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G:\NHS CB\Analytical Services (Operations)\12 month release calendar NHS England\SDCS\2019-20 Plan\"/>
    </mc:Choice>
  </mc:AlternateContent>
  <bookViews>
    <workbookView xWindow="-15" yWindow="105" windowWidth="20730" windowHeight="6480" tabRatio="598" firstSheet="12" activeTab="12"/>
  </bookViews>
  <sheets>
    <sheet name="2007-08 May-Aug" sheetId="3" state="hidden" r:id="rId1"/>
    <sheet name="2007-08 Sept-April" sheetId="15" state="hidden" r:id="rId2"/>
    <sheet name="2008-09 April to Oct" sheetId="26" state="hidden" r:id="rId3"/>
    <sheet name="2008-09 Nov to Mar" sheetId="27" state="hidden" r:id="rId4"/>
    <sheet name="2009-10 Apr to Sep" sheetId="28" state="hidden" r:id="rId5"/>
    <sheet name="2010-11 Apr to Sep" sheetId="31" state="hidden" r:id="rId6"/>
    <sheet name="2010-11 Oct to Mar" sheetId="32" state="hidden" r:id="rId7"/>
    <sheet name="Ratings" sheetId="35" state="hidden" r:id="rId8"/>
    <sheet name="Ratings Timetable" sheetId="33" state="hidden" r:id="rId9"/>
    <sheet name="Hotspots" sheetId="34" state="hidden" r:id="rId10"/>
    <sheet name="2018-19 Apr to Sep" sheetId="43" state="hidden" r:id="rId11"/>
    <sheet name="2018-19 Oct to Mar" sheetId="42" state="hidden" r:id="rId12"/>
    <sheet name="2019-20 Apr to Sep" sheetId="45" r:id="rId13"/>
    <sheet name="2019-20 Oct to Mar" sheetId="44" r:id="rId14"/>
    <sheet name="Contact List" sheetId="46" state="hidden" r:id="rId15"/>
    <sheet name="SDCS Contact" sheetId="47" state="hidden" r:id="rId16"/>
    <sheet name="Version control" sheetId="19" state="hidden" r:id="rId17"/>
  </sheets>
  <externalReferences>
    <externalReference r:id="rId18"/>
    <externalReference r:id="rId19"/>
    <externalReference r:id="rId20"/>
  </externalReferences>
  <definedNames>
    <definedName name="_xlnm._FilterDatabase" localSheetId="0" hidden="1">'2007-08 May-Aug'!$6:$45</definedName>
    <definedName name="_xlnm._FilterDatabase" localSheetId="4" hidden="1">'2009-10 Apr to Sep'!$A$6:$A$61</definedName>
    <definedName name="_xlnm._FilterDatabase" localSheetId="5" hidden="1">'2010-11 Apr to Sep'!$A$6:$A$62</definedName>
    <definedName name="_xlnm._FilterDatabase" localSheetId="10" hidden="1">'2018-19 Apr to Sep'!$A$6:$GB$78</definedName>
    <definedName name="_xlnm._FilterDatabase" localSheetId="11" hidden="1">'2018-19 Oct to Mar'!$A$6:$GA$78</definedName>
    <definedName name="_xlnm._FilterDatabase" localSheetId="12" hidden="1">'2019-20 Apr to Sep'!$A$6:$GB$62</definedName>
    <definedName name="_xlnm._FilterDatabase" localSheetId="13" hidden="1">'2019-20 Oct to Mar'!$A$6:$GB$62</definedName>
    <definedName name="activeman">[1]CHD!#REF!</definedName>
    <definedName name="aefirst">#REF!</definedName>
    <definedName name="allcan2wk">#REF!</definedName>
    <definedName name="aot">#REF!</definedName>
    <definedName name="bc1m">#REF!</definedName>
    <definedName name="bc2wk">#REF!</definedName>
    <definedName name="bookeddc">#REF!,#REF!</definedName>
    <definedName name="bookedip">#REF!,#REF!</definedName>
    <definedName name="bookedop">#REF!</definedName>
    <definedName name="breastpop">#REF!</definedName>
    <definedName name="breastscreen">#REF!</definedName>
    <definedName name="buproprion">#REF!</definedName>
    <definedName name="callers">#REF!</definedName>
    <definedName name="cancer1m">#REF!</definedName>
    <definedName name="cancer2wk">#REF!</definedName>
    <definedName name="carer">#REF!</definedName>
    <definedName name="carerwcp">#REF!</definedName>
    <definedName name="cdsscreened">#REF!</definedName>
    <definedName name="cdstreated">#REF!</definedName>
    <definedName name="cervpop">#REF!</definedName>
    <definedName name="cervscreen">#REF!</definedName>
    <definedName name="chdprotocol">[1]CHD!#REF!</definedName>
    <definedName name="child1m">#REF!</definedName>
    <definedName name="clinemail">'[1]Core requirements'!#REF!</definedName>
    <definedName name="commequip">#REF!</definedName>
    <definedName name="consultants">#REF!</definedName>
    <definedName name="contactemail">[2]Information!$B$20</definedName>
    <definedName name="contactname">[2]Information!$B$18</definedName>
    <definedName name="contactnumber">[2]Information!$B$19</definedName>
    <definedName name="cpa">#REF!</definedName>
    <definedName name="cparecaot">#REF!</definedName>
    <definedName name="cpareqaot">#REF!</definedName>
    <definedName name="cpawcp">#REF!</definedName>
    <definedName name="cpawcp2">#REF!</definedName>
    <definedName name="crit">INDIRECT([3]ListRanges!$P$1)</definedName>
    <definedName name="dactreated">#REF!</definedName>
    <definedName name="_xlnm.Database">#REF!</definedName>
    <definedName name="dcffce">#REF!</definedName>
    <definedName name="deldisch">#REF!</definedName>
    <definedName name="dentistac">#REF!</definedName>
    <definedName name="dentistcds">#REF!</definedName>
    <definedName name="dentistnondac">#REF!</definedName>
    <definedName name="disch75">#REF!</definedName>
    <definedName name="discharge">#REF!</definedName>
    <definedName name="dischargemha">#REF!</definedName>
    <definedName name="dischwcp">#REF!</definedName>
    <definedName name="distance">#REF!</definedName>
    <definedName name="dnaop">#REF!</definedName>
    <definedName name="emeradmiss">#REF!</definedName>
    <definedName name="emerreadmiss">#REF!</definedName>
    <definedName name="enhancedcpa">#REF!</definedName>
    <definedName name="equipspend">#REF!</definedName>
    <definedName name="Fin">'[3]Introduction and Usage'!#REF!</definedName>
    <definedName name="firstop">#REF!</definedName>
    <definedName name="forecastspend">#REF!</definedName>
    <definedName name="form">[2]Information!$B$5</definedName>
    <definedName name="formtitle">[2]Information!$A$3</definedName>
    <definedName name="gdsadult">#REF!</definedName>
    <definedName name="gdsallcat">#REF!</definedName>
    <definedName name="gdschild">#REF!</definedName>
    <definedName name="gp48hrs">#REF!</definedName>
    <definedName name="gpcomp">#REF!</definedName>
    <definedName name="gplan">#REF!</definedName>
    <definedName name="gpopref">#REF!</definedName>
    <definedName name="gptrain">#REF!</definedName>
    <definedName name="Ian">#REF!</definedName>
    <definedName name="icbeds">#REF!</definedName>
    <definedName name="iptime">#REF!</definedName>
    <definedName name="leuk1m">#REF!</definedName>
    <definedName name="ltsbeds">#REF!</definedName>
    <definedName name="mhafollowup">#REF!</definedName>
    <definedName name="neffce">#REF!</definedName>
    <definedName name="networkdev">#REF!</definedName>
    <definedName name="newspendchemo">#REF!</definedName>
    <definedName name="nogds">#REF!</definedName>
    <definedName name="nogps">#REF!</definedName>
    <definedName name="nrt">#REF!</definedName>
    <definedName name="nurses">#REF!</definedName>
    <definedName name="oaffce">#REF!</definedName>
    <definedName name="orgcode">[2]Information!$B$13</definedName>
    <definedName name="orgname">[2]Information!$B$14</definedName>
    <definedName name="otheremail">'[1]Core requirements'!#REF!</definedName>
    <definedName name="otherref">#REF!</definedName>
    <definedName name="pallrefs">#REF!</definedName>
    <definedName name="pcatarget">#REF!</definedName>
    <definedName name="pcddac">#REF!</definedName>
    <definedName name="pcdscds">#REF!</definedName>
    <definedName name="pcosc">#REF!</definedName>
    <definedName name="pregquit">#REF!</definedName>
    <definedName name="pregquit4wk">#REF!</definedName>
    <definedName name="pregquitdate">#REF!</definedName>
    <definedName name="pregsmoke">#REF!</definedName>
    <definedName name="primary24">#REF!</definedName>
    <definedName name="_xlnm.Print_Area" localSheetId="0">'2007-08 May-Aug'!$A$1:$FA$66</definedName>
    <definedName name="_xlnm.Print_Area" localSheetId="10">'2018-19 Apr to Sep'!$A$1:$GB$67</definedName>
    <definedName name="_xlnm.Print_Titles" localSheetId="0">'2007-08 May-Aug'!$A:$A,'2007-08 May-Aug'!$1:$5</definedName>
    <definedName name="_xlnm.Print_Titles" localSheetId="2">'2008-09 April to Oct'!$A:$A</definedName>
    <definedName name="_xlnm.Print_Titles" localSheetId="3">'2008-09 Nov to Mar'!$A:$A</definedName>
    <definedName name="_xlnm.Print_Titles" localSheetId="4">'2009-10 Apr to Sep'!$A:$A</definedName>
    <definedName name="_xlnm.Print_Titles" localSheetId="5">'2010-11 Apr to Sep'!$A:$A</definedName>
    <definedName name="_xlnm.Print_Titles" localSheetId="10">'2018-19 Apr to Sep'!$A:$A</definedName>
    <definedName name="prisonir">#REF!</definedName>
    <definedName name="progact">[1]CHD!#REF!</definedName>
    <definedName name="quarter">[2]Reference!$L$2</definedName>
    <definedName name="quit4wk">#REF!</definedName>
    <definedName name="quitdate">#REF!</definedName>
    <definedName name="racpc">[1]CHD!#REF!</definedName>
    <definedName name="read757">#REF!</definedName>
    <definedName name="read75728">#REF!</definedName>
    <definedName name="readmiss">#REF!</definedName>
    <definedName name="refurb">#REF!</definedName>
    <definedName name="replaced">#REF!</definedName>
    <definedName name="salariedgdps">#REF!</definedName>
    <definedName name="satsun">#REF!</definedName>
    <definedName name="specgps">#REF!</definedName>
    <definedName name="spendchemo">#REF!</definedName>
    <definedName name="spendpromo">#REF!</definedName>
    <definedName name="stnrict">#REF!</definedName>
    <definedName name="strehab">#REF!</definedName>
    <definedName name="subop">#REF!</definedName>
    <definedName name="therapists">#REF!</definedName>
    <definedName name="totalmhspend">#REF!</definedName>
    <definedName name="wait1325">#REF!</definedName>
    <definedName name="wait26">#REF!</definedName>
    <definedName name="weekdays">#REF!</definedName>
    <definedName name="weekdays2">#REF!</definedName>
    <definedName name="year">[2]Reference!$L$1</definedName>
  </definedNames>
  <calcPr calcId="171027"/>
</workbook>
</file>

<file path=xl/calcChain.xml><?xml version="1.0" encoding="utf-8"?>
<calcChain xmlns="http://schemas.openxmlformats.org/spreadsheetml/2006/main">
  <c r="C4" i="44" l="1"/>
  <c r="D4" i="44" s="1"/>
  <c r="E4" i="44" s="1"/>
  <c r="F4" i="44" s="1"/>
  <c r="G4" i="44" s="1"/>
  <c r="H4" i="44" s="1"/>
  <c r="I4" i="44" s="1"/>
  <c r="J4" i="44" s="1"/>
  <c r="K4" i="44" s="1"/>
  <c r="L4" i="44" s="1"/>
  <c r="M4" i="44" s="1"/>
  <c r="N4" i="44" s="1"/>
  <c r="O4" i="44" s="1"/>
  <c r="P4" i="44" s="1"/>
  <c r="Q4" i="44" s="1"/>
  <c r="R4" i="44" s="1"/>
  <c r="S4" i="44" s="1"/>
  <c r="T4" i="44" s="1"/>
  <c r="U4" i="44" s="1"/>
  <c r="V4" i="44" s="1"/>
  <c r="W4" i="44" s="1"/>
  <c r="X4" i="44" s="1"/>
  <c r="Y4" i="44" s="1"/>
  <c r="Z4" i="44" s="1"/>
  <c r="AA4" i="44" s="1"/>
  <c r="AB4" i="44" s="1"/>
  <c r="AC4" i="44" s="1"/>
  <c r="AD4" i="44" s="1"/>
  <c r="AE4" i="44" s="1"/>
  <c r="AF4" i="44" s="1"/>
  <c r="AG4" i="44" s="1"/>
  <c r="AH4" i="44" s="1"/>
  <c r="AI4" i="44" s="1"/>
  <c r="AJ4" i="44" s="1"/>
  <c r="AK4" i="44" s="1"/>
  <c r="AL4" i="44" s="1"/>
  <c r="AM4" i="44" s="1"/>
  <c r="AN4" i="44" s="1"/>
  <c r="AO4" i="44" s="1"/>
  <c r="AP4" i="44" s="1"/>
  <c r="AQ4" i="44" s="1"/>
  <c r="AR4" i="44" s="1"/>
  <c r="AS4" i="44" s="1"/>
  <c r="AT4" i="44" s="1"/>
  <c r="AU4" i="44" s="1"/>
  <c r="AV4" i="44" s="1"/>
  <c r="AW4" i="44" s="1"/>
  <c r="AX4" i="44" s="1"/>
  <c r="AY4" i="44" s="1"/>
  <c r="AZ4" i="44" s="1"/>
  <c r="BA4" i="44" s="1"/>
  <c r="BB4" i="44" s="1"/>
  <c r="BC4" i="44" s="1"/>
  <c r="BD4" i="44" s="1"/>
  <c r="BE4" i="44" s="1"/>
  <c r="BF4" i="44" s="1"/>
  <c r="BG4" i="44" s="1"/>
  <c r="BH4" i="44" s="1"/>
  <c r="BI4" i="44" s="1"/>
  <c r="BJ4" i="44" s="1"/>
  <c r="BK4" i="44" s="1"/>
  <c r="BL4" i="44" s="1"/>
  <c r="BM4" i="44" s="1"/>
  <c r="BN4" i="44" s="1"/>
  <c r="BO4" i="44" s="1"/>
  <c r="BP4" i="44" s="1"/>
  <c r="BQ4" i="44" s="1"/>
  <c r="BR4" i="44" s="1"/>
  <c r="BS4" i="44" s="1"/>
  <c r="BT4" i="44" s="1"/>
  <c r="BU4" i="44" s="1"/>
  <c r="BV4" i="44" s="1"/>
  <c r="BW4" i="44" s="1"/>
  <c r="BX4" i="44" s="1"/>
  <c r="BY4" i="44" s="1"/>
  <c r="BZ4" i="44" s="1"/>
  <c r="CA4" i="44" s="1"/>
  <c r="CB4" i="44" s="1"/>
  <c r="CC4" i="44" s="1"/>
  <c r="CD4" i="44" s="1"/>
  <c r="CE4" i="44" s="1"/>
  <c r="CF4" i="44" s="1"/>
  <c r="CG4" i="44" s="1"/>
  <c r="CH4" i="44" s="1"/>
  <c r="CI4" i="44" s="1"/>
  <c r="CJ4" i="44" s="1"/>
  <c r="CK4" i="44" s="1"/>
  <c r="CL4" i="44" s="1"/>
  <c r="CM4" i="44" s="1"/>
  <c r="CN4" i="44" s="1"/>
  <c r="CO4" i="44" s="1"/>
  <c r="CP4" i="44" s="1"/>
  <c r="CQ4" i="44" s="1"/>
  <c r="CR4" i="44" s="1"/>
  <c r="CS4" i="44" s="1"/>
  <c r="CT4" i="44" s="1"/>
  <c r="CU4" i="44" s="1"/>
  <c r="CV4" i="44" s="1"/>
  <c r="CW4" i="44" s="1"/>
  <c r="CX4" i="44" s="1"/>
  <c r="CY4" i="44" s="1"/>
  <c r="CZ4" i="44" s="1"/>
  <c r="DA4" i="44" s="1"/>
  <c r="DB4" i="44" s="1"/>
  <c r="DC4" i="44" s="1"/>
  <c r="DD4" i="44" s="1"/>
  <c r="DE4" i="44" s="1"/>
  <c r="DF4" i="44" s="1"/>
  <c r="DG4" i="44" s="1"/>
  <c r="DH4" i="44" s="1"/>
  <c r="DI4" i="44" s="1"/>
  <c r="DJ4" i="44" s="1"/>
  <c r="DK4" i="44" s="1"/>
  <c r="DL4" i="44" s="1"/>
  <c r="DM4" i="44" s="1"/>
  <c r="DN4" i="44" s="1"/>
  <c r="DO4" i="44" s="1"/>
  <c r="DP4" i="44" s="1"/>
  <c r="DQ4" i="44" s="1"/>
  <c r="DR4" i="44" s="1"/>
  <c r="DS4" i="44" s="1"/>
  <c r="DT4" i="44" s="1"/>
  <c r="DU4" i="44" s="1"/>
  <c r="DV4" i="44" s="1"/>
  <c r="DW4" i="44" s="1"/>
  <c r="DX4" i="44" s="1"/>
  <c r="DY4" i="44" s="1"/>
  <c r="DZ4" i="44" s="1"/>
  <c r="EA4" i="44" s="1"/>
  <c r="EB4" i="44" s="1"/>
  <c r="EC4" i="44" s="1"/>
  <c r="ED4" i="44" s="1"/>
  <c r="EE4" i="44" s="1"/>
  <c r="EF4" i="44" s="1"/>
  <c r="EG4" i="44" s="1"/>
  <c r="EH4" i="44" s="1"/>
  <c r="EI4" i="44" s="1"/>
  <c r="EJ4" i="44" s="1"/>
  <c r="EK4" i="44" s="1"/>
  <c r="EL4" i="44" s="1"/>
  <c r="EM4" i="44" s="1"/>
  <c r="EN4" i="44" s="1"/>
  <c r="EO4" i="44" s="1"/>
  <c r="EP4" i="44" s="1"/>
  <c r="EQ4" i="44" s="1"/>
  <c r="ER4" i="44" s="1"/>
  <c r="ES4" i="44" s="1"/>
  <c r="ET4" i="44" s="1"/>
  <c r="EU4" i="44" s="1"/>
  <c r="EV4" i="44" s="1"/>
  <c r="EW4" i="44" s="1"/>
  <c r="EX4" i="44" s="1"/>
  <c r="EY4" i="44" s="1"/>
  <c r="EZ4" i="44" s="1"/>
  <c r="FA4" i="44" s="1"/>
  <c r="FB4" i="44" s="1"/>
  <c r="FC4" i="44" s="1"/>
  <c r="FD4" i="44" s="1"/>
  <c r="FE4" i="44" s="1"/>
  <c r="FF4" i="44" s="1"/>
  <c r="FG4" i="44" s="1"/>
  <c r="FH4" i="44" s="1"/>
  <c r="FI4" i="44" s="1"/>
  <c r="FJ4" i="44" s="1"/>
  <c r="FK4" i="44" s="1"/>
  <c r="FL4" i="44" s="1"/>
  <c r="FM4" i="44" s="1"/>
  <c r="FN4" i="44" s="1"/>
  <c r="FO4" i="44" s="1"/>
  <c r="FP4" i="44" s="1"/>
  <c r="FQ4" i="44" s="1"/>
  <c r="FR4" i="44" s="1"/>
  <c r="FS4" i="44" s="1"/>
  <c r="FT4" i="44" s="1"/>
  <c r="FU4" i="44" s="1"/>
  <c r="FV4" i="44" s="1"/>
  <c r="FW4" i="44" s="1"/>
  <c r="FX4" i="44" s="1"/>
  <c r="FY4" i="44" s="1"/>
  <c r="FZ4" i="44" s="1"/>
  <c r="GA4" i="44" s="1"/>
  <c r="GB4" i="44" s="1"/>
  <c r="C4" i="45"/>
  <c r="D4" i="45" s="1"/>
  <c r="E4" i="45" s="1"/>
  <c r="F4" i="45" s="1"/>
  <c r="G4" i="45" s="1"/>
  <c r="H4" i="45" s="1"/>
  <c r="I4" i="45" s="1"/>
  <c r="J4" i="45" s="1"/>
  <c r="K4" i="45" s="1"/>
  <c r="L4" i="45" s="1"/>
  <c r="M4" i="45" s="1"/>
  <c r="N4" i="45" s="1"/>
  <c r="O4" i="45" s="1"/>
  <c r="P4" i="45" s="1"/>
  <c r="Q4" i="45" s="1"/>
  <c r="R4" i="45" s="1"/>
  <c r="S4" i="45" s="1"/>
  <c r="T4" i="45" s="1"/>
  <c r="U4" i="45" s="1"/>
  <c r="V4" i="45" s="1"/>
  <c r="W4" i="45" s="1"/>
  <c r="X4" i="45" s="1"/>
  <c r="Y4" i="45" s="1"/>
  <c r="Z4" i="45" s="1"/>
  <c r="AA4" i="45" s="1"/>
  <c r="AB4" i="45" s="1"/>
  <c r="AC4" i="45" s="1"/>
  <c r="AD4" i="45" s="1"/>
  <c r="AE4" i="45" s="1"/>
  <c r="AF4" i="45" s="1"/>
  <c r="AG4" i="45" s="1"/>
  <c r="AH4" i="45" s="1"/>
  <c r="AI4" i="45" s="1"/>
  <c r="AJ4" i="45" s="1"/>
  <c r="AK4" i="45" s="1"/>
  <c r="AL4" i="45" s="1"/>
  <c r="AM4" i="45" s="1"/>
  <c r="AN4" i="45" s="1"/>
  <c r="AO4" i="45" s="1"/>
  <c r="AP4" i="45" s="1"/>
  <c r="AQ4" i="45" s="1"/>
  <c r="AR4" i="45" s="1"/>
  <c r="AS4" i="45" s="1"/>
  <c r="AT4" i="45" s="1"/>
  <c r="AU4" i="45" s="1"/>
  <c r="AV4" i="45" s="1"/>
  <c r="AW4" i="45" s="1"/>
  <c r="AX4" i="45" s="1"/>
  <c r="AY4" i="45" s="1"/>
  <c r="AZ4" i="45" s="1"/>
  <c r="BA4" i="45" s="1"/>
  <c r="BB4" i="45" s="1"/>
  <c r="BC4" i="45" s="1"/>
  <c r="BD4" i="45" s="1"/>
  <c r="BE4" i="45" s="1"/>
  <c r="BF4" i="45" s="1"/>
  <c r="BG4" i="45" s="1"/>
  <c r="BH4" i="45" s="1"/>
  <c r="BI4" i="45" s="1"/>
  <c r="BJ4" i="45" s="1"/>
  <c r="BK4" i="45" s="1"/>
  <c r="BL4" i="45" s="1"/>
  <c r="BM4" i="45" s="1"/>
  <c r="BN4" i="45" s="1"/>
  <c r="BO4" i="45" s="1"/>
  <c r="BP4" i="45" s="1"/>
  <c r="BQ4" i="45" s="1"/>
  <c r="BR4" i="45" s="1"/>
  <c r="BS4" i="45" s="1"/>
  <c r="BT4" i="45" s="1"/>
  <c r="BU4" i="45" s="1"/>
  <c r="BV4" i="45" s="1"/>
  <c r="BW4" i="45" s="1"/>
  <c r="BX4" i="45" s="1"/>
  <c r="BY4" i="45" s="1"/>
  <c r="BZ4" i="45" s="1"/>
  <c r="CA4" i="45" s="1"/>
  <c r="CB4" i="45" s="1"/>
  <c r="CC4" i="45" s="1"/>
  <c r="CD4" i="45" s="1"/>
  <c r="CE4" i="45" s="1"/>
  <c r="CF4" i="45" s="1"/>
  <c r="CG4" i="45" s="1"/>
  <c r="CH4" i="45" s="1"/>
  <c r="CI4" i="45" s="1"/>
  <c r="CJ4" i="45" s="1"/>
  <c r="CK4" i="45" s="1"/>
  <c r="CL4" i="45" s="1"/>
  <c r="CM4" i="45" s="1"/>
  <c r="CN4" i="45" s="1"/>
  <c r="CO4" i="45" s="1"/>
  <c r="CP4" i="45" s="1"/>
  <c r="CQ4" i="45" s="1"/>
  <c r="CR4" i="45" s="1"/>
  <c r="CS4" i="45" s="1"/>
  <c r="CT4" i="45" s="1"/>
  <c r="CU4" i="45" s="1"/>
  <c r="CV4" i="45" s="1"/>
  <c r="CW4" i="45" s="1"/>
  <c r="CX4" i="45" s="1"/>
  <c r="CY4" i="45" s="1"/>
  <c r="CZ4" i="45" s="1"/>
  <c r="DA4" i="45" s="1"/>
  <c r="DB4" i="45" s="1"/>
  <c r="DC4" i="45" s="1"/>
  <c r="DD4" i="45" s="1"/>
  <c r="DE4" i="45" s="1"/>
  <c r="DF4" i="45" s="1"/>
  <c r="DG4" i="45" s="1"/>
  <c r="DH4" i="45" s="1"/>
  <c r="DI4" i="45" s="1"/>
  <c r="DJ4" i="45" s="1"/>
  <c r="DK4" i="45" s="1"/>
  <c r="DL4" i="45" s="1"/>
  <c r="DM4" i="45" s="1"/>
  <c r="DN4" i="45" s="1"/>
  <c r="DO4" i="45" s="1"/>
  <c r="DP4" i="45" s="1"/>
  <c r="DQ4" i="45" s="1"/>
  <c r="DR4" i="45" s="1"/>
  <c r="DS4" i="45" s="1"/>
  <c r="DT4" i="45" s="1"/>
  <c r="DU4" i="45" s="1"/>
  <c r="DV4" i="45" s="1"/>
  <c r="DW4" i="45" s="1"/>
  <c r="DX4" i="45" s="1"/>
  <c r="DY4" i="45" s="1"/>
  <c r="DZ4" i="45" s="1"/>
  <c r="EA4" i="45" s="1"/>
  <c r="EB4" i="45" s="1"/>
  <c r="EC4" i="45" s="1"/>
  <c r="ED4" i="45" s="1"/>
  <c r="EE4" i="45" s="1"/>
  <c r="EF4" i="45" s="1"/>
  <c r="EG4" i="45" s="1"/>
  <c r="EH4" i="45" s="1"/>
  <c r="EI4" i="45" s="1"/>
  <c r="EJ4" i="45" s="1"/>
  <c r="EK4" i="45" s="1"/>
  <c r="EL4" i="45" s="1"/>
  <c r="EM4" i="45" s="1"/>
  <c r="EN4" i="45" s="1"/>
  <c r="EO4" i="45" s="1"/>
  <c r="EP4" i="45" s="1"/>
  <c r="EQ4" i="45" s="1"/>
  <c r="ER4" i="45" s="1"/>
  <c r="ES4" i="45" s="1"/>
  <c r="ET4" i="45" s="1"/>
  <c r="EU4" i="45" s="1"/>
  <c r="EV4" i="45" s="1"/>
  <c r="EW4" i="45" s="1"/>
  <c r="EX4" i="45" s="1"/>
  <c r="EY4" i="45" s="1"/>
  <c r="EZ4" i="45" s="1"/>
  <c r="FA4" i="45" s="1"/>
  <c r="FB4" i="45" s="1"/>
  <c r="FC4" i="45" s="1"/>
  <c r="FD4" i="45" s="1"/>
  <c r="FE4" i="45" s="1"/>
  <c r="FF4" i="45" s="1"/>
  <c r="FG4" i="45" s="1"/>
  <c r="FH4" i="45" s="1"/>
  <c r="FI4" i="45" s="1"/>
  <c r="FJ4" i="45" s="1"/>
  <c r="FK4" i="45" s="1"/>
  <c r="FL4" i="45" s="1"/>
  <c r="FM4" i="45" s="1"/>
  <c r="FN4" i="45" s="1"/>
  <c r="FO4" i="45" s="1"/>
  <c r="FP4" i="45" s="1"/>
  <c r="FQ4" i="45" s="1"/>
  <c r="FR4" i="45" s="1"/>
  <c r="FS4" i="45" s="1"/>
  <c r="FT4" i="45" s="1"/>
  <c r="FU4" i="45" s="1"/>
  <c r="FV4" i="45" s="1"/>
  <c r="FW4" i="45" s="1"/>
  <c r="FX4" i="45" s="1"/>
  <c r="FY4" i="45" s="1"/>
  <c r="FZ4" i="45" s="1"/>
  <c r="GA4" i="45" s="1"/>
  <c r="GB4" i="45" s="1"/>
  <c r="C4" i="43" l="1"/>
  <c r="C4" i="42"/>
  <c r="C4" i="34"/>
  <c r="D4" i="34" s="1"/>
  <c r="E4" i="34" s="1"/>
  <c r="F4" i="34" s="1"/>
  <c r="G4" i="34" s="1"/>
  <c r="H4" i="34" s="1"/>
  <c r="I4" i="34" s="1"/>
  <c r="J4" i="34" s="1"/>
  <c r="K4" i="34" s="1"/>
  <c r="L4" i="34" s="1"/>
  <c r="M4" i="34" s="1"/>
  <c r="N4" i="34" s="1"/>
  <c r="O4" i="34" s="1"/>
  <c r="P4" i="34" s="1"/>
  <c r="Q4" i="34" s="1"/>
  <c r="R4" i="34" s="1"/>
  <c r="S4" i="34" s="1"/>
  <c r="T4" i="34" s="1"/>
  <c r="U4" i="34" s="1"/>
  <c r="V4" i="34" s="1"/>
  <c r="W4" i="34" s="1"/>
  <c r="X4" i="34" s="1"/>
  <c r="Y4" i="34" s="1"/>
  <c r="Z4" i="34" s="1"/>
  <c r="AA4" i="34" s="1"/>
  <c r="AB4" i="34" s="1"/>
  <c r="AC4" i="34" s="1"/>
  <c r="AD4" i="34" s="1"/>
  <c r="AE4" i="34" s="1"/>
  <c r="AF4" i="34" s="1"/>
  <c r="B8" i="34" s="1"/>
  <c r="C8" i="34" s="1"/>
  <c r="D8" i="34" s="1"/>
  <c r="E8" i="34" s="1"/>
  <c r="F8" i="34" s="1"/>
  <c r="G8" i="34" s="1"/>
  <c r="H8" i="34" s="1"/>
  <c r="I8" i="34" s="1"/>
  <c r="J8" i="34" s="1"/>
  <c r="K8" i="34" s="1"/>
  <c r="L8" i="34" s="1"/>
  <c r="M8" i="34" s="1"/>
  <c r="N8" i="34" s="1"/>
  <c r="O8" i="34" s="1"/>
  <c r="P8" i="34" s="1"/>
  <c r="Q8" i="34" s="1"/>
  <c r="R8" i="34" s="1"/>
  <c r="S8" i="34" s="1"/>
  <c r="T8" i="34" s="1"/>
  <c r="U8" i="34" s="1"/>
  <c r="V8" i="34" s="1"/>
  <c r="W8" i="34" s="1"/>
  <c r="X8" i="34" s="1"/>
  <c r="Y8" i="34" s="1"/>
  <c r="Z8" i="34" s="1"/>
  <c r="AA8" i="34" s="1"/>
  <c r="AB8" i="34" s="1"/>
  <c r="AC8" i="34" s="1"/>
  <c r="AD8" i="34" s="1"/>
  <c r="AE8" i="34" s="1"/>
  <c r="B12" i="34" s="1"/>
  <c r="C12" i="34" s="1"/>
  <c r="D12" i="34" s="1"/>
  <c r="E12" i="34" s="1"/>
  <c r="F12" i="34" s="1"/>
  <c r="G12" i="34" s="1"/>
  <c r="H12" i="34" s="1"/>
  <c r="I12" i="34" s="1"/>
  <c r="J12" i="34" s="1"/>
  <c r="K12" i="34" s="1"/>
  <c r="L12" i="34" s="1"/>
  <c r="M12" i="34" s="1"/>
  <c r="N12" i="34" s="1"/>
  <c r="O12" i="34" s="1"/>
  <c r="P12" i="34" s="1"/>
  <c r="Q12" i="34" s="1"/>
  <c r="R12" i="34" s="1"/>
  <c r="S12" i="34" s="1"/>
  <c r="T12" i="34" s="1"/>
  <c r="U12" i="34" s="1"/>
  <c r="V12" i="34" s="1"/>
  <c r="W12" i="34" s="1"/>
  <c r="X12" i="34" s="1"/>
  <c r="Y12" i="34" s="1"/>
  <c r="Z12" i="34" s="1"/>
  <c r="AA12" i="34" s="1"/>
  <c r="AB12" i="34" s="1"/>
  <c r="AC12" i="34" s="1"/>
  <c r="AD12" i="34" s="1"/>
  <c r="AE12" i="34" s="1"/>
  <c r="AF12" i="34" s="1"/>
  <c r="B16" i="34" s="1"/>
  <c r="C16" i="34" s="1"/>
  <c r="D16" i="34" s="1"/>
  <c r="E16" i="34" s="1"/>
  <c r="F16" i="34" s="1"/>
  <c r="G16" i="34" s="1"/>
  <c r="H16" i="34" s="1"/>
  <c r="I16" i="34" s="1"/>
  <c r="J16" i="34" s="1"/>
  <c r="K16" i="34" s="1"/>
  <c r="L16" i="34" s="1"/>
  <c r="M16" i="34" s="1"/>
  <c r="N16" i="34" s="1"/>
  <c r="O16" i="34" s="1"/>
  <c r="P16" i="34" s="1"/>
  <c r="Q16" i="34" s="1"/>
  <c r="R16" i="34" s="1"/>
  <c r="S16" i="34" s="1"/>
  <c r="T16" i="34" s="1"/>
  <c r="U16" i="34" s="1"/>
  <c r="V16" i="34" s="1"/>
  <c r="W16" i="34" s="1"/>
  <c r="X16" i="34" s="1"/>
  <c r="Y16" i="34" s="1"/>
  <c r="Z16" i="34" s="1"/>
  <c r="AA16" i="34" s="1"/>
  <c r="AB16" i="34" s="1"/>
  <c r="AC16" i="34" s="1"/>
  <c r="AD16" i="34" s="1"/>
  <c r="AE16" i="34" s="1"/>
  <c r="AF16" i="34" s="1"/>
  <c r="B20" i="34" s="1"/>
  <c r="C20" i="34" s="1"/>
  <c r="D20" i="34" s="1"/>
  <c r="E20" i="34" s="1"/>
  <c r="F20" i="34" s="1"/>
  <c r="G20" i="34" s="1"/>
  <c r="H20" i="34" s="1"/>
  <c r="I20" i="34" s="1"/>
  <c r="J20" i="34" s="1"/>
  <c r="K20" i="34" s="1"/>
  <c r="L20" i="34" s="1"/>
  <c r="M20" i="34" s="1"/>
  <c r="N20" i="34" s="1"/>
  <c r="O20" i="34" s="1"/>
  <c r="P20" i="34" s="1"/>
  <c r="Q20" i="34" s="1"/>
  <c r="R20" i="34" s="1"/>
  <c r="S20" i="34" s="1"/>
  <c r="T20" i="34" s="1"/>
  <c r="U20" i="34" s="1"/>
  <c r="V20" i="34" s="1"/>
  <c r="W20" i="34" s="1"/>
  <c r="X20" i="34" s="1"/>
  <c r="Y20" i="34" s="1"/>
  <c r="Z20" i="34" s="1"/>
  <c r="AA20" i="34" s="1"/>
  <c r="AB20" i="34" s="1"/>
  <c r="AC20" i="34" s="1"/>
  <c r="B24" i="34" s="1"/>
  <c r="C24" i="34" s="1"/>
  <c r="D24" i="34" s="1"/>
  <c r="E24" i="34" s="1"/>
  <c r="F24" i="34" s="1"/>
  <c r="G24" i="34" s="1"/>
  <c r="H24" i="34" s="1"/>
  <c r="I24" i="34" s="1"/>
  <c r="J24" i="34" s="1"/>
  <c r="K24" i="34" s="1"/>
  <c r="L24" i="34" s="1"/>
  <c r="M24" i="34" s="1"/>
  <c r="N24" i="34" s="1"/>
  <c r="O24" i="34" s="1"/>
  <c r="P24" i="34" s="1"/>
  <c r="Q24" i="34" s="1"/>
  <c r="R24" i="34" s="1"/>
  <c r="S24" i="34" s="1"/>
  <c r="T24" i="34" s="1"/>
  <c r="U24" i="34" s="1"/>
  <c r="V24" i="34" s="1"/>
  <c r="W24" i="34" s="1"/>
  <c r="X24" i="34" s="1"/>
  <c r="Y24" i="34" s="1"/>
  <c r="Z24" i="34" s="1"/>
  <c r="AA24" i="34" s="1"/>
  <c r="AB24" i="34" s="1"/>
  <c r="AC24" i="34" s="1"/>
  <c r="AD24" i="34" s="1"/>
  <c r="AE24" i="34" s="1"/>
  <c r="AF24" i="34" s="1"/>
  <c r="C7" i="33"/>
  <c r="C57" i="33" s="1"/>
  <c r="B5" i="34" s="1"/>
  <c r="C10" i="33"/>
  <c r="C13" i="33"/>
  <c r="C15" i="33"/>
  <c r="C17" i="33"/>
  <c r="C19" i="33"/>
  <c r="C20" i="33"/>
  <c r="C21" i="33"/>
  <c r="C23" i="33"/>
  <c r="F7" i="33"/>
  <c r="F57" i="33" s="1"/>
  <c r="E5" i="34" s="1"/>
  <c r="F8" i="33"/>
  <c r="F10" i="33"/>
  <c r="F11" i="33"/>
  <c r="F13" i="33"/>
  <c r="F15" i="33"/>
  <c r="F17" i="33"/>
  <c r="F19" i="33"/>
  <c r="F20" i="33"/>
  <c r="F21" i="33"/>
  <c r="F23" i="33"/>
  <c r="G7" i="33"/>
  <c r="G8" i="33"/>
  <c r="G10" i="33"/>
  <c r="G11" i="33"/>
  <c r="G13" i="33"/>
  <c r="G15" i="33"/>
  <c r="G17" i="33"/>
  <c r="G19" i="33"/>
  <c r="G20" i="33"/>
  <c r="G21" i="33"/>
  <c r="G23" i="33"/>
  <c r="H7" i="33"/>
  <c r="H57" i="33" s="1"/>
  <c r="G5" i="34" s="1"/>
  <c r="H8" i="33"/>
  <c r="H10" i="33"/>
  <c r="H11" i="33"/>
  <c r="H13" i="33"/>
  <c r="H15" i="33"/>
  <c r="H17" i="33"/>
  <c r="H19" i="33"/>
  <c r="H20" i="33"/>
  <c r="H21" i="33"/>
  <c r="H23" i="33"/>
  <c r="I7" i="33"/>
  <c r="I57" i="33" s="1"/>
  <c r="H5" i="34" s="1"/>
  <c r="I8" i="33"/>
  <c r="I10" i="33"/>
  <c r="I11" i="33"/>
  <c r="I13" i="33"/>
  <c r="I15" i="33"/>
  <c r="I17" i="33"/>
  <c r="I19" i="33"/>
  <c r="I20" i="33"/>
  <c r="I21" i="33"/>
  <c r="I23" i="33"/>
  <c r="J7" i="33"/>
  <c r="J57" i="33" s="1"/>
  <c r="I5" i="34" s="1"/>
  <c r="J8" i="33"/>
  <c r="J10" i="33"/>
  <c r="J11" i="33"/>
  <c r="J13" i="33"/>
  <c r="J15" i="33"/>
  <c r="J17" i="33"/>
  <c r="J19" i="33"/>
  <c r="J20" i="33"/>
  <c r="J21" i="33"/>
  <c r="J23" i="33"/>
  <c r="M7" i="33"/>
  <c r="M57" i="33" s="1"/>
  <c r="L5" i="34" s="1"/>
  <c r="M8" i="33"/>
  <c r="M10" i="33"/>
  <c r="M11" i="33"/>
  <c r="M13" i="33"/>
  <c r="M15" i="33"/>
  <c r="M17" i="33"/>
  <c r="M19" i="33"/>
  <c r="M20" i="33"/>
  <c r="M21" i="33"/>
  <c r="M23" i="33"/>
  <c r="N7" i="33"/>
  <c r="N57" i="33" s="1"/>
  <c r="M5" i="34" s="1"/>
  <c r="N8" i="33"/>
  <c r="N10" i="33"/>
  <c r="N11" i="33"/>
  <c r="N13" i="33"/>
  <c r="N15" i="33"/>
  <c r="N17" i="33"/>
  <c r="N19" i="33"/>
  <c r="N20" i="33"/>
  <c r="N21" i="33"/>
  <c r="N23" i="33"/>
  <c r="O7" i="33"/>
  <c r="O57" i="33" s="1"/>
  <c r="N5" i="34" s="1"/>
  <c r="O8" i="33"/>
  <c r="O10" i="33"/>
  <c r="O11" i="33"/>
  <c r="O13" i="33"/>
  <c r="O15" i="33"/>
  <c r="O17" i="33"/>
  <c r="O19" i="33"/>
  <c r="O20" i="33"/>
  <c r="O21" i="33"/>
  <c r="O23" i="33"/>
  <c r="P7" i="33"/>
  <c r="P57" i="33" s="1"/>
  <c r="O5" i="34" s="1"/>
  <c r="P8" i="33"/>
  <c r="P10" i="33"/>
  <c r="P11" i="33"/>
  <c r="P13" i="33"/>
  <c r="P15" i="33"/>
  <c r="P17" i="33"/>
  <c r="P19" i="33"/>
  <c r="P20" i="33"/>
  <c r="P21" i="33"/>
  <c r="P23" i="33"/>
  <c r="Q7" i="33"/>
  <c r="Q8" i="33"/>
  <c r="Q10" i="33"/>
  <c r="Q11" i="33"/>
  <c r="Q13" i="33"/>
  <c r="Q15" i="33"/>
  <c r="Q17" i="33"/>
  <c r="Q19" i="33"/>
  <c r="Q20" i="33"/>
  <c r="Q21" i="33"/>
  <c r="Q23" i="33"/>
  <c r="T7" i="33"/>
  <c r="T57" i="33" s="1"/>
  <c r="S5" i="34" s="1"/>
  <c r="T8" i="33"/>
  <c r="T10" i="33"/>
  <c r="T11" i="33"/>
  <c r="T13" i="33"/>
  <c r="T15" i="33"/>
  <c r="T17" i="33"/>
  <c r="T19" i="33"/>
  <c r="T20" i="33"/>
  <c r="T21" i="33"/>
  <c r="T23" i="33"/>
  <c r="U8" i="33"/>
  <c r="B10" i="33"/>
  <c r="U10" i="33"/>
  <c r="U11" i="33"/>
  <c r="U13" i="33"/>
  <c r="U15" i="33"/>
  <c r="U17" i="33"/>
  <c r="U19" i="33"/>
  <c r="U20" i="33"/>
  <c r="U21" i="33"/>
  <c r="U23" i="33"/>
  <c r="V8" i="33"/>
  <c r="V10" i="33"/>
  <c r="V11" i="33"/>
  <c r="V13" i="33"/>
  <c r="V15" i="33"/>
  <c r="V17" i="33"/>
  <c r="V19" i="33"/>
  <c r="V20" i="33"/>
  <c r="V21" i="33"/>
  <c r="V23" i="33"/>
  <c r="W7" i="33"/>
  <c r="W8" i="33"/>
  <c r="W10" i="33"/>
  <c r="W11" i="33"/>
  <c r="W13" i="33"/>
  <c r="W15" i="33"/>
  <c r="W17" i="33"/>
  <c r="W19" i="33"/>
  <c r="W20" i="33"/>
  <c r="W21" i="33"/>
  <c r="W23" i="33"/>
  <c r="AB7" i="33"/>
  <c r="AB57" i="33" s="1"/>
  <c r="AA5" i="34" s="1"/>
  <c r="AB8" i="33"/>
  <c r="AB10" i="33"/>
  <c r="AB11" i="33"/>
  <c r="AB13" i="33"/>
  <c r="AB15" i="33"/>
  <c r="AB17" i="33"/>
  <c r="AB19" i="33"/>
  <c r="AB20" i="33"/>
  <c r="AB21" i="33"/>
  <c r="AB23" i="33"/>
  <c r="AC7" i="33"/>
  <c r="AC8" i="33"/>
  <c r="AC10" i="33"/>
  <c r="AC11" i="33"/>
  <c r="AC13" i="33"/>
  <c r="AC15" i="33"/>
  <c r="AC17" i="33"/>
  <c r="AC19" i="33"/>
  <c r="AC20" i="33"/>
  <c r="AC21" i="33"/>
  <c r="AC23" i="33"/>
  <c r="AD7" i="33"/>
  <c r="AD57" i="33" s="1"/>
  <c r="AC5" i="34" s="1"/>
  <c r="AD8" i="33"/>
  <c r="AD10" i="33"/>
  <c r="AD11" i="33"/>
  <c r="AD13" i="33"/>
  <c r="AD15" i="33"/>
  <c r="AD17" i="33"/>
  <c r="AD19" i="33"/>
  <c r="AD20" i="33"/>
  <c r="AD21" i="33"/>
  <c r="AD23" i="33"/>
  <c r="AI7" i="33"/>
  <c r="AI57" i="33" s="1"/>
  <c r="AI10" i="33"/>
  <c r="AI13" i="33"/>
  <c r="AI15" i="33"/>
  <c r="AI17" i="33"/>
  <c r="AI19" i="33"/>
  <c r="AI20" i="33"/>
  <c r="B21" i="33"/>
  <c r="AI21" i="33"/>
  <c r="AI23" i="33"/>
  <c r="AJ7" i="33"/>
  <c r="AJ57" i="33" s="1"/>
  <c r="D9" i="34" s="1"/>
  <c r="AJ10" i="33"/>
  <c r="AJ13" i="33"/>
  <c r="AJ15" i="33"/>
  <c r="AJ17" i="33"/>
  <c r="AJ19" i="33"/>
  <c r="AJ20" i="33"/>
  <c r="AJ21" i="33"/>
  <c r="AJ23" i="33"/>
  <c r="AK7" i="33"/>
  <c r="AK57" i="33" s="1"/>
  <c r="E9" i="34" s="1"/>
  <c r="AK8" i="33"/>
  <c r="AK10" i="33"/>
  <c r="AK11" i="33"/>
  <c r="AK13" i="33"/>
  <c r="AK15" i="33"/>
  <c r="AK17" i="33"/>
  <c r="AK19" i="33"/>
  <c r="AK20" i="33"/>
  <c r="AK21" i="33"/>
  <c r="AK23" i="33"/>
  <c r="AL7" i="33"/>
  <c r="AL57" i="33" s="1"/>
  <c r="F9" i="34" s="1"/>
  <c r="AL8" i="33"/>
  <c r="AL10" i="33"/>
  <c r="AL11" i="33"/>
  <c r="AL13" i="33"/>
  <c r="AL15" i="33"/>
  <c r="AL17" i="33"/>
  <c r="AL19" i="33"/>
  <c r="AL20" i="33"/>
  <c r="AL21" i="33"/>
  <c r="AL23" i="33"/>
  <c r="AM57" i="33"/>
  <c r="G9" i="34" s="1"/>
  <c r="AN57" i="33"/>
  <c r="H9" i="34" s="1"/>
  <c r="AO7" i="33"/>
  <c r="AO57" i="33" s="1"/>
  <c r="I9" i="34" s="1"/>
  <c r="AO8" i="33"/>
  <c r="AO10" i="33"/>
  <c r="AO11" i="33"/>
  <c r="AO13" i="33"/>
  <c r="AO15" i="33"/>
  <c r="AO17" i="33"/>
  <c r="AO19" i="33"/>
  <c r="AO20" i="33"/>
  <c r="AO21" i="33"/>
  <c r="AO23" i="33"/>
  <c r="AP7" i="33"/>
  <c r="AP57" i="33" s="1"/>
  <c r="J9" i="34" s="1"/>
  <c r="AP8" i="33"/>
  <c r="AP10" i="33"/>
  <c r="AP11" i="33"/>
  <c r="AP13" i="33"/>
  <c r="AP15" i="33"/>
  <c r="AP17" i="33"/>
  <c r="AP19" i="33"/>
  <c r="AP20" i="33"/>
  <c r="AP21" i="33"/>
  <c r="AP23" i="33"/>
  <c r="AQ7" i="33"/>
  <c r="AQ57" i="33" s="1"/>
  <c r="K9" i="34" s="1"/>
  <c r="AQ8" i="33"/>
  <c r="AQ10" i="33"/>
  <c r="AQ11" i="33"/>
  <c r="AQ13" i="33"/>
  <c r="AQ15" i="33"/>
  <c r="AQ17" i="33"/>
  <c r="AQ19" i="33"/>
  <c r="AQ20" i="33"/>
  <c r="AQ21" i="33"/>
  <c r="AQ23" i="33"/>
  <c r="AR7" i="33"/>
  <c r="AR57" i="33" s="1"/>
  <c r="L9" i="34" s="1"/>
  <c r="AR8" i="33"/>
  <c r="AR10" i="33"/>
  <c r="AR11" i="33"/>
  <c r="AR13" i="33"/>
  <c r="AR15" i="33"/>
  <c r="AR17" i="33"/>
  <c r="AR19" i="33"/>
  <c r="AR20" i="33"/>
  <c r="AR21" i="33"/>
  <c r="AR23" i="33"/>
  <c r="AS7" i="33"/>
  <c r="AS57" i="33" s="1"/>
  <c r="M9" i="34" s="1"/>
  <c r="AS8" i="33"/>
  <c r="AS10" i="33"/>
  <c r="AS11" i="33"/>
  <c r="AS13" i="33"/>
  <c r="AS15" i="33"/>
  <c r="AS17" i="33"/>
  <c r="AS19" i="33"/>
  <c r="AS20" i="33"/>
  <c r="AS21" i="33"/>
  <c r="AS23" i="33"/>
  <c r="AT7" i="33"/>
  <c r="AT57" i="33" s="1"/>
  <c r="N9" i="34" s="1"/>
  <c r="AT8" i="33"/>
  <c r="AT10" i="33"/>
  <c r="AT11" i="33"/>
  <c r="AT13" i="33"/>
  <c r="AT15" i="33"/>
  <c r="AT17" i="33"/>
  <c r="B19" i="33"/>
  <c r="AT19" i="33"/>
  <c r="AT20" i="33"/>
  <c r="AT21" i="33"/>
  <c r="AT23" i="33"/>
  <c r="AU7" i="33"/>
  <c r="AU57" i="33" s="1"/>
  <c r="O9" i="34" s="1"/>
  <c r="AU8" i="33"/>
  <c r="AU10" i="33"/>
  <c r="AU11" i="33"/>
  <c r="AU13" i="33"/>
  <c r="AU15" i="33"/>
  <c r="AU17" i="33"/>
  <c r="AU19" i="33"/>
  <c r="AU20" i="33"/>
  <c r="AU21" i="33"/>
  <c r="AU23" i="33"/>
  <c r="AV7" i="33"/>
  <c r="AV57" i="33" s="1"/>
  <c r="P9" i="34" s="1"/>
  <c r="AV8" i="33"/>
  <c r="AV10" i="33"/>
  <c r="AV11" i="33"/>
  <c r="AV13" i="33"/>
  <c r="AV15" i="33"/>
  <c r="AV17" i="33"/>
  <c r="AV19" i="33"/>
  <c r="AV20" i="33"/>
  <c r="AV21" i="33"/>
  <c r="AV23" i="33"/>
  <c r="AW8" i="33"/>
  <c r="AW10" i="33"/>
  <c r="AW11" i="33"/>
  <c r="AW13" i="33"/>
  <c r="AW15" i="33"/>
  <c r="AW17" i="33"/>
  <c r="AW19" i="33"/>
  <c r="AW20" i="33"/>
  <c r="AW21" i="33"/>
  <c r="AW23" i="33"/>
  <c r="AX8" i="33"/>
  <c r="AX10" i="33"/>
  <c r="AX11" i="33"/>
  <c r="AX13" i="33"/>
  <c r="AX15" i="33"/>
  <c r="AX17" i="33"/>
  <c r="AX19" i="33"/>
  <c r="AX20" i="33"/>
  <c r="AX21" i="33"/>
  <c r="AX23" i="33"/>
  <c r="AY7" i="33"/>
  <c r="AY57" i="33" s="1"/>
  <c r="AY8" i="33"/>
  <c r="AY10" i="33"/>
  <c r="AY11" i="33"/>
  <c r="AY13" i="33"/>
  <c r="AY15" i="33"/>
  <c r="AY17" i="33"/>
  <c r="AY19" i="33"/>
  <c r="AY20" i="33"/>
  <c r="AY21" i="33"/>
  <c r="AY23" i="33"/>
  <c r="AZ7" i="33"/>
  <c r="AZ57" i="33" s="1"/>
  <c r="T9" i="34" s="1"/>
  <c r="AZ8" i="33"/>
  <c r="AZ10" i="33"/>
  <c r="AZ11" i="33"/>
  <c r="AZ13" i="33"/>
  <c r="AZ15" i="33"/>
  <c r="AZ17" i="33"/>
  <c r="AZ19" i="33"/>
  <c r="AZ20" i="33"/>
  <c r="AZ21" i="33"/>
  <c r="AZ23" i="33"/>
  <c r="BA7" i="33"/>
  <c r="BA57" i="33" s="1"/>
  <c r="U9" i="34" s="1"/>
  <c r="BA8" i="33"/>
  <c r="BA10" i="33"/>
  <c r="BA11" i="33"/>
  <c r="BA13" i="33"/>
  <c r="BA15" i="33"/>
  <c r="BA17" i="33"/>
  <c r="BA19" i="33"/>
  <c r="BA20" i="33"/>
  <c r="BA21" i="33"/>
  <c r="BA23" i="33"/>
  <c r="BB7" i="33"/>
  <c r="BB57" i="33" s="1"/>
  <c r="V9" i="34" s="1"/>
  <c r="BB8" i="33"/>
  <c r="BB10" i="33"/>
  <c r="BB11" i="33"/>
  <c r="BB13" i="33"/>
  <c r="BB15" i="33"/>
  <c r="BB17" i="33"/>
  <c r="BB19" i="33"/>
  <c r="BB20" i="33"/>
  <c r="BB21" i="33"/>
  <c r="BB23" i="33"/>
  <c r="BC7" i="33"/>
  <c r="BC8" i="33"/>
  <c r="BC10" i="33"/>
  <c r="BC11" i="33"/>
  <c r="BC13" i="33"/>
  <c r="BC15" i="33"/>
  <c r="BC17" i="33"/>
  <c r="BC19" i="33"/>
  <c r="BC20" i="33"/>
  <c r="BC21" i="33"/>
  <c r="BC23" i="33"/>
  <c r="BD7" i="33"/>
  <c r="BD57" i="33" s="1"/>
  <c r="X9" i="34" s="1"/>
  <c r="BD8" i="33"/>
  <c r="BD10" i="33"/>
  <c r="BD11" i="33"/>
  <c r="BD13" i="33"/>
  <c r="BD15" i="33"/>
  <c r="BD17" i="33"/>
  <c r="BD19" i="33"/>
  <c r="BD20" i="33"/>
  <c r="BD21" i="33"/>
  <c r="BD23" i="33"/>
  <c r="BE7" i="33"/>
  <c r="BE57" i="33" s="1"/>
  <c r="Y9" i="34" s="1"/>
  <c r="BE8" i="33"/>
  <c r="BE10" i="33"/>
  <c r="BE11" i="33"/>
  <c r="BE13" i="33"/>
  <c r="BE15" i="33"/>
  <c r="BE17" i="33"/>
  <c r="BE19" i="33"/>
  <c r="BE20" i="33"/>
  <c r="BE21" i="33"/>
  <c r="BE23" i="33"/>
  <c r="BF7" i="33"/>
  <c r="BF57" i="33" s="1"/>
  <c r="Z9" i="34" s="1"/>
  <c r="BF8" i="33"/>
  <c r="BF10" i="33"/>
  <c r="BF11" i="33"/>
  <c r="BF13" i="33"/>
  <c r="BF15" i="33"/>
  <c r="BF17" i="33"/>
  <c r="BF19" i="33"/>
  <c r="BF20" i="33"/>
  <c r="BF21" i="33"/>
  <c r="BF23" i="33"/>
  <c r="BG7" i="33"/>
  <c r="BG57" i="33" s="1"/>
  <c r="AA9" i="34" s="1"/>
  <c r="BG8" i="33"/>
  <c r="BG10" i="33"/>
  <c r="BG11" i="33"/>
  <c r="BG13" i="33"/>
  <c r="BG15" i="33"/>
  <c r="BG17" i="33"/>
  <c r="BG19" i="33"/>
  <c r="BG20" i="33"/>
  <c r="BG21" i="33"/>
  <c r="BG23" i="33"/>
  <c r="BH57" i="33"/>
  <c r="AB9" i="34" s="1"/>
  <c r="BI57" i="33"/>
  <c r="AC9" i="34" s="1"/>
  <c r="BJ57" i="33"/>
  <c r="AD9" i="34" s="1"/>
  <c r="BK7" i="33"/>
  <c r="BK57" i="33" s="1"/>
  <c r="AE9" i="34" s="1"/>
  <c r="BK10" i="33"/>
  <c r="BK13" i="33"/>
  <c r="BK15" i="33"/>
  <c r="BK17" i="33"/>
  <c r="BK19" i="33"/>
  <c r="BK20" i="33"/>
  <c r="BK21" i="33"/>
  <c r="BK23" i="33"/>
  <c r="BL7" i="33"/>
  <c r="BL57" i="33" s="1"/>
  <c r="B13" i="34" s="1"/>
  <c r="BL10" i="33"/>
  <c r="BL13" i="33"/>
  <c r="BL15" i="33"/>
  <c r="BL17" i="33"/>
  <c r="BL19" i="33"/>
  <c r="BL20" i="33"/>
  <c r="BL21" i="33"/>
  <c r="BL23" i="33"/>
  <c r="BM7" i="33"/>
  <c r="BM57" i="33" s="1"/>
  <c r="C13" i="34" s="1"/>
  <c r="BM8" i="33"/>
  <c r="BM10" i="33"/>
  <c r="BM11" i="33"/>
  <c r="BM13" i="33"/>
  <c r="BM15" i="33"/>
  <c r="BM17" i="33"/>
  <c r="BM19" i="33"/>
  <c r="BM20" i="33"/>
  <c r="BM21" i="33"/>
  <c r="BM23" i="33"/>
  <c r="BN7" i="33"/>
  <c r="BN57" i="33" s="1"/>
  <c r="D13" i="34" s="1"/>
  <c r="BN8" i="33"/>
  <c r="BN10" i="33"/>
  <c r="BN11" i="33"/>
  <c r="BN13" i="33"/>
  <c r="BN15" i="33"/>
  <c r="BN17" i="33"/>
  <c r="BN19" i="33"/>
  <c r="BN20" i="33"/>
  <c r="BN21" i="33"/>
  <c r="BN23" i="33"/>
  <c r="BQ7" i="33"/>
  <c r="BQ57" i="33" s="1"/>
  <c r="G13" i="34" s="1"/>
  <c r="BQ8" i="33"/>
  <c r="BQ10" i="33"/>
  <c r="BQ11" i="33"/>
  <c r="BQ13" i="33"/>
  <c r="BQ15" i="33"/>
  <c r="BQ17" i="33"/>
  <c r="BQ19" i="33"/>
  <c r="BQ20" i="33"/>
  <c r="BQ21" i="33"/>
  <c r="BQ23" i="33"/>
  <c r="BR7" i="33"/>
  <c r="BR57" i="33" s="1"/>
  <c r="H13" i="34" s="1"/>
  <c r="BR8" i="33"/>
  <c r="BR10" i="33"/>
  <c r="BR11" i="33"/>
  <c r="BR13" i="33"/>
  <c r="BR15" i="33"/>
  <c r="BR17" i="33"/>
  <c r="BR19" i="33"/>
  <c r="BR20" i="33"/>
  <c r="BR21" i="33"/>
  <c r="BR23" i="33"/>
  <c r="BS7" i="33"/>
  <c r="BS57" i="33" s="1"/>
  <c r="I13" i="34" s="1"/>
  <c r="BS8" i="33"/>
  <c r="BS10" i="33"/>
  <c r="BS11" i="33"/>
  <c r="BS13" i="33"/>
  <c r="BS15" i="33"/>
  <c r="BS17" i="33"/>
  <c r="BS19" i="33"/>
  <c r="BS20" i="33"/>
  <c r="BS21" i="33"/>
  <c r="BS23" i="33"/>
  <c r="BT7" i="33"/>
  <c r="BT57" i="33" s="1"/>
  <c r="J13" i="34" s="1"/>
  <c r="BT8" i="33"/>
  <c r="BT10" i="33"/>
  <c r="BT11" i="33"/>
  <c r="BT13" i="33"/>
  <c r="BT15" i="33"/>
  <c r="BT17" i="33"/>
  <c r="BT19" i="33"/>
  <c r="BT20" i="33"/>
  <c r="BT21" i="33"/>
  <c r="BT23" i="33"/>
  <c r="BU7" i="33"/>
  <c r="BU57" i="33" s="1"/>
  <c r="K13" i="34" s="1"/>
  <c r="BU8" i="33"/>
  <c r="BU10" i="33"/>
  <c r="BU11" i="33"/>
  <c r="BU13" i="33"/>
  <c r="BU15" i="33"/>
  <c r="BU17" i="33"/>
  <c r="BU19" i="33"/>
  <c r="BU20" i="33"/>
  <c r="BU21" i="33"/>
  <c r="BU23" i="33"/>
  <c r="BX7" i="33"/>
  <c r="BX57" i="33" s="1"/>
  <c r="N13" i="34" s="1"/>
  <c r="BX8" i="33"/>
  <c r="BX10" i="33"/>
  <c r="BX11" i="33"/>
  <c r="BX13" i="33"/>
  <c r="BX15" i="33"/>
  <c r="BX17" i="33"/>
  <c r="BX19" i="33"/>
  <c r="BX20" i="33"/>
  <c r="BX21" i="33"/>
  <c r="BX23" i="33"/>
  <c r="BY7" i="33"/>
  <c r="BY57" i="33" s="1"/>
  <c r="O13" i="34" s="1"/>
  <c r="BY8" i="33"/>
  <c r="BY10" i="33"/>
  <c r="BY11" i="33"/>
  <c r="BY13" i="33"/>
  <c r="BY15" i="33"/>
  <c r="BY17" i="33"/>
  <c r="BY19" i="33"/>
  <c r="BY20" i="33"/>
  <c r="BY21" i="33"/>
  <c r="BY23" i="33"/>
  <c r="BZ7" i="33"/>
  <c r="BZ57" i="33" s="1"/>
  <c r="P13" i="34" s="1"/>
  <c r="BZ8" i="33"/>
  <c r="BZ10" i="33"/>
  <c r="BZ11" i="33"/>
  <c r="BZ13" i="33"/>
  <c r="BZ15" i="33"/>
  <c r="BZ17" i="33"/>
  <c r="BZ19" i="33"/>
  <c r="BZ20" i="33"/>
  <c r="BZ21" i="33"/>
  <c r="BZ23" i="33"/>
  <c r="CA7" i="33"/>
  <c r="CA57" i="33" s="1"/>
  <c r="Q13" i="34" s="1"/>
  <c r="CA8" i="33"/>
  <c r="CA10" i="33"/>
  <c r="CA11" i="33"/>
  <c r="CA13" i="33"/>
  <c r="CA15" i="33"/>
  <c r="CA17" i="33"/>
  <c r="CA19" i="33"/>
  <c r="CA20" i="33"/>
  <c r="CA21" i="33"/>
  <c r="CA23" i="33"/>
  <c r="CB7" i="33"/>
  <c r="CB57" i="33" s="1"/>
  <c r="R13" i="34" s="1"/>
  <c r="CB8" i="33"/>
  <c r="CB10" i="33"/>
  <c r="CB11" i="33"/>
  <c r="CB13" i="33"/>
  <c r="CB15" i="33"/>
  <c r="CB17" i="33"/>
  <c r="CB19" i="33"/>
  <c r="CB20" i="33"/>
  <c r="CB21" i="33"/>
  <c r="CB23" i="33"/>
  <c r="CE7" i="33"/>
  <c r="CE57" i="33" s="1"/>
  <c r="U13" i="34" s="1"/>
  <c r="CE8" i="33"/>
  <c r="CE10" i="33"/>
  <c r="CE11" i="33"/>
  <c r="CE13" i="33"/>
  <c r="CE15" i="33"/>
  <c r="CE17" i="33"/>
  <c r="CE19" i="33"/>
  <c r="CE20" i="33"/>
  <c r="CE21" i="33"/>
  <c r="CE23" i="33"/>
  <c r="CF7" i="33"/>
  <c r="CF57" i="33" s="1"/>
  <c r="V13" i="34" s="1"/>
  <c r="CF8" i="33"/>
  <c r="CF10" i="33"/>
  <c r="CF11" i="33"/>
  <c r="CF13" i="33"/>
  <c r="CF15" i="33"/>
  <c r="CF17" i="33"/>
  <c r="CF19" i="33"/>
  <c r="CF20" i="33"/>
  <c r="CF21" i="33"/>
  <c r="CF23" i="33"/>
  <c r="CG7" i="33"/>
  <c r="CG57" i="33" s="1"/>
  <c r="W13" i="34" s="1"/>
  <c r="CG8" i="33"/>
  <c r="CG10" i="33"/>
  <c r="CG11" i="33"/>
  <c r="CG13" i="33"/>
  <c r="CG15" i="33"/>
  <c r="CG17" i="33"/>
  <c r="CG19" i="33"/>
  <c r="CG20" i="33"/>
  <c r="CG21" i="33"/>
  <c r="CG23" i="33"/>
  <c r="CH7" i="33"/>
  <c r="CH57" i="33" s="1"/>
  <c r="X13" i="34" s="1"/>
  <c r="CH8" i="33"/>
  <c r="CH10" i="33"/>
  <c r="CH11" i="33"/>
  <c r="CH13" i="33"/>
  <c r="CH15" i="33"/>
  <c r="CH17" i="33"/>
  <c r="CH19" i="33"/>
  <c r="CH20" i="33"/>
  <c r="CH21" i="33"/>
  <c r="CH23" i="33"/>
  <c r="CI7" i="33"/>
  <c r="CI8" i="33"/>
  <c r="CI10" i="33"/>
  <c r="CI11" i="33"/>
  <c r="CI13" i="33"/>
  <c r="CI15" i="33"/>
  <c r="CI17" i="33"/>
  <c r="CI19" i="33"/>
  <c r="CI20" i="33"/>
  <c r="CI21" i="33"/>
  <c r="CI23" i="33"/>
  <c r="CL7" i="33"/>
  <c r="CL57" i="33" s="1"/>
  <c r="AB13" i="34" s="1"/>
  <c r="CL8" i="33"/>
  <c r="CL10" i="33"/>
  <c r="CL11" i="33"/>
  <c r="CL13" i="33"/>
  <c r="CL15" i="33"/>
  <c r="CL17" i="33"/>
  <c r="CL19" i="33"/>
  <c r="CL20" i="33"/>
  <c r="CL21" i="33"/>
  <c r="CL23" i="33"/>
  <c r="CM7" i="33"/>
  <c r="CM57" i="33" s="1"/>
  <c r="AC13" i="34" s="1"/>
  <c r="CM8" i="33"/>
  <c r="CM10" i="33"/>
  <c r="CM11" i="33"/>
  <c r="CM13" i="33"/>
  <c r="CM15" i="33"/>
  <c r="CM17" i="33"/>
  <c r="CM19" i="33"/>
  <c r="CM20" i="33"/>
  <c r="CM21" i="33"/>
  <c r="CM23" i="33"/>
  <c r="CN7" i="33"/>
  <c r="CN57" i="33" s="1"/>
  <c r="AD13" i="34" s="1"/>
  <c r="CN8" i="33"/>
  <c r="CN10" i="33"/>
  <c r="CN11" i="33"/>
  <c r="CN13" i="33"/>
  <c r="CN15" i="33"/>
  <c r="CN17" i="33"/>
  <c r="CN19" i="33"/>
  <c r="CN20" i="33"/>
  <c r="CN21" i="33"/>
  <c r="CN23" i="33"/>
  <c r="CO7" i="33"/>
  <c r="CO8" i="33"/>
  <c r="CO10" i="33"/>
  <c r="CO11" i="33"/>
  <c r="CO13" i="33"/>
  <c r="CO15" i="33"/>
  <c r="CO17" i="33"/>
  <c r="CO19" i="33"/>
  <c r="CO20" i="33"/>
  <c r="CO21" i="33"/>
  <c r="CO23" i="33"/>
  <c r="CP7" i="33"/>
  <c r="CP57" i="33" s="1"/>
  <c r="AF13" i="34" s="1"/>
  <c r="CP8" i="33"/>
  <c r="CP10" i="33"/>
  <c r="CP11" i="33"/>
  <c r="CP13" i="33"/>
  <c r="CP15" i="33"/>
  <c r="CP17" i="33"/>
  <c r="CP19" i="33"/>
  <c r="CP20" i="33"/>
  <c r="CP21" i="33"/>
  <c r="CP23" i="33"/>
  <c r="CS7" i="33"/>
  <c r="CS10" i="33"/>
  <c r="CS13" i="33"/>
  <c r="CS15" i="33"/>
  <c r="CS17" i="33"/>
  <c r="CS19" i="33"/>
  <c r="CS20" i="33"/>
  <c r="CS21" i="33"/>
  <c r="CS23" i="33"/>
  <c r="CT7" i="33"/>
  <c r="CT57" i="33" s="1"/>
  <c r="E17" i="34" s="1"/>
  <c r="CT8" i="33"/>
  <c r="CU7" i="33"/>
  <c r="CU8" i="33"/>
  <c r="CU10" i="33"/>
  <c r="CU11" i="33"/>
  <c r="CU13" i="33"/>
  <c r="CU15" i="33"/>
  <c r="CU17" i="33"/>
  <c r="CU19" i="33"/>
  <c r="CU20" i="33"/>
  <c r="CU21" i="33"/>
  <c r="CU23" i="33"/>
  <c r="CV7" i="33"/>
  <c r="CV57" i="33" s="1"/>
  <c r="G17" i="34" s="1"/>
  <c r="CV8" i="33"/>
  <c r="CV10" i="33"/>
  <c r="CV11" i="33"/>
  <c r="CV13" i="33"/>
  <c r="CV15" i="33"/>
  <c r="CV17" i="33"/>
  <c r="CV19" i="33"/>
  <c r="CV20" i="33"/>
  <c r="CV21" i="33"/>
  <c r="CV23" i="33"/>
  <c r="CW7" i="33"/>
  <c r="CW57" i="33" s="1"/>
  <c r="H17" i="34" s="1"/>
  <c r="CW8" i="33"/>
  <c r="CW10" i="33"/>
  <c r="CW11" i="33"/>
  <c r="CW13" i="33"/>
  <c r="CW15" i="33"/>
  <c r="CW17" i="33"/>
  <c r="CW19" i="33"/>
  <c r="CW20" i="33"/>
  <c r="CW21" i="33"/>
  <c r="CW23" i="33"/>
  <c r="CZ7" i="33"/>
  <c r="CZ57" i="33" s="1"/>
  <c r="K17" i="34" s="1"/>
  <c r="CZ8" i="33"/>
  <c r="CZ10" i="33"/>
  <c r="CZ11" i="33"/>
  <c r="CZ13" i="33"/>
  <c r="CZ15" i="33"/>
  <c r="CZ17" i="33"/>
  <c r="CZ19" i="33"/>
  <c r="CZ20" i="33"/>
  <c r="CZ21" i="33"/>
  <c r="CZ23" i="33"/>
  <c r="DA7" i="33"/>
  <c r="DA8" i="33"/>
  <c r="DA10" i="33"/>
  <c r="DA11" i="33"/>
  <c r="DA13" i="33"/>
  <c r="DA15" i="33"/>
  <c r="DA17" i="33"/>
  <c r="DA19" i="33"/>
  <c r="DA20" i="33"/>
  <c r="DA21" i="33"/>
  <c r="DA23" i="33"/>
  <c r="DB7" i="33"/>
  <c r="DB57" i="33" s="1"/>
  <c r="M17" i="34" s="1"/>
  <c r="DB8" i="33"/>
  <c r="DB10" i="33"/>
  <c r="DB11" i="33"/>
  <c r="DB13" i="33"/>
  <c r="DB15" i="33"/>
  <c r="DB17" i="33"/>
  <c r="DB19" i="33"/>
  <c r="DB20" i="33"/>
  <c r="DB21" i="33"/>
  <c r="DB23" i="33"/>
  <c r="DC7" i="33"/>
  <c r="DC8" i="33"/>
  <c r="DC10" i="33"/>
  <c r="DC11" i="33"/>
  <c r="DC13" i="33"/>
  <c r="DC15" i="33"/>
  <c r="DC17" i="33"/>
  <c r="DC19" i="33"/>
  <c r="DC20" i="33"/>
  <c r="DC21" i="33"/>
  <c r="DC23" i="33"/>
  <c r="DD7" i="33"/>
  <c r="DD57" i="33" s="1"/>
  <c r="O17" i="34" s="1"/>
  <c r="DD8" i="33"/>
  <c r="DD10" i="33"/>
  <c r="DD11" i="33"/>
  <c r="DD13" i="33"/>
  <c r="DD15" i="33"/>
  <c r="DD17" i="33"/>
  <c r="DD19" i="33"/>
  <c r="DD20" i="33"/>
  <c r="DD21" i="33"/>
  <c r="DD23" i="33"/>
  <c r="DG8" i="33"/>
  <c r="DG10" i="33"/>
  <c r="DG11" i="33"/>
  <c r="DG13" i="33"/>
  <c r="DG15" i="33"/>
  <c r="DG17" i="33"/>
  <c r="DG19" i="33"/>
  <c r="DG20" i="33"/>
  <c r="DG21" i="33"/>
  <c r="DG23" i="33"/>
  <c r="DH7" i="33"/>
  <c r="DH57" i="33" s="1"/>
  <c r="S17" i="34" s="1"/>
  <c r="DH8" i="33"/>
  <c r="DH10" i="33"/>
  <c r="DH11" i="33"/>
  <c r="DH13" i="33"/>
  <c r="DH15" i="33"/>
  <c r="DH17" i="33"/>
  <c r="DH19" i="33"/>
  <c r="DH20" i="33"/>
  <c r="DH21" i="33"/>
  <c r="DH23" i="33"/>
  <c r="DI7" i="33"/>
  <c r="DI8" i="33"/>
  <c r="DI10" i="33"/>
  <c r="DI11" i="33"/>
  <c r="DI13" i="33"/>
  <c r="DI15" i="33"/>
  <c r="DI17" i="33"/>
  <c r="DI19" i="33"/>
  <c r="DI20" i="33"/>
  <c r="DI21" i="33"/>
  <c r="DI23" i="33"/>
  <c r="DJ7" i="33"/>
  <c r="DJ57" i="33" s="1"/>
  <c r="U17" i="34" s="1"/>
  <c r="DJ8" i="33"/>
  <c r="DJ10" i="33"/>
  <c r="DJ11" i="33"/>
  <c r="DJ13" i="33"/>
  <c r="DJ15" i="33"/>
  <c r="DJ17" i="33"/>
  <c r="DJ19" i="33"/>
  <c r="DJ20" i="33"/>
  <c r="DJ21" i="33"/>
  <c r="DJ23" i="33"/>
  <c r="DK7" i="33"/>
  <c r="DK57" i="33" s="1"/>
  <c r="V17" i="34" s="1"/>
  <c r="DK8" i="33"/>
  <c r="DK10" i="33"/>
  <c r="DK11" i="33"/>
  <c r="DK13" i="33"/>
  <c r="DK15" i="33"/>
  <c r="DK17" i="33"/>
  <c r="DK19" i="33"/>
  <c r="DK20" i="33"/>
  <c r="DK21" i="33"/>
  <c r="DK23" i="33"/>
  <c r="DN7" i="33"/>
  <c r="DN57" i="33" s="1"/>
  <c r="Y17" i="34" s="1"/>
  <c r="DN8" i="33"/>
  <c r="DN10" i="33"/>
  <c r="DN11" i="33"/>
  <c r="DN13" i="33"/>
  <c r="DN15" i="33"/>
  <c r="DN17" i="33"/>
  <c r="DN19" i="33"/>
  <c r="DN20" i="33"/>
  <c r="DN21" i="33"/>
  <c r="DN23" i="33"/>
  <c r="DO7" i="33"/>
  <c r="DO57" i="33" s="1"/>
  <c r="Z17" i="34" s="1"/>
  <c r="DO8" i="33"/>
  <c r="DO10" i="33"/>
  <c r="DO11" i="33"/>
  <c r="DO13" i="33"/>
  <c r="DO15" i="33"/>
  <c r="DO17" i="33"/>
  <c r="DO19" i="33"/>
  <c r="B20" i="33"/>
  <c r="DO21" i="33"/>
  <c r="DO23" i="33"/>
  <c r="DP7" i="33"/>
  <c r="DP8" i="33"/>
  <c r="DP10" i="33"/>
  <c r="DP11" i="33"/>
  <c r="DP13" i="33"/>
  <c r="DP15" i="33"/>
  <c r="DP17" i="33"/>
  <c r="DP19" i="33"/>
  <c r="DP20" i="33"/>
  <c r="DP21" i="33"/>
  <c r="DP23" i="33"/>
  <c r="DQ7" i="33"/>
  <c r="DQ57" i="33" s="1"/>
  <c r="AB17" i="34" s="1"/>
  <c r="DQ8" i="33"/>
  <c r="DQ10" i="33"/>
  <c r="DQ11" i="33"/>
  <c r="DQ13" i="33"/>
  <c r="DQ15" i="33"/>
  <c r="DQ17" i="33"/>
  <c r="DQ19" i="33"/>
  <c r="DQ20" i="33"/>
  <c r="DQ21" i="33"/>
  <c r="DQ23" i="33"/>
  <c r="DR7" i="33"/>
  <c r="DR57" i="33" s="1"/>
  <c r="AC17" i="34" s="1"/>
  <c r="DR8" i="33"/>
  <c r="DR10" i="33"/>
  <c r="DR11" i="33"/>
  <c r="DR13" i="33"/>
  <c r="DR15" i="33"/>
  <c r="DR17" i="33"/>
  <c r="DR19" i="33"/>
  <c r="DR20" i="33"/>
  <c r="DR21" i="33"/>
  <c r="DR23" i="33"/>
  <c r="DU7" i="33"/>
  <c r="DU57" i="33" s="1"/>
  <c r="AF17" i="34" s="1"/>
  <c r="DU10" i="33"/>
  <c r="DU13" i="33"/>
  <c r="DU15" i="33"/>
  <c r="DU17" i="33"/>
  <c r="DU19" i="33"/>
  <c r="DU20" i="33"/>
  <c r="DU21" i="33"/>
  <c r="DU23" i="33"/>
  <c r="DV7" i="33"/>
  <c r="DV57" i="33" s="1"/>
  <c r="B21" i="34" s="1"/>
  <c r="DV8" i="33"/>
  <c r="DV10" i="33"/>
  <c r="DV11" i="33"/>
  <c r="DV13" i="33"/>
  <c r="DV15" i="33"/>
  <c r="DV17" i="33"/>
  <c r="DV19" i="33"/>
  <c r="DV20" i="33"/>
  <c r="DV21" i="33"/>
  <c r="DV23" i="33"/>
  <c r="DW7" i="33"/>
  <c r="DW57" i="33" s="1"/>
  <c r="C21" i="34" s="1"/>
  <c r="DW8" i="33"/>
  <c r="DW10" i="33"/>
  <c r="DW11" i="33"/>
  <c r="DW13" i="33"/>
  <c r="DW15" i="33"/>
  <c r="DW17" i="33"/>
  <c r="DW19" i="33"/>
  <c r="DW20" i="33"/>
  <c r="DW21" i="33"/>
  <c r="DW23" i="33"/>
  <c r="DX7" i="33"/>
  <c r="DX57" i="33" s="1"/>
  <c r="D21" i="34" s="1"/>
  <c r="DX8" i="33"/>
  <c r="DX10" i="33"/>
  <c r="DX11" i="33"/>
  <c r="DX13" i="33"/>
  <c r="DX15" i="33"/>
  <c r="DX17" i="33"/>
  <c r="DX19" i="33"/>
  <c r="DX20" i="33"/>
  <c r="DX21" i="33"/>
  <c r="DX23" i="33"/>
  <c r="DY7" i="33"/>
  <c r="DY57" i="33" s="1"/>
  <c r="E21" i="34" s="1"/>
  <c r="DY8" i="33"/>
  <c r="DY10" i="33"/>
  <c r="DY11" i="33"/>
  <c r="DY13" i="33"/>
  <c r="DY15" i="33"/>
  <c r="DY17" i="33"/>
  <c r="DY19" i="33"/>
  <c r="DY20" i="33"/>
  <c r="DY21" i="33"/>
  <c r="DY23" i="33"/>
  <c r="DZ7" i="33"/>
  <c r="DZ57" i="33" s="1"/>
  <c r="F21" i="34" s="1"/>
  <c r="DZ8" i="33"/>
  <c r="DZ10" i="33"/>
  <c r="DZ11" i="33"/>
  <c r="DZ13" i="33"/>
  <c r="DZ15" i="33"/>
  <c r="DZ17" i="33"/>
  <c r="DZ19" i="33"/>
  <c r="DZ20" i="33"/>
  <c r="DZ21" i="33"/>
  <c r="DZ23" i="33"/>
  <c r="EA7" i="33"/>
  <c r="EA57" i="33" s="1"/>
  <c r="G21" i="34" s="1"/>
  <c r="EA8" i="33"/>
  <c r="EA10" i="33"/>
  <c r="EA11" i="33"/>
  <c r="EA13" i="33"/>
  <c r="EA15" i="33"/>
  <c r="EA17" i="33"/>
  <c r="EA19" i="33"/>
  <c r="EA20" i="33"/>
  <c r="EA21" i="33"/>
  <c r="EA23" i="33"/>
  <c r="EB7" i="33"/>
  <c r="EB57" i="33" s="1"/>
  <c r="H21" i="34" s="1"/>
  <c r="EB8" i="33"/>
  <c r="EB10" i="33"/>
  <c r="EB11" i="33"/>
  <c r="EB13" i="33"/>
  <c r="EB15" i="33"/>
  <c r="EB17" i="33"/>
  <c r="EB19" i="33"/>
  <c r="EB20" i="33"/>
  <c r="EB21" i="33"/>
  <c r="EB23" i="33"/>
  <c r="EC7" i="33"/>
  <c r="EC57" i="33" s="1"/>
  <c r="I21" i="34" s="1"/>
  <c r="EC8" i="33"/>
  <c r="EC10" i="33"/>
  <c r="EC11" i="33"/>
  <c r="EC13" i="33"/>
  <c r="EC15" i="33"/>
  <c r="EC17" i="33"/>
  <c r="EC19" i="33"/>
  <c r="EC20" i="33"/>
  <c r="EC21" i="33"/>
  <c r="EC23" i="33"/>
  <c r="ED7" i="33"/>
  <c r="ED57" i="33" s="1"/>
  <c r="J21" i="34" s="1"/>
  <c r="ED8" i="33"/>
  <c r="ED10" i="33"/>
  <c r="ED11" i="33"/>
  <c r="ED13" i="33"/>
  <c r="ED15" i="33"/>
  <c r="ED17" i="33"/>
  <c r="ED19" i="33"/>
  <c r="ED20" i="33"/>
  <c r="ED21" i="33"/>
  <c r="ED23" i="33"/>
  <c r="EE7" i="33"/>
  <c r="EE57" i="33" s="1"/>
  <c r="K21" i="34" s="1"/>
  <c r="EE8" i="33"/>
  <c r="EE10" i="33"/>
  <c r="EE11" i="33"/>
  <c r="EE13" i="33"/>
  <c r="EE15" i="33"/>
  <c r="EE17" i="33"/>
  <c r="EE19" i="33"/>
  <c r="EE20" i="33"/>
  <c r="EE21" i="33"/>
  <c r="EE23" i="33"/>
  <c r="EF7" i="33"/>
  <c r="EF57" i="33" s="1"/>
  <c r="L21" i="34" s="1"/>
  <c r="EF8" i="33"/>
  <c r="EF10" i="33"/>
  <c r="EF11" i="33"/>
  <c r="EF13" i="33"/>
  <c r="EF15" i="33"/>
  <c r="EF17" i="33"/>
  <c r="EF19" i="33"/>
  <c r="EF20" i="33"/>
  <c r="EF21" i="33"/>
  <c r="EF23" i="33"/>
  <c r="EI7" i="33"/>
  <c r="EI57" i="33" s="1"/>
  <c r="O21" i="34" s="1"/>
  <c r="EI8" i="33"/>
  <c r="EI10" i="33"/>
  <c r="EI11" i="33"/>
  <c r="EI13" i="33"/>
  <c r="EI15" i="33"/>
  <c r="EI17" i="33"/>
  <c r="EI19" i="33"/>
  <c r="EI20" i="33"/>
  <c r="EI21" i="33"/>
  <c r="EI23" i="33"/>
  <c r="EJ8" i="33"/>
  <c r="EJ10" i="33"/>
  <c r="EJ11" i="33"/>
  <c r="EJ13" i="33"/>
  <c r="EJ15" i="33"/>
  <c r="EJ17" i="33"/>
  <c r="EJ19" i="33"/>
  <c r="EJ20" i="33"/>
  <c r="EJ21" i="33"/>
  <c r="EJ23" i="33"/>
  <c r="EK8" i="33"/>
  <c r="EK10" i="33"/>
  <c r="EK11" i="33"/>
  <c r="EK13" i="33"/>
  <c r="EK15" i="33"/>
  <c r="EK17" i="33"/>
  <c r="EK19" i="33"/>
  <c r="EK20" i="33"/>
  <c r="EK21" i="33"/>
  <c r="EK23" i="33"/>
  <c r="EL7" i="33"/>
  <c r="EL8" i="33"/>
  <c r="EL10" i="33"/>
  <c r="EL11" i="33"/>
  <c r="EL13" i="33"/>
  <c r="EL15" i="33"/>
  <c r="EL17" i="33"/>
  <c r="EL19" i="33"/>
  <c r="EL20" i="33"/>
  <c r="EL21" i="33"/>
  <c r="EL23" i="33"/>
  <c r="EM7" i="33"/>
  <c r="EM57" i="33" s="1"/>
  <c r="S21" i="34" s="1"/>
  <c r="EM8" i="33"/>
  <c r="EM10" i="33"/>
  <c r="EM11" i="33"/>
  <c r="EM13" i="33"/>
  <c r="EM15" i="33"/>
  <c r="EM17" i="33"/>
  <c r="EM19" i="33"/>
  <c r="EM20" i="33"/>
  <c r="EM21" i="33"/>
  <c r="EM23" i="33"/>
  <c r="EP7" i="33"/>
  <c r="EP57" i="33" s="1"/>
  <c r="V21" i="34" s="1"/>
  <c r="EP8" i="33"/>
  <c r="EP10" i="33"/>
  <c r="EP11" i="33"/>
  <c r="EP13" i="33"/>
  <c r="EP15" i="33"/>
  <c r="EP17" i="33"/>
  <c r="EP19" i="33"/>
  <c r="EP20" i="33"/>
  <c r="EP21" i="33"/>
  <c r="EP23" i="33"/>
  <c r="EQ7" i="33"/>
  <c r="EQ57" i="33" s="1"/>
  <c r="W21" i="34" s="1"/>
  <c r="EQ8" i="33"/>
  <c r="EQ10" i="33"/>
  <c r="EQ11" i="33"/>
  <c r="EQ13" i="33"/>
  <c r="EQ15" i="33"/>
  <c r="EQ17" i="33"/>
  <c r="EQ19" i="33"/>
  <c r="EQ20" i="33"/>
  <c r="EQ21" i="33"/>
  <c r="EQ23" i="33"/>
  <c r="ER7" i="33"/>
  <c r="ER8" i="33"/>
  <c r="ER10" i="33"/>
  <c r="ER11" i="33"/>
  <c r="ER13" i="33"/>
  <c r="ER15" i="33"/>
  <c r="ER17" i="33"/>
  <c r="ER19" i="33"/>
  <c r="ER20" i="33"/>
  <c r="ER21" i="33"/>
  <c r="ER23" i="33"/>
  <c r="ES7" i="33"/>
  <c r="ES57" i="33" s="1"/>
  <c r="Y21" i="34" s="1"/>
  <c r="ES8" i="33"/>
  <c r="ES10" i="33"/>
  <c r="ES11" i="33"/>
  <c r="ES13" i="33"/>
  <c r="ES15" i="33"/>
  <c r="ES17" i="33"/>
  <c r="ES19" i="33"/>
  <c r="ES20" i="33"/>
  <c r="ES21" i="33"/>
  <c r="ES23" i="33"/>
  <c r="ET7" i="33"/>
  <c r="ET57" i="33" s="1"/>
  <c r="Z21" i="34" s="1"/>
  <c r="ET8" i="33"/>
  <c r="ET10" i="33"/>
  <c r="ET11" i="33"/>
  <c r="ET13" i="33"/>
  <c r="ET15" i="33"/>
  <c r="ET17" i="33"/>
  <c r="ET19" i="33"/>
  <c r="ET20" i="33"/>
  <c r="ET21" i="33"/>
  <c r="ET23" i="33"/>
  <c r="EU45" i="33"/>
  <c r="EU57" i="33" s="1"/>
  <c r="AA21" i="34" s="1"/>
  <c r="EX7" i="33"/>
  <c r="EX57" i="33" s="1"/>
  <c r="B25" i="34" s="1"/>
  <c r="EX8" i="33"/>
  <c r="EX10" i="33"/>
  <c r="EX11" i="33"/>
  <c r="EX13" i="33"/>
  <c r="EX15" i="33"/>
  <c r="EX17" i="33"/>
  <c r="EX19" i="33"/>
  <c r="EX20" i="33"/>
  <c r="EX21" i="33"/>
  <c r="EX23" i="33"/>
  <c r="EY7" i="33"/>
  <c r="EY57" i="33" s="1"/>
  <c r="C25" i="34" s="1"/>
  <c r="EY8" i="33"/>
  <c r="EY10" i="33"/>
  <c r="EY11" i="33"/>
  <c r="EY13" i="33"/>
  <c r="EY15" i="33"/>
  <c r="EY17" i="33"/>
  <c r="EY19" i="33"/>
  <c r="EY20" i="33"/>
  <c r="EY21" i="33"/>
  <c r="EY23" i="33"/>
  <c r="EZ7" i="33"/>
  <c r="EZ57" i="33" s="1"/>
  <c r="D25" i="34" s="1"/>
  <c r="EZ8" i="33"/>
  <c r="EZ10" i="33"/>
  <c r="EZ11" i="33"/>
  <c r="EZ13" i="33"/>
  <c r="EZ15" i="33"/>
  <c r="EZ17" i="33"/>
  <c r="EZ19" i="33"/>
  <c r="EZ20" i="33"/>
  <c r="EZ21" i="33"/>
  <c r="EZ23" i="33"/>
  <c r="FA7" i="33"/>
  <c r="FA57" i="33" s="1"/>
  <c r="E25" i="34" s="1"/>
  <c r="FA10" i="33"/>
  <c r="FA13" i="33"/>
  <c r="FA15" i="33"/>
  <c r="FA17" i="33"/>
  <c r="FA19" i="33"/>
  <c r="FA20" i="33"/>
  <c r="FA21" i="33"/>
  <c r="FA23" i="33"/>
  <c r="FD7" i="33"/>
  <c r="FD57" i="33" s="1"/>
  <c r="H25" i="34" s="1"/>
  <c r="FD8" i="33"/>
  <c r="FD10" i="33"/>
  <c r="FD11" i="33"/>
  <c r="FD13" i="33"/>
  <c r="FD15" i="33"/>
  <c r="FD17" i="33"/>
  <c r="FD19" i="33"/>
  <c r="FD20" i="33"/>
  <c r="FD21" i="33"/>
  <c r="FD23" i="33"/>
  <c r="FE7" i="33"/>
  <c r="FE57" i="33" s="1"/>
  <c r="I25" i="34" s="1"/>
  <c r="FE8" i="33"/>
  <c r="FE10" i="33"/>
  <c r="FE11" i="33"/>
  <c r="FE13" i="33"/>
  <c r="FE15" i="33"/>
  <c r="FE17" i="33"/>
  <c r="FE19" i="33"/>
  <c r="FE20" i="33"/>
  <c r="FE21" i="33"/>
  <c r="FE23" i="33"/>
  <c r="FF7" i="33"/>
  <c r="FF57" i="33" s="1"/>
  <c r="J25" i="34" s="1"/>
  <c r="FF8" i="33"/>
  <c r="FF10" i="33"/>
  <c r="FF11" i="33"/>
  <c r="FF13" i="33"/>
  <c r="FF15" i="33"/>
  <c r="FF17" i="33"/>
  <c r="FF19" i="33"/>
  <c r="FF20" i="33"/>
  <c r="FF21" i="33"/>
  <c r="FF23" i="33"/>
  <c r="FG7" i="33"/>
  <c r="FG57" i="33" s="1"/>
  <c r="K25" i="34" s="1"/>
  <c r="FG8" i="33"/>
  <c r="FG10" i="33"/>
  <c r="FG11" i="33"/>
  <c r="FG13" i="33"/>
  <c r="FG15" i="33"/>
  <c r="FG17" i="33"/>
  <c r="FG19" i="33"/>
  <c r="FG20" i="33"/>
  <c r="FG21" i="33"/>
  <c r="FG23" i="33"/>
  <c r="FH7" i="33"/>
  <c r="FH57" i="33" s="1"/>
  <c r="L25" i="34" s="1"/>
  <c r="FH8" i="33"/>
  <c r="FH10" i="33"/>
  <c r="FH11" i="33"/>
  <c r="FH13" i="33"/>
  <c r="FH15" i="33"/>
  <c r="FH17" i="33"/>
  <c r="FH19" i="33"/>
  <c r="FH20" i="33"/>
  <c r="FH21" i="33"/>
  <c r="FH23" i="33"/>
  <c r="FI7" i="33"/>
  <c r="FI57" i="33" s="1"/>
  <c r="M25" i="34" s="1"/>
  <c r="FI8" i="33"/>
  <c r="FI10" i="33"/>
  <c r="FI11" i="33"/>
  <c r="FI13" i="33"/>
  <c r="FI15" i="33"/>
  <c r="FI17" i="33"/>
  <c r="FI19" i="33"/>
  <c r="FI20" i="33"/>
  <c r="FI21" i="33"/>
  <c r="FI23" i="33"/>
  <c r="FJ7" i="33"/>
  <c r="FJ57" i="33" s="1"/>
  <c r="N25" i="34" s="1"/>
  <c r="FJ8" i="33"/>
  <c r="FJ10" i="33"/>
  <c r="FJ11" i="33"/>
  <c r="FJ13" i="33"/>
  <c r="FJ15" i="33"/>
  <c r="FJ17" i="33"/>
  <c r="FJ19" i="33"/>
  <c r="FJ20" i="33"/>
  <c r="FJ21" i="33"/>
  <c r="FJ23" i="33"/>
  <c r="FK7" i="33"/>
  <c r="FK57" i="33" s="1"/>
  <c r="O25" i="34" s="1"/>
  <c r="FK8" i="33"/>
  <c r="FK10" i="33"/>
  <c r="FK11" i="33"/>
  <c r="FK13" i="33"/>
  <c r="FK15" i="33"/>
  <c r="FK17" i="33"/>
  <c r="FK19" i="33"/>
  <c r="FK20" i="33"/>
  <c r="FK21" i="33"/>
  <c r="FK23" i="33"/>
  <c r="FL7" i="33"/>
  <c r="FL8" i="33"/>
  <c r="FL10" i="33"/>
  <c r="FL11" i="33"/>
  <c r="FL13" i="33"/>
  <c r="FL15" i="33"/>
  <c r="FL17" i="33"/>
  <c r="FL19" i="33"/>
  <c r="FL20" i="33"/>
  <c r="FL21" i="33"/>
  <c r="FL23" i="33"/>
  <c r="FM7" i="33"/>
  <c r="FM57" i="33" s="1"/>
  <c r="Q25" i="34" s="1"/>
  <c r="FM8" i="33"/>
  <c r="FM10" i="33"/>
  <c r="FM11" i="33"/>
  <c r="FM13" i="33"/>
  <c r="FM15" i="33"/>
  <c r="FM17" i="33"/>
  <c r="FM19" i="33"/>
  <c r="FM20" i="33"/>
  <c r="FM21" i="33"/>
  <c r="FM23" i="33"/>
  <c r="FN7" i="33"/>
  <c r="FN8" i="33"/>
  <c r="FN10" i="33"/>
  <c r="FN11" i="33"/>
  <c r="FN13" i="33"/>
  <c r="FN15" i="33"/>
  <c r="FN17" i="33"/>
  <c r="FN19" i="33"/>
  <c r="FN20" i="33"/>
  <c r="FN21" i="33"/>
  <c r="FN23" i="33"/>
  <c r="FO7" i="33"/>
  <c r="FO57" i="33" s="1"/>
  <c r="S25" i="34" s="1"/>
  <c r="FO8" i="33"/>
  <c r="FO10" i="33"/>
  <c r="FO11" i="33"/>
  <c r="FO13" i="33"/>
  <c r="FO15" i="33"/>
  <c r="FO17" i="33"/>
  <c r="FO19" i="33"/>
  <c r="FO20" i="33"/>
  <c r="FO21" i="33"/>
  <c r="FO23" i="33"/>
  <c r="FP57" i="33"/>
  <c r="T25" i="34" s="1"/>
  <c r="FQ57" i="33"/>
  <c r="U25" i="34" s="1"/>
  <c r="FR8" i="33"/>
  <c r="FR10" i="33"/>
  <c r="FR11" i="33"/>
  <c r="FR13" i="33"/>
  <c r="FR15" i="33"/>
  <c r="FR17" i="33"/>
  <c r="FR19" i="33"/>
  <c r="FR20" i="33"/>
  <c r="FR21" i="33"/>
  <c r="FR23" i="33"/>
  <c r="FS7" i="33"/>
  <c r="FS57" i="33" s="1"/>
  <c r="W25" i="34" s="1"/>
  <c r="FS8" i="33"/>
  <c r="FS10" i="33"/>
  <c r="FS11" i="33"/>
  <c r="FS13" i="33"/>
  <c r="FS15" i="33"/>
  <c r="FS17" i="33"/>
  <c r="FS19" i="33"/>
  <c r="FS20" i="33"/>
  <c r="FS21" i="33"/>
  <c r="FS23" i="33"/>
  <c r="FT7" i="33"/>
  <c r="FT57" i="33" s="1"/>
  <c r="X25" i="34" s="1"/>
  <c r="FT8" i="33"/>
  <c r="FT10" i="33"/>
  <c r="FT11" i="33"/>
  <c r="FT13" i="33"/>
  <c r="FT15" i="33"/>
  <c r="FT17" i="33"/>
  <c r="FT19" i="33"/>
  <c r="FT20" i="33"/>
  <c r="FT21" i="33"/>
  <c r="FT23" i="33"/>
  <c r="FU7" i="33"/>
  <c r="FU57" i="33" s="1"/>
  <c r="Y25" i="34" s="1"/>
  <c r="FU8" i="33"/>
  <c r="FU10" i="33"/>
  <c r="FU11" i="33"/>
  <c r="FU13" i="33"/>
  <c r="FU15" i="33"/>
  <c r="FU17" i="33"/>
  <c r="FU19" i="33"/>
  <c r="FU20" i="33"/>
  <c r="FU21" i="33"/>
  <c r="FU23" i="33"/>
  <c r="FV7" i="33"/>
  <c r="FV57" i="33" s="1"/>
  <c r="Z25" i="34" s="1"/>
  <c r="FV8" i="33"/>
  <c r="FV10" i="33"/>
  <c r="FV11" i="33"/>
  <c r="FV13" i="33"/>
  <c r="FV15" i="33"/>
  <c r="FV17" i="33"/>
  <c r="FV19" i="33"/>
  <c r="FV20" i="33"/>
  <c r="FV21" i="33"/>
  <c r="FV23" i="33"/>
  <c r="FW7" i="33"/>
  <c r="FW57" i="33" s="1"/>
  <c r="AA25" i="34" s="1"/>
  <c r="FX7" i="33"/>
  <c r="FX57" i="33" s="1"/>
  <c r="AB25" i="34" s="1"/>
  <c r="FY7" i="33"/>
  <c r="FY57" i="33" s="1"/>
  <c r="AC25" i="34" s="1"/>
  <c r="FY8" i="33"/>
  <c r="FY10" i="33"/>
  <c r="FY11" i="33"/>
  <c r="FY13" i="33"/>
  <c r="FY15" i="33"/>
  <c r="FY17" i="33"/>
  <c r="FY19" i="33"/>
  <c r="FY20" i="33"/>
  <c r="FY21" i="33"/>
  <c r="FY23" i="33"/>
  <c r="FZ7" i="33"/>
  <c r="FZ8" i="33"/>
  <c r="FZ10" i="33"/>
  <c r="FZ11" i="33"/>
  <c r="FZ13" i="33"/>
  <c r="FZ15" i="33"/>
  <c r="FZ17" i="33"/>
  <c r="FZ19" i="33"/>
  <c r="FZ20" i="33"/>
  <c r="FZ21" i="33"/>
  <c r="FZ23" i="33"/>
  <c r="GA7" i="33"/>
  <c r="GA57" i="33" s="1"/>
  <c r="AE25" i="34" s="1"/>
  <c r="GA8" i="33"/>
  <c r="GA10" i="33"/>
  <c r="GA11" i="33"/>
  <c r="GA13" i="33"/>
  <c r="GA15" i="33"/>
  <c r="GA17" i="33"/>
  <c r="GA19" i="33"/>
  <c r="GA21" i="33"/>
  <c r="GA23" i="33"/>
  <c r="GB7" i="33"/>
  <c r="GB57" i="33" s="1"/>
  <c r="AF25" i="34" s="1"/>
  <c r="GB8" i="33"/>
  <c r="GB10" i="33"/>
  <c r="GB11" i="33"/>
  <c r="GB13" i="33"/>
  <c r="GB15" i="33"/>
  <c r="GB17" i="33"/>
  <c r="GB19" i="33"/>
  <c r="GB20" i="33"/>
  <c r="GB21" i="33"/>
  <c r="GB23" i="33"/>
  <c r="D4" i="33"/>
  <c r="E4" i="33" s="1"/>
  <c r="F4" i="33" s="1"/>
  <c r="G4" i="33" s="1"/>
  <c r="H4" i="33" s="1"/>
  <c r="I4" i="33" s="1"/>
  <c r="J4" i="33" s="1"/>
  <c r="K4" i="33" s="1"/>
  <c r="L4" i="33" s="1"/>
  <c r="M4" i="33" s="1"/>
  <c r="N4" i="33" s="1"/>
  <c r="O4" i="33" s="1"/>
  <c r="P4" i="33" s="1"/>
  <c r="Q4" i="33" s="1"/>
  <c r="R4" i="33" s="1"/>
  <c r="S4" i="33" s="1"/>
  <c r="T4" i="33" s="1"/>
  <c r="U4" i="33" s="1"/>
  <c r="V4" i="33" s="1"/>
  <c r="W4" i="33" s="1"/>
  <c r="X4" i="33" s="1"/>
  <c r="Y4" i="33" s="1"/>
  <c r="Z4" i="33" s="1"/>
  <c r="AA4" i="33" s="1"/>
  <c r="AB4" i="33" s="1"/>
  <c r="AC4" i="33" s="1"/>
  <c r="AD4" i="33" s="1"/>
  <c r="AE4" i="33" s="1"/>
  <c r="AF4" i="33" s="1"/>
  <c r="AG4" i="33" s="1"/>
  <c r="AH4" i="33" s="1"/>
  <c r="AI4" i="33" s="1"/>
  <c r="AJ4" i="33" s="1"/>
  <c r="AK4" i="33" s="1"/>
  <c r="AL4" i="33" s="1"/>
  <c r="AM4" i="33" s="1"/>
  <c r="AN4" i="33" s="1"/>
  <c r="AO4" i="33" s="1"/>
  <c r="AP4" i="33" s="1"/>
  <c r="AQ4" i="33" s="1"/>
  <c r="AR4" i="33" s="1"/>
  <c r="AS4" i="33" s="1"/>
  <c r="AT4" i="33" s="1"/>
  <c r="AU4" i="33" s="1"/>
  <c r="AV4" i="33" s="1"/>
  <c r="AW4" i="33" s="1"/>
  <c r="AX4" i="33" s="1"/>
  <c r="AY4" i="33" s="1"/>
  <c r="AZ4" i="33" s="1"/>
  <c r="BA4" i="33" s="1"/>
  <c r="BB4" i="33" s="1"/>
  <c r="BC4" i="33" s="1"/>
  <c r="BD4" i="33" s="1"/>
  <c r="BE4" i="33" s="1"/>
  <c r="BF4" i="33" s="1"/>
  <c r="BG4" i="33" s="1"/>
  <c r="BH4" i="33" s="1"/>
  <c r="BI4" i="33" s="1"/>
  <c r="BJ4" i="33" s="1"/>
  <c r="BK4" i="33" s="1"/>
  <c r="BL4" i="33" s="1"/>
  <c r="BM4" i="33" s="1"/>
  <c r="BN4" i="33" s="1"/>
  <c r="BO4" i="33" s="1"/>
  <c r="BP4" i="33" s="1"/>
  <c r="BQ4" i="33" s="1"/>
  <c r="BR4" i="33" s="1"/>
  <c r="BS4" i="33" s="1"/>
  <c r="BT4" i="33" s="1"/>
  <c r="BU4" i="33" s="1"/>
  <c r="BV4" i="33" s="1"/>
  <c r="BW4" i="33" s="1"/>
  <c r="BX4" i="33" s="1"/>
  <c r="BY4" i="33" s="1"/>
  <c r="BZ4" i="33" s="1"/>
  <c r="CA4" i="33" s="1"/>
  <c r="CB4" i="33" s="1"/>
  <c r="CC4" i="33" s="1"/>
  <c r="CD4" i="33" s="1"/>
  <c r="CE4" i="33" s="1"/>
  <c r="CF4" i="33" s="1"/>
  <c r="CG4" i="33" s="1"/>
  <c r="CH4" i="33" s="1"/>
  <c r="CI4" i="33" s="1"/>
  <c r="CJ4" i="33" s="1"/>
  <c r="CK4" i="33" s="1"/>
  <c r="CL4" i="33" s="1"/>
  <c r="CM4" i="33" s="1"/>
  <c r="CN4" i="33" s="1"/>
  <c r="CO4" i="33" s="1"/>
  <c r="CP4" i="33" s="1"/>
  <c r="CQ4" i="33" s="1"/>
  <c r="CR4" i="33" s="1"/>
  <c r="CS4" i="33" s="1"/>
  <c r="CT4" i="33" s="1"/>
  <c r="CU4" i="33" s="1"/>
  <c r="CV4" i="33" s="1"/>
  <c r="CW4" i="33" s="1"/>
  <c r="CX4" i="33" s="1"/>
  <c r="CY4" i="33" s="1"/>
  <c r="CZ4" i="33" s="1"/>
  <c r="DA4" i="33" s="1"/>
  <c r="DB4" i="33" s="1"/>
  <c r="DC4" i="33" s="1"/>
  <c r="DD4" i="33" s="1"/>
  <c r="DE4" i="33" s="1"/>
  <c r="DF4" i="33" s="1"/>
  <c r="DG4" i="33" s="1"/>
  <c r="DH4" i="33" s="1"/>
  <c r="DI4" i="33" s="1"/>
  <c r="DJ4" i="33" s="1"/>
  <c r="DK4" i="33" s="1"/>
  <c r="DL4" i="33" s="1"/>
  <c r="DM4" i="33" s="1"/>
  <c r="DN4" i="33" s="1"/>
  <c r="DO4" i="33" s="1"/>
  <c r="DP4" i="33" s="1"/>
  <c r="DQ4" i="33" s="1"/>
  <c r="DR4" i="33" s="1"/>
  <c r="DS4" i="33" s="1"/>
  <c r="DT4" i="33" s="1"/>
  <c r="DU4" i="33" s="1"/>
  <c r="DV4" i="33" s="1"/>
  <c r="DW4" i="33" s="1"/>
  <c r="DX4" i="33" s="1"/>
  <c r="DY4" i="33" s="1"/>
  <c r="DZ4" i="33" s="1"/>
  <c r="EA4" i="33" s="1"/>
  <c r="EB4" i="33" s="1"/>
  <c r="EC4" i="33" s="1"/>
  <c r="ED4" i="33" s="1"/>
  <c r="EE4" i="33" s="1"/>
  <c r="EF4" i="33" s="1"/>
  <c r="EG4" i="33" s="1"/>
  <c r="EH4" i="33" s="1"/>
  <c r="EI4" i="33" s="1"/>
  <c r="EJ4" i="33" s="1"/>
  <c r="EK4" i="33" s="1"/>
  <c r="EL4" i="33" s="1"/>
  <c r="EM4" i="33" s="1"/>
  <c r="EN4" i="33" s="1"/>
  <c r="EO4" i="33" s="1"/>
  <c r="EP4" i="33" s="1"/>
  <c r="EQ4" i="33" s="1"/>
  <c r="ER4" i="33" s="1"/>
  <c r="ES4" i="33" s="1"/>
  <c r="ET4" i="33" s="1"/>
  <c r="EU4" i="33" s="1"/>
  <c r="EV4" i="33" s="1"/>
  <c r="EW4" i="33" s="1"/>
  <c r="EX4" i="33" s="1"/>
  <c r="EY4" i="33" s="1"/>
  <c r="EZ4" i="33" s="1"/>
  <c r="FA4" i="33" s="1"/>
  <c r="FB4" i="33" s="1"/>
  <c r="FC4" i="33" s="1"/>
  <c r="FD4" i="33" s="1"/>
  <c r="FE4" i="33" s="1"/>
  <c r="FF4" i="33" s="1"/>
  <c r="FG4" i="33" s="1"/>
  <c r="FH4" i="33" s="1"/>
  <c r="FI4" i="33" s="1"/>
  <c r="FJ4" i="33" s="1"/>
  <c r="FK4" i="33" s="1"/>
  <c r="FL4" i="33" s="1"/>
  <c r="FM4" i="33" s="1"/>
  <c r="FN4" i="33" s="1"/>
  <c r="FO4" i="33" s="1"/>
  <c r="FP4" i="33" s="1"/>
  <c r="FQ4" i="33" s="1"/>
  <c r="FR4" i="33" s="1"/>
  <c r="FS4" i="33" s="1"/>
  <c r="FT4" i="33" s="1"/>
  <c r="FU4" i="33" s="1"/>
  <c r="FV4" i="33" s="1"/>
  <c r="FW4" i="33" s="1"/>
  <c r="FX4" i="33" s="1"/>
  <c r="FY4" i="33" s="1"/>
  <c r="FZ4" i="33" s="1"/>
  <c r="GA4" i="33" s="1"/>
  <c r="GB4" i="33" s="1"/>
  <c r="GC4" i="33" s="1"/>
  <c r="GC7" i="33"/>
  <c r="GC8" i="33"/>
  <c r="CT10" i="33"/>
  <c r="GC10" i="33"/>
  <c r="CT11" i="33"/>
  <c r="GC11" i="33"/>
  <c r="B13" i="33"/>
  <c r="CT13" i="33"/>
  <c r="GC13" i="33"/>
  <c r="B14" i="33"/>
  <c r="B15" i="33"/>
  <c r="CT15" i="33"/>
  <c r="GC15" i="33"/>
  <c r="B16" i="33"/>
  <c r="B17" i="33"/>
  <c r="CT17" i="33"/>
  <c r="GC17" i="33"/>
  <c r="CT19" i="33"/>
  <c r="GC19" i="33"/>
  <c r="CT20" i="33"/>
  <c r="GC20" i="33"/>
  <c r="CT21" i="33"/>
  <c r="GC21" i="33"/>
  <c r="B23" i="33"/>
  <c r="CT23" i="33"/>
  <c r="GC23" i="33"/>
  <c r="B24" i="33"/>
  <c r="C24" i="33"/>
  <c r="F24" i="33"/>
  <c r="G24" i="33"/>
  <c r="H24" i="33"/>
  <c r="I24" i="33"/>
  <c r="J24" i="33"/>
  <c r="M24" i="33"/>
  <c r="N24" i="33"/>
  <c r="O24" i="33"/>
  <c r="P24" i="33"/>
  <c r="Q24" i="33"/>
  <c r="T24" i="33"/>
  <c r="U24" i="33"/>
  <c r="V24" i="33"/>
  <c r="W24" i="33"/>
  <c r="AB24" i="33"/>
  <c r="AC24" i="33"/>
  <c r="AD24" i="33"/>
  <c r="AI24" i="33"/>
  <c r="AJ24" i="33"/>
  <c r="AK24" i="33"/>
  <c r="AL24" i="33"/>
  <c r="AO24" i="33"/>
  <c r="AP24" i="33"/>
  <c r="AQ24" i="33"/>
  <c r="AR24" i="33"/>
  <c r="AS24" i="33"/>
  <c r="AT24" i="33"/>
  <c r="AU24" i="33"/>
  <c r="AV24" i="33"/>
  <c r="AW24" i="33"/>
  <c r="AX24" i="33"/>
  <c r="AY24" i="33"/>
  <c r="AZ24" i="33"/>
  <c r="BA24" i="33"/>
  <c r="BB24" i="33"/>
  <c r="BC24" i="33"/>
  <c r="BD24" i="33"/>
  <c r="BE24" i="33"/>
  <c r="BF24" i="33"/>
  <c r="BG24" i="33"/>
  <c r="BK24" i="33"/>
  <c r="BL24" i="33"/>
  <c r="BM24" i="33"/>
  <c r="BN24" i="33"/>
  <c r="BQ24" i="33"/>
  <c r="BR24" i="33"/>
  <c r="BS24" i="33"/>
  <c r="BT24" i="33"/>
  <c r="BU24" i="33"/>
  <c r="BX24" i="33"/>
  <c r="BY24" i="33"/>
  <c r="BZ24" i="33"/>
  <c r="CA24" i="33"/>
  <c r="CB24" i="33"/>
  <c r="CE24" i="33"/>
  <c r="CF24" i="33"/>
  <c r="CG24" i="33"/>
  <c r="CH24" i="33"/>
  <c r="CI24" i="33"/>
  <c r="CL24" i="33"/>
  <c r="CM24" i="33"/>
  <c r="CN24" i="33"/>
  <c r="CO24" i="33"/>
  <c r="CP24" i="33"/>
  <c r="CS24" i="33"/>
  <c r="CT24" i="33"/>
  <c r="CU24" i="33"/>
  <c r="CV24" i="33"/>
  <c r="CW24" i="33"/>
  <c r="CZ24" i="33"/>
  <c r="DA24" i="33"/>
  <c r="DB24" i="33"/>
  <c r="DC24" i="33"/>
  <c r="DD24" i="33"/>
  <c r="DG24" i="33"/>
  <c r="DH24" i="33"/>
  <c r="DI24" i="33"/>
  <c r="DJ24" i="33"/>
  <c r="DK24" i="33"/>
  <c r="DN24" i="33"/>
  <c r="DO24" i="33"/>
  <c r="DP24" i="33"/>
  <c r="DQ24" i="33"/>
  <c r="DR24" i="33"/>
  <c r="DU24" i="33"/>
  <c r="DV24" i="33"/>
  <c r="DW24" i="33"/>
  <c r="DX24" i="33"/>
  <c r="DY24" i="33"/>
  <c r="DZ24" i="33"/>
  <c r="EA24" i="33"/>
  <c r="EB24" i="33"/>
  <c r="EC24" i="33"/>
  <c r="ED24" i="33"/>
  <c r="EE24" i="33"/>
  <c r="EF24" i="33"/>
  <c r="EI24" i="33"/>
  <c r="EJ24" i="33"/>
  <c r="EK24" i="33"/>
  <c r="EL24" i="33"/>
  <c r="EM24" i="33"/>
  <c r="EP24" i="33"/>
  <c r="EQ24" i="33"/>
  <c r="ER24" i="33"/>
  <c r="ES24" i="33"/>
  <c r="ET24" i="33"/>
  <c r="EX24" i="33"/>
  <c r="EY24" i="33"/>
  <c r="EZ24" i="33"/>
  <c r="FA24" i="33"/>
  <c r="FD24" i="33"/>
  <c r="FE24" i="33"/>
  <c r="FF24" i="33"/>
  <c r="FG24" i="33"/>
  <c r="FH24" i="33"/>
  <c r="FI24" i="33"/>
  <c r="FJ24" i="33"/>
  <c r="FK24" i="33"/>
  <c r="FL24" i="33"/>
  <c r="FM24" i="33"/>
  <c r="FN24" i="33"/>
  <c r="FO24" i="33"/>
  <c r="FR24" i="33"/>
  <c r="FS24" i="33"/>
  <c r="FT24" i="33"/>
  <c r="FU24" i="33"/>
  <c r="FV24" i="33"/>
  <c r="FY24" i="33"/>
  <c r="FZ24" i="33"/>
  <c r="GA24" i="33"/>
  <c r="GB24" i="33"/>
  <c r="GC24" i="33"/>
  <c r="B26" i="33"/>
  <c r="C26" i="33"/>
  <c r="F26" i="33"/>
  <c r="G26" i="33"/>
  <c r="H26" i="33"/>
  <c r="I26" i="33"/>
  <c r="J26" i="33"/>
  <c r="M26" i="33"/>
  <c r="N26" i="33"/>
  <c r="O26" i="33"/>
  <c r="P26" i="33"/>
  <c r="Q26" i="33"/>
  <c r="T26" i="33"/>
  <c r="U26" i="33"/>
  <c r="V26" i="33"/>
  <c r="W26" i="33"/>
  <c r="AB26" i="33"/>
  <c r="AC26" i="33"/>
  <c r="AD26" i="33"/>
  <c r="AI26" i="33"/>
  <c r="AJ26" i="33"/>
  <c r="AK26" i="33"/>
  <c r="AL26" i="33"/>
  <c r="AO26" i="33"/>
  <c r="AP26" i="33"/>
  <c r="AQ26" i="33"/>
  <c r="AR26" i="33"/>
  <c r="AS26" i="33"/>
  <c r="AT26" i="33"/>
  <c r="AU26" i="33"/>
  <c r="AV26" i="33"/>
  <c r="AW26" i="33"/>
  <c r="AX26" i="33"/>
  <c r="AY26" i="33"/>
  <c r="AZ26" i="33"/>
  <c r="BA26" i="33"/>
  <c r="BB26" i="33"/>
  <c r="BC26" i="33"/>
  <c r="BD26" i="33"/>
  <c r="BE26" i="33"/>
  <c r="BF26" i="33"/>
  <c r="BG26" i="33"/>
  <c r="BK26" i="33"/>
  <c r="BL26" i="33"/>
  <c r="BM26" i="33"/>
  <c r="BN26" i="33"/>
  <c r="BQ26" i="33"/>
  <c r="BR26" i="33"/>
  <c r="BS26" i="33"/>
  <c r="BT26" i="33"/>
  <c r="BU26" i="33"/>
  <c r="BX26" i="33"/>
  <c r="BY26" i="33"/>
  <c r="BZ26" i="33"/>
  <c r="CA26" i="33"/>
  <c r="CB26" i="33"/>
  <c r="CE26" i="33"/>
  <c r="CF26" i="33"/>
  <c r="CG26" i="33"/>
  <c r="CH26" i="33"/>
  <c r="CI26" i="33"/>
  <c r="CL26" i="33"/>
  <c r="CM26" i="33"/>
  <c r="CN26" i="33"/>
  <c r="CO26" i="33"/>
  <c r="CP26" i="33"/>
  <c r="CS26" i="33"/>
  <c r="CT26" i="33"/>
  <c r="CU26" i="33"/>
  <c r="CV26" i="33"/>
  <c r="CW26" i="33"/>
  <c r="CZ26" i="33"/>
  <c r="DA26" i="33"/>
  <c r="DB26" i="33"/>
  <c r="DC26" i="33"/>
  <c r="DD26" i="33"/>
  <c r="DG26" i="33"/>
  <c r="DH26" i="33"/>
  <c r="DI26" i="33"/>
  <c r="DJ26" i="33"/>
  <c r="DK26" i="33"/>
  <c r="DN26" i="33"/>
  <c r="DO26" i="33"/>
  <c r="DP26" i="33"/>
  <c r="DQ26" i="33"/>
  <c r="DR26" i="33"/>
  <c r="DU26" i="33"/>
  <c r="DV26" i="33"/>
  <c r="DW26" i="33"/>
  <c r="DX26" i="33"/>
  <c r="DY26" i="33"/>
  <c r="DZ26" i="33"/>
  <c r="EA26" i="33"/>
  <c r="EB26" i="33"/>
  <c r="EC26" i="33"/>
  <c r="ED26" i="33"/>
  <c r="EE26" i="33"/>
  <c r="EF26" i="33"/>
  <c r="EI26" i="33"/>
  <c r="EJ26" i="33"/>
  <c r="EK26" i="33"/>
  <c r="EL26" i="33"/>
  <c r="EM26" i="33"/>
  <c r="EP26" i="33"/>
  <c r="EQ26" i="33"/>
  <c r="ER26" i="33"/>
  <c r="ES26" i="33"/>
  <c r="ET26" i="33"/>
  <c r="EX26" i="33"/>
  <c r="EY26" i="33"/>
  <c r="EZ26" i="33"/>
  <c r="FA26" i="33"/>
  <c r="FD26" i="33"/>
  <c r="FE26" i="33"/>
  <c r="FF26" i="33"/>
  <c r="FG26" i="33"/>
  <c r="FH26" i="33"/>
  <c r="FI26" i="33"/>
  <c r="FJ26" i="33"/>
  <c r="FK26" i="33"/>
  <c r="FL26" i="33"/>
  <c r="FM26" i="33"/>
  <c r="FN26" i="33"/>
  <c r="FO26" i="33"/>
  <c r="FR26" i="33"/>
  <c r="FS26" i="33"/>
  <c r="FT26" i="33"/>
  <c r="FU26" i="33"/>
  <c r="FV26" i="33"/>
  <c r="FY26" i="33"/>
  <c r="FZ26" i="33"/>
  <c r="GA26" i="33"/>
  <c r="GB26" i="33"/>
  <c r="GC26" i="33"/>
  <c r="B27" i="33"/>
  <c r="C27" i="33"/>
  <c r="F27" i="33"/>
  <c r="G27" i="33"/>
  <c r="H27" i="33"/>
  <c r="I27" i="33"/>
  <c r="J27" i="33"/>
  <c r="M27" i="33"/>
  <c r="N27" i="33"/>
  <c r="O27" i="33"/>
  <c r="P27" i="33"/>
  <c r="Q27" i="33"/>
  <c r="T27" i="33"/>
  <c r="U27" i="33"/>
  <c r="V27" i="33"/>
  <c r="W27" i="33"/>
  <c r="AB27" i="33"/>
  <c r="AC27" i="33"/>
  <c r="AD27" i="33"/>
  <c r="AI27" i="33"/>
  <c r="AJ27" i="33"/>
  <c r="AK27" i="33"/>
  <c r="AL27" i="33"/>
  <c r="AO27" i="33"/>
  <c r="AP27" i="33"/>
  <c r="AQ27" i="33"/>
  <c r="AR27" i="33"/>
  <c r="AS27" i="33"/>
  <c r="AT27" i="33"/>
  <c r="AU27" i="33"/>
  <c r="AV27" i="33"/>
  <c r="AW27" i="33"/>
  <c r="AX27" i="33"/>
  <c r="AY27" i="33"/>
  <c r="AZ27" i="33"/>
  <c r="BA27" i="33"/>
  <c r="BB27" i="33"/>
  <c r="BC27" i="33"/>
  <c r="BD27" i="33"/>
  <c r="BE27" i="33"/>
  <c r="BF27" i="33"/>
  <c r="BG27" i="33"/>
  <c r="BK27" i="33"/>
  <c r="BL27" i="33"/>
  <c r="BM27" i="33"/>
  <c r="BN27" i="33"/>
  <c r="BQ27" i="33"/>
  <c r="BR27" i="33"/>
  <c r="BS27" i="33"/>
  <c r="BT27" i="33"/>
  <c r="BU27" i="33"/>
  <c r="BX27" i="33"/>
  <c r="BY27" i="33"/>
  <c r="BZ27" i="33"/>
  <c r="CA27" i="33"/>
  <c r="CB27" i="33"/>
  <c r="CE27" i="33"/>
  <c r="CF27" i="33"/>
  <c r="CG27" i="33"/>
  <c r="CH27" i="33"/>
  <c r="CI27" i="33"/>
  <c r="CL27" i="33"/>
  <c r="CM27" i="33"/>
  <c r="CN27" i="33"/>
  <c r="CO27" i="33"/>
  <c r="CP27" i="33"/>
  <c r="CS27" i="33"/>
  <c r="CT27" i="33"/>
  <c r="CU27" i="33"/>
  <c r="CV27" i="33"/>
  <c r="CW27" i="33"/>
  <c r="CZ27" i="33"/>
  <c r="DA27" i="33"/>
  <c r="DB27" i="33"/>
  <c r="DC27" i="33"/>
  <c r="DD27" i="33"/>
  <c r="DG27" i="33"/>
  <c r="DH27" i="33"/>
  <c r="DI27" i="33"/>
  <c r="DJ27" i="33"/>
  <c r="DK27" i="33"/>
  <c r="DN27" i="33"/>
  <c r="DO27" i="33"/>
  <c r="DP27" i="33"/>
  <c r="DQ27" i="33"/>
  <c r="DR27" i="33"/>
  <c r="DU27" i="33"/>
  <c r="DV27" i="33"/>
  <c r="DW27" i="33"/>
  <c r="DX27" i="33"/>
  <c r="DY27" i="33"/>
  <c r="DZ27" i="33"/>
  <c r="EA27" i="33"/>
  <c r="EB27" i="33"/>
  <c r="EC27" i="33"/>
  <c r="ED27" i="33"/>
  <c r="EE27" i="33"/>
  <c r="EF27" i="33"/>
  <c r="EI27" i="33"/>
  <c r="EJ27" i="33"/>
  <c r="EK27" i="33"/>
  <c r="EL27" i="33"/>
  <c r="EM27" i="33"/>
  <c r="EP27" i="33"/>
  <c r="EQ27" i="33"/>
  <c r="ER27" i="33"/>
  <c r="ES27" i="33"/>
  <c r="ET27" i="33"/>
  <c r="EX27" i="33"/>
  <c r="EY27" i="33"/>
  <c r="EZ27" i="33"/>
  <c r="FA27" i="33"/>
  <c r="FD27" i="33"/>
  <c r="FE27" i="33"/>
  <c r="FF27" i="33"/>
  <c r="FG27" i="33"/>
  <c r="FH27" i="33"/>
  <c r="FI27" i="33"/>
  <c r="FJ27" i="33"/>
  <c r="FK27" i="33"/>
  <c r="FL27" i="33"/>
  <c r="FM27" i="33"/>
  <c r="FN27" i="33"/>
  <c r="FO27" i="33"/>
  <c r="FR27" i="33"/>
  <c r="FS27" i="33"/>
  <c r="FT27" i="33"/>
  <c r="FU27" i="33"/>
  <c r="FV27" i="33"/>
  <c r="FY27" i="33"/>
  <c r="FZ27" i="33"/>
  <c r="GA27" i="33"/>
  <c r="GB27" i="33"/>
  <c r="GC27" i="33"/>
  <c r="B28" i="33"/>
  <c r="C28" i="33"/>
  <c r="F28" i="33"/>
  <c r="G28" i="33"/>
  <c r="H28" i="33"/>
  <c r="I28" i="33"/>
  <c r="J28" i="33"/>
  <c r="M28" i="33"/>
  <c r="N28" i="33"/>
  <c r="O28" i="33"/>
  <c r="P28" i="33"/>
  <c r="Q28" i="33"/>
  <c r="T28" i="33"/>
  <c r="U28" i="33"/>
  <c r="V28" i="33"/>
  <c r="W28" i="33"/>
  <c r="AB28" i="33"/>
  <c r="AC28" i="33"/>
  <c r="AD28" i="33"/>
  <c r="AI28" i="33"/>
  <c r="AJ28" i="33"/>
  <c r="AK28" i="33"/>
  <c r="AL28" i="33"/>
  <c r="AO28" i="33"/>
  <c r="AP28" i="33"/>
  <c r="AQ28" i="33"/>
  <c r="AR28" i="33"/>
  <c r="AS28" i="33"/>
  <c r="AT28" i="33"/>
  <c r="AU28" i="33"/>
  <c r="AV28" i="33"/>
  <c r="AW28" i="33"/>
  <c r="AX28" i="33"/>
  <c r="AY28" i="33"/>
  <c r="AZ28" i="33"/>
  <c r="BA28" i="33"/>
  <c r="BB28" i="33"/>
  <c r="BC28" i="33"/>
  <c r="BD28" i="33"/>
  <c r="BE28" i="33"/>
  <c r="BF28" i="33"/>
  <c r="BG28" i="33"/>
  <c r="BK28" i="33"/>
  <c r="BL28" i="33"/>
  <c r="BM28" i="33"/>
  <c r="BN28" i="33"/>
  <c r="BQ28" i="33"/>
  <c r="BR28" i="33"/>
  <c r="BS28" i="33"/>
  <c r="BT28" i="33"/>
  <c r="BU28" i="33"/>
  <c r="BX28" i="33"/>
  <c r="BY28" i="33"/>
  <c r="BZ28" i="33"/>
  <c r="CA28" i="33"/>
  <c r="CB28" i="33"/>
  <c r="CE28" i="33"/>
  <c r="CF28" i="33"/>
  <c r="CG28" i="33"/>
  <c r="CH28" i="33"/>
  <c r="CI28" i="33"/>
  <c r="CL28" i="33"/>
  <c r="CM28" i="33"/>
  <c r="CN28" i="33"/>
  <c r="CO28" i="33"/>
  <c r="CP28" i="33"/>
  <c r="CS28" i="33"/>
  <c r="CT28" i="33"/>
  <c r="CU28" i="33"/>
  <c r="CV28" i="33"/>
  <c r="CW28" i="33"/>
  <c r="CZ28" i="33"/>
  <c r="DA28" i="33"/>
  <c r="DB28" i="33"/>
  <c r="DC28" i="33"/>
  <c r="DD28" i="33"/>
  <c r="DG28" i="33"/>
  <c r="DH28" i="33"/>
  <c r="DI28" i="33"/>
  <c r="DJ28" i="33"/>
  <c r="DK28" i="33"/>
  <c r="DN28" i="33"/>
  <c r="DO28" i="33"/>
  <c r="DP28" i="33"/>
  <c r="DQ28" i="33"/>
  <c r="DR28" i="33"/>
  <c r="DU28" i="33"/>
  <c r="DV28" i="33"/>
  <c r="DW28" i="33"/>
  <c r="DX28" i="33"/>
  <c r="DY28" i="33"/>
  <c r="DZ28" i="33"/>
  <c r="EA28" i="33"/>
  <c r="EB28" i="33"/>
  <c r="EC28" i="33"/>
  <c r="ED28" i="33"/>
  <c r="EE28" i="33"/>
  <c r="EF28" i="33"/>
  <c r="EI28" i="33"/>
  <c r="EJ28" i="33"/>
  <c r="EK28" i="33"/>
  <c r="EL28" i="33"/>
  <c r="EM28" i="33"/>
  <c r="EP28" i="33"/>
  <c r="EQ28" i="33"/>
  <c r="ER28" i="33"/>
  <c r="ES28" i="33"/>
  <c r="ET28" i="33"/>
  <c r="EX28" i="33"/>
  <c r="EY28" i="33"/>
  <c r="EZ28" i="33"/>
  <c r="FA28" i="33"/>
  <c r="FD28" i="33"/>
  <c r="FE28" i="33"/>
  <c r="FF28" i="33"/>
  <c r="FG28" i="33"/>
  <c r="FH28" i="33"/>
  <c r="FI28" i="33"/>
  <c r="FJ28" i="33"/>
  <c r="FK28" i="33"/>
  <c r="FL28" i="33"/>
  <c r="FM28" i="33"/>
  <c r="FN28" i="33"/>
  <c r="FO28" i="33"/>
  <c r="FR28" i="33"/>
  <c r="FS28" i="33"/>
  <c r="FT28" i="33"/>
  <c r="FU28" i="33"/>
  <c r="FV28" i="33"/>
  <c r="FY28" i="33"/>
  <c r="FZ28" i="33"/>
  <c r="GA28" i="33"/>
  <c r="GB28" i="33"/>
  <c r="GC28" i="33"/>
  <c r="B30" i="33"/>
  <c r="C30" i="33"/>
  <c r="F30" i="33"/>
  <c r="G30" i="33"/>
  <c r="H30" i="33"/>
  <c r="I30" i="33"/>
  <c r="J30" i="33"/>
  <c r="M30" i="33"/>
  <c r="N30" i="33"/>
  <c r="O30" i="33"/>
  <c r="P30" i="33"/>
  <c r="Q30" i="33"/>
  <c r="T30" i="33"/>
  <c r="U30" i="33"/>
  <c r="V30" i="33"/>
  <c r="W30" i="33"/>
  <c r="AB30" i="33"/>
  <c r="AC30" i="33"/>
  <c r="AD30" i="33"/>
  <c r="AI30" i="33"/>
  <c r="AJ30" i="33"/>
  <c r="AK30" i="33"/>
  <c r="AL30" i="33"/>
  <c r="AO30" i="33"/>
  <c r="AP30" i="33"/>
  <c r="AQ30" i="33"/>
  <c r="AR30" i="33"/>
  <c r="AS30" i="33"/>
  <c r="AT30" i="33"/>
  <c r="AU30" i="33"/>
  <c r="AV30" i="33"/>
  <c r="AW30" i="33"/>
  <c r="AX30" i="33"/>
  <c r="AY30" i="33"/>
  <c r="AZ30" i="33"/>
  <c r="BA30" i="33"/>
  <c r="BB30" i="33"/>
  <c r="BC30" i="33"/>
  <c r="BD30" i="33"/>
  <c r="BE30" i="33"/>
  <c r="BF30" i="33"/>
  <c r="BG30" i="33"/>
  <c r="BK30" i="33"/>
  <c r="BL30" i="33"/>
  <c r="BM30" i="33"/>
  <c r="BN30" i="33"/>
  <c r="BQ30" i="33"/>
  <c r="BR30" i="33"/>
  <c r="BS30" i="33"/>
  <c r="BT30" i="33"/>
  <c r="BU30" i="33"/>
  <c r="BX30" i="33"/>
  <c r="BY30" i="33"/>
  <c r="BZ30" i="33"/>
  <c r="CA30" i="33"/>
  <c r="CB30" i="33"/>
  <c r="CE30" i="33"/>
  <c r="CF30" i="33"/>
  <c r="CG30" i="33"/>
  <c r="CH30" i="33"/>
  <c r="CI30" i="33"/>
  <c r="CL30" i="33"/>
  <c r="CM30" i="33"/>
  <c r="CN30" i="33"/>
  <c r="CO30" i="33"/>
  <c r="CP30" i="33"/>
  <c r="CS30" i="33"/>
  <c r="CT30" i="33"/>
  <c r="CU30" i="33"/>
  <c r="CV30" i="33"/>
  <c r="CW30" i="33"/>
  <c r="CZ30" i="33"/>
  <c r="DA30" i="33"/>
  <c r="DB30" i="33"/>
  <c r="DC30" i="33"/>
  <c r="DD30" i="33"/>
  <c r="DG30" i="33"/>
  <c r="DH30" i="33"/>
  <c r="DI30" i="33"/>
  <c r="DJ30" i="33"/>
  <c r="DK30" i="33"/>
  <c r="DN30" i="33"/>
  <c r="DO30" i="33"/>
  <c r="DP30" i="33"/>
  <c r="DQ30" i="33"/>
  <c r="DR30" i="33"/>
  <c r="DU30" i="33"/>
  <c r="DV30" i="33"/>
  <c r="DW30" i="33"/>
  <c r="DX30" i="33"/>
  <c r="DY30" i="33"/>
  <c r="DZ30" i="33"/>
  <c r="EA30" i="33"/>
  <c r="EB30" i="33"/>
  <c r="EC30" i="33"/>
  <c r="ED30" i="33"/>
  <c r="EE30" i="33"/>
  <c r="EF30" i="33"/>
  <c r="EI30" i="33"/>
  <c r="EJ30" i="33"/>
  <c r="EK30" i="33"/>
  <c r="EL30" i="33"/>
  <c r="EM30" i="33"/>
  <c r="EP30" i="33"/>
  <c r="EQ30" i="33"/>
  <c r="ER30" i="33"/>
  <c r="ES30" i="33"/>
  <c r="ET30" i="33"/>
  <c r="EX30" i="33"/>
  <c r="EY30" i="33"/>
  <c r="EZ30" i="33"/>
  <c r="FA30" i="33"/>
  <c r="FD30" i="33"/>
  <c r="FE30" i="33"/>
  <c r="FF30" i="33"/>
  <c r="FG30" i="33"/>
  <c r="FH30" i="33"/>
  <c r="FI30" i="33"/>
  <c r="FJ30" i="33"/>
  <c r="FK30" i="33"/>
  <c r="FL30" i="33"/>
  <c r="FM30" i="33"/>
  <c r="FN30" i="33"/>
  <c r="FO30" i="33"/>
  <c r="FR30" i="33"/>
  <c r="FS30" i="33"/>
  <c r="FT30" i="33"/>
  <c r="FU30" i="33"/>
  <c r="FV30" i="33"/>
  <c r="FY30" i="33"/>
  <c r="FZ30" i="33"/>
  <c r="GA30" i="33"/>
  <c r="GB30" i="33"/>
  <c r="GC30" i="33"/>
  <c r="B31" i="33"/>
  <c r="C31" i="33"/>
  <c r="F31" i="33"/>
  <c r="G31" i="33"/>
  <c r="H31" i="33"/>
  <c r="I31" i="33"/>
  <c r="J31" i="33"/>
  <c r="M31" i="33"/>
  <c r="N31" i="33"/>
  <c r="O31" i="33"/>
  <c r="P31" i="33"/>
  <c r="Q31" i="33"/>
  <c r="T31" i="33"/>
  <c r="U31" i="33"/>
  <c r="V31" i="33"/>
  <c r="W31" i="33"/>
  <c r="AB31" i="33"/>
  <c r="AC31" i="33"/>
  <c r="AD31" i="33"/>
  <c r="AI31" i="33"/>
  <c r="AJ31" i="33"/>
  <c r="AK31" i="33"/>
  <c r="AL31" i="33"/>
  <c r="AO31" i="33"/>
  <c r="AP31" i="33"/>
  <c r="AQ31" i="33"/>
  <c r="AR31" i="33"/>
  <c r="AS31" i="33"/>
  <c r="AT31" i="33"/>
  <c r="AU31" i="33"/>
  <c r="AV31" i="33"/>
  <c r="AW31" i="33"/>
  <c r="AX31" i="33"/>
  <c r="AY31" i="33"/>
  <c r="AZ31" i="33"/>
  <c r="BA31" i="33"/>
  <c r="BB31" i="33"/>
  <c r="BC31" i="33"/>
  <c r="BD31" i="33"/>
  <c r="BE31" i="33"/>
  <c r="BF31" i="33"/>
  <c r="BG31" i="33"/>
  <c r="BK31" i="33"/>
  <c r="BL31" i="33"/>
  <c r="BM31" i="33"/>
  <c r="BN31" i="33"/>
  <c r="BQ31" i="33"/>
  <c r="BR31" i="33"/>
  <c r="BS31" i="33"/>
  <c r="BT31" i="33"/>
  <c r="BU31" i="33"/>
  <c r="BX31" i="33"/>
  <c r="BY31" i="33"/>
  <c r="BZ31" i="33"/>
  <c r="CA31" i="33"/>
  <c r="CB31" i="33"/>
  <c r="CE31" i="33"/>
  <c r="CF31" i="33"/>
  <c r="CG31" i="33"/>
  <c r="CH31" i="33"/>
  <c r="CI31" i="33"/>
  <c r="CL31" i="33"/>
  <c r="CM31" i="33"/>
  <c r="CN31" i="33"/>
  <c r="CO31" i="33"/>
  <c r="CP31" i="33"/>
  <c r="CS31" i="33"/>
  <c r="CT31" i="33"/>
  <c r="CU31" i="33"/>
  <c r="CV31" i="33"/>
  <c r="CW31" i="33"/>
  <c r="CZ31" i="33"/>
  <c r="DA31" i="33"/>
  <c r="DB31" i="33"/>
  <c r="DC31" i="33"/>
  <c r="DD31" i="33"/>
  <c r="DG31" i="33"/>
  <c r="DH31" i="33"/>
  <c r="DI31" i="33"/>
  <c r="DJ31" i="33"/>
  <c r="DK31" i="33"/>
  <c r="DN31" i="33"/>
  <c r="DO31" i="33"/>
  <c r="DP31" i="33"/>
  <c r="DQ31" i="33"/>
  <c r="DR31" i="33"/>
  <c r="DU31" i="33"/>
  <c r="DV31" i="33"/>
  <c r="DW31" i="33"/>
  <c r="DX31" i="33"/>
  <c r="DY31" i="33"/>
  <c r="DZ31" i="33"/>
  <c r="EA31" i="33"/>
  <c r="EB31" i="33"/>
  <c r="EC31" i="33"/>
  <c r="ED31" i="33"/>
  <c r="EE31" i="33"/>
  <c r="EF31" i="33"/>
  <c r="EI31" i="33"/>
  <c r="EJ31" i="33"/>
  <c r="EK31" i="33"/>
  <c r="EL31" i="33"/>
  <c r="EM31" i="33"/>
  <c r="EP31" i="33"/>
  <c r="EQ31" i="33"/>
  <c r="ER31" i="33"/>
  <c r="ES31" i="33"/>
  <c r="ET31" i="33"/>
  <c r="EX31" i="33"/>
  <c r="EY31" i="33"/>
  <c r="EZ31" i="33"/>
  <c r="FA31" i="33"/>
  <c r="FD31" i="33"/>
  <c r="FE31" i="33"/>
  <c r="FF31" i="33"/>
  <c r="FG31" i="33"/>
  <c r="FH31" i="33"/>
  <c r="FI31" i="33"/>
  <c r="FJ31" i="33"/>
  <c r="FK31" i="33"/>
  <c r="FL31" i="33"/>
  <c r="FM31" i="33"/>
  <c r="FN31" i="33"/>
  <c r="FO31" i="33"/>
  <c r="FR31" i="33"/>
  <c r="FS31" i="33"/>
  <c r="FT31" i="33"/>
  <c r="FU31" i="33"/>
  <c r="FV31" i="33"/>
  <c r="FY31" i="33"/>
  <c r="FZ31" i="33"/>
  <c r="GA31" i="33"/>
  <c r="GB31" i="33"/>
  <c r="GC31" i="33"/>
  <c r="B33" i="33"/>
  <c r="C33" i="33"/>
  <c r="F33" i="33"/>
  <c r="G33" i="33"/>
  <c r="H33" i="33"/>
  <c r="I33" i="33"/>
  <c r="J33" i="33"/>
  <c r="M33" i="33"/>
  <c r="N33" i="33"/>
  <c r="O33" i="33"/>
  <c r="P33" i="33"/>
  <c r="Q33" i="33"/>
  <c r="T33" i="33"/>
  <c r="U33" i="33"/>
  <c r="V33" i="33"/>
  <c r="W33" i="33"/>
  <c r="AB33" i="33"/>
  <c r="AC33" i="33"/>
  <c r="AD33" i="33"/>
  <c r="AI33" i="33"/>
  <c r="AJ33" i="33"/>
  <c r="AK33" i="33"/>
  <c r="AL33" i="33"/>
  <c r="AO33" i="33"/>
  <c r="AP33" i="33"/>
  <c r="AQ33" i="33"/>
  <c r="AR33" i="33"/>
  <c r="AS33" i="33"/>
  <c r="AT33" i="33"/>
  <c r="AU33" i="33"/>
  <c r="AV33" i="33"/>
  <c r="AW33" i="33"/>
  <c r="AX33" i="33"/>
  <c r="AY33" i="33"/>
  <c r="AZ33" i="33"/>
  <c r="BA33" i="33"/>
  <c r="BB33" i="33"/>
  <c r="BC33" i="33"/>
  <c r="BD33" i="33"/>
  <c r="BE33" i="33"/>
  <c r="BF33" i="33"/>
  <c r="BG33" i="33"/>
  <c r="BK33" i="33"/>
  <c r="BL33" i="33"/>
  <c r="BM33" i="33"/>
  <c r="BN33" i="33"/>
  <c r="BQ33" i="33"/>
  <c r="BR33" i="33"/>
  <c r="BS33" i="33"/>
  <c r="BT33" i="33"/>
  <c r="BU33" i="33"/>
  <c r="BX33" i="33"/>
  <c r="BY33" i="33"/>
  <c r="BZ33" i="33"/>
  <c r="CA33" i="33"/>
  <c r="CB33" i="33"/>
  <c r="CE33" i="33"/>
  <c r="CF33" i="33"/>
  <c r="CG33" i="33"/>
  <c r="CH33" i="33"/>
  <c r="CI33" i="33"/>
  <c r="CL33" i="33"/>
  <c r="CM33" i="33"/>
  <c r="CN33" i="33"/>
  <c r="CO33" i="33"/>
  <c r="CP33" i="33"/>
  <c r="CS33" i="33"/>
  <c r="CT33" i="33"/>
  <c r="CU33" i="33"/>
  <c r="CV33" i="33"/>
  <c r="CW33" i="33"/>
  <c r="CZ33" i="33"/>
  <c r="DA33" i="33"/>
  <c r="DB33" i="33"/>
  <c r="DC33" i="33"/>
  <c r="DD33" i="33"/>
  <c r="DG33" i="33"/>
  <c r="DH33" i="33"/>
  <c r="DI33" i="33"/>
  <c r="DJ33" i="33"/>
  <c r="DK33" i="33"/>
  <c r="DN33" i="33"/>
  <c r="DO33" i="33"/>
  <c r="DP33" i="33"/>
  <c r="DQ33" i="33"/>
  <c r="DR33" i="33"/>
  <c r="DU33" i="33"/>
  <c r="DV33" i="33"/>
  <c r="DW33" i="33"/>
  <c r="DX33" i="33"/>
  <c r="DY33" i="33"/>
  <c r="DZ33" i="33"/>
  <c r="EA33" i="33"/>
  <c r="EB33" i="33"/>
  <c r="EC33" i="33"/>
  <c r="ED33" i="33"/>
  <c r="EE33" i="33"/>
  <c r="EF33" i="33"/>
  <c r="EI33" i="33"/>
  <c r="EJ33" i="33"/>
  <c r="EK33" i="33"/>
  <c r="EL33" i="33"/>
  <c r="EM33" i="33"/>
  <c r="EP33" i="33"/>
  <c r="EQ33" i="33"/>
  <c r="ER33" i="33"/>
  <c r="ES33" i="33"/>
  <c r="ET33" i="33"/>
  <c r="EX33" i="33"/>
  <c r="EY33" i="33"/>
  <c r="EZ33" i="33"/>
  <c r="FA33" i="33"/>
  <c r="FD33" i="33"/>
  <c r="FE33" i="33"/>
  <c r="FF33" i="33"/>
  <c r="FG33" i="33"/>
  <c r="FH33" i="33"/>
  <c r="FI33" i="33"/>
  <c r="FJ33" i="33"/>
  <c r="FK33" i="33"/>
  <c r="FL33" i="33"/>
  <c r="FM33" i="33"/>
  <c r="FN33" i="33"/>
  <c r="FO33" i="33"/>
  <c r="FR33" i="33"/>
  <c r="FS33" i="33"/>
  <c r="FT33" i="33"/>
  <c r="FU33" i="33"/>
  <c r="FV33" i="33"/>
  <c r="FY33" i="33"/>
  <c r="FZ33" i="33"/>
  <c r="GA33" i="33"/>
  <c r="GB33" i="33"/>
  <c r="GC33" i="33"/>
  <c r="B34" i="33"/>
  <c r="C34" i="33"/>
  <c r="F34" i="33"/>
  <c r="G34" i="33"/>
  <c r="H34" i="33"/>
  <c r="I34" i="33"/>
  <c r="J34" i="33"/>
  <c r="M34" i="33"/>
  <c r="N34" i="33"/>
  <c r="O34" i="33"/>
  <c r="P34" i="33"/>
  <c r="Q34" i="33"/>
  <c r="T34" i="33"/>
  <c r="U34" i="33"/>
  <c r="V34" i="33"/>
  <c r="W34" i="33"/>
  <c r="AB34" i="33"/>
  <c r="AC34" i="33"/>
  <c r="AD34" i="33"/>
  <c r="AI34" i="33"/>
  <c r="AJ34" i="33"/>
  <c r="AK34" i="33"/>
  <c r="AL34" i="33"/>
  <c r="AO34" i="33"/>
  <c r="AP34" i="33"/>
  <c r="AQ34" i="33"/>
  <c r="AR34" i="33"/>
  <c r="AS34" i="33"/>
  <c r="AT34" i="33"/>
  <c r="AU34" i="33"/>
  <c r="AV34" i="33"/>
  <c r="AW34" i="33"/>
  <c r="AX34" i="33"/>
  <c r="AY34" i="33"/>
  <c r="AZ34" i="33"/>
  <c r="BA34" i="33"/>
  <c r="BB34" i="33"/>
  <c r="BC34" i="33"/>
  <c r="BD34" i="33"/>
  <c r="BE34" i="33"/>
  <c r="BF34" i="33"/>
  <c r="BG34" i="33"/>
  <c r="BK34" i="33"/>
  <c r="BL34" i="33"/>
  <c r="BM34" i="33"/>
  <c r="BN34" i="33"/>
  <c r="BQ34" i="33"/>
  <c r="BR34" i="33"/>
  <c r="BS34" i="33"/>
  <c r="BT34" i="33"/>
  <c r="BU34" i="33"/>
  <c r="BX34" i="33"/>
  <c r="BY34" i="33"/>
  <c r="BZ34" i="33"/>
  <c r="CA34" i="33"/>
  <c r="CB34" i="33"/>
  <c r="CE34" i="33"/>
  <c r="CF34" i="33"/>
  <c r="CG34" i="33"/>
  <c r="CH34" i="33"/>
  <c r="CI34" i="33"/>
  <c r="CL34" i="33"/>
  <c r="CM34" i="33"/>
  <c r="CN34" i="33"/>
  <c r="CO34" i="33"/>
  <c r="CP34" i="33"/>
  <c r="CS34" i="33"/>
  <c r="CT34" i="33"/>
  <c r="CU34" i="33"/>
  <c r="CV34" i="33"/>
  <c r="CW34" i="33"/>
  <c r="CZ34" i="33"/>
  <c r="DA34" i="33"/>
  <c r="DB34" i="33"/>
  <c r="DC34" i="33"/>
  <c r="DD34" i="33"/>
  <c r="DG34" i="33"/>
  <c r="DH34" i="33"/>
  <c r="DI34" i="33"/>
  <c r="DJ34" i="33"/>
  <c r="DK34" i="33"/>
  <c r="DN34" i="33"/>
  <c r="DO34" i="33"/>
  <c r="DP34" i="33"/>
  <c r="DQ34" i="33"/>
  <c r="DR34" i="33"/>
  <c r="DU34" i="33"/>
  <c r="DV34" i="33"/>
  <c r="DW34" i="33"/>
  <c r="DX34" i="33"/>
  <c r="DY34" i="33"/>
  <c r="DZ34" i="33"/>
  <c r="EA34" i="33"/>
  <c r="EB34" i="33"/>
  <c r="EC34" i="33"/>
  <c r="ED34" i="33"/>
  <c r="EE34" i="33"/>
  <c r="EF34" i="33"/>
  <c r="EI34" i="33"/>
  <c r="EJ34" i="33"/>
  <c r="EK34" i="33"/>
  <c r="EL34" i="33"/>
  <c r="EM34" i="33"/>
  <c r="EP34" i="33"/>
  <c r="EQ34" i="33"/>
  <c r="ER34" i="33"/>
  <c r="ES34" i="33"/>
  <c r="ET34" i="33"/>
  <c r="EX34" i="33"/>
  <c r="EY34" i="33"/>
  <c r="EZ34" i="33"/>
  <c r="FA34" i="33"/>
  <c r="FD34" i="33"/>
  <c r="FE34" i="33"/>
  <c r="FF34" i="33"/>
  <c r="FG34" i="33"/>
  <c r="FH34" i="33"/>
  <c r="FI34" i="33"/>
  <c r="FJ34" i="33"/>
  <c r="FK34" i="33"/>
  <c r="FL34" i="33"/>
  <c r="FM34" i="33"/>
  <c r="FN34" i="33"/>
  <c r="FO34" i="33"/>
  <c r="FR34" i="33"/>
  <c r="FS34" i="33"/>
  <c r="FT34" i="33"/>
  <c r="FU34" i="33"/>
  <c r="FV34" i="33"/>
  <c r="FY34" i="33"/>
  <c r="FZ34" i="33"/>
  <c r="GA34" i="33"/>
  <c r="GB34" i="33"/>
  <c r="GC34" i="33"/>
  <c r="B36" i="33"/>
  <c r="C36" i="33"/>
  <c r="F36" i="33"/>
  <c r="G36" i="33"/>
  <c r="H36" i="33"/>
  <c r="I36" i="33"/>
  <c r="J36" i="33"/>
  <c r="M36" i="33"/>
  <c r="N36" i="33"/>
  <c r="O36" i="33"/>
  <c r="P36" i="33"/>
  <c r="Q36" i="33"/>
  <c r="T36" i="33"/>
  <c r="U36" i="33"/>
  <c r="V36" i="33"/>
  <c r="W36" i="33"/>
  <c r="AB36" i="33"/>
  <c r="AC36" i="33"/>
  <c r="AD36" i="33"/>
  <c r="AI36" i="33"/>
  <c r="AJ36" i="33"/>
  <c r="AK36" i="33"/>
  <c r="AL36" i="33"/>
  <c r="AO36" i="33"/>
  <c r="AP36" i="33"/>
  <c r="AQ36" i="33"/>
  <c r="AR36" i="33"/>
  <c r="AS36" i="33"/>
  <c r="AT36" i="33"/>
  <c r="AU36" i="33"/>
  <c r="AV36" i="33"/>
  <c r="AW36" i="33"/>
  <c r="AX36" i="33"/>
  <c r="AY36" i="33"/>
  <c r="AZ36" i="33"/>
  <c r="BA36" i="33"/>
  <c r="BB36" i="33"/>
  <c r="BC36" i="33"/>
  <c r="BD36" i="33"/>
  <c r="BE36" i="33"/>
  <c r="BF36" i="33"/>
  <c r="BG36" i="33"/>
  <c r="BK36" i="33"/>
  <c r="BL36" i="33"/>
  <c r="BM36" i="33"/>
  <c r="BN36" i="33"/>
  <c r="BQ36" i="33"/>
  <c r="BR36" i="33"/>
  <c r="BS36" i="33"/>
  <c r="BT36" i="33"/>
  <c r="BU36" i="33"/>
  <c r="BX36" i="33"/>
  <c r="BY36" i="33"/>
  <c r="BZ36" i="33"/>
  <c r="CA36" i="33"/>
  <c r="CB36" i="33"/>
  <c r="CE36" i="33"/>
  <c r="CF36" i="33"/>
  <c r="CG36" i="33"/>
  <c r="CH36" i="33"/>
  <c r="CI36" i="33"/>
  <c r="CL36" i="33"/>
  <c r="CM36" i="33"/>
  <c r="CN36" i="33"/>
  <c r="CO36" i="33"/>
  <c r="CP36" i="33"/>
  <c r="CS36" i="33"/>
  <c r="CT36" i="33"/>
  <c r="CU36" i="33"/>
  <c r="CV36" i="33"/>
  <c r="CW36" i="33"/>
  <c r="CZ36" i="33"/>
  <c r="DA36" i="33"/>
  <c r="DB36" i="33"/>
  <c r="DC36" i="33"/>
  <c r="DD36" i="33"/>
  <c r="DG36" i="33"/>
  <c r="DH36" i="33"/>
  <c r="DI36" i="33"/>
  <c r="DJ36" i="33"/>
  <c r="DK36" i="33"/>
  <c r="DN36" i="33"/>
  <c r="DO36" i="33"/>
  <c r="DP36" i="33"/>
  <c r="DQ36" i="33"/>
  <c r="DR36" i="33"/>
  <c r="DU36" i="33"/>
  <c r="DV36" i="33"/>
  <c r="DW36" i="33"/>
  <c r="DX36" i="33"/>
  <c r="DY36" i="33"/>
  <c r="DZ36" i="33"/>
  <c r="EA36" i="33"/>
  <c r="EB36" i="33"/>
  <c r="EC36" i="33"/>
  <c r="ED36" i="33"/>
  <c r="EE36" i="33"/>
  <c r="EF36" i="33"/>
  <c r="EI36" i="33"/>
  <c r="EJ36" i="33"/>
  <c r="EK36" i="33"/>
  <c r="EL36" i="33"/>
  <c r="EM36" i="33"/>
  <c r="EP36" i="33"/>
  <c r="EQ36" i="33"/>
  <c r="ER36" i="33"/>
  <c r="ES36" i="33"/>
  <c r="ET36" i="33"/>
  <c r="EX36" i="33"/>
  <c r="EY36" i="33"/>
  <c r="EZ36" i="33"/>
  <c r="FA36" i="33"/>
  <c r="FD36" i="33"/>
  <c r="FE36" i="33"/>
  <c r="FF36" i="33"/>
  <c r="FG36" i="33"/>
  <c r="FH36" i="33"/>
  <c r="FI36" i="33"/>
  <c r="FJ36" i="33"/>
  <c r="FK36" i="33"/>
  <c r="FL36" i="33"/>
  <c r="FM36" i="33"/>
  <c r="FN36" i="33"/>
  <c r="FO36" i="33"/>
  <c r="FR36" i="33"/>
  <c r="FS36" i="33"/>
  <c r="FT36" i="33"/>
  <c r="FU36" i="33"/>
  <c r="FV36" i="33"/>
  <c r="FY36" i="33"/>
  <c r="FZ36" i="33"/>
  <c r="GA36" i="33"/>
  <c r="GB36" i="33"/>
  <c r="GC36" i="33"/>
  <c r="B37" i="33"/>
  <c r="C37" i="33"/>
  <c r="F37" i="33"/>
  <c r="G37" i="33"/>
  <c r="H37" i="33"/>
  <c r="I37" i="33"/>
  <c r="J37" i="33"/>
  <c r="M37" i="33"/>
  <c r="N37" i="33"/>
  <c r="O37" i="33"/>
  <c r="P37" i="33"/>
  <c r="Q37" i="33"/>
  <c r="T37" i="33"/>
  <c r="U37" i="33"/>
  <c r="V37" i="33"/>
  <c r="W37" i="33"/>
  <c r="AB37" i="33"/>
  <c r="AC37" i="33"/>
  <c r="AD37" i="33"/>
  <c r="AI37" i="33"/>
  <c r="AJ37" i="33"/>
  <c r="AK37" i="33"/>
  <c r="AL37" i="33"/>
  <c r="AO37" i="33"/>
  <c r="AP37" i="33"/>
  <c r="AQ37" i="33"/>
  <c r="AR37" i="33"/>
  <c r="AS37" i="33"/>
  <c r="AT37" i="33"/>
  <c r="AU37" i="33"/>
  <c r="AV37" i="33"/>
  <c r="AW37" i="33"/>
  <c r="AX37" i="33"/>
  <c r="AY37" i="33"/>
  <c r="AZ37" i="33"/>
  <c r="BA37" i="33"/>
  <c r="BB37" i="33"/>
  <c r="BC37" i="33"/>
  <c r="BD37" i="33"/>
  <c r="BE37" i="33"/>
  <c r="BF37" i="33"/>
  <c r="BG37" i="33"/>
  <c r="BK37" i="33"/>
  <c r="BL37" i="33"/>
  <c r="BM37" i="33"/>
  <c r="BN37" i="33"/>
  <c r="BQ37" i="33"/>
  <c r="BR37" i="33"/>
  <c r="BS37" i="33"/>
  <c r="BT37" i="33"/>
  <c r="BU37" i="33"/>
  <c r="BX37" i="33"/>
  <c r="BY37" i="33"/>
  <c r="BZ37" i="33"/>
  <c r="CA37" i="33"/>
  <c r="CB37" i="33"/>
  <c r="CE37" i="33"/>
  <c r="CF37" i="33"/>
  <c r="CG37" i="33"/>
  <c r="CH37" i="33"/>
  <c r="CI37" i="33"/>
  <c r="CL37" i="33"/>
  <c r="CM37" i="33"/>
  <c r="CN37" i="33"/>
  <c r="CO37" i="33"/>
  <c r="CP37" i="33"/>
  <c r="CS37" i="33"/>
  <c r="CT37" i="33"/>
  <c r="CU37" i="33"/>
  <c r="CV37" i="33"/>
  <c r="CW37" i="33"/>
  <c r="CZ37" i="33"/>
  <c r="DA37" i="33"/>
  <c r="DB37" i="33"/>
  <c r="DC37" i="33"/>
  <c r="DD37" i="33"/>
  <c r="DG37" i="33"/>
  <c r="DH37" i="33"/>
  <c r="DI37" i="33"/>
  <c r="DJ37" i="33"/>
  <c r="DK37" i="33"/>
  <c r="DN37" i="33"/>
  <c r="DO37" i="33"/>
  <c r="DP37" i="33"/>
  <c r="DQ37" i="33"/>
  <c r="DR37" i="33"/>
  <c r="DU37" i="33"/>
  <c r="DV37" i="33"/>
  <c r="DW37" i="33"/>
  <c r="DX37" i="33"/>
  <c r="DY37" i="33"/>
  <c r="DZ37" i="33"/>
  <c r="EA37" i="33"/>
  <c r="EB37" i="33"/>
  <c r="EC37" i="33"/>
  <c r="ED37" i="33"/>
  <c r="EE37" i="33"/>
  <c r="EF37" i="33"/>
  <c r="EI37" i="33"/>
  <c r="EJ37" i="33"/>
  <c r="EK37" i="33"/>
  <c r="EL37" i="33"/>
  <c r="EM37" i="33"/>
  <c r="EP37" i="33"/>
  <c r="EQ37" i="33"/>
  <c r="ER37" i="33"/>
  <c r="ES37" i="33"/>
  <c r="ET37" i="33"/>
  <c r="EX37" i="33"/>
  <c r="EY37" i="33"/>
  <c r="EZ37" i="33"/>
  <c r="FA37" i="33"/>
  <c r="FD37" i="33"/>
  <c r="FE37" i="33"/>
  <c r="FF37" i="33"/>
  <c r="FG37" i="33"/>
  <c r="FH37" i="33"/>
  <c r="FI37" i="33"/>
  <c r="FJ37" i="33"/>
  <c r="FK37" i="33"/>
  <c r="FL37" i="33"/>
  <c r="FM37" i="33"/>
  <c r="FN37" i="33"/>
  <c r="FO37" i="33"/>
  <c r="FR37" i="33"/>
  <c r="FS37" i="33"/>
  <c r="FT37" i="33"/>
  <c r="FU37" i="33"/>
  <c r="FV37" i="33"/>
  <c r="FY37" i="33"/>
  <c r="FZ37" i="33"/>
  <c r="GA37" i="33"/>
  <c r="GB37" i="33"/>
  <c r="GC37" i="33"/>
  <c r="B39" i="33"/>
  <c r="C39" i="33"/>
  <c r="F39" i="33"/>
  <c r="G39" i="33"/>
  <c r="H39" i="33"/>
  <c r="I39" i="33"/>
  <c r="J39" i="33"/>
  <c r="M39" i="33"/>
  <c r="N39" i="33"/>
  <c r="O39" i="33"/>
  <c r="P39" i="33"/>
  <c r="Q39" i="33"/>
  <c r="T39" i="33"/>
  <c r="U39" i="33"/>
  <c r="V39" i="33"/>
  <c r="W39" i="33"/>
  <c r="AB39" i="33"/>
  <c r="AC39" i="33"/>
  <c r="AD39" i="33"/>
  <c r="AI39" i="33"/>
  <c r="AJ39" i="33"/>
  <c r="AK39" i="33"/>
  <c r="AL39" i="33"/>
  <c r="AO39" i="33"/>
  <c r="AP39" i="33"/>
  <c r="AQ39" i="33"/>
  <c r="AR39" i="33"/>
  <c r="AS39" i="33"/>
  <c r="AT39" i="33"/>
  <c r="AU39" i="33"/>
  <c r="AV39" i="33"/>
  <c r="AW39" i="33"/>
  <c r="AX39" i="33"/>
  <c r="AY39" i="33"/>
  <c r="AZ39" i="33"/>
  <c r="BA39" i="33"/>
  <c r="BB39" i="33"/>
  <c r="BC39" i="33"/>
  <c r="BD39" i="33"/>
  <c r="BE39" i="33"/>
  <c r="BF39" i="33"/>
  <c r="BG39" i="33"/>
  <c r="BK39" i="33"/>
  <c r="BL39" i="33"/>
  <c r="BM39" i="33"/>
  <c r="BN39" i="33"/>
  <c r="BQ39" i="33"/>
  <c r="BR39" i="33"/>
  <c r="BS39" i="33"/>
  <c r="BT39" i="33"/>
  <c r="BU39" i="33"/>
  <c r="BX39" i="33"/>
  <c r="BY39" i="33"/>
  <c r="BZ39" i="33"/>
  <c r="CA39" i="33"/>
  <c r="CB39" i="33"/>
  <c r="CE39" i="33"/>
  <c r="CF39" i="33"/>
  <c r="CG39" i="33"/>
  <c r="CH39" i="33"/>
  <c r="CI39" i="33"/>
  <c r="CL39" i="33"/>
  <c r="CM39" i="33"/>
  <c r="CN39" i="33"/>
  <c r="CO39" i="33"/>
  <c r="CP39" i="33"/>
  <c r="CS39" i="33"/>
  <c r="CT39" i="33"/>
  <c r="CU39" i="33"/>
  <c r="CV39" i="33"/>
  <c r="CW39" i="33"/>
  <c r="CZ39" i="33"/>
  <c r="DA39" i="33"/>
  <c r="DB39" i="33"/>
  <c r="DC39" i="33"/>
  <c r="DD39" i="33"/>
  <c r="DG39" i="33"/>
  <c r="DH39" i="33"/>
  <c r="DI39" i="33"/>
  <c r="DJ39" i="33"/>
  <c r="DK39" i="33"/>
  <c r="DN39" i="33"/>
  <c r="DO39" i="33"/>
  <c r="DP39" i="33"/>
  <c r="DQ39" i="33"/>
  <c r="DR39" i="33"/>
  <c r="DU39" i="33"/>
  <c r="DV39" i="33"/>
  <c r="DW39" i="33"/>
  <c r="DX39" i="33"/>
  <c r="DY39" i="33"/>
  <c r="DZ39" i="33"/>
  <c r="EA39" i="33"/>
  <c r="EB39" i="33"/>
  <c r="EC39" i="33"/>
  <c r="ED39" i="33"/>
  <c r="EE39" i="33"/>
  <c r="EF39" i="33"/>
  <c r="EI39" i="33"/>
  <c r="EJ39" i="33"/>
  <c r="EK39" i="33"/>
  <c r="EL39" i="33"/>
  <c r="EM39" i="33"/>
  <c r="EP39" i="33"/>
  <c r="EQ39" i="33"/>
  <c r="ER39" i="33"/>
  <c r="ES39" i="33"/>
  <c r="ET39" i="33"/>
  <c r="EX39" i="33"/>
  <c r="EY39" i="33"/>
  <c r="EZ39" i="33"/>
  <c r="FA39" i="33"/>
  <c r="FD39" i="33"/>
  <c r="FE39" i="33"/>
  <c r="FF39" i="33"/>
  <c r="FG39" i="33"/>
  <c r="FH39" i="33"/>
  <c r="FI39" i="33"/>
  <c r="FJ39" i="33"/>
  <c r="FK39" i="33"/>
  <c r="FL39" i="33"/>
  <c r="FM39" i="33"/>
  <c r="FN39" i="33"/>
  <c r="FO39" i="33"/>
  <c r="FR39" i="33"/>
  <c r="FS39" i="33"/>
  <c r="FT39" i="33"/>
  <c r="FU39" i="33"/>
  <c r="FV39" i="33"/>
  <c r="FY39" i="33"/>
  <c r="FZ39" i="33"/>
  <c r="GA39" i="33"/>
  <c r="GB39" i="33"/>
  <c r="GC39" i="33"/>
  <c r="B40" i="33"/>
  <c r="C40" i="33"/>
  <c r="F40" i="33"/>
  <c r="G40" i="33"/>
  <c r="H40" i="33"/>
  <c r="I40" i="33"/>
  <c r="J40" i="33"/>
  <c r="M40" i="33"/>
  <c r="N40" i="33"/>
  <c r="O40" i="33"/>
  <c r="P40" i="33"/>
  <c r="Q40" i="33"/>
  <c r="T40" i="33"/>
  <c r="U40" i="33"/>
  <c r="V40" i="33"/>
  <c r="W40" i="33"/>
  <c r="AB40" i="33"/>
  <c r="AC40" i="33"/>
  <c r="AD40" i="33"/>
  <c r="AI40" i="33"/>
  <c r="AJ40" i="33"/>
  <c r="AK40" i="33"/>
  <c r="AL40" i="33"/>
  <c r="AO40" i="33"/>
  <c r="AP40" i="33"/>
  <c r="AQ40" i="33"/>
  <c r="AR40" i="33"/>
  <c r="AS40" i="33"/>
  <c r="AT40" i="33"/>
  <c r="AU40" i="33"/>
  <c r="AV40" i="33"/>
  <c r="AW40" i="33"/>
  <c r="AX40" i="33"/>
  <c r="AY40" i="33"/>
  <c r="AZ40" i="33"/>
  <c r="BA40" i="33"/>
  <c r="BB40" i="33"/>
  <c r="BC40" i="33"/>
  <c r="BD40" i="33"/>
  <c r="BE40" i="33"/>
  <c r="BF40" i="33"/>
  <c r="BG40" i="33"/>
  <c r="BK40" i="33"/>
  <c r="BL40" i="33"/>
  <c r="BM40" i="33"/>
  <c r="BN40" i="33"/>
  <c r="BQ40" i="33"/>
  <c r="BR40" i="33"/>
  <c r="BS40" i="33"/>
  <c r="BT40" i="33"/>
  <c r="BU40" i="33"/>
  <c r="BX40" i="33"/>
  <c r="BY40" i="33"/>
  <c r="BZ40" i="33"/>
  <c r="CA40" i="33"/>
  <c r="CB40" i="33"/>
  <c r="CE40" i="33"/>
  <c r="CF40" i="33"/>
  <c r="CG40" i="33"/>
  <c r="CH40" i="33"/>
  <c r="CI40" i="33"/>
  <c r="CL40" i="33"/>
  <c r="CM40" i="33"/>
  <c r="CN40" i="33"/>
  <c r="CO40" i="33"/>
  <c r="CP40" i="33"/>
  <c r="CS40" i="33"/>
  <c r="CT40" i="33"/>
  <c r="CU40" i="33"/>
  <c r="CV40" i="33"/>
  <c r="CW40" i="33"/>
  <c r="CZ40" i="33"/>
  <c r="DA40" i="33"/>
  <c r="DB40" i="33"/>
  <c r="DC40" i="33"/>
  <c r="DD40" i="33"/>
  <c r="DG40" i="33"/>
  <c r="DH40" i="33"/>
  <c r="DI40" i="33"/>
  <c r="DJ40" i="33"/>
  <c r="DK40" i="33"/>
  <c r="DN40" i="33"/>
  <c r="DO40" i="33"/>
  <c r="DP40" i="33"/>
  <c r="DQ40" i="33"/>
  <c r="DR40" i="33"/>
  <c r="DU40" i="33"/>
  <c r="DV40" i="33"/>
  <c r="DW40" i="33"/>
  <c r="DX40" i="33"/>
  <c r="DY40" i="33"/>
  <c r="DZ40" i="33"/>
  <c r="EA40" i="33"/>
  <c r="EB40" i="33"/>
  <c r="EC40" i="33"/>
  <c r="ED40" i="33"/>
  <c r="EE40" i="33"/>
  <c r="EF40" i="33"/>
  <c r="EI40" i="33"/>
  <c r="EJ40" i="33"/>
  <c r="EK40" i="33"/>
  <c r="EL40" i="33"/>
  <c r="EM40" i="33"/>
  <c r="EP40" i="33"/>
  <c r="EQ40" i="33"/>
  <c r="ER40" i="33"/>
  <c r="ES40" i="33"/>
  <c r="ET40" i="33"/>
  <c r="EX40" i="33"/>
  <c r="EY40" i="33"/>
  <c r="EZ40" i="33"/>
  <c r="FA40" i="33"/>
  <c r="FD40" i="33"/>
  <c r="FE40" i="33"/>
  <c r="FF40" i="33"/>
  <c r="FG40" i="33"/>
  <c r="FH40" i="33"/>
  <c r="FI40" i="33"/>
  <c r="FJ40" i="33"/>
  <c r="FK40" i="33"/>
  <c r="FL40" i="33"/>
  <c r="FM40" i="33"/>
  <c r="FN40" i="33"/>
  <c r="FO40" i="33"/>
  <c r="FR40" i="33"/>
  <c r="FS40" i="33"/>
  <c r="FT40" i="33"/>
  <c r="FU40" i="33"/>
  <c r="FV40" i="33"/>
  <c r="FY40" i="33"/>
  <c r="FZ40" i="33"/>
  <c r="GA40" i="33"/>
  <c r="GB40" i="33"/>
  <c r="GC40" i="33"/>
  <c r="B42" i="33"/>
  <c r="C42" i="33"/>
  <c r="F42" i="33"/>
  <c r="G42" i="33"/>
  <c r="H42" i="33"/>
  <c r="I42" i="33"/>
  <c r="J42" i="33"/>
  <c r="M42" i="33"/>
  <c r="N42" i="33"/>
  <c r="O42" i="33"/>
  <c r="P42" i="33"/>
  <c r="Q42" i="33"/>
  <c r="T42" i="33"/>
  <c r="U42" i="33"/>
  <c r="V42" i="33"/>
  <c r="W42" i="33"/>
  <c r="AB42" i="33"/>
  <c r="AC42" i="33"/>
  <c r="AD42" i="33"/>
  <c r="AI42" i="33"/>
  <c r="AJ42" i="33"/>
  <c r="AK42" i="33"/>
  <c r="AL42" i="33"/>
  <c r="AO42" i="33"/>
  <c r="AP42" i="33"/>
  <c r="AQ42" i="33"/>
  <c r="AR42" i="33"/>
  <c r="AS42" i="33"/>
  <c r="AT42" i="33"/>
  <c r="AU42" i="33"/>
  <c r="AV42" i="33"/>
  <c r="AW42" i="33"/>
  <c r="AX42" i="33"/>
  <c r="AY42" i="33"/>
  <c r="AZ42" i="33"/>
  <c r="BA42" i="33"/>
  <c r="BB42" i="33"/>
  <c r="BC42" i="33"/>
  <c r="BD42" i="33"/>
  <c r="BE42" i="33"/>
  <c r="BF42" i="33"/>
  <c r="BG42" i="33"/>
  <c r="BK42" i="33"/>
  <c r="BL42" i="33"/>
  <c r="BM42" i="33"/>
  <c r="BN42" i="33"/>
  <c r="BQ42" i="33"/>
  <c r="BR42" i="33"/>
  <c r="BS42" i="33"/>
  <c r="BT42" i="33"/>
  <c r="BU42" i="33"/>
  <c r="BX42" i="33"/>
  <c r="BY42" i="33"/>
  <c r="BZ42" i="33"/>
  <c r="CA42" i="33"/>
  <c r="CB42" i="33"/>
  <c r="CE42" i="33"/>
  <c r="CF42" i="33"/>
  <c r="CG42" i="33"/>
  <c r="CH42" i="33"/>
  <c r="CI42" i="33"/>
  <c r="CL42" i="33"/>
  <c r="CM42" i="33"/>
  <c r="CN42" i="33"/>
  <c r="CO42" i="33"/>
  <c r="CP42" i="33"/>
  <c r="CS42" i="33"/>
  <c r="CT42" i="33"/>
  <c r="CU42" i="33"/>
  <c r="CV42" i="33"/>
  <c r="CW42" i="33"/>
  <c r="CZ42" i="33"/>
  <c r="DA42" i="33"/>
  <c r="DB42" i="33"/>
  <c r="DC42" i="33"/>
  <c r="DD42" i="33"/>
  <c r="DG42" i="33"/>
  <c r="DH42" i="33"/>
  <c r="DI42" i="33"/>
  <c r="DJ42" i="33"/>
  <c r="DK42" i="33"/>
  <c r="DN42" i="33"/>
  <c r="DO42" i="33"/>
  <c r="DP42" i="33"/>
  <c r="DQ42" i="33"/>
  <c r="DR42" i="33"/>
  <c r="DU42" i="33"/>
  <c r="DV42" i="33"/>
  <c r="DW42" i="33"/>
  <c r="DX42" i="33"/>
  <c r="DY42" i="33"/>
  <c r="DZ42" i="33"/>
  <c r="EA42" i="33"/>
  <c r="EB42" i="33"/>
  <c r="EC42" i="33"/>
  <c r="ED42" i="33"/>
  <c r="EE42" i="33"/>
  <c r="EF42" i="33"/>
  <c r="EI42" i="33"/>
  <c r="EJ42" i="33"/>
  <c r="EK42" i="33"/>
  <c r="EL42" i="33"/>
  <c r="EM42" i="33"/>
  <c r="EP42" i="33"/>
  <c r="EQ42" i="33"/>
  <c r="ER42" i="33"/>
  <c r="ES42" i="33"/>
  <c r="ET42" i="33"/>
  <c r="EX42" i="33"/>
  <c r="EY42" i="33"/>
  <c r="EZ42" i="33"/>
  <c r="FA42" i="33"/>
  <c r="FD42" i="33"/>
  <c r="FE42" i="33"/>
  <c r="FF42" i="33"/>
  <c r="FG42" i="33"/>
  <c r="FH42" i="33"/>
  <c r="FI42" i="33"/>
  <c r="FJ42" i="33"/>
  <c r="FK42" i="33"/>
  <c r="FL42" i="33"/>
  <c r="FM42" i="33"/>
  <c r="FN42" i="33"/>
  <c r="FO42" i="33"/>
  <c r="FR42" i="33"/>
  <c r="FS42" i="33"/>
  <c r="FT42" i="33"/>
  <c r="FU42" i="33"/>
  <c r="FV42" i="33"/>
  <c r="FY42" i="33"/>
  <c r="FZ42" i="33"/>
  <c r="GA42" i="33"/>
  <c r="GB42" i="33"/>
  <c r="GC42" i="33"/>
  <c r="B44" i="33"/>
  <c r="C44" i="33"/>
  <c r="F44" i="33"/>
  <c r="G44" i="33"/>
  <c r="H44" i="33"/>
  <c r="I44" i="33"/>
  <c r="J44" i="33"/>
  <c r="M44" i="33"/>
  <c r="N44" i="33"/>
  <c r="O44" i="33"/>
  <c r="P44" i="33"/>
  <c r="Q44" i="33"/>
  <c r="T44" i="33"/>
  <c r="U44" i="33"/>
  <c r="V44" i="33"/>
  <c r="W44" i="33"/>
  <c r="AB44" i="33"/>
  <c r="AC44" i="33"/>
  <c r="AD44" i="33"/>
  <c r="AI44" i="33"/>
  <c r="AJ44" i="33"/>
  <c r="AK44" i="33"/>
  <c r="AL44" i="33"/>
  <c r="AO44" i="33"/>
  <c r="AP44" i="33"/>
  <c r="AQ44" i="33"/>
  <c r="AR44" i="33"/>
  <c r="AS44" i="33"/>
  <c r="AT44" i="33"/>
  <c r="AU44" i="33"/>
  <c r="AV44" i="33"/>
  <c r="AW44" i="33"/>
  <c r="AX44" i="33"/>
  <c r="AY44" i="33"/>
  <c r="AZ44" i="33"/>
  <c r="BA44" i="33"/>
  <c r="BB44" i="33"/>
  <c r="BC44" i="33"/>
  <c r="BD44" i="33"/>
  <c r="BE44" i="33"/>
  <c r="BF44" i="33"/>
  <c r="BG44" i="33"/>
  <c r="BK44" i="33"/>
  <c r="BL44" i="33"/>
  <c r="BM44" i="33"/>
  <c r="BN44" i="33"/>
  <c r="BQ44" i="33"/>
  <c r="BR44" i="33"/>
  <c r="BS44" i="33"/>
  <c r="BT44" i="33"/>
  <c r="BU44" i="33"/>
  <c r="BX44" i="33"/>
  <c r="BY44" i="33"/>
  <c r="BZ44" i="33"/>
  <c r="CA44" i="33"/>
  <c r="CB44" i="33"/>
  <c r="CE44" i="33"/>
  <c r="CF44" i="33"/>
  <c r="CG44" i="33"/>
  <c r="CH44" i="33"/>
  <c r="CI44" i="33"/>
  <c r="CL44" i="33"/>
  <c r="CM44" i="33"/>
  <c r="CN44" i="33"/>
  <c r="CO44" i="33"/>
  <c r="CP44" i="33"/>
  <c r="CS44" i="33"/>
  <c r="CT44" i="33"/>
  <c r="CU44" i="33"/>
  <c r="CV44" i="33"/>
  <c r="CW44" i="33"/>
  <c r="CZ44" i="33"/>
  <c r="DA44" i="33"/>
  <c r="DB44" i="33"/>
  <c r="DC44" i="33"/>
  <c r="DD44" i="33"/>
  <c r="DG44" i="33"/>
  <c r="DH44" i="33"/>
  <c r="DI44" i="33"/>
  <c r="DJ44" i="33"/>
  <c r="DK44" i="33"/>
  <c r="DN44" i="33"/>
  <c r="DO44" i="33"/>
  <c r="DP44" i="33"/>
  <c r="DQ44" i="33"/>
  <c r="DR44" i="33"/>
  <c r="DU44" i="33"/>
  <c r="DV44" i="33"/>
  <c r="DW44" i="33"/>
  <c r="DX44" i="33"/>
  <c r="DY44" i="33"/>
  <c r="DZ44" i="33"/>
  <c r="EA44" i="33"/>
  <c r="EB44" i="33"/>
  <c r="EC44" i="33"/>
  <c r="ED44" i="33"/>
  <c r="EE44" i="33"/>
  <c r="EF44" i="33"/>
  <c r="EI44" i="33"/>
  <c r="EJ44" i="33"/>
  <c r="EK44" i="33"/>
  <c r="EL44" i="33"/>
  <c r="EM44" i="33"/>
  <c r="EP44" i="33"/>
  <c r="EQ44" i="33"/>
  <c r="ER44" i="33"/>
  <c r="ES44" i="33"/>
  <c r="ET44" i="33"/>
  <c r="EX44" i="33"/>
  <c r="EY44" i="33"/>
  <c r="EZ44" i="33"/>
  <c r="FA44" i="33"/>
  <c r="FD44" i="33"/>
  <c r="FE44" i="33"/>
  <c r="FF44" i="33"/>
  <c r="FG44" i="33"/>
  <c r="FH44" i="33"/>
  <c r="FI44" i="33"/>
  <c r="FJ44" i="33"/>
  <c r="FK44" i="33"/>
  <c r="FL44" i="33"/>
  <c r="FM44" i="33"/>
  <c r="FN44" i="33"/>
  <c r="FO44" i="33"/>
  <c r="FR44" i="33"/>
  <c r="FS44" i="33"/>
  <c r="FT44" i="33"/>
  <c r="FU44" i="33"/>
  <c r="FV44" i="33"/>
  <c r="FY44" i="33"/>
  <c r="FZ44" i="33"/>
  <c r="GA44" i="33"/>
  <c r="GB44" i="33"/>
  <c r="GC44" i="33"/>
  <c r="B45" i="33"/>
  <c r="C45" i="33"/>
  <c r="F45" i="33"/>
  <c r="G45" i="33"/>
  <c r="H45" i="33"/>
  <c r="I45" i="33"/>
  <c r="J45" i="33"/>
  <c r="M45" i="33"/>
  <c r="N45" i="33"/>
  <c r="O45" i="33"/>
  <c r="P45" i="33"/>
  <c r="Q45" i="33"/>
  <c r="T45" i="33"/>
  <c r="U45" i="33"/>
  <c r="V45" i="33"/>
  <c r="W45" i="33"/>
  <c r="AB45" i="33"/>
  <c r="AC45" i="33"/>
  <c r="AD45" i="33"/>
  <c r="AI45" i="33"/>
  <c r="AJ45" i="33"/>
  <c r="AK45" i="33"/>
  <c r="AL45" i="33"/>
  <c r="AO45" i="33"/>
  <c r="AP45" i="33"/>
  <c r="AQ45" i="33"/>
  <c r="AR45" i="33"/>
  <c r="AS45" i="33"/>
  <c r="AT45" i="33"/>
  <c r="AU45" i="33"/>
  <c r="AV45" i="33"/>
  <c r="AW45" i="33"/>
  <c r="AX45" i="33"/>
  <c r="AY45" i="33"/>
  <c r="AZ45" i="33"/>
  <c r="BA45" i="33"/>
  <c r="BB45" i="33"/>
  <c r="BC45" i="33"/>
  <c r="BD45" i="33"/>
  <c r="BE45" i="33"/>
  <c r="BF45" i="33"/>
  <c r="BG45" i="33"/>
  <c r="BK45" i="33"/>
  <c r="BL45" i="33"/>
  <c r="BM45" i="33"/>
  <c r="BN45" i="33"/>
  <c r="BQ45" i="33"/>
  <c r="BR45" i="33"/>
  <c r="BS45" i="33"/>
  <c r="BT45" i="33"/>
  <c r="BU45" i="33"/>
  <c r="BX45" i="33"/>
  <c r="BY45" i="33"/>
  <c r="BZ45" i="33"/>
  <c r="CA45" i="33"/>
  <c r="CB45" i="33"/>
  <c r="CE45" i="33"/>
  <c r="CF45" i="33"/>
  <c r="CG45" i="33"/>
  <c r="CH45" i="33"/>
  <c r="CI45" i="33"/>
  <c r="CL45" i="33"/>
  <c r="CM45" i="33"/>
  <c r="CN45" i="33"/>
  <c r="CO45" i="33"/>
  <c r="CP45" i="33"/>
  <c r="CS45" i="33"/>
  <c r="CT45" i="33"/>
  <c r="CU45" i="33"/>
  <c r="CV45" i="33"/>
  <c r="CW45" i="33"/>
  <c r="CZ45" i="33"/>
  <c r="DA45" i="33"/>
  <c r="DB45" i="33"/>
  <c r="DC45" i="33"/>
  <c r="DD45" i="33"/>
  <c r="DG45" i="33"/>
  <c r="DH45" i="33"/>
  <c r="DI45" i="33"/>
  <c r="DJ45" i="33"/>
  <c r="DK45" i="33"/>
  <c r="DN45" i="33"/>
  <c r="DO45" i="33"/>
  <c r="DP45" i="33"/>
  <c r="DQ45" i="33"/>
  <c r="DR45" i="33"/>
  <c r="DU45" i="33"/>
  <c r="DV45" i="33"/>
  <c r="DW45" i="33"/>
  <c r="DX45" i="33"/>
  <c r="DY45" i="33"/>
  <c r="DZ45" i="33"/>
  <c r="EA45" i="33"/>
  <c r="EB45" i="33"/>
  <c r="EC45" i="33"/>
  <c r="ED45" i="33"/>
  <c r="EE45" i="33"/>
  <c r="EF45" i="33"/>
  <c r="EI45" i="33"/>
  <c r="EJ45" i="33"/>
  <c r="EK45" i="33"/>
  <c r="EL45" i="33"/>
  <c r="EM45" i="33"/>
  <c r="EP45" i="33"/>
  <c r="EQ45" i="33"/>
  <c r="ER45" i="33"/>
  <c r="ES45" i="33"/>
  <c r="ET45" i="33"/>
  <c r="EX45" i="33"/>
  <c r="EY45" i="33"/>
  <c r="EZ45" i="33"/>
  <c r="FA45" i="33"/>
  <c r="FD45" i="33"/>
  <c r="FE45" i="33"/>
  <c r="FF45" i="33"/>
  <c r="FG45" i="33"/>
  <c r="FH45" i="33"/>
  <c r="FI45" i="33"/>
  <c r="FJ45" i="33"/>
  <c r="FK45" i="33"/>
  <c r="FL45" i="33"/>
  <c r="FM45" i="33"/>
  <c r="FN45" i="33"/>
  <c r="FO45" i="33"/>
  <c r="FR45" i="33"/>
  <c r="FS45" i="33"/>
  <c r="FT45" i="33"/>
  <c r="FU45" i="33"/>
  <c r="FV45" i="33"/>
  <c r="FY45" i="33"/>
  <c r="FZ45" i="33"/>
  <c r="GA45" i="33"/>
  <c r="GB45" i="33"/>
  <c r="GC45" i="33"/>
  <c r="B47" i="33"/>
  <c r="C47" i="33"/>
  <c r="F47" i="33"/>
  <c r="G47" i="33"/>
  <c r="H47" i="33"/>
  <c r="I47" i="33"/>
  <c r="J47" i="33"/>
  <c r="M47" i="33"/>
  <c r="N47" i="33"/>
  <c r="O47" i="33"/>
  <c r="P47" i="33"/>
  <c r="Q47" i="33"/>
  <c r="T47" i="33"/>
  <c r="U47" i="33"/>
  <c r="V47" i="33"/>
  <c r="W47" i="33"/>
  <c r="AB47" i="33"/>
  <c r="AC47" i="33"/>
  <c r="AD47" i="33"/>
  <c r="AI47" i="33"/>
  <c r="AJ47" i="33"/>
  <c r="AK47" i="33"/>
  <c r="AL47" i="33"/>
  <c r="AO47" i="33"/>
  <c r="AP47" i="33"/>
  <c r="AQ47" i="33"/>
  <c r="AR47" i="33"/>
  <c r="AS47" i="33"/>
  <c r="AT47" i="33"/>
  <c r="AU47" i="33"/>
  <c r="AV47" i="33"/>
  <c r="AW47" i="33"/>
  <c r="AX47" i="33"/>
  <c r="AY47" i="33"/>
  <c r="AZ47" i="33"/>
  <c r="BA47" i="33"/>
  <c r="BB47" i="33"/>
  <c r="BC47" i="33"/>
  <c r="BD47" i="33"/>
  <c r="BE47" i="33"/>
  <c r="BF47" i="33"/>
  <c r="BG47" i="33"/>
  <c r="BK47" i="33"/>
  <c r="BL47" i="33"/>
  <c r="BM47" i="33"/>
  <c r="BN47" i="33"/>
  <c r="BQ47" i="33"/>
  <c r="BR47" i="33"/>
  <c r="BS47" i="33"/>
  <c r="BT47" i="33"/>
  <c r="BU47" i="33"/>
  <c r="BX47" i="33"/>
  <c r="BY47" i="33"/>
  <c r="BZ47" i="33"/>
  <c r="CA47" i="33"/>
  <c r="CB47" i="33"/>
  <c r="CE47" i="33"/>
  <c r="CF47" i="33"/>
  <c r="CG47" i="33"/>
  <c r="CH47" i="33"/>
  <c r="CI47" i="33"/>
  <c r="CL47" i="33"/>
  <c r="CM47" i="33"/>
  <c r="CN47" i="33"/>
  <c r="CO47" i="33"/>
  <c r="CP47" i="33"/>
  <c r="CS47" i="33"/>
  <c r="CT47" i="33"/>
  <c r="CU47" i="33"/>
  <c r="CV47" i="33"/>
  <c r="CW47" i="33"/>
  <c r="CZ47" i="33"/>
  <c r="DA47" i="33"/>
  <c r="DB47" i="33"/>
  <c r="DC47" i="33"/>
  <c r="DD47" i="33"/>
  <c r="DG47" i="33"/>
  <c r="DH47" i="33"/>
  <c r="DI47" i="33"/>
  <c r="DJ47" i="33"/>
  <c r="DK47" i="33"/>
  <c r="DN47" i="33"/>
  <c r="DO47" i="33"/>
  <c r="DP47" i="33"/>
  <c r="DQ47" i="33"/>
  <c r="DR47" i="33"/>
  <c r="DU47" i="33"/>
  <c r="DV47" i="33"/>
  <c r="DW47" i="33"/>
  <c r="DX47" i="33"/>
  <c r="DY47" i="33"/>
  <c r="DZ47" i="33"/>
  <c r="EA47" i="33"/>
  <c r="EB47" i="33"/>
  <c r="EC47" i="33"/>
  <c r="ED47" i="33"/>
  <c r="EE47" i="33"/>
  <c r="EF47" i="33"/>
  <c r="EI47" i="33"/>
  <c r="EJ47" i="33"/>
  <c r="EK47" i="33"/>
  <c r="EL47" i="33"/>
  <c r="EM47" i="33"/>
  <c r="EP47" i="33"/>
  <c r="EQ47" i="33"/>
  <c r="ER47" i="33"/>
  <c r="ES47" i="33"/>
  <c r="ET47" i="33"/>
  <c r="EX47" i="33"/>
  <c r="EY47" i="33"/>
  <c r="EZ47" i="33"/>
  <c r="FA47" i="33"/>
  <c r="FD47" i="33"/>
  <c r="FE47" i="33"/>
  <c r="FF47" i="33"/>
  <c r="FG47" i="33"/>
  <c r="FH47" i="33"/>
  <c r="FI47" i="33"/>
  <c r="FJ47" i="33"/>
  <c r="FK47" i="33"/>
  <c r="FL47" i="33"/>
  <c r="FM47" i="33"/>
  <c r="FN47" i="33"/>
  <c r="FO47" i="33"/>
  <c r="FR47" i="33"/>
  <c r="FS47" i="33"/>
  <c r="FT47" i="33"/>
  <c r="FU47" i="33"/>
  <c r="FV47" i="33"/>
  <c r="FY47" i="33"/>
  <c r="FZ47" i="33"/>
  <c r="GA47" i="33"/>
  <c r="GB47" i="33"/>
  <c r="GC47" i="33"/>
  <c r="B48" i="33"/>
  <c r="C48" i="33"/>
  <c r="F48" i="33"/>
  <c r="G48" i="33"/>
  <c r="H48" i="33"/>
  <c r="I48" i="33"/>
  <c r="J48" i="33"/>
  <c r="M48" i="33"/>
  <c r="N48" i="33"/>
  <c r="O48" i="33"/>
  <c r="P48" i="33"/>
  <c r="Q48" i="33"/>
  <c r="T48" i="33"/>
  <c r="U48" i="33"/>
  <c r="V48" i="33"/>
  <c r="W48" i="33"/>
  <c r="AB48" i="33"/>
  <c r="AC48" i="33"/>
  <c r="AD48" i="33"/>
  <c r="AI48" i="33"/>
  <c r="AJ48" i="33"/>
  <c r="AK48" i="33"/>
  <c r="AL48" i="33"/>
  <c r="AO48" i="33"/>
  <c r="AP48" i="33"/>
  <c r="AQ48" i="33"/>
  <c r="AR48" i="33"/>
  <c r="AS48" i="33"/>
  <c r="AT48" i="33"/>
  <c r="AU48" i="33"/>
  <c r="AV48" i="33"/>
  <c r="AW48" i="33"/>
  <c r="AX48" i="33"/>
  <c r="AY48" i="33"/>
  <c r="AZ48" i="33"/>
  <c r="BA48" i="33"/>
  <c r="BB48" i="33"/>
  <c r="BC48" i="33"/>
  <c r="BD48" i="33"/>
  <c r="BE48" i="33"/>
  <c r="BF48" i="33"/>
  <c r="BG48" i="33"/>
  <c r="BK48" i="33"/>
  <c r="BL48" i="33"/>
  <c r="BM48" i="33"/>
  <c r="BN48" i="33"/>
  <c r="BQ48" i="33"/>
  <c r="BR48" i="33"/>
  <c r="BS48" i="33"/>
  <c r="BT48" i="33"/>
  <c r="BU48" i="33"/>
  <c r="BX48" i="33"/>
  <c r="BY48" i="33"/>
  <c r="BZ48" i="33"/>
  <c r="CA48" i="33"/>
  <c r="CB48" i="33"/>
  <c r="CE48" i="33"/>
  <c r="CF48" i="33"/>
  <c r="CG48" i="33"/>
  <c r="CH48" i="33"/>
  <c r="CI48" i="33"/>
  <c r="CL48" i="33"/>
  <c r="CM48" i="33"/>
  <c r="CN48" i="33"/>
  <c r="CO48" i="33"/>
  <c r="CP48" i="33"/>
  <c r="CS48" i="33"/>
  <c r="CT48" i="33"/>
  <c r="CU48" i="33"/>
  <c r="CV48" i="33"/>
  <c r="CW48" i="33"/>
  <c r="CZ48" i="33"/>
  <c r="DA48" i="33"/>
  <c r="DB48" i="33"/>
  <c r="DC48" i="33"/>
  <c r="DD48" i="33"/>
  <c r="DG48" i="33"/>
  <c r="DH48" i="33"/>
  <c r="DI48" i="33"/>
  <c r="DJ48" i="33"/>
  <c r="DK48" i="33"/>
  <c r="DN48" i="33"/>
  <c r="DO48" i="33"/>
  <c r="DP48" i="33"/>
  <c r="DQ48" i="33"/>
  <c r="DR48" i="33"/>
  <c r="DU48" i="33"/>
  <c r="DV48" i="33"/>
  <c r="DW48" i="33"/>
  <c r="DX48" i="33"/>
  <c r="DY48" i="33"/>
  <c r="DZ48" i="33"/>
  <c r="EA48" i="33"/>
  <c r="EB48" i="33"/>
  <c r="EC48" i="33"/>
  <c r="ED48" i="33"/>
  <c r="EE48" i="33"/>
  <c r="EF48" i="33"/>
  <c r="EI48" i="33"/>
  <c r="EJ48" i="33"/>
  <c r="EK48" i="33"/>
  <c r="EL48" i="33"/>
  <c r="EM48" i="33"/>
  <c r="EP48" i="33"/>
  <c r="EQ48" i="33"/>
  <c r="ER48" i="33"/>
  <c r="ES48" i="33"/>
  <c r="ET48" i="33"/>
  <c r="EX48" i="33"/>
  <c r="EY48" i="33"/>
  <c r="EZ48" i="33"/>
  <c r="FA48" i="33"/>
  <c r="FD48" i="33"/>
  <c r="FE48" i="33"/>
  <c r="FF48" i="33"/>
  <c r="FG48" i="33"/>
  <c r="FH48" i="33"/>
  <c r="FI48" i="33"/>
  <c r="FJ48" i="33"/>
  <c r="FK48" i="33"/>
  <c r="FL48" i="33"/>
  <c r="FM48" i="33"/>
  <c r="FN48" i="33"/>
  <c r="FO48" i="33"/>
  <c r="FR48" i="33"/>
  <c r="FS48" i="33"/>
  <c r="FT48" i="33"/>
  <c r="FU48" i="33"/>
  <c r="FV48" i="33"/>
  <c r="FY48" i="33"/>
  <c r="FZ48" i="33"/>
  <c r="GA48" i="33"/>
  <c r="GB48" i="33"/>
  <c r="GC48" i="33"/>
  <c r="B50" i="33"/>
  <c r="C50" i="33"/>
  <c r="F50" i="33"/>
  <c r="G50" i="33"/>
  <c r="H50" i="33"/>
  <c r="I50" i="33"/>
  <c r="J50" i="33"/>
  <c r="M50" i="33"/>
  <c r="N50" i="33"/>
  <c r="O50" i="33"/>
  <c r="P50" i="33"/>
  <c r="Q50" i="33"/>
  <c r="T50" i="33"/>
  <c r="U50" i="33"/>
  <c r="V50" i="33"/>
  <c r="W50" i="33"/>
  <c r="AB50" i="33"/>
  <c r="AC50" i="33"/>
  <c r="AD50" i="33"/>
  <c r="AI50" i="33"/>
  <c r="AJ50" i="33"/>
  <c r="AK50" i="33"/>
  <c r="AL50" i="33"/>
  <c r="AO50" i="33"/>
  <c r="AP50" i="33"/>
  <c r="AQ50" i="33"/>
  <c r="AR50" i="33"/>
  <c r="AS50" i="33"/>
  <c r="AT50" i="33"/>
  <c r="AU50" i="33"/>
  <c r="AV50" i="33"/>
  <c r="AW50" i="33"/>
  <c r="AX50" i="33"/>
  <c r="AY50" i="33"/>
  <c r="AZ50" i="33"/>
  <c r="BA50" i="33"/>
  <c r="BB50" i="33"/>
  <c r="BC50" i="33"/>
  <c r="BD50" i="33"/>
  <c r="BE50" i="33"/>
  <c r="BF50" i="33"/>
  <c r="BG50" i="33"/>
  <c r="BK50" i="33"/>
  <c r="BL50" i="33"/>
  <c r="BM50" i="33"/>
  <c r="BN50" i="33"/>
  <c r="BQ50" i="33"/>
  <c r="BR50" i="33"/>
  <c r="BS50" i="33"/>
  <c r="BT50" i="33"/>
  <c r="BU50" i="33"/>
  <c r="BX50" i="33"/>
  <c r="BY50" i="33"/>
  <c r="BZ50" i="33"/>
  <c r="CA50" i="33"/>
  <c r="CB50" i="33"/>
  <c r="CE50" i="33"/>
  <c r="CF50" i="33"/>
  <c r="CG50" i="33"/>
  <c r="CH50" i="33"/>
  <c r="CI50" i="33"/>
  <c r="CL50" i="33"/>
  <c r="CM50" i="33"/>
  <c r="CN50" i="33"/>
  <c r="CO50" i="33"/>
  <c r="CP50" i="33"/>
  <c r="CS50" i="33"/>
  <c r="CT50" i="33"/>
  <c r="CU50" i="33"/>
  <c r="CV50" i="33"/>
  <c r="CW50" i="33"/>
  <c r="CZ50" i="33"/>
  <c r="DA50" i="33"/>
  <c r="DB50" i="33"/>
  <c r="DC50" i="33"/>
  <c r="DD50" i="33"/>
  <c r="DG50" i="33"/>
  <c r="DH50" i="33"/>
  <c r="DI50" i="33"/>
  <c r="DJ50" i="33"/>
  <c r="DK50" i="33"/>
  <c r="DN50" i="33"/>
  <c r="DO50" i="33"/>
  <c r="DP50" i="33"/>
  <c r="DQ50" i="33"/>
  <c r="DR50" i="33"/>
  <c r="DU50" i="33"/>
  <c r="DV50" i="33"/>
  <c r="DW50" i="33"/>
  <c r="DX50" i="33"/>
  <c r="DY50" i="33"/>
  <c r="DZ50" i="33"/>
  <c r="EA50" i="33"/>
  <c r="EB50" i="33"/>
  <c r="EC50" i="33"/>
  <c r="ED50" i="33"/>
  <c r="EE50" i="33"/>
  <c r="EF50" i="33"/>
  <c r="EI50" i="33"/>
  <c r="EJ50" i="33"/>
  <c r="EK50" i="33"/>
  <c r="EL50" i="33"/>
  <c r="EM50" i="33"/>
  <c r="EP50" i="33"/>
  <c r="EQ50" i="33"/>
  <c r="ER50" i="33"/>
  <c r="ES50" i="33"/>
  <c r="ET50" i="33"/>
  <c r="EX50" i="33"/>
  <c r="EY50" i="33"/>
  <c r="EZ50" i="33"/>
  <c r="FA50" i="33"/>
  <c r="FD50" i="33"/>
  <c r="FE50" i="33"/>
  <c r="FF50" i="33"/>
  <c r="FG50" i="33"/>
  <c r="FH50" i="33"/>
  <c r="FI50" i="33"/>
  <c r="FJ50" i="33"/>
  <c r="FK50" i="33"/>
  <c r="FL50" i="33"/>
  <c r="FM50" i="33"/>
  <c r="FN50" i="33"/>
  <c r="FO50" i="33"/>
  <c r="FR50" i="33"/>
  <c r="FS50" i="33"/>
  <c r="FT50" i="33"/>
  <c r="FU50" i="33"/>
  <c r="FV50" i="33"/>
  <c r="FY50" i="33"/>
  <c r="FZ50" i="33"/>
  <c r="GA50" i="33"/>
  <c r="GB50" i="33"/>
  <c r="GC50" i="33"/>
  <c r="B52" i="33"/>
  <c r="C52" i="33"/>
  <c r="F52" i="33"/>
  <c r="G52" i="33"/>
  <c r="H52" i="33"/>
  <c r="I52" i="33"/>
  <c r="J52" i="33"/>
  <c r="M52" i="33"/>
  <c r="N52" i="33"/>
  <c r="O52" i="33"/>
  <c r="P52" i="33"/>
  <c r="Q52" i="33"/>
  <c r="T52" i="33"/>
  <c r="U52" i="33"/>
  <c r="V52" i="33"/>
  <c r="W52" i="33"/>
  <c r="AB52" i="33"/>
  <c r="AC52" i="33"/>
  <c r="AD52" i="33"/>
  <c r="AI52" i="33"/>
  <c r="AJ52" i="33"/>
  <c r="AK52" i="33"/>
  <c r="AL52" i="33"/>
  <c r="AO52" i="33"/>
  <c r="AP52" i="33"/>
  <c r="AQ52" i="33"/>
  <c r="AR52" i="33"/>
  <c r="AS52" i="33"/>
  <c r="AT52" i="33"/>
  <c r="AU52" i="33"/>
  <c r="AV52" i="33"/>
  <c r="AW52" i="33"/>
  <c r="AX52" i="33"/>
  <c r="AY52" i="33"/>
  <c r="AZ52" i="33"/>
  <c r="BA52" i="33"/>
  <c r="BB52" i="33"/>
  <c r="BC52" i="33"/>
  <c r="BD52" i="33"/>
  <c r="BE52" i="33"/>
  <c r="BF52" i="33"/>
  <c r="BG52" i="33"/>
  <c r="BK52" i="33"/>
  <c r="BL52" i="33"/>
  <c r="BM52" i="33"/>
  <c r="BN52" i="33"/>
  <c r="BQ52" i="33"/>
  <c r="BR52" i="33"/>
  <c r="BS52" i="33"/>
  <c r="BT52" i="33"/>
  <c r="BU52" i="33"/>
  <c r="BX52" i="33"/>
  <c r="BY52" i="33"/>
  <c r="BZ52" i="33"/>
  <c r="CA52" i="33"/>
  <c r="CB52" i="33"/>
  <c r="CE52" i="33"/>
  <c r="CF52" i="33"/>
  <c r="CG52" i="33"/>
  <c r="CH52" i="33"/>
  <c r="CI52" i="33"/>
  <c r="CL52" i="33"/>
  <c r="CM52" i="33"/>
  <c r="CN52" i="33"/>
  <c r="CO52" i="33"/>
  <c r="CP52" i="33"/>
  <c r="CS52" i="33"/>
  <c r="CT52" i="33"/>
  <c r="CU52" i="33"/>
  <c r="CV52" i="33"/>
  <c r="CW52" i="33"/>
  <c r="CZ52" i="33"/>
  <c r="DA52" i="33"/>
  <c r="DB52" i="33"/>
  <c r="DC52" i="33"/>
  <c r="DD52" i="33"/>
  <c r="DG52" i="33"/>
  <c r="DH52" i="33"/>
  <c r="DI52" i="33"/>
  <c r="DJ52" i="33"/>
  <c r="DK52" i="33"/>
  <c r="DN52" i="33"/>
  <c r="DO52" i="33"/>
  <c r="DP52" i="33"/>
  <c r="DQ52" i="33"/>
  <c r="DR52" i="33"/>
  <c r="DU52" i="33"/>
  <c r="DV52" i="33"/>
  <c r="DW52" i="33"/>
  <c r="DX52" i="33"/>
  <c r="DY52" i="33"/>
  <c r="DZ52" i="33"/>
  <c r="EA52" i="33"/>
  <c r="EB52" i="33"/>
  <c r="EC52" i="33"/>
  <c r="ED52" i="33"/>
  <c r="EE52" i="33"/>
  <c r="EF52" i="33"/>
  <c r="EI52" i="33"/>
  <c r="EJ52" i="33"/>
  <c r="EK52" i="33"/>
  <c r="EL52" i="33"/>
  <c r="EM52" i="33"/>
  <c r="EP52" i="33"/>
  <c r="EQ52" i="33"/>
  <c r="ER52" i="33"/>
  <c r="ES52" i="33"/>
  <c r="ET52" i="33"/>
  <c r="EX52" i="33"/>
  <c r="EY52" i="33"/>
  <c r="EZ52" i="33"/>
  <c r="FA52" i="33"/>
  <c r="FD52" i="33"/>
  <c r="FE52" i="33"/>
  <c r="FF52" i="33"/>
  <c r="FG52" i="33"/>
  <c r="FH52" i="33"/>
  <c r="FI52" i="33"/>
  <c r="FJ52" i="33"/>
  <c r="FK52" i="33"/>
  <c r="FL52" i="33"/>
  <c r="FM52" i="33"/>
  <c r="FN52" i="33"/>
  <c r="FO52" i="33"/>
  <c r="FR52" i="33"/>
  <c r="FS52" i="33"/>
  <c r="FT52" i="33"/>
  <c r="FU52" i="33"/>
  <c r="FV52" i="33"/>
  <c r="FY52" i="33"/>
  <c r="FZ52" i="33"/>
  <c r="GA52" i="33"/>
  <c r="GB52" i="33"/>
  <c r="GC52" i="33"/>
  <c r="B54" i="33"/>
  <c r="C54" i="33"/>
  <c r="F54" i="33"/>
  <c r="G54" i="33"/>
  <c r="H54" i="33"/>
  <c r="I54" i="33"/>
  <c r="J54" i="33"/>
  <c r="M54" i="33"/>
  <c r="N54" i="33"/>
  <c r="O54" i="33"/>
  <c r="P54" i="33"/>
  <c r="Q54" i="33"/>
  <c r="T54" i="33"/>
  <c r="U54" i="33"/>
  <c r="V54" i="33"/>
  <c r="W54" i="33"/>
  <c r="AB54" i="33"/>
  <c r="AC54" i="33"/>
  <c r="AD54" i="33"/>
  <c r="AI54" i="33"/>
  <c r="AJ54" i="33"/>
  <c r="AK54" i="33"/>
  <c r="AL54" i="33"/>
  <c r="AO54" i="33"/>
  <c r="AP54" i="33"/>
  <c r="AQ54" i="33"/>
  <c r="AR54" i="33"/>
  <c r="AS54" i="33"/>
  <c r="AT54" i="33"/>
  <c r="AU54" i="33"/>
  <c r="AV54" i="33"/>
  <c r="AW54" i="33"/>
  <c r="AX54" i="33"/>
  <c r="AY54" i="33"/>
  <c r="AZ54" i="33"/>
  <c r="BA54" i="33"/>
  <c r="BB54" i="33"/>
  <c r="BC54" i="33"/>
  <c r="BD54" i="33"/>
  <c r="BE54" i="33"/>
  <c r="BF54" i="33"/>
  <c r="BG54" i="33"/>
  <c r="BK54" i="33"/>
  <c r="BL54" i="33"/>
  <c r="BM54" i="33"/>
  <c r="BN54" i="33"/>
  <c r="BQ54" i="33"/>
  <c r="BR54" i="33"/>
  <c r="BS54" i="33"/>
  <c r="BT54" i="33"/>
  <c r="BU54" i="33"/>
  <c r="BX54" i="33"/>
  <c r="BY54" i="33"/>
  <c r="BZ54" i="33"/>
  <c r="CA54" i="33"/>
  <c r="CB54" i="33"/>
  <c r="CE54" i="33"/>
  <c r="CF54" i="33"/>
  <c r="CG54" i="33"/>
  <c r="CH54" i="33"/>
  <c r="CI54" i="33"/>
  <c r="CL54" i="33"/>
  <c r="CM54" i="33"/>
  <c r="CN54" i="33"/>
  <c r="CO54" i="33"/>
  <c r="CP54" i="33"/>
  <c r="CS54" i="33"/>
  <c r="CT54" i="33"/>
  <c r="CU54" i="33"/>
  <c r="CV54" i="33"/>
  <c r="CW54" i="33"/>
  <c r="CZ54" i="33"/>
  <c r="DA54" i="33"/>
  <c r="DB54" i="33"/>
  <c r="DC54" i="33"/>
  <c r="DD54" i="33"/>
  <c r="DG54" i="33"/>
  <c r="DH54" i="33"/>
  <c r="DI54" i="33"/>
  <c r="DJ54" i="33"/>
  <c r="DK54" i="33"/>
  <c r="DN54" i="33"/>
  <c r="DO54" i="33"/>
  <c r="DP54" i="33"/>
  <c r="DQ54" i="33"/>
  <c r="DR54" i="33"/>
  <c r="DU54" i="33"/>
  <c r="DV54" i="33"/>
  <c r="DW54" i="33"/>
  <c r="DX54" i="33"/>
  <c r="DY54" i="33"/>
  <c r="DZ54" i="33"/>
  <c r="EA54" i="33"/>
  <c r="EB54" i="33"/>
  <c r="EC54" i="33"/>
  <c r="ED54" i="33"/>
  <c r="EE54" i="33"/>
  <c r="EF54" i="33"/>
  <c r="EI54" i="33"/>
  <c r="EJ54" i="33"/>
  <c r="EK54" i="33"/>
  <c r="EL54" i="33"/>
  <c r="EM54" i="33"/>
  <c r="EP54" i="33"/>
  <c r="EQ54" i="33"/>
  <c r="ER54" i="33"/>
  <c r="ES54" i="33"/>
  <c r="ET54" i="33"/>
  <c r="EX54" i="33"/>
  <c r="EY54" i="33"/>
  <c r="EZ54" i="33"/>
  <c r="FA54" i="33"/>
  <c r="FD54" i="33"/>
  <c r="FE54" i="33"/>
  <c r="FF54" i="33"/>
  <c r="FG54" i="33"/>
  <c r="FH54" i="33"/>
  <c r="FI54" i="33"/>
  <c r="FJ54" i="33"/>
  <c r="FK54" i="33"/>
  <c r="FL54" i="33"/>
  <c r="FM54" i="33"/>
  <c r="FN54" i="33"/>
  <c r="FO54" i="33"/>
  <c r="FR54" i="33"/>
  <c r="FS54" i="33"/>
  <c r="FT54" i="33"/>
  <c r="FU54" i="33"/>
  <c r="FV54" i="33"/>
  <c r="FY54" i="33"/>
  <c r="FZ54" i="33"/>
  <c r="GA54" i="33"/>
  <c r="GB54" i="33"/>
  <c r="GC54" i="33"/>
  <c r="B56" i="33"/>
  <c r="C56" i="33"/>
  <c r="F56" i="33"/>
  <c r="G56" i="33"/>
  <c r="H56" i="33"/>
  <c r="I56" i="33"/>
  <c r="J56" i="33"/>
  <c r="M56" i="33"/>
  <c r="N56" i="33"/>
  <c r="O56" i="33"/>
  <c r="P56" i="33"/>
  <c r="Q56" i="33"/>
  <c r="T56" i="33"/>
  <c r="U56" i="33"/>
  <c r="V56" i="33"/>
  <c r="W56" i="33"/>
  <c r="AB56" i="33"/>
  <c r="AC56" i="33"/>
  <c r="AD56" i="33"/>
  <c r="AI56" i="33"/>
  <c r="AJ56" i="33"/>
  <c r="AK56" i="33"/>
  <c r="AL56" i="33"/>
  <c r="AO56" i="33"/>
  <c r="AP56" i="33"/>
  <c r="AQ56" i="33"/>
  <c r="AR56" i="33"/>
  <c r="AS56" i="33"/>
  <c r="AT56" i="33"/>
  <c r="AU56" i="33"/>
  <c r="AV56" i="33"/>
  <c r="AW56" i="33"/>
  <c r="AX56" i="33"/>
  <c r="AY56" i="33"/>
  <c r="AZ56" i="33"/>
  <c r="BA56" i="33"/>
  <c r="BB56" i="33"/>
  <c r="BC56" i="33"/>
  <c r="BD56" i="33"/>
  <c r="BE56" i="33"/>
  <c r="BF56" i="33"/>
  <c r="BG56" i="33"/>
  <c r="BK56" i="33"/>
  <c r="BL56" i="33"/>
  <c r="BM56" i="33"/>
  <c r="BN56" i="33"/>
  <c r="BQ56" i="33"/>
  <c r="BR56" i="33"/>
  <c r="BS56" i="33"/>
  <c r="BT56" i="33"/>
  <c r="BU56" i="33"/>
  <c r="BX56" i="33"/>
  <c r="BY56" i="33"/>
  <c r="BZ56" i="33"/>
  <c r="CA56" i="33"/>
  <c r="CB56" i="33"/>
  <c r="CE56" i="33"/>
  <c r="CF56" i="33"/>
  <c r="CG56" i="33"/>
  <c r="CH56" i="33"/>
  <c r="CI56" i="33"/>
  <c r="CL56" i="33"/>
  <c r="CM56" i="33"/>
  <c r="CN56" i="33"/>
  <c r="CO56" i="33"/>
  <c r="CP56" i="33"/>
  <c r="CS56" i="33"/>
  <c r="CT56" i="33"/>
  <c r="CU56" i="33"/>
  <c r="CV56" i="33"/>
  <c r="CW56" i="33"/>
  <c r="CZ56" i="33"/>
  <c r="DA56" i="33"/>
  <c r="DB56" i="33"/>
  <c r="DC56" i="33"/>
  <c r="DD56" i="33"/>
  <c r="DG56" i="33"/>
  <c r="DH56" i="33"/>
  <c r="DI56" i="33"/>
  <c r="DJ56" i="33"/>
  <c r="DK56" i="33"/>
  <c r="DN56" i="33"/>
  <c r="DO56" i="33"/>
  <c r="DP56" i="33"/>
  <c r="DQ56" i="33"/>
  <c r="DR56" i="33"/>
  <c r="DU56" i="33"/>
  <c r="DV56" i="33"/>
  <c r="DW56" i="33"/>
  <c r="DX56" i="33"/>
  <c r="DY56" i="33"/>
  <c r="DZ56" i="33"/>
  <c r="EA56" i="33"/>
  <c r="EB56" i="33"/>
  <c r="EC56" i="33"/>
  <c r="ED56" i="33"/>
  <c r="EE56" i="33"/>
  <c r="EF56" i="33"/>
  <c r="EI56" i="33"/>
  <c r="EJ56" i="33"/>
  <c r="EK56" i="33"/>
  <c r="EL56" i="33"/>
  <c r="EM56" i="33"/>
  <c r="EP56" i="33"/>
  <c r="EQ56" i="33"/>
  <c r="ER56" i="33"/>
  <c r="ES56" i="33"/>
  <c r="ET56" i="33"/>
  <c r="EX56" i="33"/>
  <c r="EY56" i="33"/>
  <c r="EZ56" i="33"/>
  <c r="FA56" i="33"/>
  <c r="FD56" i="33"/>
  <c r="FE56" i="33"/>
  <c r="FF56" i="33"/>
  <c r="FG56" i="33"/>
  <c r="FH56" i="33"/>
  <c r="FI56" i="33"/>
  <c r="FJ56" i="33"/>
  <c r="FK56" i="33"/>
  <c r="FL56" i="33"/>
  <c r="FM56" i="33"/>
  <c r="FN56" i="33"/>
  <c r="FO56" i="33"/>
  <c r="FR56" i="33"/>
  <c r="FS56" i="33"/>
  <c r="FT56" i="33"/>
  <c r="FU56" i="33"/>
  <c r="FV56" i="33"/>
  <c r="FY56" i="33"/>
  <c r="FZ56" i="33"/>
  <c r="GA56" i="33"/>
  <c r="GB56" i="33"/>
  <c r="GC56" i="33"/>
  <c r="D57" i="33"/>
  <c r="C5" i="34" s="1"/>
  <c r="E57" i="33"/>
  <c r="D5" i="34" s="1"/>
  <c r="K57" i="33"/>
  <c r="J5" i="34" s="1"/>
  <c r="L57" i="33"/>
  <c r="K5" i="34" s="1"/>
  <c r="R57" i="33"/>
  <c r="Q5" i="34" s="1"/>
  <c r="S57" i="33"/>
  <c r="R5" i="34" s="1"/>
  <c r="X57" i="33"/>
  <c r="W5" i="34" s="1"/>
  <c r="Y57" i="33"/>
  <c r="X5" i="34" s="1"/>
  <c r="Z57" i="33"/>
  <c r="Y5" i="34" s="1"/>
  <c r="AA57" i="33"/>
  <c r="Z5" i="34" s="1"/>
  <c r="AE57" i="33"/>
  <c r="AD5" i="34" s="1"/>
  <c r="AF57" i="33"/>
  <c r="AE5" i="34" s="1"/>
  <c r="AG57" i="33"/>
  <c r="AF5" i="34" s="1"/>
  <c r="AH57" i="33"/>
  <c r="B9" i="34" s="1"/>
  <c r="BO57" i="33"/>
  <c r="E13" i="34" s="1"/>
  <c r="BP57" i="33"/>
  <c r="F13" i="34" s="1"/>
  <c r="BV57" i="33"/>
  <c r="L13" i="34"/>
  <c r="BW57" i="33"/>
  <c r="M13" i="34" s="1"/>
  <c r="CC57" i="33"/>
  <c r="S13" i="34" s="1"/>
  <c r="CD57" i="33"/>
  <c r="T13" i="34" s="1"/>
  <c r="CJ57" i="33"/>
  <c r="Z13" i="34" s="1"/>
  <c r="CK57" i="33"/>
  <c r="AA13" i="34" s="1"/>
  <c r="CQ57" i="33"/>
  <c r="B17" i="34" s="1"/>
  <c r="CR57" i="33"/>
  <c r="C17" i="34" s="1"/>
  <c r="CX57" i="33"/>
  <c r="I17" i="34" s="1"/>
  <c r="CY57" i="33"/>
  <c r="J17" i="34" s="1"/>
  <c r="DE57" i="33"/>
  <c r="P17" i="34" s="1"/>
  <c r="DF57" i="33"/>
  <c r="Q17" i="34" s="1"/>
  <c r="DL57" i="33"/>
  <c r="W17" i="34" s="1"/>
  <c r="DM57" i="33"/>
  <c r="X17" i="34" s="1"/>
  <c r="DS57" i="33"/>
  <c r="AD17" i="34" s="1"/>
  <c r="DT57" i="33"/>
  <c r="AE17" i="34" s="1"/>
  <c r="EG57" i="33"/>
  <c r="M21" i="34" s="1"/>
  <c r="EH57" i="33"/>
  <c r="N21" i="34" s="1"/>
  <c r="EN57" i="33"/>
  <c r="T21" i="34" s="1"/>
  <c r="EO57" i="33"/>
  <c r="U21" i="34" s="1"/>
  <c r="EV57" i="33"/>
  <c r="AB21" i="34" s="1"/>
  <c r="EW57" i="33"/>
  <c r="AC21" i="34" s="1"/>
  <c r="FB57" i="33"/>
  <c r="F25" i="34" s="1"/>
  <c r="FC57" i="33"/>
  <c r="G25" i="34" s="1"/>
  <c r="C3" i="35"/>
  <c r="D3" i="35"/>
  <c r="D4" i="35" s="1"/>
  <c r="B8" i="33" s="1"/>
  <c r="D6" i="35"/>
  <c r="B11" i="33" s="1"/>
  <c r="C24" i="35"/>
  <c r="C4" i="32"/>
  <c r="D4" i="32" s="1"/>
  <c r="E4" i="32" s="1"/>
  <c r="F4" i="32" s="1"/>
  <c r="G4" i="32" s="1"/>
  <c r="H4" i="32" s="1"/>
  <c r="I4" i="32" s="1"/>
  <c r="J4" i="32" s="1"/>
  <c r="K4" i="32" s="1"/>
  <c r="L4" i="32" s="1"/>
  <c r="M4" i="32" s="1"/>
  <c r="N4" i="32" s="1"/>
  <c r="O4" i="32" s="1"/>
  <c r="P4" i="32" s="1"/>
  <c r="Q4" i="32" s="1"/>
  <c r="R4" i="32" s="1"/>
  <c r="S4" i="32" s="1"/>
  <c r="T4" i="32" s="1"/>
  <c r="U4" i="32" s="1"/>
  <c r="V4" i="32" s="1"/>
  <c r="W4" i="32" s="1"/>
  <c r="X4" i="32" s="1"/>
  <c r="Y4" i="32" s="1"/>
  <c r="Z4" i="32" s="1"/>
  <c r="AA4" i="32" s="1"/>
  <c r="AB4" i="32" s="1"/>
  <c r="AC4" i="32" s="1"/>
  <c r="AD4" i="32" s="1"/>
  <c r="AE4" i="32" s="1"/>
  <c r="AF4" i="32" s="1"/>
  <c r="AG4" i="32" s="1"/>
  <c r="AH4" i="32" s="1"/>
  <c r="AI4" i="32" s="1"/>
  <c r="AJ4" i="32" s="1"/>
  <c r="AK4" i="32" s="1"/>
  <c r="AL4" i="32" s="1"/>
  <c r="AM4" i="32" s="1"/>
  <c r="AN4" i="32" s="1"/>
  <c r="AO4" i="32" s="1"/>
  <c r="AP4" i="32" s="1"/>
  <c r="AQ4" i="32" s="1"/>
  <c r="AR4" i="32" s="1"/>
  <c r="AS4" i="32" s="1"/>
  <c r="AT4" i="32" s="1"/>
  <c r="AU4" i="32" s="1"/>
  <c r="AV4" i="32" s="1"/>
  <c r="AW4" i="32" s="1"/>
  <c r="AX4" i="32" s="1"/>
  <c r="AY4" i="32" s="1"/>
  <c r="AZ4" i="32" s="1"/>
  <c r="BA4" i="32" s="1"/>
  <c r="BB4" i="32" s="1"/>
  <c r="BC4" i="32" s="1"/>
  <c r="BD4" i="32" s="1"/>
  <c r="BE4" i="32" s="1"/>
  <c r="BF4" i="32" s="1"/>
  <c r="BG4" i="32" s="1"/>
  <c r="BH4" i="32" s="1"/>
  <c r="BI4" i="32" s="1"/>
  <c r="BJ4" i="32" s="1"/>
  <c r="BK4" i="32" s="1"/>
  <c r="BL4" i="32" s="1"/>
  <c r="BM4" i="32" s="1"/>
  <c r="BN4" i="32" s="1"/>
  <c r="BO4" i="32" s="1"/>
  <c r="BP4" i="32" s="1"/>
  <c r="BQ4" i="32" s="1"/>
  <c r="BR4" i="32" s="1"/>
  <c r="BS4" i="32" s="1"/>
  <c r="BT4" i="32" s="1"/>
  <c r="BU4" i="32" s="1"/>
  <c r="BV4" i="32" s="1"/>
  <c r="BW4" i="32" s="1"/>
  <c r="BX4" i="32" s="1"/>
  <c r="BY4" i="32" s="1"/>
  <c r="BZ4" i="32" s="1"/>
  <c r="CA4" i="32" s="1"/>
  <c r="CB4" i="32" s="1"/>
  <c r="CC4" i="32" s="1"/>
  <c r="CD4" i="32" s="1"/>
  <c r="CE4" i="32" s="1"/>
  <c r="CF4" i="32" s="1"/>
  <c r="CG4" i="32" s="1"/>
  <c r="CH4" i="32" s="1"/>
  <c r="CI4" i="32" s="1"/>
  <c r="CJ4" i="32" s="1"/>
  <c r="CK4" i="32" s="1"/>
  <c r="CL4" i="32" s="1"/>
  <c r="CM4" i="32" s="1"/>
  <c r="CN4" i="32" s="1"/>
  <c r="CO4" i="32" s="1"/>
  <c r="CP4" i="32" s="1"/>
  <c r="CQ4" i="32" s="1"/>
  <c r="CR4" i="32" s="1"/>
  <c r="CS4" i="32" s="1"/>
  <c r="CT4" i="32" s="1"/>
  <c r="CU4" i="32" s="1"/>
  <c r="CV4" i="32" s="1"/>
  <c r="CW4" i="32" s="1"/>
  <c r="CX4" i="32" s="1"/>
  <c r="CY4" i="32" s="1"/>
  <c r="CZ4" i="32" s="1"/>
  <c r="DA4" i="32" s="1"/>
  <c r="DB4" i="32" s="1"/>
  <c r="DC4" i="32" s="1"/>
  <c r="DD4" i="32" s="1"/>
  <c r="DE4" i="32" s="1"/>
  <c r="DF4" i="32" s="1"/>
  <c r="DG4" i="32" s="1"/>
  <c r="DH4" i="32" s="1"/>
  <c r="DI4" i="32" s="1"/>
  <c r="DJ4" i="32" s="1"/>
  <c r="DK4" i="32" s="1"/>
  <c r="DL4" i="32" s="1"/>
  <c r="DM4" i="32" s="1"/>
  <c r="DN4" i="32" s="1"/>
  <c r="DO4" i="32" s="1"/>
  <c r="DP4" i="32" s="1"/>
  <c r="DQ4" i="32" s="1"/>
  <c r="DR4" i="32" s="1"/>
  <c r="DS4" i="32" s="1"/>
  <c r="DT4" i="32" s="1"/>
  <c r="DU4" i="32" s="1"/>
  <c r="DV4" i="32" s="1"/>
  <c r="DW4" i="32" s="1"/>
  <c r="DX4" i="32" s="1"/>
  <c r="DY4" i="32" s="1"/>
  <c r="DZ4" i="32" s="1"/>
  <c r="EA4" i="32" s="1"/>
  <c r="EB4" i="32" s="1"/>
  <c r="EC4" i="32" s="1"/>
  <c r="ED4" i="32" s="1"/>
  <c r="EE4" i="32" s="1"/>
  <c r="EF4" i="32" s="1"/>
  <c r="EG4" i="32" s="1"/>
  <c r="EH4" i="32" s="1"/>
  <c r="EI4" i="32" s="1"/>
  <c r="EJ4" i="32" s="1"/>
  <c r="EK4" i="32" s="1"/>
  <c r="EL4" i="32" s="1"/>
  <c r="EM4" i="32" s="1"/>
  <c r="EN4" i="32" s="1"/>
  <c r="EO4" i="32" s="1"/>
  <c r="EP4" i="32" s="1"/>
  <c r="EQ4" i="32" s="1"/>
  <c r="ER4" i="32" s="1"/>
  <c r="ES4" i="32" s="1"/>
  <c r="ET4" i="32" s="1"/>
  <c r="EU4" i="32" s="1"/>
  <c r="EV4" i="32" s="1"/>
  <c r="EW4" i="32" s="1"/>
  <c r="EX4" i="32" s="1"/>
  <c r="EY4" i="32" s="1"/>
  <c r="EZ4" i="32" s="1"/>
  <c r="FA4" i="32" s="1"/>
  <c r="FB4" i="32" s="1"/>
  <c r="FC4" i="32" s="1"/>
  <c r="FD4" i="32" s="1"/>
  <c r="FE4" i="32" s="1"/>
  <c r="FF4" i="32" s="1"/>
  <c r="FG4" i="32" s="1"/>
  <c r="FH4" i="32" s="1"/>
  <c r="FI4" i="32" s="1"/>
  <c r="FJ4" i="32" s="1"/>
  <c r="FK4" i="32" s="1"/>
  <c r="FL4" i="32" s="1"/>
  <c r="FM4" i="32" s="1"/>
  <c r="FN4" i="32" s="1"/>
  <c r="FO4" i="32" s="1"/>
  <c r="FP4" i="32" s="1"/>
  <c r="FQ4" i="32" s="1"/>
  <c r="FR4" i="32" s="1"/>
  <c r="FS4" i="32" s="1"/>
  <c r="FT4" i="32" s="1"/>
  <c r="FU4" i="32" s="1"/>
  <c r="FV4" i="32" s="1"/>
  <c r="FW4" i="32" s="1"/>
  <c r="FX4" i="32" s="1"/>
  <c r="FY4" i="32" s="1"/>
  <c r="FZ4" i="32" s="1"/>
  <c r="GA4" i="32" s="1"/>
  <c r="C4" i="31"/>
  <c r="D4" i="31" s="1"/>
  <c r="E4" i="31" s="1"/>
  <c r="F4" i="31" s="1"/>
  <c r="G4" i="31" s="1"/>
  <c r="H4" i="31" s="1"/>
  <c r="I4" i="31" s="1"/>
  <c r="J4" i="31" s="1"/>
  <c r="K4" i="31" s="1"/>
  <c r="L4" i="31" s="1"/>
  <c r="M4" i="31" s="1"/>
  <c r="N4" i="31" s="1"/>
  <c r="O4" i="31" s="1"/>
  <c r="P4" i="31" s="1"/>
  <c r="Q4" i="31" s="1"/>
  <c r="R4" i="31" s="1"/>
  <c r="S4" i="31" s="1"/>
  <c r="T4" i="31" s="1"/>
  <c r="U4" i="31" s="1"/>
  <c r="V4" i="31" s="1"/>
  <c r="W4" i="31" s="1"/>
  <c r="X4" i="31" s="1"/>
  <c r="Y4" i="31" s="1"/>
  <c r="Z4" i="31" s="1"/>
  <c r="AA4" i="31" s="1"/>
  <c r="AB4" i="31" s="1"/>
  <c r="AC4" i="31" s="1"/>
  <c r="AD4" i="31" s="1"/>
  <c r="AE4" i="31" s="1"/>
  <c r="AF4" i="31" s="1"/>
  <c r="AG4" i="31" s="1"/>
  <c r="AH4" i="31" s="1"/>
  <c r="AI4" i="31" s="1"/>
  <c r="AJ4" i="31" s="1"/>
  <c r="AK4" i="31" s="1"/>
  <c r="AL4" i="31" s="1"/>
  <c r="AM4" i="31" s="1"/>
  <c r="AN4" i="31" s="1"/>
  <c r="AO4" i="31" s="1"/>
  <c r="AP4" i="31" s="1"/>
  <c r="AQ4" i="31" s="1"/>
  <c r="AR4" i="31" s="1"/>
  <c r="AS4" i="31" s="1"/>
  <c r="AT4" i="31" s="1"/>
  <c r="AU4" i="31" s="1"/>
  <c r="AV4" i="31" s="1"/>
  <c r="AW4" i="31" s="1"/>
  <c r="AX4" i="31" s="1"/>
  <c r="AY4" i="31" s="1"/>
  <c r="AZ4" i="31" s="1"/>
  <c r="BA4" i="31" s="1"/>
  <c r="BB4" i="31" s="1"/>
  <c r="BC4" i="31" s="1"/>
  <c r="BD4" i="31" s="1"/>
  <c r="BE4" i="31" s="1"/>
  <c r="BF4" i="31" s="1"/>
  <c r="BG4" i="31" s="1"/>
  <c r="BH4" i="31" s="1"/>
  <c r="BI4" i="31" s="1"/>
  <c r="BJ4" i="31" s="1"/>
  <c r="BK4" i="31" s="1"/>
  <c r="BL4" i="31" s="1"/>
  <c r="BM4" i="31" s="1"/>
  <c r="BN4" i="31" s="1"/>
  <c r="BO4" i="31" s="1"/>
  <c r="BP4" i="31" s="1"/>
  <c r="BQ4" i="31" s="1"/>
  <c r="BR4" i="31" s="1"/>
  <c r="BS4" i="31" s="1"/>
  <c r="BT4" i="31" s="1"/>
  <c r="BU4" i="31" s="1"/>
  <c r="BV4" i="31" s="1"/>
  <c r="BW4" i="31" s="1"/>
  <c r="BX4" i="31" s="1"/>
  <c r="BY4" i="31" s="1"/>
  <c r="BZ4" i="31" s="1"/>
  <c r="CA4" i="31" s="1"/>
  <c r="CB4" i="31" s="1"/>
  <c r="CC4" i="31" s="1"/>
  <c r="CD4" i="31" s="1"/>
  <c r="CE4" i="31" s="1"/>
  <c r="CF4" i="31" s="1"/>
  <c r="CG4" i="31" s="1"/>
  <c r="CH4" i="31" s="1"/>
  <c r="CI4" i="31" s="1"/>
  <c r="CJ4" i="31" s="1"/>
  <c r="CK4" i="31" s="1"/>
  <c r="CL4" i="31" s="1"/>
  <c r="CM4" i="31" s="1"/>
  <c r="CN4" i="31" s="1"/>
  <c r="CO4" i="31" s="1"/>
  <c r="CP4" i="31" s="1"/>
  <c r="CQ4" i="31" s="1"/>
  <c r="CR4" i="31" s="1"/>
  <c r="CS4" i="31" s="1"/>
  <c r="CT4" i="31" s="1"/>
  <c r="CU4" i="31" s="1"/>
  <c r="CV4" i="31" s="1"/>
  <c r="CW4" i="31" s="1"/>
  <c r="CX4" i="31" s="1"/>
  <c r="CY4" i="31" s="1"/>
  <c r="CZ4" i="31" s="1"/>
  <c r="DA4" i="31" s="1"/>
  <c r="DB4" i="31" s="1"/>
  <c r="DC4" i="31" s="1"/>
  <c r="DD4" i="31" s="1"/>
  <c r="DE4" i="31" s="1"/>
  <c r="DF4" i="31" s="1"/>
  <c r="DG4" i="31" s="1"/>
  <c r="DH4" i="31" s="1"/>
  <c r="DI4" i="31" s="1"/>
  <c r="DJ4" i="31" s="1"/>
  <c r="DK4" i="31" s="1"/>
  <c r="DL4" i="31" s="1"/>
  <c r="DM4" i="31" s="1"/>
  <c r="DN4" i="31" s="1"/>
  <c r="DO4" i="31" s="1"/>
  <c r="DP4" i="31" s="1"/>
  <c r="DQ4" i="31" s="1"/>
  <c r="DR4" i="31" s="1"/>
  <c r="DS4" i="31" s="1"/>
  <c r="DT4" i="31" s="1"/>
  <c r="DU4" i="31" s="1"/>
  <c r="DV4" i="31" s="1"/>
  <c r="DW4" i="31" s="1"/>
  <c r="DX4" i="31" s="1"/>
  <c r="DY4" i="31" s="1"/>
  <c r="DZ4" i="31" s="1"/>
  <c r="EA4" i="31" s="1"/>
  <c r="EB4" i="31" s="1"/>
  <c r="EC4" i="31" s="1"/>
  <c r="ED4" i="31" s="1"/>
  <c r="EE4" i="31" s="1"/>
  <c r="EF4" i="31" s="1"/>
  <c r="EG4" i="31" s="1"/>
  <c r="EH4" i="31" s="1"/>
  <c r="EI4" i="31" s="1"/>
  <c r="EJ4" i="31" s="1"/>
  <c r="EK4" i="31" s="1"/>
  <c r="EL4" i="31" s="1"/>
  <c r="EM4" i="31" s="1"/>
  <c r="EN4" i="31" s="1"/>
  <c r="EO4" i="31" s="1"/>
  <c r="EP4" i="31" s="1"/>
  <c r="EQ4" i="31" s="1"/>
  <c r="ER4" i="31" s="1"/>
  <c r="ES4" i="31" s="1"/>
  <c r="ET4" i="31" s="1"/>
  <c r="EU4" i="31" s="1"/>
  <c r="EV4" i="31" s="1"/>
  <c r="EW4" i="31" s="1"/>
  <c r="EX4" i="31" s="1"/>
  <c r="EY4" i="31" s="1"/>
  <c r="EZ4" i="31" s="1"/>
  <c r="FA4" i="31" s="1"/>
  <c r="FB4" i="31" s="1"/>
  <c r="FC4" i="31" s="1"/>
  <c r="FD4" i="31" s="1"/>
  <c r="FE4" i="31" s="1"/>
  <c r="FF4" i="31" s="1"/>
  <c r="FG4" i="31" s="1"/>
  <c r="FH4" i="31" s="1"/>
  <c r="FI4" i="31" s="1"/>
  <c r="FJ4" i="31" s="1"/>
  <c r="FK4" i="31" s="1"/>
  <c r="FL4" i="31" s="1"/>
  <c r="FM4" i="31" s="1"/>
  <c r="FN4" i="31" s="1"/>
  <c r="FO4" i="31" s="1"/>
  <c r="FP4" i="31" s="1"/>
  <c r="FQ4" i="31" s="1"/>
  <c r="FR4" i="31" s="1"/>
  <c r="FS4" i="31" s="1"/>
  <c r="FT4" i="31" s="1"/>
  <c r="FU4" i="31" s="1"/>
  <c r="FV4" i="31" s="1"/>
  <c r="FW4" i="31" s="1"/>
  <c r="FX4" i="31" s="1"/>
  <c r="FY4" i="31" s="1"/>
  <c r="FZ4" i="31" s="1"/>
  <c r="GA4" i="31" s="1"/>
  <c r="GB4" i="31" s="1"/>
  <c r="C4" i="28"/>
  <c r="D4" i="28" s="1"/>
  <c r="E4" i="28" s="1"/>
  <c r="F4" i="28" s="1"/>
  <c r="G4" i="28" s="1"/>
  <c r="H4" i="28" s="1"/>
  <c r="I4" i="28" s="1"/>
  <c r="J4" i="28" s="1"/>
  <c r="K4" i="28" s="1"/>
  <c r="L4" i="28" s="1"/>
  <c r="M4" i="28" s="1"/>
  <c r="N4" i="28" s="1"/>
  <c r="O4" i="28" s="1"/>
  <c r="P4" i="28" s="1"/>
  <c r="Q4" i="28" s="1"/>
  <c r="R4" i="28" s="1"/>
  <c r="S4" i="28" s="1"/>
  <c r="T4" i="28" s="1"/>
  <c r="U4" i="28" s="1"/>
  <c r="V4" i="28" s="1"/>
  <c r="W4" i="28" s="1"/>
  <c r="X4" i="28" s="1"/>
  <c r="Y4" i="28" s="1"/>
  <c r="Z4" i="28" s="1"/>
  <c r="AA4" i="28" s="1"/>
  <c r="AB4" i="28" s="1"/>
  <c r="AC4" i="28" s="1"/>
  <c r="AD4" i="28" s="1"/>
  <c r="AE4" i="28" s="1"/>
  <c r="AF4" i="28" s="1"/>
  <c r="AG4" i="28" s="1"/>
  <c r="AH4" i="28" s="1"/>
  <c r="AI4" i="28" s="1"/>
  <c r="AJ4" i="28" s="1"/>
  <c r="AK4" i="28" s="1"/>
  <c r="AL4" i="28" s="1"/>
  <c r="AM4" i="28" s="1"/>
  <c r="AN4" i="28" s="1"/>
  <c r="AO4" i="28" s="1"/>
  <c r="AP4" i="28" s="1"/>
  <c r="AQ4" i="28" s="1"/>
  <c r="AR4" i="28" s="1"/>
  <c r="AS4" i="28" s="1"/>
  <c r="AT4" i="28" s="1"/>
  <c r="AU4" i="28" s="1"/>
  <c r="AV4" i="28" s="1"/>
  <c r="AW4" i="28" s="1"/>
  <c r="AX4" i="28" s="1"/>
  <c r="AY4" i="28" s="1"/>
  <c r="AZ4" i="28" s="1"/>
  <c r="BA4" i="28" s="1"/>
  <c r="BB4" i="28" s="1"/>
  <c r="BC4" i="28" s="1"/>
  <c r="BD4" i="28" s="1"/>
  <c r="BE4" i="28" s="1"/>
  <c r="BF4" i="28" s="1"/>
  <c r="BG4" i="28" s="1"/>
  <c r="BH4" i="28" s="1"/>
  <c r="BI4" i="28" s="1"/>
  <c r="BJ4" i="28" s="1"/>
  <c r="BK4" i="28" s="1"/>
  <c r="BL4" i="28" s="1"/>
  <c r="BM4" i="28" s="1"/>
  <c r="BN4" i="28" s="1"/>
  <c r="BO4" i="28" s="1"/>
  <c r="BP4" i="28" s="1"/>
  <c r="BQ4" i="28" s="1"/>
  <c r="BR4" i="28" s="1"/>
  <c r="BS4" i="28" s="1"/>
  <c r="BT4" i="28" s="1"/>
  <c r="BU4" i="28" s="1"/>
  <c r="BV4" i="28" s="1"/>
  <c r="BW4" i="28" s="1"/>
  <c r="BX4" i="28" s="1"/>
  <c r="BY4" i="28" s="1"/>
  <c r="BZ4" i="28" s="1"/>
  <c r="CA4" i="28" s="1"/>
  <c r="CB4" i="28" s="1"/>
  <c r="CC4" i="28" s="1"/>
  <c r="CD4" i="28" s="1"/>
  <c r="CE4" i="28" s="1"/>
  <c r="CF4" i="28" s="1"/>
  <c r="CG4" i="28" s="1"/>
  <c r="CH4" i="28" s="1"/>
  <c r="CI4" i="28" s="1"/>
  <c r="CJ4" i="28" s="1"/>
  <c r="CK4" i="28" s="1"/>
  <c r="CL4" i="28" s="1"/>
  <c r="CM4" i="28" s="1"/>
  <c r="CN4" i="28" s="1"/>
  <c r="CO4" i="28" s="1"/>
  <c r="CP4" i="28" s="1"/>
  <c r="CQ4" i="28" s="1"/>
  <c r="CR4" i="28" s="1"/>
  <c r="CS4" i="28" s="1"/>
  <c r="CT4" i="28" s="1"/>
  <c r="CU4" i="28" s="1"/>
  <c r="CV4" i="28" s="1"/>
  <c r="CW4" i="28" s="1"/>
  <c r="CX4" i="28" s="1"/>
  <c r="CY4" i="28" s="1"/>
  <c r="CZ4" i="28" s="1"/>
  <c r="DA4" i="28" s="1"/>
  <c r="DB4" i="28" s="1"/>
  <c r="DC4" i="28" s="1"/>
  <c r="DD4" i="28" s="1"/>
  <c r="DE4" i="28" s="1"/>
  <c r="DF4" i="28" s="1"/>
  <c r="DG4" i="28" s="1"/>
  <c r="DH4" i="28" s="1"/>
  <c r="DI4" i="28" s="1"/>
  <c r="DJ4" i="28" s="1"/>
  <c r="DK4" i="28" s="1"/>
  <c r="DL4" i="28" s="1"/>
  <c r="DM4" i="28" s="1"/>
  <c r="DN4" i="28" s="1"/>
  <c r="DO4" i="28" s="1"/>
  <c r="DP4" i="28" s="1"/>
  <c r="DQ4" i="28" s="1"/>
  <c r="DR4" i="28" s="1"/>
  <c r="DS4" i="28" s="1"/>
  <c r="DT4" i="28" s="1"/>
  <c r="DU4" i="28" s="1"/>
  <c r="DV4" i="28" s="1"/>
  <c r="DW4" i="28" s="1"/>
  <c r="DX4" i="28" s="1"/>
  <c r="DY4" i="28" s="1"/>
  <c r="DZ4" i="28" s="1"/>
  <c r="EA4" i="28" s="1"/>
  <c r="EB4" i="28" s="1"/>
  <c r="EC4" i="28" s="1"/>
  <c r="ED4" i="28" s="1"/>
  <c r="EE4" i="28" s="1"/>
  <c r="EF4" i="28" s="1"/>
  <c r="EG4" i="28" s="1"/>
  <c r="EH4" i="28" s="1"/>
  <c r="EI4" i="28" s="1"/>
  <c r="EJ4" i="28" s="1"/>
  <c r="EK4" i="28" s="1"/>
  <c r="EL4" i="28" s="1"/>
  <c r="EM4" i="28" s="1"/>
  <c r="EN4" i="28" s="1"/>
  <c r="EO4" i="28" s="1"/>
  <c r="EP4" i="28" s="1"/>
  <c r="EQ4" i="28" s="1"/>
  <c r="ER4" i="28" s="1"/>
  <c r="ES4" i="28" s="1"/>
  <c r="ET4" i="28" s="1"/>
  <c r="EU4" i="28" s="1"/>
  <c r="EV4" i="28" s="1"/>
  <c r="EW4" i="28" s="1"/>
  <c r="EX4" i="28" s="1"/>
  <c r="EY4" i="28" s="1"/>
  <c r="EZ4" i="28" s="1"/>
  <c r="FA4" i="28" s="1"/>
  <c r="FB4" i="28" s="1"/>
  <c r="FC4" i="28" s="1"/>
  <c r="FD4" i="28" s="1"/>
  <c r="FE4" i="28" s="1"/>
  <c r="FF4" i="28" s="1"/>
  <c r="FG4" i="28" s="1"/>
  <c r="FH4" i="28" s="1"/>
  <c r="FI4" i="28" s="1"/>
  <c r="FJ4" i="28" s="1"/>
  <c r="FK4" i="28" s="1"/>
  <c r="FL4" i="28" s="1"/>
  <c r="FM4" i="28" s="1"/>
  <c r="FN4" i="28" s="1"/>
  <c r="FO4" i="28" s="1"/>
  <c r="FP4" i="28" s="1"/>
  <c r="FQ4" i="28" s="1"/>
  <c r="FR4" i="28" s="1"/>
  <c r="FS4" i="28" s="1"/>
  <c r="FT4" i="28" s="1"/>
  <c r="FU4" i="28" s="1"/>
  <c r="FV4" i="28" s="1"/>
  <c r="FW4" i="28" s="1"/>
  <c r="FX4" i="28" s="1"/>
  <c r="FY4" i="28" s="1"/>
  <c r="FZ4" i="28" s="1"/>
  <c r="GA4" i="28" s="1"/>
  <c r="GB4" i="28" s="1"/>
  <c r="AF5" i="28"/>
  <c r="AM5" i="28" s="1"/>
  <c r="AT5" i="28" s="1"/>
  <c r="BA5" i="28" s="1"/>
  <c r="BH5" i="28" s="1"/>
  <c r="BO5" i="28" s="1"/>
  <c r="BV5" i="28" s="1"/>
  <c r="CC5" i="28" s="1"/>
  <c r="CJ5" i="28" s="1"/>
  <c r="CQ5" i="28" s="1"/>
  <c r="CX5" i="28" s="1"/>
  <c r="DE5" i="28" s="1"/>
  <c r="DL5" i="28" s="1"/>
  <c r="DS5" i="28" s="1"/>
  <c r="DZ5" i="28" s="1"/>
  <c r="EG5" i="28" s="1"/>
  <c r="EN5" i="28" s="1"/>
  <c r="EU5" i="28" s="1"/>
  <c r="FB5" i="28" s="1"/>
  <c r="FI5" i="28" s="1"/>
  <c r="FP5" i="28" s="1"/>
  <c r="FW5" i="28" s="1"/>
  <c r="AG5" i="28"/>
  <c r="AN5" i="28" s="1"/>
  <c r="AU5" i="28" s="1"/>
  <c r="BB5" i="28" s="1"/>
  <c r="BI5" i="28" s="1"/>
  <c r="BP5" i="28" s="1"/>
  <c r="BW5" i="28" s="1"/>
  <c r="CD5" i="28" s="1"/>
  <c r="CK5" i="28" s="1"/>
  <c r="CR5" i="28" s="1"/>
  <c r="CY5" i="28" s="1"/>
  <c r="DF5" i="28" s="1"/>
  <c r="DM5" i="28" s="1"/>
  <c r="DT5" i="28" s="1"/>
  <c r="EA5" i="28" s="1"/>
  <c r="EH5" i="28" s="1"/>
  <c r="EO5" i="28" s="1"/>
  <c r="EV5" i="28" s="1"/>
  <c r="FC5" i="28" s="1"/>
  <c r="FJ5" i="28" s="1"/>
  <c r="FQ5" i="28" s="1"/>
  <c r="FX5" i="28" s="1"/>
  <c r="AH5" i="28"/>
  <c r="AO5" i="28" s="1"/>
  <c r="AV5" i="28" s="1"/>
  <c r="BC5" i="28" s="1"/>
  <c r="BJ5" i="28" s="1"/>
  <c r="BQ5" i="28" s="1"/>
  <c r="BX5" i="28" s="1"/>
  <c r="CE5" i="28" s="1"/>
  <c r="CL5" i="28" s="1"/>
  <c r="CS5" i="28" s="1"/>
  <c r="CZ5" i="28" s="1"/>
  <c r="DG5" i="28" s="1"/>
  <c r="DN5" i="28" s="1"/>
  <c r="DU5" i="28" s="1"/>
  <c r="EB5" i="28" s="1"/>
  <c r="EI5" i="28" s="1"/>
  <c r="EP5" i="28" s="1"/>
  <c r="EW5" i="28" s="1"/>
  <c r="FD5" i="28" s="1"/>
  <c r="FK5" i="28" s="1"/>
  <c r="FR5" i="28" s="1"/>
  <c r="FY5" i="28" s="1"/>
  <c r="AI5" i="28"/>
  <c r="AP5" i="28" s="1"/>
  <c r="AW5" i="28" s="1"/>
  <c r="BD5" i="28" s="1"/>
  <c r="BK5" i="28" s="1"/>
  <c r="BR5" i="28" s="1"/>
  <c r="BY5" i="28" s="1"/>
  <c r="CF5" i="28" s="1"/>
  <c r="CM5" i="28" s="1"/>
  <c r="CT5" i="28" s="1"/>
  <c r="DA5" i="28" s="1"/>
  <c r="DH5" i="28" s="1"/>
  <c r="DO5" i="28" s="1"/>
  <c r="DV5" i="28" s="1"/>
  <c r="EC5" i="28" s="1"/>
  <c r="EJ5" i="28" s="1"/>
  <c r="EQ5" i="28" s="1"/>
  <c r="EX5" i="28" s="1"/>
  <c r="FE5" i="28" s="1"/>
  <c r="FL5" i="28" s="1"/>
  <c r="FS5" i="28" s="1"/>
  <c r="FZ5" i="28" s="1"/>
  <c r="AJ5" i="28"/>
  <c r="AQ5" i="28" s="1"/>
  <c r="AX5" i="28" s="1"/>
  <c r="BE5" i="28" s="1"/>
  <c r="BL5" i="28" s="1"/>
  <c r="BS5" i="28" s="1"/>
  <c r="BZ5" i="28" s="1"/>
  <c r="CG5" i="28" s="1"/>
  <c r="CN5" i="28" s="1"/>
  <c r="CU5" i="28" s="1"/>
  <c r="DB5" i="28" s="1"/>
  <c r="DI5" i="28" s="1"/>
  <c r="DP5" i="28" s="1"/>
  <c r="DW5" i="28" s="1"/>
  <c r="ED5" i="28" s="1"/>
  <c r="EK5" i="28" s="1"/>
  <c r="ER5" i="28" s="1"/>
  <c r="EY5" i="28" s="1"/>
  <c r="FF5" i="28" s="1"/>
  <c r="FM5" i="28" s="1"/>
  <c r="FT5" i="28" s="1"/>
  <c r="GA5" i="28" s="1"/>
  <c r="AK5" i="28"/>
  <c r="AL5" i="28"/>
  <c r="AS5" i="28" s="1"/>
  <c r="AZ5" i="28" s="1"/>
  <c r="BG5" i="28" s="1"/>
  <c r="BN5" i="28" s="1"/>
  <c r="BU5" i="28" s="1"/>
  <c r="CB5" i="28" s="1"/>
  <c r="CI5" i="28" s="1"/>
  <c r="CP5" i="28" s="1"/>
  <c r="CW5" i="28" s="1"/>
  <c r="DD5" i="28" s="1"/>
  <c r="DK5" i="28" s="1"/>
  <c r="DR5" i="28" s="1"/>
  <c r="DY5" i="28" s="1"/>
  <c r="EF5" i="28" s="1"/>
  <c r="EM5" i="28" s="1"/>
  <c r="ET5" i="28" s="1"/>
  <c r="FA5" i="28" s="1"/>
  <c r="FH5" i="28" s="1"/>
  <c r="FO5" i="28" s="1"/>
  <c r="FV5" i="28" s="1"/>
  <c r="AR5" i="28"/>
  <c r="AY5" i="28" s="1"/>
  <c r="BF5" i="28" s="1"/>
  <c r="BM5" i="28" s="1"/>
  <c r="BT5" i="28" s="1"/>
  <c r="CA5" i="28" s="1"/>
  <c r="CH5" i="28" s="1"/>
  <c r="CO5" i="28" s="1"/>
  <c r="CV5" i="28" s="1"/>
  <c r="DC5" i="28" s="1"/>
  <c r="DJ5" i="28" s="1"/>
  <c r="DQ5" i="28" s="1"/>
  <c r="DX5" i="28" s="1"/>
  <c r="EE5" i="28" s="1"/>
  <c r="EL5" i="28" s="1"/>
  <c r="ES5" i="28" s="1"/>
  <c r="EZ5" i="28" s="1"/>
  <c r="FG5" i="28" s="1"/>
  <c r="FN5" i="28" s="1"/>
  <c r="FU5" i="28" s="1"/>
  <c r="GB5" i="28" s="1"/>
  <c r="C4" i="27"/>
  <c r="E4" i="27"/>
  <c r="F4" i="27" s="1"/>
  <c r="G4" i="27" s="1"/>
  <c r="H4" i="27" s="1"/>
  <c r="I4" i="27" s="1"/>
  <c r="J4" i="27" s="1"/>
  <c r="K4" i="27" s="1"/>
  <c r="L4" i="27" s="1"/>
  <c r="M4" i="27" s="1"/>
  <c r="N4" i="27" s="1"/>
  <c r="O4" i="27" s="1"/>
  <c r="P4" i="27" s="1"/>
  <c r="Q4" i="27" s="1"/>
  <c r="R4" i="27" s="1"/>
  <c r="S4" i="27" s="1"/>
  <c r="T4" i="27" s="1"/>
  <c r="U4" i="27" s="1"/>
  <c r="V4" i="27" s="1"/>
  <c r="W4" i="27" s="1"/>
  <c r="X4" i="27" s="1"/>
  <c r="Y4" i="27" s="1"/>
  <c r="Z4" i="27" s="1"/>
  <c r="AA4" i="27" s="1"/>
  <c r="AB4" i="27" s="1"/>
  <c r="AC4" i="27" s="1"/>
  <c r="AD4" i="27" s="1"/>
  <c r="AE4" i="27" s="1"/>
  <c r="AG4" i="27"/>
  <c r="AH4" i="27" s="1"/>
  <c r="AI4" i="27" s="1"/>
  <c r="AJ4" i="27" s="1"/>
  <c r="AK4" i="27" s="1"/>
  <c r="AL4" i="27" s="1"/>
  <c r="AM4" i="27" s="1"/>
  <c r="AN4" i="27" s="1"/>
  <c r="AO4" i="27" s="1"/>
  <c r="AP4" i="27" s="1"/>
  <c r="AQ4" i="27" s="1"/>
  <c r="AR4" i="27" s="1"/>
  <c r="AS4" i="27" s="1"/>
  <c r="AT4" i="27" s="1"/>
  <c r="AU4" i="27" s="1"/>
  <c r="AV4" i="27" s="1"/>
  <c r="AW4" i="27" s="1"/>
  <c r="AX4" i="27" s="1"/>
  <c r="AY4" i="27" s="1"/>
  <c r="AZ4" i="27" s="1"/>
  <c r="BA4" i="27" s="1"/>
  <c r="BB4" i="27" s="1"/>
  <c r="BC4" i="27" s="1"/>
  <c r="BD4" i="27" s="1"/>
  <c r="BE4" i="27" s="1"/>
  <c r="BF4" i="27" s="1"/>
  <c r="BG4" i="27" s="1"/>
  <c r="BI4" i="27"/>
  <c r="BJ4" i="27" s="1"/>
  <c r="BK4" i="27" s="1"/>
  <c r="BL4" i="27" s="1"/>
  <c r="BM4" i="27" s="1"/>
  <c r="BN4" i="27" s="1"/>
  <c r="BO4" i="27" s="1"/>
  <c r="BP4" i="27" s="1"/>
  <c r="BQ4" i="27" s="1"/>
  <c r="BR4" i="27" s="1"/>
  <c r="BS4" i="27" s="1"/>
  <c r="BT4" i="27" s="1"/>
  <c r="BU4" i="27" s="1"/>
  <c r="BV4" i="27" s="1"/>
  <c r="BW4" i="27" s="1"/>
  <c r="BX4" i="27" s="1"/>
  <c r="BY4" i="27" s="1"/>
  <c r="BZ4" i="27" s="1"/>
  <c r="CA4" i="27" s="1"/>
  <c r="CB4" i="27" s="1"/>
  <c r="CC4" i="27" s="1"/>
  <c r="CD4" i="27" s="1"/>
  <c r="CE4" i="27" s="1"/>
  <c r="CF4" i="27" s="1"/>
  <c r="CG4" i="27" s="1"/>
  <c r="CH4" i="27" s="1"/>
  <c r="CI4" i="27" s="1"/>
  <c r="CJ4" i="27" s="1"/>
  <c r="CK4" i="27" s="1"/>
  <c r="CL4" i="27" s="1"/>
  <c r="CM4" i="27" s="1"/>
  <c r="CP4" i="27"/>
  <c r="CQ4" i="27" s="1"/>
  <c r="CR4" i="27" s="1"/>
  <c r="CS4" i="27" s="1"/>
  <c r="CT4" i="27" s="1"/>
  <c r="CU4" i="27" s="1"/>
  <c r="CV4" i="27" s="1"/>
  <c r="CW4" i="27" s="1"/>
  <c r="CX4" i="27" s="1"/>
  <c r="CY4" i="27" s="1"/>
  <c r="CZ4" i="27" s="1"/>
  <c r="DA4" i="27" s="1"/>
  <c r="DB4" i="27" s="1"/>
  <c r="DC4" i="27" s="1"/>
  <c r="DD4" i="27" s="1"/>
  <c r="DE4" i="27" s="1"/>
  <c r="DF4" i="27" s="1"/>
  <c r="DG4" i="27" s="1"/>
  <c r="DH4" i="27" s="1"/>
  <c r="DI4" i="27" s="1"/>
  <c r="DJ4" i="27" s="1"/>
  <c r="DK4" i="27" s="1"/>
  <c r="DL4" i="27" s="1"/>
  <c r="DM4" i="27" s="1"/>
  <c r="DN4" i="27" s="1"/>
  <c r="DO4" i="27" s="1"/>
  <c r="DP4" i="27" s="1"/>
  <c r="DQ4" i="27" s="1"/>
  <c r="DR4" i="27" s="1"/>
  <c r="DS4" i="27" s="1"/>
  <c r="DT4" i="27" s="1"/>
  <c r="DU4" i="27" s="1"/>
  <c r="DV4" i="27" s="1"/>
  <c r="DW4" i="27" s="1"/>
  <c r="DX4" i="27" s="1"/>
  <c r="DY4" i="27" s="1"/>
  <c r="DZ4" i="27" s="1"/>
  <c r="EA4" i="27" s="1"/>
  <c r="EB4" i="27" s="1"/>
  <c r="EC4" i="27" s="1"/>
  <c r="ED4" i="27" s="1"/>
  <c r="EE4" i="27" s="1"/>
  <c r="EF4" i="27" s="1"/>
  <c r="EG4" i="27" s="1"/>
  <c r="EH4" i="27" s="1"/>
  <c r="EI4" i="27" s="1"/>
  <c r="EJ4" i="27" s="1"/>
  <c r="EK4" i="27" s="1"/>
  <c r="EL4" i="27" s="1"/>
  <c r="EM4" i="27" s="1"/>
  <c r="EN4" i="27" s="1"/>
  <c r="EO4" i="27" s="1"/>
  <c r="EP4" i="27" s="1"/>
  <c r="EQ4" i="27" s="1"/>
  <c r="ER4" i="27" s="1"/>
  <c r="ES4" i="27" s="1"/>
  <c r="ET4" i="27" s="1"/>
  <c r="EU4" i="27" s="1"/>
  <c r="EV4" i="27" s="1"/>
  <c r="B4" i="26"/>
  <c r="C4" i="26" s="1"/>
  <c r="D4" i="26" s="1"/>
  <c r="E4" i="26" s="1"/>
  <c r="F4" i="26" s="1"/>
  <c r="G4" i="26" s="1"/>
  <c r="H4" i="26" s="1"/>
  <c r="I4" i="26" s="1"/>
  <c r="J4" i="26" s="1"/>
  <c r="K4" i="26" s="1"/>
  <c r="L4" i="26" s="1"/>
  <c r="M4" i="26" s="1"/>
  <c r="N4" i="26" s="1"/>
  <c r="O4" i="26" s="1"/>
  <c r="P4" i="26" s="1"/>
  <c r="Q4" i="26" s="1"/>
  <c r="R4" i="26" s="1"/>
  <c r="S4" i="26" s="1"/>
  <c r="T4" i="26" s="1"/>
  <c r="U4" i="26" s="1"/>
  <c r="V4" i="26" s="1"/>
  <c r="W4" i="26" s="1"/>
  <c r="X4" i="26" s="1"/>
  <c r="Y4" i="26" s="1"/>
  <c r="Z4" i="26" s="1"/>
  <c r="AA4" i="26" s="1"/>
  <c r="AB4" i="26" s="1"/>
  <c r="AC4" i="26" s="1"/>
  <c r="AD4" i="26" s="1"/>
  <c r="AE4" i="26" s="1"/>
  <c r="AG4" i="26"/>
  <c r="AH4" i="26" s="1"/>
  <c r="AI4" i="26" s="1"/>
  <c r="AJ4" i="26" s="1"/>
  <c r="AK4" i="26" s="1"/>
  <c r="AL4" i="26" s="1"/>
  <c r="AM4" i="26" s="1"/>
  <c r="AN4" i="26" s="1"/>
  <c r="AO4" i="26" s="1"/>
  <c r="AP4" i="26" s="1"/>
  <c r="AQ4" i="26" s="1"/>
  <c r="AR4" i="26" s="1"/>
  <c r="AS4" i="26" s="1"/>
  <c r="AT4" i="26" s="1"/>
  <c r="AU4" i="26" s="1"/>
  <c r="AV4" i="26" s="1"/>
  <c r="AW4" i="26" s="1"/>
  <c r="AX4" i="26" s="1"/>
  <c r="AY4" i="26" s="1"/>
  <c r="AZ4" i="26" s="1"/>
  <c r="BA4" i="26" s="1"/>
  <c r="BB4" i="26" s="1"/>
  <c r="BC4" i="26" s="1"/>
  <c r="BD4" i="26" s="1"/>
  <c r="BE4" i="26" s="1"/>
  <c r="BF4" i="26" s="1"/>
  <c r="BG4" i="26" s="1"/>
  <c r="BI4" i="26"/>
  <c r="BJ4" i="26" s="1"/>
  <c r="BK4" i="26" s="1"/>
  <c r="BL4" i="26" s="1"/>
  <c r="BM4" i="26" s="1"/>
  <c r="BN4" i="26" s="1"/>
  <c r="BO4" i="26" s="1"/>
  <c r="BP4" i="26" s="1"/>
  <c r="BQ4" i="26" s="1"/>
  <c r="BR4" i="26" s="1"/>
  <c r="BS4" i="26" s="1"/>
  <c r="BT4" i="26" s="1"/>
  <c r="BU4" i="26" s="1"/>
  <c r="BV4" i="26" s="1"/>
  <c r="BW4" i="26" s="1"/>
  <c r="BX4" i="26" s="1"/>
  <c r="BY4" i="26" s="1"/>
  <c r="BZ4" i="26" s="1"/>
  <c r="CA4" i="26" s="1"/>
  <c r="CB4" i="26" s="1"/>
  <c r="CC4" i="26" s="1"/>
  <c r="CD4" i="26" s="1"/>
  <c r="CE4" i="26" s="1"/>
  <c r="CF4" i="26" s="1"/>
  <c r="CG4" i="26" s="1"/>
  <c r="CH4" i="26" s="1"/>
  <c r="CI4" i="26" s="1"/>
  <c r="CJ4" i="26" s="1"/>
  <c r="CK4" i="26" s="1"/>
  <c r="CL4" i="26" s="1"/>
  <c r="CM4" i="26" s="1"/>
  <c r="CP4" i="26"/>
  <c r="CQ4" i="26" s="1"/>
  <c r="CR4" i="26" s="1"/>
  <c r="CS4" i="26" s="1"/>
  <c r="CT4" i="26" s="1"/>
  <c r="CU4" i="26" s="1"/>
  <c r="CV4" i="26" s="1"/>
  <c r="CW4" i="26" s="1"/>
  <c r="CX4" i="26" s="1"/>
  <c r="CY4" i="26" s="1"/>
  <c r="CZ4" i="26" s="1"/>
  <c r="DA4" i="26" s="1"/>
  <c r="DB4" i="26" s="1"/>
  <c r="DC4" i="26" s="1"/>
  <c r="DD4" i="26" s="1"/>
  <c r="DE4" i="26" s="1"/>
  <c r="DF4" i="26" s="1"/>
  <c r="DG4" i="26" s="1"/>
  <c r="DH4" i="26" s="1"/>
  <c r="DI4" i="26" s="1"/>
  <c r="DJ4" i="26" s="1"/>
  <c r="DK4" i="26" s="1"/>
  <c r="DL4" i="26" s="1"/>
  <c r="DN4" i="26"/>
  <c r="DO4" i="26" s="1"/>
  <c r="DP4" i="26" s="1"/>
  <c r="DQ4" i="26" s="1"/>
  <c r="DR4" i="26" s="1"/>
  <c r="DS4" i="26" s="1"/>
  <c r="DT4" i="26" s="1"/>
  <c r="DU4" i="26" s="1"/>
  <c r="DV4" i="26" s="1"/>
  <c r="DW4" i="26" s="1"/>
  <c r="DX4" i="26" s="1"/>
  <c r="DY4" i="26" s="1"/>
  <c r="DZ4" i="26" s="1"/>
  <c r="EA4" i="26" s="1"/>
  <c r="EB4" i="26" s="1"/>
  <c r="EC4" i="26" s="1"/>
  <c r="ED4" i="26" s="1"/>
  <c r="EE4" i="26" s="1"/>
  <c r="EF4" i="26" s="1"/>
  <c r="EG4" i="26" s="1"/>
  <c r="EH4" i="26" s="1"/>
  <c r="EI4" i="26" s="1"/>
  <c r="EJ4" i="26" s="1"/>
  <c r="EK4" i="26" s="1"/>
  <c r="EL4" i="26" s="1"/>
  <c r="EM4" i="26" s="1"/>
  <c r="EN4" i="26" s="1"/>
  <c r="EO4" i="26" s="1"/>
  <c r="EP4" i="26" s="1"/>
  <c r="ES4" i="26"/>
  <c r="ET4" i="26" s="1"/>
  <c r="EU4" i="26" s="1"/>
  <c r="EV4" i="26" s="1"/>
  <c r="EW4" i="26" s="1"/>
  <c r="EX4" i="26" s="1"/>
  <c r="EY4" i="26" s="1"/>
  <c r="EZ4" i="26" s="1"/>
  <c r="FA4" i="26" s="1"/>
  <c r="FB4" i="26" s="1"/>
  <c r="FC4" i="26" s="1"/>
  <c r="FD4" i="26" s="1"/>
  <c r="FE4" i="26" s="1"/>
  <c r="FF4" i="26" s="1"/>
  <c r="FG4" i="26" s="1"/>
  <c r="FH4" i="26" s="1"/>
  <c r="FI4" i="26" s="1"/>
  <c r="FJ4" i="26" s="1"/>
  <c r="FK4" i="26" s="1"/>
  <c r="FL4" i="26" s="1"/>
  <c r="FM4" i="26" s="1"/>
  <c r="FN4" i="26" s="1"/>
  <c r="FO4" i="26" s="1"/>
  <c r="FP4" i="26" s="1"/>
  <c r="FQ4" i="26" s="1"/>
  <c r="FR4" i="26" s="1"/>
  <c r="FS4" i="26" s="1"/>
  <c r="FT4" i="26" s="1"/>
  <c r="FU4" i="26" s="1"/>
  <c r="FV4" i="26" s="1"/>
  <c r="FW4" i="26" s="1"/>
  <c r="FX4" i="26" s="1"/>
  <c r="FY4" i="26" s="1"/>
  <c r="FZ4" i="26" s="1"/>
  <c r="GD4" i="26"/>
  <c r="GE4" i="26" s="1"/>
  <c r="GF4" i="26" s="1"/>
  <c r="GG4" i="26" s="1"/>
  <c r="GH4" i="26" s="1"/>
  <c r="GI4" i="26" s="1"/>
  <c r="GJ4" i="26" s="1"/>
  <c r="GK4" i="26" s="1"/>
  <c r="GL4" i="26" s="1"/>
  <c r="GM4" i="26" s="1"/>
  <c r="GN4" i="26" s="1"/>
  <c r="GO4" i="26" s="1"/>
  <c r="GP4" i="26" s="1"/>
  <c r="GQ4" i="26" s="1"/>
  <c r="GR4" i="26" s="1"/>
  <c r="GS4" i="26" s="1"/>
  <c r="GT4" i="26" s="1"/>
  <c r="GU4" i="26" s="1"/>
  <c r="GV4" i="26" s="1"/>
  <c r="GW4" i="26" s="1"/>
  <c r="GX4" i="26" s="1"/>
  <c r="GY4" i="26" s="1"/>
  <c r="GZ4" i="26" s="1"/>
  <c r="HA4" i="26" s="1"/>
  <c r="HB4" i="26" s="1"/>
  <c r="HC4" i="26" s="1"/>
  <c r="HD4" i="26" s="1"/>
  <c r="HE4" i="26" s="1"/>
  <c r="C4" i="15"/>
  <c r="E4" i="15"/>
  <c r="F4" i="15" s="1"/>
  <c r="G4" i="15" s="1"/>
  <c r="H4" i="15" s="1"/>
  <c r="I4" i="15" s="1"/>
  <c r="J4" i="15" s="1"/>
  <c r="K4" i="15" s="1"/>
  <c r="L4" i="15" s="1"/>
  <c r="M4" i="15" s="1"/>
  <c r="N4" i="15" s="1"/>
  <c r="O4" i="15" s="1"/>
  <c r="P4" i="15" s="1"/>
  <c r="Q4" i="15" s="1"/>
  <c r="R4" i="15" s="1"/>
  <c r="S4" i="15" s="1"/>
  <c r="T4" i="15" s="1"/>
  <c r="U4" i="15" s="1"/>
  <c r="V4" i="15" s="1"/>
  <c r="W4" i="15" s="1"/>
  <c r="X4" i="15" s="1"/>
  <c r="Y4" i="15" s="1"/>
  <c r="Z4" i="15" s="1"/>
  <c r="AA4" i="15" s="1"/>
  <c r="AB4" i="15" s="1"/>
  <c r="AC4" i="15" s="1"/>
  <c r="AD4" i="15" s="1"/>
  <c r="AE4" i="15" s="1"/>
  <c r="AG4" i="15"/>
  <c r="AH4" i="15" s="1"/>
  <c r="AI4" i="15" s="1"/>
  <c r="AJ4" i="15" s="1"/>
  <c r="AK4" i="15" s="1"/>
  <c r="AL4" i="15" s="1"/>
  <c r="AM4" i="15" s="1"/>
  <c r="AN4" i="15" s="1"/>
  <c r="AO4" i="15" s="1"/>
  <c r="AP4" i="15" s="1"/>
  <c r="AQ4" i="15" s="1"/>
  <c r="AR4" i="15" s="1"/>
  <c r="AS4" i="15" s="1"/>
  <c r="AT4" i="15" s="1"/>
  <c r="AU4" i="15" s="1"/>
  <c r="AV4" i="15" s="1"/>
  <c r="AW4" i="15" s="1"/>
  <c r="AX4" i="15" s="1"/>
  <c r="AY4" i="15" s="1"/>
  <c r="AZ4" i="15" s="1"/>
  <c r="BA4" i="15" s="1"/>
  <c r="BB4" i="15" s="1"/>
  <c r="BC4" i="15" s="1"/>
  <c r="BD4" i="15" s="1"/>
  <c r="BE4" i="15" s="1"/>
  <c r="BF4" i="15" s="1"/>
  <c r="BG4" i="15" s="1"/>
  <c r="BI4" i="15"/>
  <c r="BJ4" i="15" s="1"/>
  <c r="BK4" i="15" s="1"/>
  <c r="BL4" i="15" s="1"/>
  <c r="BM4" i="15" s="1"/>
  <c r="BN4" i="15" s="1"/>
  <c r="BO4" i="15" s="1"/>
  <c r="BP4" i="15" s="1"/>
  <c r="BQ4" i="15" s="1"/>
  <c r="BR4" i="15" s="1"/>
  <c r="BS4" i="15" s="1"/>
  <c r="BT4" i="15" s="1"/>
  <c r="BU4" i="15" s="1"/>
  <c r="BV4" i="15" s="1"/>
  <c r="BW4" i="15" s="1"/>
  <c r="BX4" i="15" s="1"/>
  <c r="BY4" i="15" s="1"/>
  <c r="BZ4" i="15" s="1"/>
  <c r="CA4" i="15" s="1"/>
  <c r="CB4" i="15" s="1"/>
  <c r="CC4" i="15" s="1"/>
  <c r="CD4" i="15" s="1"/>
  <c r="CE4" i="15" s="1"/>
  <c r="CF4" i="15" s="1"/>
  <c r="CG4" i="15" s="1"/>
  <c r="CH4" i="15" s="1"/>
  <c r="CI4" i="15" s="1"/>
  <c r="CJ4" i="15" s="1"/>
  <c r="CK4" i="15" s="1"/>
  <c r="CL4" i="15" s="1"/>
  <c r="CM4" i="15" s="1"/>
  <c r="CP4" i="15"/>
  <c r="CQ4" i="15" s="1"/>
  <c r="CR4" i="15" s="1"/>
  <c r="CS4" i="15" s="1"/>
  <c r="CT4" i="15" s="1"/>
  <c r="CU4" i="15" s="1"/>
  <c r="CV4" i="15" s="1"/>
  <c r="CW4" i="15" s="1"/>
  <c r="CX4" i="15" s="1"/>
  <c r="CY4" i="15" s="1"/>
  <c r="CZ4" i="15" s="1"/>
  <c r="DA4" i="15" s="1"/>
  <c r="DB4" i="15" s="1"/>
  <c r="DC4" i="15" s="1"/>
  <c r="DD4" i="15" s="1"/>
  <c r="DE4" i="15" s="1"/>
  <c r="DF4" i="15" s="1"/>
  <c r="DG4" i="15" s="1"/>
  <c r="DH4" i="15" s="1"/>
  <c r="DI4" i="15" s="1"/>
  <c r="DJ4" i="15" s="1"/>
  <c r="DK4" i="15" s="1"/>
  <c r="DL4" i="15" s="1"/>
  <c r="DN4" i="15"/>
  <c r="DO4" i="15" s="1"/>
  <c r="DP4" i="15" s="1"/>
  <c r="DQ4" i="15" s="1"/>
  <c r="DR4" i="15" s="1"/>
  <c r="DS4" i="15" s="1"/>
  <c r="DT4" i="15" s="1"/>
  <c r="DU4" i="15" s="1"/>
  <c r="DV4" i="15" s="1"/>
  <c r="DW4" i="15" s="1"/>
  <c r="DX4" i="15" s="1"/>
  <c r="DY4" i="15" s="1"/>
  <c r="DZ4" i="15" s="1"/>
  <c r="EA4" i="15" s="1"/>
  <c r="EB4" i="15" s="1"/>
  <c r="EC4" i="15" s="1"/>
  <c r="ED4" i="15" s="1"/>
  <c r="EE4" i="15" s="1"/>
  <c r="EF4" i="15" s="1"/>
  <c r="EG4" i="15" s="1"/>
  <c r="EH4" i="15" s="1"/>
  <c r="EI4" i="15" s="1"/>
  <c r="EJ4" i="15" s="1"/>
  <c r="EK4" i="15" s="1"/>
  <c r="EL4" i="15" s="1"/>
  <c r="EM4" i="15" s="1"/>
  <c r="EN4" i="15" s="1"/>
  <c r="EO4" i="15" s="1"/>
  <c r="EP4" i="15" s="1"/>
  <c r="ES4" i="15"/>
  <c r="ET4" i="15" s="1"/>
  <c r="EU4" i="15" s="1"/>
  <c r="EV4" i="15" s="1"/>
  <c r="EW4" i="15" s="1"/>
  <c r="EX4" i="15" s="1"/>
  <c r="EY4" i="15" s="1"/>
  <c r="EZ4" i="15" s="1"/>
  <c r="FA4" i="15" s="1"/>
  <c r="FB4" i="15" s="1"/>
  <c r="FC4" i="15" s="1"/>
  <c r="FD4" i="15" s="1"/>
  <c r="FE4" i="15" s="1"/>
  <c r="FF4" i="15" s="1"/>
  <c r="FG4" i="15" s="1"/>
  <c r="FH4" i="15" s="1"/>
  <c r="FI4" i="15" s="1"/>
  <c r="FJ4" i="15" s="1"/>
  <c r="FK4" i="15" s="1"/>
  <c r="FL4" i="15" s="1"/>
  <c r="FM4" i="15" s="1"/>
  <c r="FN4" i="15" s="1"/>
  <c r="FO4" i="15" s="1"/>
  <c r="FP4" i="15" s="1"/>
  <c r="FQ4" i="15" s="1"/>
  <c r="FR4" i="15" s="1"/>
  <c r="FS4" i="15" s="1"/>
  <c r="FT4" i="15" s="1"/>
  <c r="FU4" i="15" s="1"/>
  <c r="FV4" i="15" s="1"/>
  <c r="FW4" i="15" s="1"/>
  <c r="FX4" i="15" s="1"/>
  <c r="FY4" i="15" s="1"/>
  <c r="FZ4" i="15" s="1"/>
  <c r="GA4" i="15" s="1"/>
  <c r="GB4" i="15" s="1"/>
  <c r="GC4" i="15" s="1"/>
  <c r="GD4" i="15" s="1"/>
  <c r="GE4" i="15" s="1"/>
  <c r="GF4" i="15" s="1"/>
  <c r="GG4" i="15" s="1"/>
  <c r="GH4" i="15" s="1"/>
  <c r="GI4" i="15" s="1"/>
  <c r="GJ4" i="15" s="1"/>
  <c r="GK4" i="15" s="1"/>
  <c r="GL4" i="15" s="1"/>
  <c r="GM4" i="15" s="1"/>
  <c r="GN4" i="15" s="1"/>
  <c r="GO4" i="15" s="1"/>
  <c r="GP4" i="15" s="1"/>
  <c r="GQ4" i="15" s="1"/>
  <c r="GR4" i="15" s="1"/>
  <c r="GS4" i="15" s="1"/>
  <c r="GT4" i="15" s="1"/>
  <c r="GU4" i="15" s="1"/>
  <c r="GV4" i="15" s="1"/>
  <c r="GW4" i="15" s="1"/>
  <c r="GX4" i="15" s="1"/>
  <c r="GY4" i="15" s="1"/>
  <c r="GZ4" i="15" s="1"/>
  <c r="HA4" i="15" s="1"/>
  <c r="HB4" i="15" s="1"/>
  <c r="HC4" i="15" s="1"/>
  <c r="HD4" i="15" s="1"/>
  <c r="HE4" i="15" s="1"/>
  <c r="HF4" i="15" s="1"/>
  <c r="HG4" i="15" s="1"/>
  <c r="HH4" i="15" s="1"/>
  <c r="HI4" i="15" s="1"/>
  <c r="HJ4" i="15" s="1"/>
  <c r="HK4" i="15" s="1"/>
  <c r="HL4" i="15" s="1"/>
  <c r="HM4" i="15" s="1"/>
  <c r="HN4" i="15" s="1"/>
  <c r="HO4" i="15" s="1"/>
  <c r="HP4" i="15" s="1"/>
  <c r="HQ4" i="15" s="1"/>
  <c r="HR4" i="15" s="1"/>
  <c r="HS4" i="15" s="1"/>
  <c r="HT4" i="15" s="1"/>
  <c r="HU4" i="15" s="1"/>
  <c r="HV4" i="15" s="1"/>
  <c r="HW4" i="15" s="1"/>
  <c r="HX4" i="15" s="1"/>
  <c r="HY4" i="15" s="1"/>
  <c r="HZ4" i="15" s="1"/>
  <c r="IA4" i="15" s="1"/>
  <c r="IB4" i="15" s="1"/>
  <c r="IC4" i="15" s="1"/>
  <c r="ID4" i="15" s="1"/>
  <c r="IE4" i="15" s="1"/>
  <c r="IF4" i="15" s="1"/>
  <c r="IG4" i="15" s="1"/>
  <c r="IH4" i="15" s="1"/>
  <c r="II4" i="15" s="1"/>
  <c r="IJ4" i="15" s="1"/>
  <c r="IK4" i="15" s="1"/>
  <c r="IL4" i="15" s="1"/>
  <c r="IM4" i="15" s="1"/>
  <c r="IN4" i="15" s="1"/>
  <c r="C4" i="3"/>
  <c r="D4" i="3" s="1"/>
  <c r="E4" i="3" s="1"/>
  <c r="F4" i="3"/>
  <c r="G4" i="3" s="1"/>
  <c r="H4" i="3" s="1"/>
  <c r="I4" i="3" s="1"/>
  <c r="J4" i="3" s="1"/>
  <c r="K4" i="3" s="1"/>
  <c r="L4" i="3" s="1"/>
  <c r="M4" i="3" s="1"/>
  <c r="N4" i="3" s="1"/>
  <c r="O4" i="3" s="1"/>
  <c r="P4" i="3" s="1"/>
  <c r="Q4" i="3" s="1"/>
  <c r="R4" i="3" s="1"/>
  <c r="S4" i="3" s="1"/>
  <c r="T4" i="3" s="1"/>
  <c r="U4" i="3" s="1"/>
  <c r="V4" i="3" s="1"/>
  <c r="W4" i="3" s="1"/>
  <c r="X4" i="3" s="1"/>
  <c r="Y4" i="3" s="1"/>
  <c r="Z4" i="3" s="1"/>
  <c r="AA4" i="3" s="1"/>
  <c r="AB4" i="3" s="1"/>
  <c r="AC4" i="3" s="1"/>
  <c r="AD4" i="3" s="1"/>
  <c r="AE4" i="3" s="1"/>
  <c r="AF4" i="3" s="1"/>
  <c r="AH4" i="3"/>
  <c r="AJ4" i="3"/>
  <c r="AK4" i="3" s="1"/>
  <c r="AL4" i="3" s="1"/>
  <c r="AM4" i="3" s="1"/>
  <c r="AN4" i="3" s="1"/>
  <c r="AO4" i="3" s="1"/>
  <c r="AP4" i="3" s="1"/>
  <c r="AQ4" i="3" s="1"/>
  <c r="AR4" i="3" s="1"/>
  <c r="AS4" i="3" s="1"/>
  <c r="AT4" i="3" s="1"/>
  <c r="AU4" i="3" s="1"/>
  <c r="AV4" i="3" s="1"/>
  <c r="AW4" i="3" s="1"/>
  <c r="AX4" i="3" s="1"/>
  <c r="AY4" i="3" s="1"/>
  <c r="AZ4" i="3" s="1"/>
  <c r="BA4" i="3" s="1"/>
  <c r="BB4" i="3" s="1"/>
  <c r="BC4" i="3" s="1"/>
  <c r="BD4" i="3" s="1"/>
  <c r="BE4" i="3" s="1"/>
  <c r="BF4" i="3" s="1"/>
  <c r="BG4" i="3" s="1"/>
  <c r="BH4" i="3" s="1"/>
  <c r="BI4" i="3" s="1"/>
  <c r="BJ4" i="3" s="1"/>
  <c r="BK4" i="3" s="1"/>
  <c r="BL4" i="3" s="1"/>
  <c r="BM4" i="3" s="1"/>
  <c r="BN4" i="3" s="1"/>
  <c r="BO4" i="3" s="1"/>
  <c r="BP4" i="3" s="1"/>
  <c r="BQ4" i="3" s="1"/>
  <c r="BR4" i="3" s="1"/>
  <c r="BS4" i="3" s="1"/>
  <c r="BT4" i="3" s="1"/>
  <c r="BU4" i="3" s="1"/>
  <c r="BV4" i="3" s="1"/>
  <c r="BW4" i="3" s="1"/>
  <c r="BX4" i="3" s="1"/>
  <c r="BY4" i="3" s="1"/>
  <c r="BZ4" i="3" s="1"/>
  <c r="CA4" i="3" s="1"/>
  <c r="CB4" i="3" s="1"/>
  <c r="CC4" i="3" s="1"/>
  <c r="CD4" i="3" s="1"/>
  <c r="CE4" i="3" s="1"/>
  <c r="CF4" i="3" s="1"/>
  <c r="CG4" i="3" s="1"/>
  <c r="CH4" i="3" s="1"/>
  <c r="CI4" i="3" s="1"/>
  <c r="CJ4" i="3" s="1"/>
  <c r="CK4" i="3" s="1"/>
  <c r="CL4" i="3" s="1"/>
  <c r="CM4" i="3" s="1"/>
  <c r="CN4" i="3" s="1"/>
  <c r="CO4" i="3" s="1"/>
  <c r="CP4" i="3" s="1"/>
  <c r="CS4" i="3"/>
  <c r="CT4" i="3"/>
  <c r="CU4" i="3" s="1"/>
  <c r="CV4" i="3" s="1"/>
  <c r="CW4" i="3" s="1"/>
  <c r="CX4" i="3" s="1"/>
  <c r="CY4" i="3" s="1"/>
  <c r="CZ4" i="3" s="1"/>
  <c r="DA4" i="3" s="1"/>
  <c r="DB4" i="3" s="1"/>
  <c r="DC4" i="3" s="1"/>
  <c r="DD4" i="3" s="1"/>
  <c r="DE4" i="3" s="1"/>
  <c r="DF4" i="3" s="1"/>
  <c r="DG4" i="3" s="1"/>
  <c r="DH4" i="3" s="1"/>
  <c r="DI4" i="3" s="1"/>
  <c r="DJ4" i="3" s="1"/>
  <c r="DK4" i="3" s="1"/>
  <c r="DL4" i="3" s="1"/>
  <c r="DM4" i="3" s="1"/>
  <c r="DN4" i="3" s="1"/>
  <c r="DO4" i="3" s="1"/>
  <c r="DP4" i="3" s="1"/>
  <c r="DQ4" i="3" s="1"/>
  <c r="DR4" i="3" s="1"/>
  <c r="DS4" i="3" s="1"/>
  <c r="DT4" i="3" s="1"/>
  <c r="DU4" i="3" s="1"/>
  <c r="DW4" i="3"/>
  <c r="DX4" i="3" s="1"/>
  <c r="DY4" i="3" s="1"/>
  <c r="DZ4" i="3" s="1"/>
  <c r="EA4" i="3" s="1"/>
  <c r="EB4" i="3" s="1"/>
  <c r="EC4" i="3" s="1"/>
  <c r="ED4" i="3" s="1"/>
  <c r="EE4" i="3" s="1"/>
  <c r="EF4" i="3" s="1"/>
  <c r="EG4" i="3" s="1"/>
  <c r="EH4" i="3" s="1"/>
  <c r="EI4" i="3" s="1"/>
  <c r="EJ4" i="3" s="1"/>
  <c r="EK4" i="3" s="1"/>
  <c r="EL4" i="3" s="1"/>
  <c r="EM4" i="3" s="1"/>
  <c r="EN4" i="3" s="1"/>
  <c r="EO4" i="3" s="1"/>
  <c r="EP4" i="3" s="1"/>
  <c r="EQ4" i="3" s="1"/>
  <c r="ER4" i="3" s="1"/>
  <c r="ES4" i="3" s="1"/>
  <c r="ET4" i="3" s="1"/>
  <c r="EU4" i="3" s="1"/>
  <c r="EV4" i="3" s="1"/>
  <c r="EX4" i="3"/>
  <c r="EY4" i="3" s="1"/>
  <c r="EZ4" i="3" s="1"/>
  <c r="FA4" i="3" s="1"/>
  <c r="C11" i="33"/>
  <c r="AI11" i="33"/>
  <c r="AJ11" i="33"/>
  <c r="CS11" i="33"/>
  <c r="DU11" i="33"/>
  <c r="DP57" i="33"/>
  <c r="AA17" i="34" s="1"/>
  <c r="DC57" i="33"/>
  <c r="N17" i="34" s="1"/>
  <c r="BL11" i="33"/>
  <c r="BK11" i="33"/>
  <c r="FZ57" i="33"/>
  <c r="AD25" i="34" s="1"/>
  <c r="FN57" i="33"/>
  <c r="R25" i="34" s="1"/>
  <c r="FL57" i="33"/>
  <c r="P25" i="34" s="1"/>
  <c r="FA11" i="33"/>
  <c r="ER57" i="33"/>
  <c r="X21" i="34" s="1"/>
  <c r="DO20" i="33"/>
  <c r="GA20" i="33"/>
  <c r="DA57" i="33"/>
  <c r="L17" i="34" s="1"/>
  <c r="CI57" i="33"/>
  <c r="Y13" i="34" s="1"/>
  <c r="Q57" i="33"/>
  <c r="P5" i="34" s="1"/>
  <c r="EL57" i="33"/>
  <c r="R21" i="34" s="1"/>
  <c r="DI57" i="33"/>
  <c r="T17" i="34" s="1"/>
  <c r="CU57" i="33"/>
  <c r="F17" i="34" s="1"/>
  <c r="CO57" i="33"/>
  <c r="AE13" i="34" s="1"/>
  <c r="BC57" i="33"/>
  <c r="W9" i="34" s="1"/>
  <c r="S9" i="34"/>
  <c r="AC57" i="33"/>
  <c r="AB5" i="34" s="1"/>
  <c r="W57" i="33"/>
  <c r="V5" i="34" s="1"/>
  <c r="G57" i="33"/>
  <c r="F5" i="34" s="1"/>
  <c r="U7" i="33"/>
  <c r="U57" i="33" s="1"/>
  <c r="T5" i="34" s="1"/>
  <c r="V7" i="33"/>
  <c r="V57" i="33" s="1"/>
  <c r="U5" i="34" s="1"/>
  <c r="AX7" i="33"/>
  <c r="AX57" i="33" s="1"/>
  <c r="R9" i="34" s="1"/>
  <c r="EK7" i="33"/>
  <c r="EK57" i="33" s="1"/>
  <c r="Q21" i="34" s="1"/>
  <c r="DG7" i="33"/>
  <c r="DG57" i="33" s="1"/>
  <c r="R17" i="34" s="1"/>
  <c r="AW7" i="33"/>
  <c r="AW57" i="33" s="1"/>
  <c r="Q9" i="34" s="1"/>
  <c r="FR7" i="33"/>
  <c r="FR57" i="33" s="1"/>
  <c r="V25" i="34" s="1"/>
  <c r="EJ7" i="33"/>
  <c r="EJ57" i="33" s="1"/>
  <c r="P21" i="34" s="1"/>
  <c r="AI8" i="33"/>
  <c r="C9" i="34"/>
  <c r="AJ8" i="33"/>
  <c r="C8" i="33"/>
  <c r="CS8" i="33"/>
  <c r="CS57" i="33"/>
  <c r="D17" i="34" s="1"/>
  <c r="FA8" i="33"/>
  <c r="BK8" i="33"/>
  <c r="BL8" i="33"/>
  <c r="DU8" i="33"/>
  <c r="B7" i="33" l="1"/>
  <c r="D4" i="42"/>
  <c r="D4" i="43"/>
  <c r="E4" i="42" l="1"/>
  <c r="E4" i="43"/>
  <c r="F4" i="42" l="1"/>
  <c r="F4" i="43"/>
  <c r="G4" i="42" l="1"/>
  <c r="G4" i="43"/>
  <c r="H4" i="42" l="1"/>
  <c r="H4" i="43"/>
  <c r="I4" i="42" l="1"/>
  <c r="I4" i="43"/>
  <c r="J4" i="42" l="1"/>
  <c r="J4" i="43"/>
  <c r="K4" i="42" l="1"/>
  <c r="K4" i="43"/>
  <c r="L4" i="42" l="1"/>
  <c r="L4" i="43"/>
  <c r="M4" i="42" l="1"/>
  <c r="M4" i="43"/>
  <c r="N4" i="42" l="1"/>
  <c r="N4" i="43"/>
  <c r="O4" i="42" l="1"/>
  <c r="O4" i="43"/>
  <c r="P4" i="42" l="1"/>
  <c r="P4" i="43"/>
  <c r="Q4" i="42" l="1"/>
  <c r="Q4" i="43"/>
  <c r="R4" i="42" l="1"/>
  <c r="R4" i="43"/>
  <c r="S4" i="42" l="1"/>
  <c r="S4" i="43"/>
  <c r="T4" i="42" l="1"/>
  <c r="T4" i="43"/>
  <c r="U4" i="42" l="1"/>
  <c r="U4" i="43"/>
  <c r="V4" i="42" l="1"/>
  <c r="V4" i="43"/>
  <c r="W4" i="42" l="1"/>
  <c r="W4" i="43"/>
  <c r="X4" i="42" l="1"/>
  <c r="X4" i="43"/>
  <c r="Y4" i="42" l="1"/>
  <c r="Y4" i="43"/>
  <c r="Z4" i="42" l="1"/>
  <c r="Z4" i="43"/>
  <c r="AA4" i="42" l="1"/>
  <c r="AA4" i="43"/>
  <c r="AB4" i="42" l="1"/>
  <c r="AB4" i="43"/>
  <c r="AC4" i="42" l="1"/>
  <c r="AC4" i="43"/>
  <c r="AD4" i="42" l="1"/>
  <c r="AD4" i="43"/>
  <c r="AE4" i="42" l="1"/>
  <c r="AE4" i="43"/>
  <c r="AF4" i="42" l="1"/>
  <c r="AF4" i="43"/>
  <c r="AG4" i="43" s="1"/>
  <c r="AH4" i="43" s="1"/>
  <c r="AI4" i="43" s="1"/>
  <c r="AJ4" i="43" s="1"/>
  <c r="AK4" i="43" s="1"/>
  <c r="AL4" i="43" s="1"/>
  <c r="AM4" i="43" s="1"/>
  <c r="AN4" i="43" s="1"/>
  <c r="AO4" i="43" s="1"/>
  <c r="AP4" i="43" s="1"/>
  <c r="AQ4" i="43" s="1"/>
  <c r="AR4" i="43" s="1"/>
  <c r="AS4" i="43" s="1"/>
  <c r="AT4" i="43" s="1"/>
  <c r="AU4" i="43" s="1"/>
  <c r="AV4" i="43" s="1"/>
  <c r="AW4" i="43" s="1"/>
  <c r="AX4" i="43" s="1"/>
  <c r="AY4" i="43" s="1"/>
  <c r="AZ4" i="43" s="1"/>
  <c r="BA4" i="43" s="1"/>
  <c r="BB4" i="43" s="1"/>
  <c r="BC4" i="43" s="1"/>
  <c r="BD4" i="43" s="1"/>
  <c r="BE4" i="43" s="1"/>
  <c r="BF4" i="43" s="1"/>
  <c r="BG4" i="43" s="1"/>
  <c r="BH4" i="43" s="1"/>
  <c r="BI4" i="43" s="1"/>
  <c r="BJ4" i="43" s="1"/>
  <c r="BK4" i="43" s="1"/>
  <c r="BL4" i="43" s="1"/>
  <c r="BM4" i="43" s="1"/>
  <c r="BN4" i="43" s="1"/>
  <c r="BO4" i="43" s="1"/>
  <c r="BP4" i="43" s="1"/>
  <c r="BQ4" i="43" s="1"/>
  <c r="BR4" i="43" s="1"/>
  <c r="BS4" i="43" s="1"/>
  <c r="BT4" i="43" s="1"/>
  <c r="BU4" i="43" s="1"/>
  <c r="BV4" i="43" s="1"/>
  <c r="BW4" i="43" s="1"/>
  <c r="BX4" i="43" s="1"/>
  <c r="BY4" i="43" s="1"/>
  <c r="BZ4" i="43" s="1"/>
  <c r="CA4" i="43" s="1"/>
  <c r="CB4" i="43" s="1"/>
  <c r="CC4" i="43" s="1"/>
  <c r="CD4" i="43" s="1"/>
  <c r="CE4" i="43" s="1"/>
  <c r="CF4" i="43" s="1"/>
  <c r="CG4" i="43" s="1"/>
  <c r="CH4" i="43" s="1"/>
  <c r="CI4" i="43" s="1"/>
  <c r="CJ4" i="43" s="1"/>
  <c r="CK4" i="43" s="1"/>
  <c r="CL4" i="43" s="1"/>
  <c r="CM4" i="43" s="1"/>
  <c r="CN4" i="43" s="1"/>
  <c r="CO4" i="43" s="1"/>
  <c r="CP4" i="43" s="1"/>
  <c r="CQ4" i="43" s="1"/>
  <c r="CR4" i="43" s="1"/>
  <c r="CS4" i="43" s="1"/>
  <c r="CT4" i="43" s="1"/>
  <c r="CU4" i="43" s="1"/>
  <c r="CV4" i="43" s="1"/>
  <c r="CW4" i="43" s="1"/>
  <c r="CX4" i="43" s="1"/>
  <c r="CY4" i="43" s="1"/>
  <c r="CZ4" i="43" s="1"/>
  <c r="DA4" i="43" s="1"/>
  <c r="DB4" i="43" s="1"/>
  <c r="DC4" i="43" s="1"/>
  <c r="DD4" i="43" s="1"/>
  <c r="DE4" i="43" s="1"/>
  <c r="DF4" i="43" s="1"/>
  <c r="DG4" i="43" s="1"/>
  <c r="DH4" i="43" s="1"/>
  <c r="DI4" i="43" s="1"/>
  <c r="DJ4" i="43" s="1"/>
  <c r="DK4" i="43" s="1"/>
  <c r="DL4" i="43" s="1"/>
  <c r="DM4" i="43" s="1"/>
  <c r="DN4" i="43" s="1"/>
  <c r="DO4" i="43" s="1"/>
  <c r="DP4" i="43" s="1"/>
  <c r="DQ4" i="43" s="1"/>
  <c r="DR4" i="43" s="1"/>
  <c r="DS4" i="43" s="1"/>
  <c r="DT4" i="43" s="1"/>
  <c r="DU4" i="43" s="1"/>
  <c r="DV4" i="43" s="1"/>
  <c r="DW4" i="43" s="1"/>
  <c r="DX4" i="43" s="1"/>
  <c r="DY4" i="43" s="1"/>
  <c r="DZ4" i="43" s="1"/>
  <c r="EA4" i="43" s="1"/>
  <c r="EB4" i="43" s="1"/>
  <c r="EC4" i="43" s="1"/>
  <c r="ED4" i="43" s="1"/>
  <c r="EE4" i="43" s="1"/>
  <c r="EF4" i="43" s="1"/>
  <c r="EG4" i="43" s="1"/>
  <c r="EH4" i="43" s="1"/>
  <c r="EI4" i="43" s="1"/>
  <c r="EJ4" i="43" s="1"/>
  <c r="EK4" i="43" s="1"/>
  <c r="EL4" i="43" s="1"/>
  <c r="EM4" i="43" s="1"/>
  <c r="EN4" i="43" s="1"/>
  <c r="EO4" i="43" s="1"/>
  <c r="EP4" i="43" s="1"/>
  <c r="EQ4" i="43" s="1"/>
  <c r="ER4" i="43" s="1"/>
  <c r="ES4" i="43" s="1"/>
  <c r="ET4" i="43" s="1"/>
  <c r="EU4" i="43" s="1"/>
  <c r="EV4" i="43" s="1"/>
  <c r="EW4" i="43" s="1"/>
  <c r="EX4" i="43" s="1"/>
  <c r="EY4" i="43" s="1"/>
  <c r="EZ4" i="43" s="1"/>
  <c r="FA4" i="43" s="1"/>
  <c r="FB4" i="43" s="1"/>
  <c r="FC4" i="43" s="1"/>
  <c r="FD4" i="43" s="1"/>
  <c r="FE4" i="43" s="1"/>
  <c r="FF4" i="43" s="1"/>
  <c r="FG4" i="43" s="1"/>
  <c r="FH4" i="43" s="1"/>
  <c r="FI4" i="43" s="1"/>
  <c r="FJ4" i="43" s="1"/>
  <c r="FK4" i="43" s="1"/>
  <c r="FL4" i="43" s="1"/>
  <c r="FM4" i="43" s="1"/>
  <c r="FN4" i="43" s="1"/>
  <c r="FO4" i="43" s="1"/>
  <c r="FP4" i="43" s="1"/>
  <c r="FQ4" i="43" s="1"/>
  <c r="FR4" i="43" s="1"/>
  <c r="FS4" i="43" s="1"/>
  <c r="FT4" i="43" s="1"/>
  <c r="FU4" i="43" s="1"/>
  <c r="FV4" i="43" s="1"/>
  <c r="FW4" i="43" s="1"/>
  <c r="FX4" i="43" s="1"/>
  <c r="FY4" i="43" s="1"/>
  <c r="FZ4" i="43" s="1"/>
  <c r="GA4" i="43" s="1"/>
  <c r="GB4" i="43" s="1"/>
  <c r="AG4" i="42" l="1"/>
  <c r="AH4" i="42" l="1"/>
  <c r="AI4" i="42" l="1"/>
  <c r="AJ4" i="42" l="1"/>
  <c r="AK4" i="42" l="1"/>
  <c r="AL4" i="42" l="1"/>
  <c r="AM4" i="42" l="1"/>
  <c r="AN4" i="42" l="1"/>
  <c r="AO4" i="42" l="1"/>
  <c r="AP4" i="42" l="1"/>
  <c r="AQ4" i="42" l="1"/>
  <c r="AR4" i="42" l="1"/>
  <c r="AS4" i="42" l="1"/>
  <c r="AT4" i="42" l="1"/>
  <c r="AU4" i="42" l="1"/>
  <c r="AV4" i="42" l="1"/>
  <c r="AW4" i="42" l="1"/>
  <c r="AX4" i="42" l="1"/>
  <c r="AY4" i="42" l="1"/>
  <c r="AZ4" i="42" l="1"/>
  <c r="BA4" i="42" l="1"/>
  <c r="BB4" i="42" l="1"/>
  <c r="BC4" i="42" l="1"/>
  <c r="BD4" i="42" l="1"/>
  <c r="BE4" i="42" l="1"/>
  <c r="BF4" i="42" l="1"/>
  <c r="BG4" i="42" l="1"/>
  <c r="BH4" i="42" l="1"/>
  <c r="BI4" i="42" l="1"/>
  <c r="BJ4" i="42" l="1"/>
  <c r="BK4" i="42" l="1"/>
  <c r="BL4" i="42" l="1"/>
  <c r="BM4" i="42" l="1"/>
  <c r="BN4" i="42" l="1"/>
  <c r="BO4" i="42" l="1"/>
  <c r="BP4" i="42" l="1"/>
  <c r="BQ4" i="42" l="1"/>
  <c r="BR4" i="42" l="1"/>
  <c r="BS4" i="42" l="1"/>
  <c r="BT4" i="42" l="1"/>
  <c r="BU4" i="42" l="1"/>
  <c r="BV4" i="42" l="1"/>
  <c r="BW4" i="42" l="1"/>
  <c r="BX4" i="42" l="1"/>
  <c r="BY4" i="42" l="1"/>
  <c r="BZ4" i="42" l="1"/>
  <c r="CA4" i="42" l="1"/>
  <c r="CB4" i="42" l="1"/>
  <c r="CC4" i="42" l="1"/>
  <c r="CD4" i="42" l="1"/>
  <c r="CE4" i="42" l="1"/>
  <c r="CF4" i="42" l="1"/>
  <c r="CG4" i="42" l="1"/>
  <c r="CH4" i="42" l="1"/>
  <c r="CI4" i="42" l="1"/>
  <c r="CJ4" i="42" l="1"/>
  <c r="CK4" i="42" l="1"/>
  <c r="CL4" i="42" l="1"/>
  <c r="CM4" i="42" l="1"/>
  <c r="CN4" i="42" l="1"/>
  <c r="CO4" i="42" l="1"/>
  <c r="CP4" i="42" l="1"/>
  <c r="CQ4" i="42" l="1"/>
  <c r="CR4" i="42" l="1"/>
  <c r="CS4" i="42" l="1"/>
  <c r="CT4" i="42" l="1"/>
  <c r="CU4" i="42" l="1"/>
  <c r="CV4" i="42" l="1"/>
  <c r="CW4" i="42" l="1"/>
  <c r="CX4" i="42" l="1"/>
  <c r="CY4" i="42" l="1"/>
  <c r="CZ4" i="42" l="1"/>
  <c r="DA4" i="42" l="1"/>
  <c r="DB4" i="42" l="1"/>
  <c r="DC4" i="42" l="1"/>
  <c r="DD4" i="42" l="1"/>
  <c r="DE4" i="42" l="1"/>
  <c r="DF4" i="42" l="1"/>
  <c r="DG4" i="42" l="1"/>
  <c r="DH4" i="42" l="1"/>
  <c r="DI4" i="42" l="1"/>
  <c r="DJ4" i="42" l="1"/>
  <c r="DK4" i="42" l="1"/>
  <c r="DL4" i="42" l="1"/>
  <c r="DM4" i="42" l="1"/>
  <c r="DN4" i="42" l="1"/>
  <c r="DO4" i="42" l="1"/>
  <c r="DP4" i="42" l="1"/>
  <c r="DQ4" i="42" l="1"/>
  <c r="DR4" i="42" l="1"/>
  <c r="DS4" i="42" l="1"/>
  <c r="DT4" i="42" l="1"/>
  <c r="DU4" i="42" l="1"/>
  <c r="DV4" i="42" l="1"/>
  <c r="DW4" i="42" l="1"/>
  <c r="DX4" i="42" l="1"/>
  <c r="DY4" i="42" l="1"/>
  <c r="DZ4" i="42" l="1"/>
  <c r="EA4" i="42" l="1"/>
  <c r="EB4" i="42" l="1"/>
  <c r="EC4" i="42" l="1"/>
  <c r="ED4" i="42" l="1"/>
  <c r="EE4" i="42" l="1"/>
  <c r="EF4" i="42" l="1"/>
  <c r="EG4" i="42" l="1"/>
  <c r="EH4" i="42" l="1"/>
  <c r="EI4" i="42" l="1"/>
  <c r="EJ4" i="42" l="1"/>
  <c r="EK4" i="42" l="1"/>
  <c r="EL4" i="42" l="1"/>
  <c r="EM4" i="42" l="1"/>
  <c r="EN4" i="42" l="1"/>
  <c r="EO4" i="42" l="1"/>
  <c r="EP4" i="42" l="1"/>
  <c r="EQ4" i="42" l="1"/>
  <c r="ER4" i="42" l="1"/>
  <c r="ES4" i="42" l="1"/>
  <c r="ET4" i="42" l="1"/>
  <c r="EU4" i="42" l="1"/>
  <c r="EV4" i="42" l="1"/>
  <c r="EW4" i="42" l="1"/>
  <c r="EX4" i="42" l="1"/>
  <c r="EY4" i="42" l="1"/>
  <c r="EZ4" i="42" l="1"/>
  <c r="FA4" i="42" l="1"/>
  <c r="FB4" i="42" l="1"/>
  <c r="FC4" i="42" l="1"/>
  <c r="FD4" i="42" l="1"/>
  <c r="FE4" i="42" l="1"/>
  <c r="FF4" i="42" l="1"/>
  <c r="FG4" i="42" l="1"/>
  <c r="FH4" i="42" l="1"/>
  <c r="FI4" i="42" l="1"/>
  <c r="FJ4" i="42" l="1"/>
  <c r="FK4" i="42" l="1"/>
  <c r="FL4" i="42" l="1"/>
  <c r="FM4" i="42" l="1"/>
  <c r="FN4" i="42" l="1"/>
  <c r="FO4" i="42" l="1"/>
  <c r="FP4" i="42" l="1"/>
  <c r="FQ4" i="42" l="1"/>
  <c r="FR4" i="42" l="1"/>
  <c r="FS4" i="42" l="1"/>
  <c r="FT4" i="42" l="1"/>
  <c r="FU4" i="42" l="1"/>
  <c r="FV4" i="42" l="1"/>
  <c r="FW4" i="42" l="1"/>
  <c r="FX4" i="42" l="1"/>
  <c r="FY4" i="42" l="1"/>
  <c r="FZ4" i="42" l="1"/>
  <c r="GA4" i="42" l="1"/>
</calcChain>
</file>

<file path=xl/comments1.xml><?xml version="1.0" encoding="utf-8"?>
<comments xmlns="http://schemas.openxmlformats.org/spreadsheetml/2006/main">
  <authors>
    <author>DH User</author>
  </authors>
  <commentList>
    <comment ref="FO10" authorId="0" shapeId="0">
      <text>
        <r>
          <rPr>
            <b/>
            <sz val="8"/>
            <color indexed="81"/>
            <rFont val="Tahoma"/>
            <family val="2"/>
          </rPr>
          <t>DH User:</t>
        </r>
        <r>
          <rPr>
            <sz val="8"/>
            <color indexed="81"/>
            <rFont val="Tahoma"/>
            <family val="2"/>
          </rPr>
          <t xml:space="preserve">
July 09 Publication date &amp; Aug 09 Prov Submission Date </t>
        </r>
      </text>
    </comment>
  </commentList>
</comments>
</file>

<file path=xl/comments2.xml><?xml version="1.0" encoding="utf-8"?>
<comments xmlns="http://schemas.openxmlformats.org/spreadsheetml/2006/main">
  <authors>
    <author>Dai, David</author>
  </authors>
  <commentList>
    <comment ref="A8" authorId="0" shapeId="0">
      <text>
        <r>
          <rPr>
            <b/>
            <sz val="9"/>
            <color indexed="81"/>
            <rFont val="Tahoma"/>
            <family val="2"/>
          </rPr>
          <t xml:space="preserve">AKI finish
</t>
        </r>
        <r>
          <rPr>
            <sz val="9"/>
            <color indexed="81"/>
            <rFont val="Tahoma"/>
            <family val="2"/>
          </rPr>
          <t xml:space="preserve">
</t>
        </r>
      </text>
    </comment>
  </commentList>
</comments>
</file>

<file path=xl/sharedStrings.xml><?xml version="1.0" encoding="utf-8"?>
<sst xmlns="http://schemas.openxmlformats.org/spreadsheetml/2006/main" count="7289" uniqueCount="374">
  <si>
    <t>PCAS</t>
  </si>
  <si>
    <t>F</t>
  </si>
  <si>
    <t>Key:</t>
  </si>
  <si>
    <t>Collection</t>
  </si>
  <si>
    <t>V</t>
  </si>
  <si>
    <t>JANUARY</t>
  </si>
  <si>
    <t>FEBRUARY</t>
  </si>
  <si>
    <t>MARCH</t>
  </si>
  <si>
    <t>APRIL</t>
  </si>
  <si>
    <t>M</t>
  </si>
  <si>
    <t>T</t>
  </si>
  <si>
    <t>W</t>
  </si>
  <si>
    <t>S</t>
  </si>
  <si>
    <t>DECEMBER</t>
  </si>
  <si>
    <t>MAY</t>
  </si>
  <si>
    <t>end</t>
  </si>
  <si>
    <t>S = Submission Deadline</t>
  </si>
  <si>
    <t>BH</t>
  </si>
  <si>
    <t>v</t>
  </si>
  <si>
    <t>f</t>
  </si>
  <si>
    <t>OCTOBER</t>
  </si>
  <si>
    <t>NOVEMBER</t>
  </si>
  <si>
    <t>P</t>
  </si>
  <si>
    <t>KH12 Imaging &amp; Radiodiagnostics</t>
  </si>
  <si>
    <t>P = Data Published</t>
  </si>
  <si>
    <r>
      <t>KH06/7a</t>
    </r>
    <r>
      <rPr>
        <sz val="10"/>
        <rFont val="Arial"/>
        <family val="2"/>
      </rPr>
      <t>-waiting times flows</t>
    </r>
  </si>
  <si>
    <t>Diagnostics Monthly PROVIDER</t>
  </si>
  <si>
    <t>Diagnostics Monthly COMMISSIONER</t>
  </si>
  <si>
    <t>Dental Contracts</t>
  </si>
  <si>
    <t>Diagnostics-Quarterly census</t>
  </si>
  <si>
    <t>JUNE</t>
  </si>
  <si>
    <t>JULY</t>
  </si>
  <si>
    <t>AUGUST</t>
  </si>
  <si>
    <r>
      <t xml:space="preserve">KH03 </t>
    </r>
    <r>
      <rPr>
        <sz val="10"/>
        <rFont val="Arial"/>
        <family val="2"/>
      </rPr>
      <t>number of beds</t>
    </r>
  </si>
  <si>
    <r>
      <t xml:space="preserve">KH03a </t>
    </r>
    <r>
      <rPr>
        <sz val="10"/>
        <rFont val="Arial"/>
        <family val="2"/>
      </rPr>
      <t>critical care beds</t>
    </r>
    <r>
      <rPr>
        <b/>
        <sz val="10"/>
        <rFont val="Arial"/>
        <family val="2"/>
      </rPr>
      <t xml:space="preserve"> </t>
    </r>
  </si>
  <si>
    <t>SEPTEMBER</t>
  </si>
  <si>
    <t>Improving Outcomes Guidance</t>
  </si>
  <si>
    <t>Diagnostics Quarterly Census</t>
  </si>
  <si>
    <t>Diagnostics Monthly-Provider</t>
  </si>
  <si>
    <t>Diagnostics Monthly-Commissioner</t>
  </si>
  <si>
    <t>GP Referrals-practice level</t>
  </si>
  <si>
    <r>
      <t xml:space="preserve">KH067a - </t>
    </r>
    <r>
      <rPr>
        <sz val="10"/>
        <rFont val="Arial"/>
        <family val="2"/>
      </rPr>
      <t>Waiting times flows</t>
    </r>
  </si>
  <si>
    <r>
      <t xml:space="preserve">QM08s - </t>
    </r>
    <r>
      <rPr>
        <sz val="10"/>
        <rFont val="Arial"/>
        <family val="2"/>
      </rPr>
      <t>OP waited times</t>
    </r>
  </si>
  <si>
    <r>
      <t xml:space="preserve">KH06R7aR - </t>
    </r>
    <r>
      <rPr>
        <sz val="10"/>
        <rFont val="Arial"/>
        <family val="2"/>
      </rPr>
      <t>Waiting list flows</t>
    </r>
  </si>
  <si>
    <t>Collection Timetable</t>
  </si>
  <si>
    <t xml:space="preserve">MMR - Provider </t>
  </si>
  <si>
    <r>
      <t xml:space="preserve">QM08Rs - </t>
    </r>
    <r>
      <rPr>
        <sz val="10"/>
        <rFont val="Arial"/>
        <family val="2"/>
      </rPr>
      <t>OP waited times</t>
    </r>
    <r>
      <rPr>
        <b/>
        <sz val="10"/>
        <rFont val="Arial"/>
        <family val="2"/>
      </rPr>
      <t/>
    </r>
  </si>
  <si>
    <t>T = Template available</t>
  </si>
  <si>
    <t>QUARTERLY ACCESS: Tranche 1</t>
  </si>
  <si>
    <t>QUARTERLY ACCESS: Tranche 2</t>
  </si>
  <si>
    <r>
      <t xml:space="preserve">GP REFERRALS </t>
    </r>
    <r>
      <rPr>
        <sz val="10"/>
        <rFont val="Arial"/>
        <family val="2"/>
      </rPr>
      <t>at practice level</t>
    </r>
  </si>
  <si>
    <r>
      <t>MMR PROVIDER-</t>
    </r>
    <r>
      <rPr>
        <sz val="10"/>
        <rFont val="Arial"/>
        <family val="2"/>
      </rPr>
      <t>waiting</t>
    </r>
  </si>
  <si>
    <r>
      <t>MMR COMMISSIONER-</t>
    </r>
    <r>
      <rPr>
        <sz val="10"/>
        <rFont val="Arial"/>
        <family val="2"/>
      </rPr>
      <t>waiting</t>
    </r>
  </si>
  <si>
    <t xml:space="preserve">MARP-Mthly Activity Provider </t>
  </si>
  <si>
    <t xml:space="preserve">MARC-Mthly Activity Commissioner </t>
  </si>
  <si>
    <t>LDP - Childhood Obesity</t>
  </si>
  <si>
    <r>
      <t>KH07</t>
    </r>
    <r>
      <rPr>
        <sz val="10"/>
        <rFont val="Arial"/>
        <family val="2"/>
      </rPr>
      <t>-Inpatient waiting times stock</t>
    </r>
  </si>
  <si>
    <r>
      <t>QMO8</t>
    </r>
    <r>
      <rPr>
        <sz val="10"/>
        <rFont val="Arial"/>
        <family val="2"/>
      </rPr>
      <t>-Outpatient waiting times stock</t>
    </r>
  </si>
  <si>
    <r>
      <t>QF01-</t>
    </r>
    <r>
      <rPr>
        <sz val="10"/>
        <rFont val="Arial"/>
        <family val="2"/>
      </rPr>
      <t>Inpatient waiting</t>
    </r>
  </si>
  <si>
    <r>
      <t>QMAE</t>
    </r>
    <r>
      <rPr>
        <sz val="10"/>
        <rFont val="Arial"/>
        <family val="2"/>
      </rPr>
      <t xml:space="preserve"> - accident &amp; emergency</t>
    </r>
  </si>
  <si>
    <r>
      <t xml:space="preserve">QMCO </t>
    </r>
    <r>
      <rPr>
        <sz val="10"/>
        <rFont val="Arial"/>
        <family val="2"/>
      </rPr>
      <t>- cancelled operations</t>
    </r>
  </si>
  <si>
    <r>
      <t>GUMAMM</t>
    </r>
    <r>
      <rPr>
        <sz val="10"/>
        <rFont val="Arial"/>
        <family val="2"/>
      </rPr>
      <t xml:space="preserve"> - access times to GUM clinics</t>
    </r>
  </si>
  <si>
    <r>
      <t xml:space="preserve">LDPR </t>
    </r>
    <r>
      <rPr>
        <sz val="10"/>
        <rFont val="Arial"/>
        <family val="2"/>
      </rPr>
      <t>- Local Delivery Plan Return (monitoring)</t>
    </r>
  </si>
  <si>
    <r>
      <t xml:space="preserve">PCAS </t>
    </r>
    <r>
      <rPr>
        <sz val="10"/>
        <rFont val="Arial"/>
        <family val="2"/>
      </rPr>
      <t>- access to GPs &amp; primary care professionals</t>
    </r>
  </si>
  <si>
    <r>
      <t xml:space="preserve">Outturn-Outturn (forward) - </t>
    </r>
    <r>
      <rPr>
        <sz val="10"/>
        <rFont val="Arial"/>
        <family val="2"/>
      </rPr>
      <t xml:space="preserve">elective admissions </t>
    </r>
    <r>
      <rPr>
        <sz val="10"/>
        <color indexed="10"/>
        <rFont val="Arial"/>
        <family val="2"/>
      </rPr>
      <t xml:space="preserve"> Proposed</t>
    </r>
  </si>
  <si>
    <t>QARP - Qtrly Activity Return Provider</t>
  </si>
  <si>
    <t>QARC - Qtrly Activity Return Commissioner</t>
  </si>
  <si>
    <r>
      <t xml:space="preserve">Outturn-Outturn (forward) - </t>
    </r>
    <r>
      <rPr>
        <sz val="10"/>
        <rFont val="Arial"/>
        <family val="2"/>
      </rPr>
      <t xml:space="preserve">elective admissions </t>
    </r>
    <r>
      <rPr>
        <sz val="10"/>
        <color indexed="10"/>
        <rFont val="Arial"/>
        <family val="2"/>
      </rPr>
      <t xml:space="preserve"> Provisionally July TBC</t>
    </r>
  </si>
  <si>
    <r>
      <t xml:space="preserve">DC01 </t>
    </r>
    <r>
      <rPr>
        <sz val="10"/>
        <rFont val="Arial"/>
        <family val="2"/>
      </rPr>
      <t>Dental Contracts</t>
    </r>
  </si>
  <si>
    <t>Smoking</t>
  </si>
  <si>
    <t>Weekly SitReps</t>
  </si>
  <si>
    <r>
      <t xml:space="preserve">WSitDT - </t>
    </r>
    <r>
      <rPr>
        <sz val="10"/>
        <rFont val="Arial"/>
        <family val="2"/>
      </rPr>
      <t>Weekly Delayed Transfers of Care</t>
    </r>
  </si>
  <si>
    <t>Daily SitReps</t>
  </si>
  <si>
    <t xml:space="preserve">MMR - Commissioner </t>
  </si>
  <si>
    <t>Weekly 18 Weeks PTL PROVIDER</t>
  </si>
  <si>
    <t>Weekly 18 Weeks PTL COMMISSIONER</t>
  </si>
  <si>
    <r>
      <t xml:space="preserve">18 Weeks RTT Monthly COMMISSIONER </t>
    </r>
    <r>
      <rPr>
        <b/>
        <sz val="10"/>
        <color indexed="10"/>
        <rFont val="Arial"/>
        <family val="2"/>
      </rPr>
      <t xml:space="preserve">- Provisional </t>
    </r>
  </si>
  <si>
    <r>
      <t xml:space="preserve">18 Weeks RTT Monthly </t>
    </r>
    <r>
      <rPr>
        <b/>
        <sz val="10"/>
        <color indexed="10"/>
        <rFont val="Arial"/>
        <family val="2"/>
      </rPr>
      <t>PROVIDER</t>
    </r>
  </si>
  <si>
    <r>
      <t>18 Weeks RTT Monthly</t>
    </r>
    <r>
      <rPr>
        <b/>
        <sz val="10"/>
        <color indexed="10"/>
        <rFont val="Arial"/>
        <family val="2"/>
      </rPr>
      <t xml:space="preserve"> COMMISSIONER</t>
    </r>
  </si>
  <si>
    <t>Date issued</t>
  </si>
  <si>
    <t>Changes made</t>
  </si>
  <si>
    <r>
      <t xml:space="preserve">WSitDT - </t>
    </r>
    <r>
      <rPr>
        <sz val="10"/>
        <rFont val="Arial"/>
        <family val="2"/>
      </rPr>
      <t>Weekly SitReps - Delayed Transfers of Care</t>
    </r>
  </si>
  <si>
    <r>
      <t>18 Weeks RTT Monthly PROVIDER</t>
    </r>
    <r>
      <rPr>
        <b/>
        <sz val="10"/>
        <color indexed="10"/>
        <rFont val="Arial"/>
        <family val="2"/>
      </rPr>
      <t xml:space="preserve"> </t>
    </r>
  </si>
  <si>
    <t xml:space="preserve">18 Weeks RTT Monthly COMMISSIONER </t>
  </si>
  <si>
    <r>
      <t>Adjusted 18 Weeks RTT Monthly PROVIDER</t>
    </r>
    <r>
      <rPr>
        <b/>
        <sz val="10"/>
        <color indexed="10"/>
        <rFont val="Arial"/>
        <family val="2"/>
      </rPr>
      <t xml:space="preserve"> </t>
    </r>
  </si>
  <si>
    <t xml:space="preserve">Adjusted 18 Weeks RTT Monthly COMMISSIONER </t>
  </si>
  <si>
    <t>S (Feb)</t>
  </si>
  <si>
    <t>S (Mar)</t>
  </si>
  <si>
    <t>P (tbc)</t>
  </si>
  <si>
    <t>S (Apr)</t>
  </si>
  <si>
    <t>S (May)</t>
  </si>
  <si>
    <t>S (Jun)</t>
  </si>
  <si>
    <r>
      <t xml:space="preserve">Outturn-Outturn (forward) - </t>
    </r>
    <r>
      <rPr>
        <sz val="10"/>
        <rFont val="Arial"/>
        <family val="2"/>
      </rPr>
      <t xml:space="preserve">elective admissions </t>
    </r>
    <r>
      <rPr>
        <sz val="10"/>
        <color indexed="10"/>
        <rFont val="Arial"/>
        <family val="2"/>
      </rPr>
      <t xml:space="preserve"> </t>
    </r>
  </si>
  <si>
    <t>S Prov</t>
  </si>
  <si>
    <t>S Com</t>
  </si>
  <si>
    <t>Census</t>
  </si>
  <si>
    <t>Audilogy Waiting Times - Provider</t>
  </si>
  <si>
    <t>Audilogy Waiting Times - Commisioner</t>
  </si>
  <si>
    <t>Audiology PTL - Provider</t>
  </si>
  <si>
    <t>Audiology PTL - Commissioner</t>
  </si>
  <si>
    <t>S (Jul)</t>
  </si>
  <si>
    <t>S (Aug)</t>
  </si>
  <si>
    <t>S (Sep)</t>
  </si>
  <si>
    <t>S (Oct)</t>
  </si>
  <si>
    <t>S (Nov)</t>
  </si>
  <si>
    <t>S (Dec)</t>
  </si>
  <si>
    <r>
      <t xml:space="preserve">VSMR </t>
    </r>
    <r>
      <rPr>
        <sz val="10"/>
        <rFont val="Arial"/>
        <family val="2"/>
      </rPr>
      <t>- Vital Signs Monitoring Return</t>
    </r>
  </si>
  <si>
    <t>PCT Procurement</t>
  </si>
  <si>
    <t>SHA</t>
  </si>
  <si>
    <t>Extended Opening Hours for GP Practices</t>
  </si>
  <si>
    <t>P (Oct)</t>
  </si>
  <si>
    <t>MRSA screening - provider only</t>
  </si>
  <si>
    <t>18 Weeks RTT, ADJ &amp; PS Monthly PROVIDER</t>
  </si>
  <si>
    <t>18 Weeks RTT, ADJ &amp; PS Monthly COMMISSIONER</t>
  </si>
  <si>
    <r>
      <t xml:space="preserve">Smoking - </t>
    </r>
    <r>
      <rPr>
        <b/>
        <sz val="10"/>
        <color indexed="10"/>
        <rFont val="Arial"/>
        <family val="2"/>
      </rPr>
      <t>Voluntary Collection</t>
    </r>
  </si>
  <si>
    <t>GUMAMM - access times to GUM clinics</t>
  </si>
  <si>
    <t xml:space="preserve">KH03a critical care beds </t>
  </si>
  <si>
    <t>KH03 number of beds</t>
  </si>
  <si>
    <t>QMAE - accident &amp; emergency</t>
  </si>
  <si>
    <t>QMCO - cancelled operations</t>
  </si>
  <si>
    <t>VSMR - Vital Signs Monitoring Return</t>
  </si>
  <si>
    <t>WSitDT - Weekly SitReps - Delayed Transfers of Care</t>
  </si>
  <si>
    <t>18 Weeks Weekly PTL PROVIDER</t>
  </si>
  <si>
    <t>18 Weeks Weekly PTL COMMISSIONER</t>
  </si>
  <si>
    <t>Audiology Waiting Times - Commisioner</t>
  </si>
  <si>
    <t>Audiology Waiting Times - Provider</t>
  </si>
  <si>
    <t>GUMAMM - Publication date</t>
  </si>
  <si>
    <t xml:space="preserve">T </t>
  </si>
  <si>
    <t>S(Mar)</t>
  </si>
  <si>
    <t>S(Apr)</t>
  </si>
  <si>
    <t>S(May)</t>
  </si>
  <si>
    <t>S(Jun)</t>
  </si>
  <si>
    <t>S(Jul)</t>
  </si>
  <si>
    <t>S(Aug)</t>
  </si>
  <si>
    <t>P (Jul)</t>
  </si>
  <si>
    <t xml:space="preserve">MAR -Monthly Activity Return - Commissioner </t>
  </si>
  <si>
    <t xml:space="preserve">MAR -Monthly Activity Return - Provider </t>
  </si>
  <si>
    <t>QAR - Quarterly Activity Return - Provider</t>
  </si>
  <si>
    <t>QAR - Quarterly Activity Return - Commissioner</t>
  </si>
  <si>
    <t>Weekly Ambulance Reports</t>
  </si>
  <si>
    <t>Monthly SitReps</t>
  </si>
  <si>
    <t>Monthly SitReps Delayed Transfers of Care</t>
  </si>
  <si>
    <t>VTE</t>
  </si>
  <si>
    <t>GUMAMM - Provider</t>
  </si>
  <si>
    <t>GUMAMM - Commissioner</t>
  </si>
  <si>
    <t>No. of Orgs</t>
  </si>
  <si>
    <t>Rating</t>
  </si>
  <si>
    <t>KEY</t>
  </si>
  <si>
    <t>&lt;200</t>
  </si>
  <si>
    <t>200 - 299</t>
  </si>
  <si>
    <t>300 - 399</t>
  </si>
  <si>
    <t>400 - 499</t>
  </si>
  <si>
    <t>500 - 699</t>
  </si>
  <si>
    <t>700 - 999</t>
  </si>
  <si>
    <t>1000 - 3999</t>
  </si>
  <si>
    <t>4000 - 6999</t>
  </si>
  <si>
    <t>7000 - 9999</t>
  </si>
  <si>
    <t>&gt;10000</t>
  </si>
  <si>
    <t>Mental Health Prov Comm - Provider</t>
  </si>
  <si>
    <t>Mental Health Prov Comm - Commissioner</t>
  </si>
  <si>
    <t>Weekly A&amp;E Sitreps</t>
  </si>
  <si>
    <t>MSA - Mixed-Sex Accommodation</t>
  </si>
  <si>
    <t>Daily Flu</t>
  </si>
  <si>
    <t>IPMR - Vital Signs Monitoring Return</t>
  </si>
  <si>
    <t>Monthly Ambulance SI</t>
  </si>
  <si>
    <t>Monthly Ambulance CO</t>
  </si>
  <si>
    <t>Friends and Family Test - A&amp;E</t>
  </si>
  <si>
    <t>Friends and Family Test - Inpatients</t>
  </si>
  <si>
    <t>Friends and Family Test - Maternity</t>
  </si>
  <si>
    <t>Friends and Family Test - Staff</t>
  </si>
  <si>
    <t>Monthly SitReps: Critical care bed capacity and cancelled urgent operations</t>
  </si>
  <si>
    <t>Monthly SitReps: Delayed Transfers of Care</t>
  </si>
  <si>
    <t>Diagnostics Waiting Times and Activity-Provider</t>
  </si>
  <si>
    <t>Diagnostics Waiting Times and Activity-Commissioner</t>
  </si>
  <si>
    <t>Friends and Family Test - Ambulance</t>
  </si>
  <si>
    <t>Friends and Family Test - Community</t>
  </si>
  <si>
    <t>Friends and Family Test - Mental Health</t>
  </si>
  <si>
    <t>Friends and Family Test - Outpatients</t>
  </si>
  <si>
    <t>Name</t>
  </si>
  <si>
    <t>Not official statistics. These publication dates should not be put on the NHS England stats calendar or the gov.uk stats calendar</t>
  </si>
  <si>
    <t>Dementia Assessment and Referral - Provider</t>
  </si>
  <si>
    <t xml:space="preserve">Safer Staffing (Deadline at 12pm. Publication date indicates the latest possible date of publication on NHS Choices, publication may occur earlier). </t>
  </si>
  <si>
    <t>Weekend</t>
  </si>
  <si>
    <t>Bank/Public holidays</t>
  </si>
  <si>
    <t>MHEIPPCm (Early Intervention Psychosis Pathways Monthly) - Provider</t>
  </si>
  <si>
    <t>MHEIPPCm (Early Intervention Psychosis Pathways Monthly) - Commissioner</t>
  </si>
  <si>
    <t>Winter Daily Situation reports is a time-limited product only collected during the winter</t>
  </si>
  <si>
    <t>NHS 111 Weekly (only published in the winter period)</t>
  </si>
  <si>
    <t xml:space="preserve">Monthly A&amp;E </t>
  </si>
  <si>
    <t>18 Weeks RTT Monthly PROVIDER</t>
  </si>
  <si>
    <t>18 Weeks RTT Monthly COMMISSIONER</t>
  </si>
  <si>
    <t>Children and Young People with an Eating Disorder Care Pathways (CYP_ED) - Provider</t>
  </si>
  <si>
    <t>Children and Young People with an Eating Disorder Care Pathways (CYP_ED) - Commissioner</t>
  </si>
  <si>
    <t>KH03 Bed Availability &amp; Occupancy</t>
  </si>
  <si>
    <t>Ambulance Quality Indicators: Systems Indicators</t>
  </si>
  <si>
    <t>Upcoming bank holidays in England and Wales: www.gov.uk/bank-holidays</t>
  </si>
  <si>
    <t>Sepsis quarterly</t>
  </si>
  <si>
    <t xml:space="preserve">Template created v1.0 </t>
  </si>
  <si>
    <t>Simon Childs</t>
  </si>
  <si>
    <t>NHS 111 MDS (aggregated from weekly data)</t>
  </si>
  <si>
    <t>Ambulance Quality Indicators: Clinical Outcomes (under review: dates subject to change)</t>
  </si>
  <si>
    <t>NHS Continuing Healthcare and NHS-funded Nursing Care</t>
  </si>
  <si>
    <t xml:space="preserve"> </t>
  </si>
  <si>
    <t>S/P</t>
  </si>
  <si>
    <t>Diabetes Transformation</t>
  </si>
  <si>
    <t>Status</t>
  </si>
  <si>
    <t xml:space="preserve">Official </t>
  </si>
  <si>
    <t xml:space="preserve">National </t>
  </si>
  <si>
    <t xml:space="preserve">Frequency </t>
  </si>
  <si>
    <t xml:space="preserve">Lead </t>
  </si>
  <si>
    <t xml:space="preserve">Email </t>
  </si>
  <si>
    <t>Phone</t>
  </si>
  <si>
    <t>2nd contact</t>
  </si>
  <si>
    <t>Additional/Generic</t>
  </si>
  <si>
    <t>Ambulance Quality Indicators: Clinical Outcomes</t>
  </si>
  <si>
    <t>NHS 111 MDS</t>
  </si>
  <si>
    <t xml:space="preserve">Planning for Commissioners </t>
  </si>
  <si>
    <t>QNCBeds</t>
  </si>
  <si>
    <t>Staff Health and Well Being</t>
  </si>
  <si>
    <t>Cancer Waiting times (Monthly)</t>
  </si>
  <si>
    <t>Cancer Waiting times (Quarterly)</t>
  </si>
  <si>
    <t>Diagnostic imaging dataset</t>
  </si>
  <si>
    <t>General Practice Patient Survey</t>
  </si>
  <si>
    <t>NHS Staff Survey</t>
  </si>
  <si>
    <t>Overall Patient Experience Score</t>
  </si>
  <si>
    <t>SDCS</t>
  </si>
  <si>
    <t>NHS England Data Definitions, Guidance and General Enquiries:</t>
  </si>
  <si>
    <t> 18 Week RTT</t>
  </si>
  <si>
    <t>18 Week PTL (weekly)</t>
  </si>
  <si>
    <t>NHS Improvement (NHSI) – not on Unify2</t>
  </si>
  <si>
    <t>Ambulance Quality Indicators (Systems Indicators and Clinical Outcomes)</t>
  </si>
  <si>
    <t>Audiology</t>
  </si>
  <si>
    <t>Childhood Immunisation</t>
  </si>
  <si>
    <t>Cancer Waiting Times</t>
  </si>
  <si>
    <t>Cancer 62 day PTL</t>
  </si>
  <si>
    <t>CCG IAF MH Transformation</t>
  </si>
  <si>
    <t>Children and Young People with an Eating Disorder (CYP ED) Care Pathways</t>
  </si>
  <si>
    <t>Dementia</t>
  </si>
  <si>
    <t>Diagnostics (DM01 and Diagnostics Census)</t>
  </si>
  <si>
    <t>Daily Sitreps (NHSI – not on Unify2)</t>
  </si>
  <si>
    <t>ESIT</t>
  </si>
  <si>
    <t>Friends and Family Test</t>
  </si>
  <si>
    <t>Integrated Urgent Care Development Dataset</t>
  </si>
  <si>
    <t>KH03</t>
  </si>
  <si>
    <t>Maternity Risk Assessment</t>
  </si>
  <si>
    <t>MAR</t>
  </si>
  <si>
    <t>MH Prov/Com</t>
  </si>
  <si>
    <t>MHEIPPCm (Early Intervention Psychosis Pathways Monthly)</t>
  </si>
  <si>
    <t>Mixed Sex Accommodation</t>
  </si>
  <si>
    <t>Monthly SITREPs – Delayed Transfers of Care</t>
  </si>
  <si>
    <t>Monthly SITREPs – Urgent Operations Cancelled and Critical Care Beds</t>
  </si>
  <si>
    <t>Monthly SITREPs – Emergency Care</t>
  </si>
  <si>
    <t>NHS 111 Weekly</t>
  </si>
  <si>
    <t>Planning</t>
  </si>
  <si>
    <t>Prevent strategy</t>
  </si>
  <si>
    <t>QAR</t>
  </si>
  <si>
    <t>Quarterly Non-consultant Led (QNC) Beds</t>
  </si>
  <si>
    <t xml:space="preserve">QMCO </t>
  </si>
  <si>
    <t>Safe Staffing</t>
  </si>
  <si>
    <t>Sepsis</t>
  </si>
  <si>
    <t>Technical problems / general queries</t>
  </si>
  <si>
    <t xml:space="preserve">Serious Untoward Incidents - SUI@dh.gsi.gov.uk </t>
  </si>
  <si>
    <t>Latest update on 12 February 2018</t>
  </si>
  <si>
    <t>Email - data.collections@nhs.net  /  england.nhsdata@nhs.net</t>
  </si>
  <si>
    <t>Contact Name(s)</t>
  </si>
  <si>
    <t>Email</t>
  </si>
  <si>
    <t>Telephone</t>
  </si>
  <si>
    <t>Updated for DM01 and MSA</t>
  </si>
  <si>
    <t>Benjamin Mahoney</t>
  </si>
  <si>
    <t>Tanya McAdam</t>
  </si>
  <si>
    <t>tanya.mcadam@nhs.net</t>
  </si>
  <si>
    <t>robert.alce1@nhs.net</t>
  </si>
  <si>
    <t>Robert Alce</t>
  </si>
  <si>
    <t>Yes</t>
  </si>
  <si>
    <t>Monthly</t>
  </si>
  <si>
    <t>Katie Tither</t>
  </si>
  <si>
    <t>katie.tither@nhs.net</t>
  </si>
  <si>
    <t>b.mahoney@nhs.net</t>
  </si>
  <si>
    <t>No</t>
  </si>
  <si>
    <t>Consultation result pending</t>
  </si>
  <si>
    <t>Quarterly</t>
  </si>
  <si>
    <t>Complete</t>
  </si>
  <si>
    <t>0113 8250933</t>
  </si>
  <si>
    <t>0113 8251297</t>
  </si>
  <si>
    <t>Simran Grewall/Helen Heard</t>
  </si>
  <si>
    <t>Simran.Grewal@nhs.net</t>
  </si>
  <si>
    <t>0113 8249212</t>
  </si>
  <si>
    <t>Simon.childs@nhs.net</t>
  </si>
  <si>
    <t>0113 8254776</t>
  </si>
  <si>
    <t>Simran Grewall/Jo Grindrod</t>
  </si>
  <si>
    <t>Physical Health Checks for People with Serious Mental Illness (SMI)</t>
  </si>
  <si>
    <t>Matt Whitston</t>
  </si>
  <si>
    <t>matt.whitston@nhs.net</t>
  </si>
  <si>
    <t>0113 8251037</t>
  </si>
  <si>
    <t>Paul Pickersgill</t>
  </si>
  <si>
    <t>p.pickersgill@nhs.net</t>
  </si>
  <si>
    <t>0113 8251278</t>
  </si>
  <si>
    <t>Natalie Pye</t>
  </si>
  <si>
    <t>natalie.pye1@nhs.net</t>
  </si>
  <si>
    <t>added physical health checks for people with SMI</t>
  </si>
  <si>
    <t>Richard Murray</t>
  </si>
  <si>
    <t>Richard.murray2@nhs.net</t>
  </si>
  <si>
    <t>Active</t>
  </si>
  <si>
    <t>Ian Kay</t>
  </si>
  <si>
    <t>i.kay@nhs.net</t>
  </si>
  <si>
    <t>0113 825 4606</t>
  </si>
  <si>
    <t>Ashley Thomas</t>
  </si>
  <si>
    <t>ashley.thomas1@nhs.net</t>
  </si>
  <si>
    <t>0113 825 0522</t>
  </si>
  <si>
    <t>Updated for AmbSYS and AmbCO</t>
  </si>
  <si>
    <t>Matthew Whitston</t>
  </si>
  <si>
    <t>Matt.Whitston@nhs.net</t>
  </si>
  <si>
    <t>Paul.Pickersgill@nhs.net</t>
  </si>
  <si>
    <t xml:space="preserve">0113 8251037 </t>
  </si>
  <si>
    <t>James Hart</t>
  </si>
  <si>
    <t>James.Hart@nhs.net</t>
  </si>
  <si>
    <t>Collection to be reviewed in 2019</t>
  </si>
  <si>
    <t>Paul Steele</t>
  </si>
  <si>
    <t>paul.steele1@nhs.net</t>
  </si>
  <si>
    <t>0113 825 0576</t>
  </si>
  <si>
    <t>Helen Heard</t>
  </si>
  <si>
    <t>helen.heard@nhs.net</t>
  </si>
  <si>
    <t>01138 252790</t>
  </si>
  <si>
    <t>(0113)2547074</t>
  </si>
  <si>
    <t>Updated for MSitDT and KH03</t>
  </si>
  <si>
    <t xml:space="preserve">Updated for NHS 111 </t>
  </si>
  <si>
    <t>Keith Tyrrell</t>
  </si>
  <si>
    <t>Weekly</t>
  </si>
  <si>
    <t>Clare Backhouse</t>
  </si>
  <si>
    <t>clare.backhouse1@nhs.net</t>
  </si>
  <si>
    <t>07825 421058</t>
  </si>
  <si>
    <t>07826 421058</t>
  </si>
  <si>
    <t>keith.tyrrell@nhs.net</t>
  </si>
  <si>
    <t>0113 8250988</t>
  </si>
  <si>
    <t>s</t>
  </si>
  <si>
    <t>Gary Fawcett</t>
  </si>
  <si>
    <t>gary.fawcett@nhs.net</t>
  </si>
  <si>
    <t xml:space="preserve">0113 8253666 </t>
  </si>
  <si>
    <t>Carl Child</t>
  </si>
  <si>
    <t>carl.child@nhs.net</t>
  </si>
  <si>
    <t>Dementia Mailbox</t>
  </si>
  <si>
    <t>england.dementia@nhs.net</t>
  </si>
  <si>
    <t xml:space="preserve">Queries about data upload to SDCS </t>
  </si>
  <si>
    <t>data.collections@nhs.net</t>
  </si>
  <si>
    <t>Updated for Dementia Assessment and Referral</t>
  </si>
  <si>
    <t>Updated for NHS Continuing Healthcare</t>
  </si>
  <si>
    <t>Andy Tookey</t>
  </si>
  <si>
    <t>Dental Commissioning Statistics</t>
  </si>
  <si>
    <t>Amended December Mar dates to account for Christmas period/publication timeframes
Msitreps submission date in Oct added</t>
  </si>
  <si>
    <t>Christopher Rouse</t>
  </si>
  <si>
    <t>0113-241-6395</t>
  </si>
  <si>
    <t>christopher.rouse1@nhs.net</t>
  </si>
  <si>
    <t>richard.murray2@nhs.net</t>
  </si>
  <si>
    <t>0113 254 7074</t>
  </si>
  <si>
    <t>Updated for RTT and ADWT</t>
  </si>
  <si>
    <t>Emlyn Jones</t>
  </si>
  <si>
    <t>Rachel Temple</t>
  </si>
  <si>
    <t>0113-254-2428</t>
  </si>
  <si>
    <t>rachel.temple1@nhs.net</t>
  </si>
  <si>
    <t>Updated SDCS contacts for KH03 and MSitDT</t>
  </si>
  <si>
    <t>Chris Evison</t>
  </si>
  <si>
    <t>chris.evison@nhs.net</t>
  </si>
  <si>
    <t>0113 8251983</t>
  </si>
  <si>
    <t>Nicholas Beard / Simran Grewall</t>
  </si>
  <si>
    <t>nicholas.beard1@nhs.net</t>
  </si>
  <si>
    <t>Martina Morrow</t>
  </si>
  <si>
    <t>martina.morrow1@nhs.net</t>
  </si>
  <si>
    <t>0113 397 3801</t>
  </si>
  <si>
    <t>Updated for QMCO</t>
  </si>
  <si>
    <t>SP</t>
  </si>
  <si>
    <t>Updated for Friends and Family Test</t>
  </si>
  <si>
    <t>Gavin Bell</t>
  </si>
  <si>
    <t>Updated Mental Health Prov Comm</t>
  </si>
  <si>
    <t>Laura Burton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</si>
</sst>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numFmt numFmtId="165" formatCode="d"/>
  </numFmts>
  <fonts count="5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6"/>
      <name val="Arial"/>
      <family val="2"/>
    </font>
    <font>
      <sz val="10"/>
      <name val="Arial"/>
      <family val="2"/>
    </font>
    <font>
      <sz val="10"/>
      <color indexed="9"/>
      <name val="Arial"/>
      <family val="2"/>
    </font>
    <font>
      <sz val="10"/>
      <color indexed="44"/>
      <name val="Arial"/>
      <family val="2"/>
    </font>
    <font>
      <sz val="10"/>
      <color indexed="44"/>
      <name val="Arial"/>
      <family val="2"/>
    </font>
    <font>
      <b/>
      <sz val="10"/>
      <color indexed="10"/>
      <name val="Arial"/>
      <family val="2"/>
    </font>
    <font>
      <sz val="10"/>
      <color indexed="10"/>
      <name val="Arial"/>
      <family val="2"/>
    </font>
    <font>
      <b/>
      <sz val="11"/>
      <color indexed="12"/>
      <name val="Arial"/>
      <family val="2"/>
    </font>
    <font>
      <sz val="10"/>
      <color indexed="13"/>
      <name val="Arial"/>
      <family val="2"/>
    </font>
    <font>
      <sz val="8"/>
      <name val="Arial"/>
      <family val="2"/>
    </font>
    <font>
      <sz val="8"/>
      <name val="Arial"/>
      <family val="2"/>
    </font>
    <font>
      <b/>
      <sz val="10"/>
      <color indexed="17"/>
      <name val="Arial"/>
      <family val="2"/>
    </font>
    <font>
      <sz val="11"/>
      <color indexed="13"/>
      <name val="Arial"/>
      <family val="2"/>
    </font>
    <font>
      <b/>
      <sz val="10"/>
      <color indexed="12"/>
      <name val="Arial"/>
      <family val="2"/>
    </font>
    <font>
      <sz val="12"/>
      <name val="Times New Roman"/>
      <family val="1"/>
    </font>
    <font>
      <b/>
      <u/>
      <sz val="14"/>
      <name val="Arial"/>
      <family val="2"/>
    </font>
    <font>
      <b/>
      <u/>
      <sz val="10"/>
      <name val="Arial"/>
      <family val="2"/>
    </font>
    <font>
      <sz val="12"/>
      <color indexed="12"/>
      <name val="Times New Roman"/>
      <family val="1"/>
    </font>
    <font>
      <b/>
      <sz val="11"/>
      <name val="Times New Roman"/>
      <family val="1"/>
    </font>
    <font>
      <sz val="10"/>
      <name val="Times New Roman"/>
      <family val="1"/>
    </font>
    <font>
      <b/>
      <sz val="10"/>
      <color indexed="41"/>
      <name val="Arial"/>
      <family val="2"/>
    </font>
    <font>
      <sz val="10"/>
      <color indexed="9"/>
      <name val="Arial"/>
      <family val="2"/>
    </font>
    <font>
      <b/>
      <sz val="8"/>
      <name val="Arial"/>
      <family val="2"/>
    </font>
    <font>
      <sz val="8"/>
      <color indexed="81"/>
      <name val="Tahoma"/>
      <family val="2"/>
    </font>
    <font>
      <b/>
      <sz val="8"/>
      <color indexed="81"/>
      <name val="Tahoma"/>
      <family val="2"/>
    </font>
    <font>
      <b/>
      <sz val="11"/>
      <name val="Arial"/>
      <family val="2"/>
    </font>
    <font>
      <b/>
      <sz val="11"/>
      <name val="Calibri"/>
      <family val="2"/>
    </font>
    <font>
      <u/>
      <sz val="10"/>
      <color theme="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4"/>
      <name val="Arial"/>
      <family val="2"/>
    </font>
    <font>
      <b/>
      <sz val="9"/>
      <color indexed="81"/>
      <name val="Tahoma"/>
      <family val="2"/>
    </font>
    <font>
      <sz val="9"/>
      <color indexed="81"/>
      <name val="Tahoma"/>
      <family val="2"/>
    </font>
    <font>
      <sz val="11"/>
      <name val="Calibri"/>
      <family val="2"/>
    </font>
  </fonts>
  <fills count="4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29"/>
        <bgColor indexed="64"/>
      </patternFill>
    </fill>
    <fill>
      <patternFill patternType="solid">
        <fgColor indexed="20"/>
        <bgColor indexed="64"/>
      </patternFill>
    </fill>
    <fill>
      <patternFill patternType="solid">
        <fgColor indexed="45"/>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35"/>
        <bgColor indexed="64"/>
      </patternFill>
    </fill>
    <fill>
      <patternFill patternType="solid">
        <fgColor indexed="27"/>
        <bgColor indexed="64"/>
      </patternFill>
    </fill>
    <fill>
      <patternFill patternType="solid">
        <fgColor indexed="4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5"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5">
    <xf numFmtId="0" fontId="0" fillId="0" borderId="0"/>
    <xf numFmtId="0" fontId="20" fillId="0" borderId="0">
      <alignment horizontal="left" vertical="top" wrapText="1"/>
      <protection hidden="1"/>
    </xf>
    <xf numFmtId="0" fontId="20" fillId="0" borderId="0">
      <alignment horizontal="left" vertical="top" wrapText="1" indent="3"/>
      <protection hidden="1"/>
    </xf>
    <xf numFmtId="0" fontId="21" fillId="0" borderId="0">
      <alignment vertical="center"/>
      <protection hidden="1"/>
    </xf>
    <xf numFmtId="0" fontId="22" fillId="0" borderId="0">
      <alignment vertical="top"/>
      <protection hidden="1"/>
    </xf>
    <xf numFmtId="0" fontId="20" fillId="0" borderId="0">
      <alignment horizontal="left" vertical="top" wrapText="1" indent="1"/>
      <protection hidden="1"/>
    </xf>
    <xf numFmtId="0" fontId="23" fillId="0" borderId="0">
      <alignment vertical="top" wrapText="1"/>
      <protection hidden="1"/>
    </xf>
    <xf numFmtId="0" fontId="24" fillId="0" borderId="0">
      <alignment horizontal="right" vertical="top"/>
      <protection hidden="1"/>
    </xf>
    <xf numFmtId="0" fontId="25" fillId="0" borderId="1">
      <alignment vertical="top" wrapText="1"/>
    </xf>
    <xf numFmtId="0" fontId="4" fillId="0" borderId="0">
      <alignment horizontal="left" vertical="top" wrapText="1"/>
      <protection hidden="1"/>
    </xf>
    <xf numFmtId="0" fontId="3" fillId="0" borderId="0"/>
    <xf numFmtId="0" fontId="33" fillId="0" borderId="0" applyNumberFormat="0" applyFill="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4"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5" fillId="31"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8" borderId="0" applyNumberFormat="0" applyBorder="0" applyAlignment="0" applyProtection="0"/>
    <xf numFmtId="0" fontId="36" fillId="22" borderId="0" applyNumberFormat="0" applyBorder="0" applyAlignment="0" applyProtection="0"/>
    <xf numFmtId="0" fontId="37" fillId="39" borderId="77" applyNumberFormat="0" applyAlignment="0" applyProtection="0"/>
    <xf numFmtId="0" fontId="38" fillId="40" borderId="78" applyNumberFormat="0" applyAlignment="0" applyProtection="0"/>
    <xf numFmtId="0" fontId="39" fillId="0" borderId="0" applyNumberFormat="0" applyFill="0" applyBorder="0" applyAlignment="0" applyProtection="0"/>
    <xf numFmtId="0" fontId="40" fillId="23" borderId="0" applyNumberFormat="0" applyBorder="0" applyAlignment="0" applyProtection="0"/>
    <xf numFmtId="0" fontId="41" fillId="0" borderId="79" applyNumberFormat="0" applyFill="0" applyAlignment="0" applyProtection="0"/>
    <xf numFmtId="0" fontId="42" fillId="0" borderId="80" applyNumberFormat="0" applyFill="0" applyAlignment="0" applyProtection="0"/>
    <xf numFmtId="0" fontId="43" fillId="0" borderId="81" applyNumberFormat="0" applyFill="0" applyAlignment="0" applyProtection="0"/>
    <xf numFmtId="0" fontId="43" fillId="0" borderId="0" applyNumberFormat="0" applyFill="0" applyBorder="0" applyAlignment="0" applyProtection="0"/>
    <xf numFmtId="0" fontId="44" fillId="26" borderId="77" applyNumberFormat="0" applyAlignment="0" applyProtection="0"/>
    <xf numFmtId="0" fontId="45" fillId="0" borderId="82" applyNumberFormat="0" applyFill="0" applyAlignment="0" applyProtection="0"/>
    <xf numFmtId="0" fontId="46" fillId="41" borderId="0" applyNumberFormat="0" applyBorder="0" applyAlignment="0" applyProtection="0"/>
    <xf numFmtId="0" fontId="3" fillId="42" borderId="83" applyNumberFormat="0" applyFont="0" applyAlignment="0" applyProtection="0"/>
    <xf numFmtId="0" fontId="47" fillId="39" borderId="84" applyNumberFormat="0" applyAlignment="0" applyProtection="0"/>
    <xf numFmtId="0" fontId="48" fillId="0" borderId="0" applyNumberFormat="0" applyFill="0" applyBorder="0" applyAlignment="0" applyProtection="0"/>
    <xf numFmtId="0" fontId="49" fillId="0" borderId="85" applyNumberFormat="0" applyFill="0" applyAlignment="0" applyProtection="0"/>
    <xf numFmtId="0" fontId="50" fillId="0" borderId="0" applyNumberFormat="0" applyFill="0" applyBorder="0" applyAlignment="0" applyProtection="0"/>
    <xf numFmtId="0" fontId="2" fillId="0" borderId="0"/>
    <xf numFmtId="0" fontId="1" fillId="0" borderId="0"/>
  </cellStyleXfs>
  <cellXfs count="635">
    <xf numFmtId="0" fontId="0" fillId="0" borderId="0" xfId="0"/>
    <xf numFmtId="0" fontId="5" fillId="0" borderId="0" xfId="0" applyFont="1"/>
    <xf numFmtId="0" fontId="0" fillId="0" borderId="1" xfId="0" applyBorder="1"/>
    <xf numFmtId="0" fontId="0" fillId="0" borderId="1" xfId="0" applyBorder="1" applyAlignment="1">
      <alignment horizontal="center"/>
    </xf>
    <xf numFmtId="0" fontId="4" fillId="0" borderId="1" xfId="0" applyFont="1" applyBorder="1"/>
    <xf numFmtId="0" fontId="0" fillId="2" borderId="1" xfId="0" applyFill="1" applyBorder="1" applyAlignment="1">
      <alignment horizontal="center"/>
    </xf>
    <xf numFmtId="0" fontId="0" fillId="0" borderId="1" xfId="0" applyFill="1" applyBorder="1" applyAlignment="1">
      <alignment horizontal="center"/>
    </xf>
    <xf numFmtId="0" fontId="0" fillId="0" borderId="0" xfId="0" applyFill="1" applyBorder="1"/>
    <xf numFmtId="0" fontId="0" fillId="0" borderId="0" xfId="0" applyBorder="1"/>
    <xf numFmtId="164" fontId="0" fillId="0" borderId="1" xfId="0" applyNumberFormat="1" applyFill="1" applyBorder="1"/>
    <xf numFmtId="0" fontId="0" fillId="2" borderId="0" xfId="0" applyFill="1"/>
    <xf numFmtId="0" fontId="0" fillId="0" borderId="2" xfId="0" applyBorder="1" applyAlignment="1">
      <alignment horizontal="center"/>
    </xf>
    <xf numFmtId="0" fontId="6" fillId="0" borderId="0" xfId="0" applyFont="1"/>
    <xf numFmtId="0" fontId="0" fillId="0" borderId="0" xfId="0" applyBorder="1" applyAlignment="1">
      <alignment horizontal="center"/>
    </xf>
    <xf numFmtId="0" fontId="7" fillId="0" borderId="1" xfId="0" applyFont="1" applyBorder="1"/>
    <xf numFmtId="0" fontId="7" fillId="0" borderId="0" xfId="0" applyFont="1" applyBorder="1"/>
    <xf numFmtId="0" fontId="7" fillId="0" borderId="0" xfId="0" applyFont="1"/>
    <xf numFmtId="0" fontId="0" fillId="0" borderId="3" xfId="0" applyBorder="1"/>
    <xf numFmtId="0" fontId="8" fillId="0" borderId="0" xfId="0" applyFont="1"/>
    <xf numFmtId="0" fontId="9" fillId="2" borderId="1" xfId="0" applyFont="1" applyFill="1" applyBorder="1" applyAlignment="1">
      <alignment horizontal="center"/>
    </xf>
    <xf numFmtId="0" fontId="9" fillId="2" borderId="0" xfId="0" applyFont="1" applyFill="1"/>
    <xf numFmtId="0" fontId="9" fillId="2" borderId="0" xfId="0" applyFont="1" applyFill="1" applyBorder="1" applyAlignment="1">
      <alignment horizontal="center"/>
    </xf>
    <xf numFmtId="0" fontId="3" fillId="2" borderId="1" xfId="0" applyFont="1" applyFill="1" applyBorder="1" applyAlignment="1">
      <alignment horizontal="center"/>
    </xf>
    <xf numFmtId="0" fontId="10" fillId="2" borderId="0" xfId="0" applyFont="1" applyFill="1"/>
    <xf numFmtId="0" fontId="10" fillId="2" borderId="1" xfId="0" applyFont="1" applyFill="1" applyBorder="1" applyAlignment="1">
      <alignment horizontal="center"/>
    </xf>
    <xf numFmtId="0" fontId="10" fillId="2" borderId="0" xfId="0" applyFont="1" applyFill="1" applyBorder="1" applyAlignment="1">
      <alignment horizontal="center"/>
    </xf>
    <xf numFmtId="0" fontId="7" fillId="0" borderId="0" xfId="0" applyFont="1" applyFill="1" applyBorder="1"/>
    <xf numFmtId="0" fontId="10" fillId="2" borderId="0" xfId="0" applyFont="1" applyFill="1" applyBorder="1"/>
    <xf numFmtId="0" fontId="0" fillId="3" borderId="1" xfId="0" applyFill="1" applyBorder="1" applyAlignment="1">
      <alignment horizontal="center"/>
    </xf>
    <xf numFmtId="0" fontId="10" fillId="2" borderId="4" xfId="0" applyFont="1" applyFill="1" applyBorder="1" applyAlignment="1">
      <alignment horizontal="center"/>
    </xf>
    <xf numFmtId="0" fontId="4" fillId="2" borderId="4" xfId="0" applyFont="1" applyFill="1" applyBorder="1" applyAlignment="1">
      <alignment horizontal="left"/>
    </xf>
    <xf numFmtId="0" fontId="0" fillId="4" borderId="1" xfId="0" applyFill="1" applyBorder="1" applyAlignment="1">
      <alignment horizontal="center"/>
    </xf>
    <xf numFmtId="0" fontId="7" fillId="0" borderId="0" xfId="0" quotePrefix="1" applyFont="1" applyBorder="1"/>
    <xf numFmtId="0" fontId="4" fillId="0" borderId="0" xfId="0" applyFont="1" applyBorder="1"/>
    <xf numFmtId="0" fontId="0" fillId="5" borderId="1" xfId="0" applyFill="1" applyBorder="1" applyAlignment="1">
      <alignment horizontal="center"/>
    </xf>
    <xf numFmtId="0" fontId="4" fillId="0" borderId="1" xfId="0" applyFont="1" applyFill="1" applyBorder="1"/>
    <xf numFmtId="0" fontId="4" fillId="0" borderId="5" xfId="0" applyFont="1" applyBorder="1"/>
    <xf numFmtId="0" fontId="7" fillId="4" borderId="0" xfId="0" applyFont="1" applyFill="1"/>
    <xf numFmtId="0" fontId="0" fillId="5" borderId="0" xfId="0" applyFill="1"/>
    <xf numFmtId="0" fontId="13" fillId="0" borderId="0" xfId="0" applyFont="1"/>
    <xf numFmtId="0" fontId="14" fillId="6" borderId="1" xfId="0" applyFont="1" applyFill="1" applyBorder="1" applyAlignment="1">
      <alignment horizontal="center"/>
    </xf>
    <xf numFmtId="0" fontId="4" fillId="0" borderId="0" xfId="0" applyFont="1" applyFill="1" applyBorder="1"/>
    <xf numFmtId="0" fontId="7" fillId="0" borderId="6" xfId="0" applyFont="1" applyFill="1" applyBorder="1"/>
    <xf numFmtId="0" fontId="0" fillId="2" borderId="0" xfId="0" applyFill="1" applyBorder="1" applyAlignment="1">
      <alignment horizontal="center"/>
    </xf>
    <xf numFmtId="0" fontId="4" fillId="0" borderId="0" xfId="0" applyFont="1" applyAlignment="1">
      <alignment horizontal="center"/>
    </xf>
    <xf numFmtId="0" fontId="0" fillId="0" borderId="0" xfId="0" applyAlignment="1">
      <alignment horizontal="center"/>
    </xf>
    <xf numFmtId="164" fontId="0" fillId="0" borderId="5" xfId="0" applyNumberFormat="1" applyFill="1" applyBorder="1" applyAlignment="1">
      <alignment horizontal="center" shrinkToFit="1"/>
    </xf>
    <xf numFmtId="164" fontId="0" fillId="0" borderId="1" xfId="0" applyNumberFormat="1" applyFill="1" applyBorder="1" applyAlignment="1">
      <alignment horizontal="center" shrinkToFit="1"/>
    </xf>
    <xf numFmtId="0" fontId="16" fillId="0" borderId="0" xfId="0" applyFont="1"/>
    <xf numFmtId="0" fontId="0" fillId="2" borderId="7" xfId="0" applyFill="1" applyBorder="1" applyAlignment="1">
      <alignment horizontal="center" shrinkToFit="1"/>
    </xf>
    <xf numFmtId="0" fontId="0" fillId="0" borderId="7" xfId="0" applyFill="1" applyBorder="1" applyAlignment="1">
      <alignment horizontal="center" shrinkToFit="1"/>
    </xf>
    <xf numFmtId="0" fontId="0" fillId="7" borderId="1" xfId="0" applyFill="1" applyBorder="1" applyAlignment="1">
      <alignment horizontal="center"/>
    </xf>
    <xf numFmtId="0" fontId="0" fillId="0" borderId="0" xfId="0" applyAlignment="1">
      <alignment shrinkToFit="1"/>
    </xf>
    <xf numFmtId="0" fontId="0" fillId="0" borderId="0" xfId="0" applyFill="1" applyBorder="1" applyAlignment="1">
      <alignment shrinkToFit="1"/>
    </xf>
    <xf numFmtId="164" fontId="0" fillId="0" borderId="1" xfId="0" applyNumberFormat="1" applyFill="1" applyBorder="1" applyAlignment="1">
      <alignment horizontal="center"/>
    </xf>
    <xf numFmtId="0" fontId="18" fillId="6" borderId="0" xfId="0" applyFont="1" applyFill="1"/>
    <xf numFmtId="0" fontId="19" fillId="0" borderId="0" xfId="0" applyFont="1"/>
    <xf numFmtId="0" fontId="0" fillId="0" borderId="8" xfId="0" applyBorder="1" applyAlignment="1">
      <alignment horizontal="center"/>
    </xf>
    <xf numFmtId="0" fontId="0" fillId="2" borderId="7" xfId="0" applyFill="1" applyBorder="1" applyAlignment="1">
      <alignment horizontal="center"/>
    </xf>
    <xf numFmtId="0" fontId="0" fillId="0" borderId="8" xfId="0" applyFill="1" applyBorder="1" applyAlignment="1">
      <alignment horizontal="center"/>
    </xf>
    <xf numFmtId="0" fontId="0" fillId="0" borderId="2" xfId="0" applyFill="1" applyBorder="1" applyAlignment="1">
      <alignment horizontal="center"/>
    </xf>
    <xf numFmtId="164" fontId="0" fillId="0" borderId="7" xfId="0" applyNumberFormat="1" applyFill="1" applyBorder="1"/>
    <xf numFmtId="0" fontId="0" fillId="4" borderId="8" xfId="0" applyFill="1" applyBorder="1" applyAlignment="1">
      <alignment horizontal="center"/>
    </xf>
    <xf numFmtId="0" fontId="8" fillId="2" borderId="0" xfId="0" applyFont="1" applyFill="1" applyBorder="1"/>
    <xf numFmtId="0" fontId="9" fillId="0" borderId="0" xfId="0" applyFont="1" applyFill="1" applyBorder="1"/>
    <xf numFmtId="0" fontId="10" fillId="0" borderId="0" xfId="0" applyFont="1" applyFill="1" applyBorder="1"/>
    <xf numFmtId="0" fontId="0" fillId="0" borderId="0" xfId="0" applyFill="1" applyBorder="1" applyAlignment="1">
      <alignment horizontal="center"/>
    </xf>
    <xf numFmtId="164" fontId="0" fillId="0" borderId="8" xfId="0" applyNumberFormat="1" applyFill="1" applyBorder="1"/>
    <xf numFmtId="164" fontId="0" fillId="0" borderId="9" xfId="0" applyNumberFormat="1" applyFill="1" applyBorder="1"/>
    <xf numFmtId="164" fontId="0" fillId="0" borderId="10" xfId="0" applyNumberFormat="1" applyFill="1" applyBorder="1"/>
    <xf numFmtId="0" fontId="0" fillId="0" borderId="9" xfId="0" applyFill="1" applyBorder="1" applyAlignment="1">
      <alignment horizontal="center"/>
    </xf>
    <xf numFmtId="0" fontId="0" fillId="0" borderId="10"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5" borderId="1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2" borderId="14" xfId="0" applyFill="1" applyBorder="1"/>
    <xf numFmtId="0" fontId="0" fillId="0" borderId="15" xfId="0" applyBorder="1" applyAlignment="1">
      <alignment horizontal="center"/>
    </xf>
    <xf numFmtId="0" fontId="10" fillId="2" borderId="14" xfId="0" applyFont="1" applyFill="1" applyBorder="1"/>
    <xf numFmtId="0" fontId="0" fillId="2" borderId="8" xfId="0" applyFill="1" applyBorder="1" applyAlignment="1">
      <alignment horizontal="center"/>
    </xf>
    <xf numFmtId="0" fontId="10" fillId="2" borderId="8" xfId="0" applyFont="1" applyFill="1" applyBorder="1" applyAlignment="1">
      <alignment horizontal="center"/>
    </xf>
    <xf numFmtId="0" fontId="10" fillId="2" borderId="16" xfId="0" applyFont="1" applyFill="1" applyBorder="1" applyAlignment="1">
      <alignment horizontal="center"/>
    </xf>
    <xf numFmtId="0" fontId="10" fillId="2" borderId="17" xfId="0" applyFont="1" applyFill="1" applyBorder="1"/>
    <xf numFmtId="0" fontId="10" fillId="2" borderId="17" xfId="0" applyFont="1" applyFill="1" applyBorder="1" applyAlignment="1">
      <alignment horizontal="center"/>
    </xf>
    <xf numFmtId="0" fontId="0" fillId="2" borderId="18" xfId="0" applyFill="1" applyBorder="1"/>
    <xf numFmtId="0" fontId="0" fillId="0" borderId="19" xfId="0" applyBorder="1" applyAlignment="1">
      <alignment horizontal="center"/>
    </xf>
    <xf numFmtId="0" fontId="7" fillId="2" borderId="0" xfId="0" applyFont="1" applyFill="1" applyBorder="1" applyAlignment="1">
      <alignment horizontal="center"/>
    </xf>
    <xf numFmtId="0" fontId="0" fillId="2" borderId="16" xfId="0" applyFill="1" applyBorder="1" applyAlignment="1">
      <alignment horizontal="center"/>
    </xf>
    <xf numFmtId="0" fontId="0" fillId="2" borderId="20" xfId="0" applyFill="1" applyBorder="1" applyAlignment="1">
      <alignment horizontal="center"/>
    </xf>
    <xf numFmtId="0" fontId="8" fillId="0" borderId="1" xfId="0" applyFont="1" applyBorder="1"/>
    <xf numFmtId="0" fontId="8" fillId="0" borderId="10" xfId="0" applyFont="1" applyBorder="1"/>
    <xf numFmtId="0" fontId="0" fillId="0" borderId="10" xfId="0" applyBorder="1"/>
    <xf numFmtId="0" fontId="0" fillId="0" borderId="12" xfId="0" applyBorder="1"/>
    <xf numFmtId="0" fontId="8" fillId="0" borderId="9" xfId="0" applyFont="1" applyBorder="1"/>
    <xf numFmtId="0" fontId="0" fillId="0" borderId="19" xfId="0" applyBorder="1"/>
    <xf numFmtId="0" fontId="4" fillId="0" borderId="8" xfId="0" applyFont="1" applyBorder="1"/>
    <xf numFmtId="0" fontId="4" fillId="0" borderId="8" xfId="0" applyFont="1" applyFill="1" applyBorder="1"/>
    <xf numFmtId="0" fontId="7" fillId="0" borderId="8" xfId="0" applyFont="1" applyBorder="1"/>
    <xf numFmtId="0" fontId="17" fillId="0" borderId="8" xfId="0" applyFont="1" applyBorder="1"/>
    <xf numFmtId="0" fontId="7" fillId="0" borderId="8" xfId="0" applyFont="1" applyFill="1" applyBorder="1"/>
    <xf numFmtId="0" fontId="0" fillId="0" borderId="20" xfId="0" applyFill="1" applyBorder="1" applyAlignment="1">
      <alignment horizontal="center" shrinkToFit="1"/>
    </xf>
    <xf numFmtId="0" fontId="0" fillId="4" borderId="2" xfId="0" applyFill="1" applyBorder="1" applyAlignment="1">
      <alignment horizontal="center"/>
    </xf>
    <xf numFmtId="164" fontId="0" fillId="0" borderId="7" xfId="0" applyNumberFormat="1" applyFill="1" applyBorder="1" applyAlignment="1">
      <alignment horizontal="center" shrinkToFit="1"/>
    </xf>
    <xf numFmtId="0" fontId="0" fillId="2" borderId="0" xfId="0" applyFill="1" applyBorder="1" applyAlignment="1">
      <alignment horizontal="center" shrinkToFit="1"/>
    </xf>
    <xf numFmtId="0" fontId="0" fillId="0" borderId="21" xfId="0" applyFill="1" applyBorder="1" applyAlignment="1">
      <alignment horizontal="center" shrinkToFit="1"/>
    </xf>
    <xf numFmtId="0" fontId="0" fillId="7" borderId="8" xfId="0" applyFill="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0" fontId="7" fillId="7" borderId="1" xfId="0" applyFont="1" applyFill="1" applyBorder="1" applyAlignment="1">
      <alignment horizontal="center"/>
    </xf>
    <xf numFmtId="164" fontId="0" fillId="0" borderId="2" xfId="0" applyNumberFormat="1" applyFill="1" applyBorder="1" applyAlignment="1">
      <alignment horizontal="center" shrinkToFit="1"/>
    </xf>
    <xf numFmtId="164" fontId="0" fillId="0" borderId="22" xfId="0" applyNumberFormat="1" applyFill="1" applyBorder="1" applyAlignment="1">
      <alignment horizontal="center" shrinkToFit="1"/>
    </xf>
    <xf numFmtId="0" fontId="0" fillId="2" borderId="17" xfId="0" applyFill="1" applyBorder="1" applyAlignment="1">
      <alignment horizontal="center" shrinkToFit="1"/>
    </xf>
    <xf numFmtId="0" fontId="0" fillId="2" borderId="17" xfId="0" applyFill="1" applyBorder="1" applyAlignment="1">
      <alignment horizontal="center"/>
    </xf>
    <xf numFmtId="0" fontId="7" fillId="2" borderId="17" xfId="0" applyFont="1" applyFill="1" applyBorder="1" applyAlignment="1">
      <alignment horizontal="center"/>
    </xf>
    <xf numFmtId="0" fontId="0" fillId="2" borderId="18" xfId="0" applyFill="1" applyBorder="1" applyAlignment="1">
      <alignment horizontal="center"/>
    </xf>
    <xf numFmtId="0" fontId="0" fillId="2" borderId="14" xfId="0" applyFill="1" applyBorder="1" applyAlignment="1">
      <alignment horizontal="center"/>
    </xf>
    <xf numFmtId="164" fontId="0" fillId="0" borderId="9" xfId="0" applyNumberFormat="1" applyFill="1" applyBorder="1" applyAlignment="1">
      <alignment horizontal="center" shrinkToFit="1"/>
    </xf>
    <xf numFmtId="164" fontId="0" fillId="0" borderId="10" xfId="0" applyNumberFormat="1" applyFill="1" applyBorder="1" applyAlignment="1">
      <alignment horizontal="center" shrinkToFit="1"/>
    </xf>
    <xf numFmtId="0" fontId="0" fillId="0" borderId="22" xfId="0" applyFill="1" applyBorder="1" applyAlignment="1">
      <alignment horizontal="center" shrinkToFit="1"/>
    </xf>
    <xf numFmtId="0" fontId="0" fillId="0" borderId="23" xfId="0" applyFill="1" applyBorder="1" applyAlignment="1">
      <alignment horizontal="center" shrinkToFit="1"/>
    </xf>
    <xf numFmtId="0" fontId="7" fillId="0" borderId="9" xfId="0" applyFont="1" applyBorder="1" applyAlignment="1">
      <alignment horizontal="center"/>
    </xf>
    <xf numFmtId="0" fontId="7" fillId="0" borderId="10" xfId="0" applyFont="1" applyBorder="1" applyAlignment="1">
      <alignment horizontal="center"/>
    </xf>
    <xf numFmtId="0" fontId="0" fillId="7" borderId="16" xfId="0" applyFill="1" applyBorder="1" applyAlignment="1">
      <alignment horizontal="center"/>
    </xf>
    <xf numFmtId="0" fontId="0" fillId="7" borderId="10"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164" fontId="0" fillId="2" borderId="22" xfId="0" applyNumberFormat="1" applyFill="1" applyBorder="1" applyAlignment="1">
      <alignment horizontal="center" shrinkToFit="1"/>
    </xf>
    <xf numFmtId="0" fontId="0" fillId="7" borderId="9" xfId="0" applyFill="1" applyBorder="1" applyAlignment="1">
      <alignment horizontal="center"/>
    </xf>
    <xf numFmtId="0" fontId="0" fillId="0" borderId="2" xfId="0" applyBorder="1"/>
    <xf numFmtId="0" fontId="7" fillId="0" borderId="2" xfId="0" applyFont="1" applyBorder="1"/>
    <xf numFmtId="0" fontId="7" fillId="0" borderId="10" xfId="0" applyFont="1" applyBorder="1"/>
    <xf numFmtId="0" fontId="0" fillId="0" borderId="9" xfId="0" applyBorder="1"/>
    <xf numFmtId="0" fontId="7" fillId="0" borderId="9" xfId="0" applyFont="1" applyBorder="1"/>
    <xf numFmtId="0" fontId="0" fillId="0" borderId="11" xfId="0" applyBorder="1"/>
    <xf numFmtId="0" fontId="0" fillId="0" borderId="4" xfId="0" applyBorder="1" applyAlignment="1">
      <alignment horizontal="center"/>
    </xf>
    <xf numFmtId="0" fontId="0" fillId="0" borderId="8" xfId="0" applyBorder="1"/>
    <xf numFmtId="0" fontId="7" fillId="2" borderId="1" xfId="0" applyFont="1" applyFill="1" applyBorder="1" applyAlignment="1">
      <alignment horizontal="center"/>
    </xf>
    <xf numFmtId="0" fontId="7" fillId="8" borderId="1" xfId="0" applyFont="1" applyFill="1" applyBorder="1" applyAlignment="1">
      <alignment horizontal="center"/>
    </xf>
    <xf numFmtId="0" fontId="7" fillId="4" borderId="1" xfId="0"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xf numFmtId="0" fontId="4" fillId="0" borderId="0" xfId="0" applyFont="1"/>
    <xf numFmtId="164" fontId="0" fillId="0" borderId="21" xfId="0" applyNumberFormat="1" applyFill="1" applyBorder="1" applyAlignment="1">
      <alignment horizontal="center" shrinkToFit="1"/>
    </xf>
    <xf numFmtId="0" fontId="0" fillId="7" borderId="4" xfId="0" applyFill="1" applyBorder="1" applyAlignment="1">
      <alignment horizontal="center"/>
    </xf>
    <xf numFmtId="0" fontId="7" fillId="0" borderId="8" xfId="0" applyFont="1" applyFill="1" applyBorder="1" applyAlignment="1">
      <alignment horizontal="center"/>
    </xf>
    <xf numFmtId="0" fontId="7" fillId="0" borderId="2" xfId="0" applyFont="1" applyFill="1" applyBorder="1" applyAlignment="1">
      <alignment horizontal="center"/>
    </xf>
    <xf numFmtId="0" fontId="7" fillId="2" borderId="0" xfId="0" applyFont="1" applyFill="1" applyBorder="1"/>
    <xf numFmtId="0" fontId="7" fillId="7" borderId="0" xfId="0" applyFont="1" applyFill="1"/>
    <xf numFmtId="0" fontId="0" fillId="0" borderId="10" xfId="0" applyFill="1" applyBorder="1"/>
    <xf numFmtId="0" fontId="0" fillId="0" borderId="0" xfId="0" applyFill="1"/>
    <xf numFmtId="0" fontId="0" fillId="0" borderId="0" xfId="0" applyFill="1" applyAlignment="1">
      <alignment horizontal="center"/>
    </xf>
    <xf numFmtId="0" fontId="7" fillId="0" borderId="9"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xf numFmtId="0" fontId="7" fillId="0" borderId="9" xfId="0" applyFont="1" applyFill="1" applyBorder="1"/>
    <xf numFmtId="0" fontId="0" fillId="0" borderId="16"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9" xfId="0" applyFill="1" applyBorder="1" applyAlignment="1">
      <alignment horizontal="center"/>
    </xf>
    <xf numFmtId="0" fontId="0" fillId="0" borderId="19" xfId="0" applyFill="1" applyBorder="1"/>
    <xf numFmtId="0" fontId="0" fillId="0" borderId="1" xfId="0" applyFill="1" applyBorder="1" applyAlignment="1">
      <alignment horizontal="center" shrinkToFit="1"/>
    </xf>
    <xf numFmtId="0" fontId="10" fillId="0" borderId="1" xfId="0" applyFont="1" applyFill="1" applyBorder="1" applyAlignment="1">
      <alignment horizontal="center"/>
    </xf>
    <xf numFmtId="0" fontId="0" fillId="0" borderId="24" xfId="0" applyFill="1" applyBorder="1" applyAlignment="1">
      <alignment horizontal="center" shrinkToFit="1"/>
    </xf>
    <xf numFmtId="0" fontId="0" fillId="0" borderId="25" xfId="0" applyFill="1" applyBorder="1" applyAlignment="1">
      <alignment horizontal="center" shrinkToFit="1"/>
    </xf>
    <xf numFmtId="0" fontId="0" fillId="0" borderId="26" xfId="0" applyFill="1" applyBorder="1" applyAlignment="1">
      <alignment horizontal="center" shrinkToFit="1"/>
    </xf>
    <xf numFmtId="0" fontId="0" fillId="0" borderId="9" xfId="0" applyFill="1" applyBorder="1" applyAlignment="1">
      <alignment horizontal="center" shrinkToFit="1"/>
    </xf>
    <xf numFmtId="0" fontId="0" fillId="2" borderId="27" xfId="0" applyFill="1" applyBorder="1" applyAlignment="1">
      <alignment horizontal="center" shrinkToFit="1"/>
    </xf>
    <xf numFmtId="0" fontId="0" fillId="2" borderId="27" xfId="0" applyFill="1" applyBorder="1" applyAlignment="1">
      <alignment horizontal="center"/>
    </xf>
    <xf numFmtId="0" fontId="7" fillId="2" borderId="27" xfId="0" applyFont="1" applyFill="1" applyBorder="1" applyAlignment="1">
      <alignment horizontal="center"/>
    </xf>
    <xf numFmtId="0" fontId="0" fillId="2" borderId="28" xfId="0" applyFill="1" applyBorder="1" applyAlignment="1">
      <alignment horizontal="center"/>
    </xf>
    <xf numFmtId="0" fontId="10" fillId="0" borderId="9" xfId="0" applyFont="1" applyFill="1" applyBorder="1" applyAlignment="1">
      <alignment horizontal="center"/>
    </xf>
    <xf numFmtId="0" fontId="0" fillId="0" borderId="13" xfId="0" applyBorder="1"/>
    <xf numFmtId="0" fontId="0" fillId="0" borderId="5" xfId="0" applyFill="1" applyBorder="1" applyAlignment="1">
      <alignment horizontal="center" shrinkToFit="1"/>
    </xf>
    <xf numFmtId="0" fontId="0" fillId="0" borderId="29" xfId="0" applyFill="1" applyBorder="1" applyAlignment="1">
      <alignment horizontal="center" shrinkToFit="1"/>
    </xf>
    <xf numFmtId="0" fontId="0" fillId="0" borderId="30" xfId="0" applyFill="1" applyBorder="1" applyAlignment="1">
      <alignment horizontal="center" shrinkToFit="1"/>
    </xf>
    <xf numFmtId="0" fontId="0" fillId="0" borderId="31" xfId="0" applyFill="1" applyBorder="1" applyAlignment="1">
      <alignment horizontal="center" shrinkToFit="1"/>
    </xf>
    <xf numFmtId="0" fontId="0" fillId="0" borderId="32" xfId="0" applyFill="1" applyBorder="1" applyAlignment="1">
      <alignment horizontal="center" shrinkToFit="1"/>
    </xf>
    <xf numFmtId="164" fontId="0" fillId="0" borderId="33" xfId="0" applyNumberFormat="1" applyFill="1" applyBorder="1" applyAlignment="1">
      <alignment horizontal="center" shrinkToFit="1"/>
    </xf>
    <xf numFmtId="164" fontId="0" fillId="0" borderId="34" xfId="0" applyNumberFormat="1" applyFill="1" applyBorder="1" applyAlignment="1">
      <alignment horizontal="center" shrinkToFit="1"/>
    </xf>
    <xf numFmtId="164" fontId="0" fillId="0" borderId="35" xfId="0" applyNumberFormat="1" applyFill="1" applyBorder="1" applyAlignment="1">
      <alignment horizontal="center" shrinkToFit="1"/>
    </xf>
    <xf numFmtId="164" fontId="0" fillId="0" borderId="36" xfId="0" applyNumberFormat="1" applyFill="1" applyBorder="1" applyAlignment="1">
      <alignment horizontal="center" shrinkToFit="1"/>
    </xf>
    <xf numFmtId="164" fontId="0" fillId="2" borderId="33" xfId="0" applyNumberFormat="1" applyFill="1" applyBorder="1" applyAlignment="1">
      <alignment horizontal="center" shrinkToFit="1"/>
    </xf>
    <xf numFmtId="164" fontId="0" fillId="0" borderId="37" xfId="0" applyNumberFormat="1" applyFill="1" applyBorder="1" applyAlignment="1">
      <alignment horizontal="center" shrinkToFit="1"/>
    </xf>
    <xf numFmtId="0" fontId="0" fillId="0" borderId="11" xfId="0" applyFill="1" applyBorder="1" applyAlignment="1">
      <alignment horizontal="center" shrinkToFit="1"/>
    </xf>
    <xf numFmtId="0" fontId="0" fillId="0" borderId="12" xfId="0" applyFill="1" applyBorder="1" applyAlignment="1">
      <alignment horizontal="center" shrinkToFit="1"/>
    </xf>
    <xf numFmtId="0" fontId="0" fillId="2" borderId="14" xfId="0" applyFill="1" applyBorder="1" applyAlignment="1">
      <alignment horizontal="center" shrinkToFit="1"/>
    </xf>
    <xf numFmtId="0" fontId="0" fillId="0" borderId="13" xfId="0" applyFill="1" applyBorder="1" applyAlignment="1">
      <alignment horizontal="center" shrinkToFit="1"/>
    </xf>
    <xf numFmtId="0" fontId="0" fillId="0" borderId="38" xfId="0" applyFill="1" applyBorder="1" applyAlignment="1">
      <alignment horizontal="center" shrinkToFit="1"/>
    </xf>
    <xf numFmtId="0" fontId="0" fillId="0" borderId="39" xfId="0" applyFill="1" applyBorder="1" applyAlignment="1">
      <alignment horizontal="center" shrinkToFit="1"/>
    </xf>
    <xf numFmtId="0" fontId="0" fillId="0" borderId="14" xfId="0" applyFill="1" applyBorder="1" applyAlignment="1">
      <alignment horizontal="center" shrinkToFit="1"/>
    </xf>
    <xf numFmtId="0" fontId="0" fillId="0" borderId="40" xfId="0" applyFill="1" applyBorder="1" applyAlignment="1">
      <alignment horizontal="center" shrinkToFit="1"/>
    </xf>
    <xf numFmtId="0" fontId="0" fillId="0" borderId="41" xfId="0" applyFill="1" applyBorder="1" applyAlignment="1">
      <alignment horizontal="center" shrinkToFit="1"/>
    </xf>
    <xf numFmtId="0" fontId="0" fillId="2" borderId="28" xfId="0" applyFill="1" applyBorder="1" applyAlignment="1">
      <alignment horizontal="center" shrinkToFit="1"/>
    </xf>
    <xf numFmtId="0" fontId="0" fillId="2" borderId="18" xfId="0" applyFill="1" applyBorder="1" applyAlignment="1">
      <alignment horizontal="center" shrinkToFit="1"/>
    </xf>
    <xf numFmtId="0" fontId="0" fillId="0" borderId="42" xfId="0" applyFill="1" applyBorder="1" applyAlignment="1">
      <alignment horizontal="center" shrinkToFit="1"/>
    </xf>
    <xf numFmtId="0" fontId="0" fillId="0" borderId="18" xfId="0" applyFill="1" applyBorder="1" applyAlignment="1">
      <alignment horizontal="center" shrinkToFit="1"/>
    </xf>
    <xf numFmtId="0" fontId="0" fillId="0" borderId="28" xfId="0" applyFill="1" applyBorder="1" applyAlignment="1">
      <alignment horizontal="center" shrinkToFit="1"/>
    </xf>
    <xf numFmtId="0" fontId="0" fillId="0" borderId="13" xfId="0" applyFill="1" applyBorder="1" applyAlignment="1">
      <alignment horizontal="center"/>
    </xf>
    <xf numFmtId="164" fontId="0" fillId="0" borderId="43" xfId="0" applyNumberFormat="1" applyFill="1" applyBorder="1" applyAlignment="1">
      <alignment horizontal="center" shrinkToFit="1"/>
    </xf>
    <xf numFmtId="0" fontId="4" fillId="9" borderId="43" xfId="0" applyFont="1" applyFill="1" applyBorder="1" applyAlignment="1"/>
    <xf numFmtId="164" fontId="0" fillId="0" borderId="8" xfId="0" applyNumberFormat="1" applyFill="1" applyBorder="1" applyAlignment="1">
      <alignment horizontal="center" shrinkToFit="1"/>
    </xf>
    <xf numFmtId="164" fontId="0" fillId="0" borderId="0" xfId="0" applyNumberFormat="1" applyFill="1" applyBorder="1" applyAlignment="1">
      <alignment horizontal="center" shrinkToFit="1"/>
    </xf>
    <xf numFmtId="164" fontId="0" fillId="0" borderId="44" xfId="0" applyNumberFormat="1" applyFill="1" applyBorder="1" applyAlignment="1">
      <alignment horizontal="center" shrinkToFit="1"/>
    </xf>
    <xf numFmtId="164" fontId="0" fillId="0" borderId="16" xfId="0" applyNumberFormat="1" applyFill="1" applyBorder="1" applyAlignment="1">
      <alignment horizontal="center" shrinkToFit="1"/>
    </xf>
    <xf numFmtId="164" fontId="0" fillId="0" borderId="20" xfId="0" applyNumberFormat="1" applyFill="1" applyBorder="1" applyAlignment="1">
      <alignment horizontal="center" shrinkToFit="1"/>
    </xf>
    <xf numFmtId="164" fontId="0" fillId="0" borderId="27" xfId="0" applyNumberFormat="1" applyFill="1" applyBorder="1" applyAlignment="1">
      <alignment horizontal="center" shrinkToFit="1"/>
    </xf>
    <xf numFmtId="0" fontId="0" fillId="0" borderId="6" xfId="0" applyFill="1" applyBorder="1" applyAlignment="1">
      <alignment horizontal="center" shrinkToFit="1"/>
    </xf>
    <xf numFmtId="0" fontId="0" fillId="0" borderId="0" xfId="0" applyFill="1" applyBorder="1" applyAlignment="1">
      <alignment horizontal="center" shrinkToFit="1"/>
    </xf>
    <xf numFmtId="0" fontId="0" fillId="0" borderId="27" xfId="0" applyFill="1" applyBorder="1" applyAlignment="1">
      <alignment horizontal="center" shrinkToFit="1"/>
    </xf>
    <xf numFmtId="0" fontId="10" fillId="2" borderId="27" xfId="0" applyFont="1" applyFill="1" applyBorder="1" applyAlignment="1">
      <alignment horizontal="center"/>
    </xf>
    <xf numFmtId="0" fontId="0" fillId="0" borderId="4" xfId="0" applyFill="1" applyBorder="1" applyAlignment="1">
      <alignment horizontal="center"/>
    </xf>
    <xf numFmtId="0" fontId="0" fillId="10" borderId="1" xfId="0" applyFill="1" applyBorder="1" applyAlignment="1">
      <alignment horizontal="center"/>
    </xf>
    <xf numFmtId="0" fontId="3" fillId="0" borderId="1" xfId="0" applyFont="1" applyFill="1" applyBorder="1" applyAlignment="1">
      <alignment horizontal="center"/>
    </xf>
    <xf numFmtId="0" fontId="0" fillId="2" borderId="25" xfId="0" applyFill="1" applyBorder="1" applyAlignment="1">
      <alignment horizontal="center" shrinkToFit="1"/>
    </xf>
    <xf numFmtId="0" fontId="0" fillId="4" borderId="0" xfId="0" applyFill="1" applyBorder="1" applyAlignment="1">
      <alignment horizontal="center"/>
    </xf>
    <xf numFmtId="0" fontId="0" fillId="0" borderId="1" xfId="0" applyFill="1" applyBorder="1"/>
    <xf numFmtId="0" fontId="27" fillId="0" borderId="1" xfId="0" applyFont="1" applyFill="1" applyBorder="1" applyAlignment="1">
      <alignment horizontal="center"/>
    </xf>
    <xf numFmtId="0" fontId="27" fillId="0" borderId="2" xfId="0" applyFont="1" applyFill="1" applyBorder="1" applyAlignment="1">
      <alignment horizontal="center"/>
    </xf>
    <xf numFmtId="0" fontId="0" fillId="0" borderId="27" xfId="0" applyFill="1" applyBorder="1" applyAlignment="1">
      <alignment horizontal="center"/>
    </xf>
    <xf numFmtId="0" fontId="0" fillId="2" borderId="21" xfId="0" applyFill="1" applyBorder="1" applyAlignment="1">
      <alignment horizontal="center" shrinkToFit="1"/>
    </xf>
    <xf numFmtId="0" fontId="0" fillId="2" borderId="20" xfId="0" applyFill="1" applyBorder="1" applyAlignment="1">
      <alignment horizontal="center" shrinkToFit="1"/>
    </xf>
    <xf numFmtId="0" fontId="0" fillId="0" borderId="25" xfId="0" applyFill="1" applyBorder="1" applyAlignment="1">
      <alignment horizontal="center"/>
    </xf>
    <xf numFmtId="0" fontId="0" fillId="2" borderId="26" xfId="0" applyFill="1" applyBorder="1" applyAlignment="1">
      <alignment horizontal="center" shrinkToFit="1"/>
    </xf>
    <xf numFmtId="0" fontId="0" fillId="2" borderId="6" xfId="0" applyFill="1" applyBorder="1" applyAlignment="1">
      <alignment horizontal="center" shrinkToFit="1"/>
    </xf>
    <xf numFmtId="0" fontId="0" fillId="2" borderId="26" xfId="0" applyFill="1" applyBorder="1" applyAlignment="1">
      <alignment horizontal="center"/>
    </xf>
    <xf numFmtId="0" fontId="0" fillId="2" borderId="6" xfId="0" applyFill="1" applyBorder="1" applyAlignment="1">
      <alignment horizontal="center"/>
    </xf>
    <xf numFmtId="0" fontId="7" fillId="2" borderId="26" xfId="0" applyFont="1" applyFill="1" applyBorder="1" applyAlignment="1">
      <alignment horizontal="center"/>
    </xf>
    <xf numFmtId="0" fontId="7" fillId="2" borderId="6" xfId="0" applyFont="1" applyFill="1" applyBorder="1" applyAlignment="1">
      <alignment horizontal="center"/>
    </xf>
    <xf numFmtId="0" fontId="0" fillId="2" borderId="41" xfId="0" applyFill="1" applyBorder="1" applyAlignment="1">
      <alignment horizontal="center"/>
    </xf>
    <xf numFmtId="0" fontId="0" fillId="2" borderId="40" xfId="0" applyFill="1" applyBorder="1" applyAlignment="1">
      <alignment horizontal="center"/>
    </xf>
    <xf numFmtId="0" fontId="0" fillId="2" borderId="45" xfId="0" applyFill="1" applyBorder="1" applyAlignment="1">
      <alignment horizontal="center" shrinkToFit="1"/>
    </xf>
    <xf numFmtId="0" fontId="0" fillId="2" borderId="46" xfId="0" applyFill="1" applyBorder="1" applyAlignment="1">
      <alignment horizontal="center" shrinkToFit="1"/>
    </xf>
    <xf numFmtId="0" fontId="4" fillId="4" borderId="0" xfId="0" applyFont="1" applyFill="1"/>
    <xf numFmtId="0" fontId="4" fillId="7" borderId="0" xfId="0" applyFont="1" applyFill="1"/>
    <xf numFmtId="0" fontId="28" fillId="0" borderId="0" xfId="0" applyFont="1"/>
    <xf numFmtId="0" fontId="0" fillId="0" borderId="15" xfId="0" applyFill="1" applyBorder="1" applyAlignment="1">
      <alignment horizontal="center"/>
    </xf>
    <xf numFmtId="0" fontId="0" fillId="7" borderId="12" xfId="0" applyFill="1" applyBorder="1" applyAlignment="1">
      <alignment horizontal="center"/>
    </xf>
    <xf numFmtId="0" fontId="0" fillId="4" borderId="12" xfId="0" applyFill="1" applyBorder="1" applyAlignment="1">
      <alignment horizontal="center"/>
    </xf>
    <xf numFmtId="0" fontId="0" fillId="0" borderId="39" xfId="0" applyFill="1" applyBorder="1" applyAlignment="1">
      <alignment horizontal="center"/>
    </xf>
    <xf numFmtId="0" fontId="0" fillId="0" borderId="14" xfId="0" applyFill="1" applyBorder="1" applyAlignment="1">
      <alignment horizontal="center"/>
    </xf>
    <xf numFmtId="0" fontId="0" fillId="7" borderId="47" xfId="0" applyFill="1" applyBorder="1" applyAlignment="1">
      <alignment horizontal="center"/>
    </xf>
    <xf numFmtId="0" fontId="0" fillId="0" borderId="28" xfId="0" applyFill="1" applyBorder="1" applyAlignment="1">
      <alignment horizontal="center"/>
    </xf>
    <xf numFmtId="165" fontId="0" fillId="0" borderId="9" xfId="0" applyNumberFormat="1" applyFill="1" applyBorder="1" applyAlignment="1">
      <alignment horizontal="center" shrinkToFit="1"/>
    </xf>
    <xf numFmtId="165" fontId="0" fillId="0" borderId="1" xfId="0" applyNumberFormat="1" applyFill="1" applyBorder="1" applyAlignment="1">
      <alignment horizontal="center" shrinkToFit="1"/>
    </xf>
    <xf numFmtId="165" fontId="0" fillId="0" borderId="8" xfId="0" applyNumberFormat="1" applyFill="1" applyBorder="1" applyAlignment="1">
      <alignment horizontal="center" shrinkToFit="1"/>
    </xf>
    <xf numFmtId="165" fontId="0" fillId="0" borderId="10" xfId="0" applyNumberFormat="1" applyFill="1" applyBorder="1" applyAlignment="1">
      <alignment horizontal="center" shrinkToFit="1"/>
    </xf>
    <xf numFmtId="165" fontId="0" fillId="0" borderId="48" xfId="0" applyNumberFormat="1" applyFill="1" applyBorder="1" applyAlignment="1">
      <alignment horizontal="center" shrinkToFit="1"/>
    </xf>
    <xf numFmtId="165" fontId="0" fillId="0" borderId="49" xfId="0" applyNumberFormat="1" applyFill="1" applyBorder="1" applyAlignment="1">
      <alignment horizontal="center" shrinkToFit="1"/>
    </xf>
    <xf numFmtId="165" fontId="0" fillId="0" borderId="43" xfId="0" applyNumberFormat="1" applyFill="1" applyBorder="1" applyAlignment="1">
      <alignment horizontal="center" shrinkToFit="1"/>
    </xf>
    <xf numFmtId="0" fontId="4" fillId="0" borderId="50" xfId="0" applyFont="1" applyBorder="1"/>
    <xf numFmtId="0" fontId="4" fillId="0" borderId="51" xfId="0" applyFont="1" applyBorder="1"/>
    <xf numFmtId="0" fontId="4" fillId="0" borderId="51" xfId="0" applyFont="1" applyFill="1" applyBorder="1"/>
    <xf numFmtId="0" fontId="17" fillId="0" borderId="51" xfId="0" applyFont="1" applyBorder="1"/>
    <xf numFmtId="0" fontId="4" fillId="0" borderId="52" xfId="0" applyFont="1" applyFill="1" applyBorder="1"/>
    <xf numFmtId="0" fontId="0" fillId="0" borderId="10" xfId="0" applyFill="1" applyBorder="1" applyAlignment="1">
      <alignment horizontal="center" shrinkToFit="1"/>
    </xf>
    <xf numFmtId="0" fontId="0" fillId="0" borderId="8" xfId="0" applyFill="1" applyBorder="1" applyAlignment="1">
      <alignment horizontal="center" shrinkToFit="1"/>
    </xf>
    <xf numFmtId="0" fontId="0" fillId="2" borderId="53" xfId="0" applyFill="1" applyBorder="1" applyAlignment="1">
      <alignment horizontal="center" shrinkToFit="1"/>
    </xf>
    <xf numFmtId="165" fontId="0" fillId="0" borderId="36" xfId="0" applyNumberFormat="1" applyFill="1" applyBorder="1" applyAlignment="1">
      <alignment horizontal="center" shrinkToFit="1"/>
    </xf>
    <xf numFmtId="165" fontId="0" fillId="0" borderId="3" xfId="0" applyNumberFormat="1" applyFill="1" applyBorder="1" applyAlignment="1">
      <alignment horizontal="center" shrinkToFit="1"/>
    </xf>
    <xf numFmtId="165" fontId="0" fillId="0" borderId="29" xfId="0" applyNumberFormat="1" applyFill="1" applyBorder="1" applyAlignment="1">
      <alignment horizontal="center" shrinkToFit="1"/>
    </xf>
    <xf numFmtId="165" fontId="0" fillId="0" borderId="54" xfId="0" applyNumberFormat="1" applyFill="1" applyBorder="1" applyAlignment="1">
      <alignment horizontal="center" shrinkToFit="1"/>
    </xf>
    <xf numFmtId="165" fontId="0" fillId="0" borderId="32" xfId="0" applyNumberFormat="1" applyFill="1" applyBorder="1" applyAlignment="1">
      <alignment horizontal="center" shrinkToFit="1"/>
    </xf>
    <xf numFmtId="0" fontId="4" fillId="0" borderId="16" xfId="0" applyFont="1" applyBorder="1"/>
    <xf numFmtId="0" fontId="4" fillId="0" borderId="16" xfId="0" applyFont="1" applyFill="1" applyBorder="1"/>
    <xf numFmtId="0" fontId="17" fillId="0" borderId="16" xfId="0" applyFont="1" applyBorder="1"/>
    <xf numFmtId="0" fontId="4" fillId="0" borderId="18" xfId="0" applyFont="1" applyFill="1" applyBorder="1"/>
    <xf numFmtId="0" fontId="0" fillId="2" borderId="1" xfId="0" applyFill="1" applyBorder="1" applyAlignment="1">
      <alignment horizontal="center" shrinkToFit="1"/>
    </xf>
    <xf numFmtId="0" fontId="4" fillId="0" borderId="48" xfId="0" applyFont="1" applyBorder="1"/>
    <xf numFmtId="0" fontId="0" fillId="2" borderId="24" xfId="0" applyFill="1" applyBorder="1" applyAlignment="1">
      <alignment horizontal="center" shrinkToFit="1"/>
    </xf>
    <xf numFmtId="0" fontId="0" fillId="2" borderId="24" xfId="0" applyFill="1" applyBorder="1" applyAlignment="1">
      <alignment horizontal="center"/>
    </xf>
    <xf numFmtId="0" fontId="7" fillId="2" borderId="24" xfId="0" applyFont="1" applyFill="1" applyBorder="1" applyAlignment="1">
      <alignment horizontal="center"/>
    </xf>
    <xf numFmtId="0" fontId="0" fillId="2" borderId="38" xfId="0" applyFill="1" applyBorder="1" applyAlignment="1">
      <alignment horizontal="center"/>
    </xf>
    <xf numFmtId="0" fontId="0" fillId="2" borderId="9" xfId="0" applyFill="1" applyBorder="1" applyAlignment="1">
      <alignment horizontal="center" shrinkToFit="1"/>
    </xf>
    <xf numFmtId="0" fontId="4" fillId="0" borderId="1" xfId="0" applyFont="1" applyFill="1" applyBorder="1" applyAlignment="1">
      <alignment horizontal="center"/>
    </xf>
    <xf numFmtId="0" fontId="0" fillId="4" borderId="8" xfId="0" applyFill="1" applyBorder="1"/>
    <xf numFmtId="0" fontId="0" fillId="0" borderId="7" xfId="0" applyFill="1" applyBorder="1" applyAlignment="1">
      <alignment horizontal="center"/>
    </xf>
    <xf numFmtId="0" fontId="7" fillId="0" borderId="7" xfId="0" applyFont="1" applyFill="1" applyBorder="1" applyAlignment="1">
      <alignment horizontal="center"/>
    </xf>
    <xf numFmtId="0" fontId="0" fillId="0" borderId="20" xfId="0" applyFill="1" applyBorder="1" applyAlignment="1">
      <alignment horizontal="center"/>
    </xf>
    <xf numFmtId="0" fontId="0" fillId="0" borderId="26" xfId="0" applyFill="1" applyBorder="1" applyAlignment="1">
      <alignment horizontal="center"/>
    </xf>
    <xf numFmtId="0" fontId="0" fillId="0" borderId="6" xfId="0" applyFill="1" applyBorder="1" applyAlignment="1">
      <alignment horizontal="center"/>
    </xf>
    <xf numFmtId="0" fontId="0" fillId="0" borderId="21" xfId="0" applyFill="1" applyBorder="1" applyAlignment="1">
      <alignment horizontal="center"/>
    </xf>
    <xf numFmtId="0" fontId="0" fillId="0" borderId="47" xfId="0" applyFill="1" applyBorder="1" applyAlignment="1">
      <alignment horizontal="center"/>
    </xf>
    <xf numFmtId="0" fontId="0" fillId="4" borderId="1" xfId="0" applyFill="1" applyBorder="1" applyAlignment="1">
      <alignment horizontal="left"/>
    </xf>
    <xf numFmtId="0" fontId="0" fillId="7" borderId="2" xfId="0" applyFill="1" applyBorder="1" applyAlignment="1">
      <alignment horizontal="center"/>
    </xf>
    <xf numFmtId="165" fontId="7" fillId="0" borderId="33" xfId="0" applyNumberFormat="1" applyFont="1" applyFill="1" applyBorder="1" applyAlignment="1">
      <alignment horizontal="center" shrinkToFit="1"/>
    </xf>
    <xf numFmtId="0" fontId="0" fillId="9" borderId="0" xfId="0" applyFill="1" applyBorder="1"/>
    <xf numFmtId="0" fontId="0" fillId="9" borderId="14" xfId="0" applyFill="1" applyBorder="1"/>
    <xf numFmtId="165" fontId="7" fillId="0" borderId="49" xfId="0" applyNumberFormat="1" applyFont="1" applyBorder="1"/>
    <xf numFmtId="165" fontId="7" fillId="0" borderId="43" xfId="0" applyNumberFormat="1" applyFont="1" applyBorder="1"/>
    <xf numFmtId="165" fontId="7" fillId="0" borderId="48" xfId="0" applyNumberFormat="1" applyFont="1" applyBorder="1"/>
    <xf numFmtId="0" fontId="7" fillId="0" borderId="16" xfId="0" applyFont="1" applyBorder="1"/>
    <xf numFmtId="0" fontId="7" fillId="9" borderId="4" xfId="0" applyFont="1" applyFill="1" applyBorder="1"/>
    <xf numFmtId="0" fontId="7" fillId="0" borderId="4" xfId="0" applyFont="1" applyBorder="1"/>
    <xf numFmtId="0" fontId="7" fillId="0" borderId="44" xfId="0" applyFont="1" applyBorder="1"/>
    <xf numFmtId="0" fontId="7" fillId="9" borderId="45" xfId="0" applyFont="1" applyFill="1" applyBorder="1"/>
    <xf numFmtId="0" fontId="0" fillId="9" borderId="45" xfId="0" applyFill="1" applyBorder="1"/>
    <xf numFmtId="165" fontId="0" fillId="0" borderId="7" xfId="0" applyNumberFormat="1" applyFill="1" applyBorder="1" applyAlignment="1">
      <alignment horizontal="center" shrinkToFit="1"/>
    </xf>
    <xf numFmtId="0" fontId="0" fillId="2" borderId="22" xfId="0" applyFill="1" applyBorder="1" applyAlignment="1">
      <alignment horizontal="center"/>
    </xf>
    <xf numFmtId="0" fontId="0" fillId="0" borderId="2" xfId="0" applyFill="1" applyBorder="1" applyAlignment="1">
      <alignment horizontal="center" shrinkToFit="1"/>
    </xf>
    <xf numFmtId="0" fontId="0" fillId="9" borderId="6" xfId="0" applyFill="1" applyBorder="1" applyAlignment="1">
      <alignment horizontal="center"/>
    </xf>
    <xf numFmtId="0" fontId="0" fillId="9" borderId="6" xfId="0" applyFill="1" applyBorder="1" applyAlignment="1">
      <alignment horizontal="center" shrinkToFit="1"/>
    </xf>
    <xf numFmtId="0" fontId="0" fillId="4" borderId="6" xfId="0" applyFill="1" applyBorder="1" applyAlignment="1">
      <alignment horizontal="center"/>
    </xf>
    <xf numFmtId="0" fontId="0" fillId="9" borderId="40" xfId="0" applyFill="1" applyBorder="1" applyAlignment="1">
      <alignment horizontal="center"/>
    </xf>
    <xf numFmtId="0" fontId="4" fillId="0" borderId="17" xfId="0" applyFont="1" applyFill="1" applyBorder="1"/>
    <xf numFmtId="0" fontId="0" fillId="0" borderId="22" xfId="0" applyFill="1" applyBorder="1" applyAlignment="1">
      <alignment horizontal="center"/>
    </xf>
    <xf numFmtId="0" fontId="0" fillId="0" borderId="23" xfId="0" applyFill="1" applyBorder="1" applyAlignment="1">
      <alignment horizontal="center"/>
    </xf>
    <xf numFmtId="0" fontId="4" fillId="0" borderId="55" xfId="0" applyFont="1" applyFill="1" applyBorder="1"/>
    <xf numFmtId="0" fontId="0" fillId="0" borderId="45" xfId="0" applyFill="1" applyBorder="1" applyAlignment="1">
      <alignment horizontal="center"/>
    </xf>
    <xf numFmtId="0" fontId="0" fillId="0" borderId="14" xfId="0" applyBorder="1"/>
    <xf numFmtId="0" fontId="0" fillId="0" borderId="56" xfId="0" applyFill="1" applyBorder="1" applyAlignment="1">
      <alignment horizontal="center"/>
    </xf>
    <xf numFmtId="0" fontId="0" fillId="0" borderId="42" xfId="0" applyFill="1" applyBorder="1" applyAlignment="1">
      <alignment horizontal="center"/>
    </xf>
    <xf numFmtId="0" fontId="0" fillId="9" borderId="0" xfId="0" applyFill="1"/>
    <xf numFmtId="0" fontId="31" fillId="0" borderId="57" xfId="0" applyFont="1" applyBorder="1"/>
    <xf numFmtId="10" fontId="0" fillId="0" borderId="0" xfId="0" applyNumberFormat="1"/>
    <xf numFmtId="1" fontId="0" fillId="0" borderId="0" xfId="0" applyNumberFormat="1"/>
    <xf numFmtId="0" fontId="0" fillId="0" borderId="51" xfId="0" applyBorder="1"/>
    <xf numFmtId="1" fontId="4" fillId="0" borderId="0" xfId="0" applyNumberFormat="1" applyFont="1" applyAlignment="1"/>
    <xf numFmtId="1" fontId="0" fillId="0" borderId="50" xfId="0" applyNumberFormat="1" applyBorder="1"/>
    <xf numFmtId="0" fontId="0" fillId="0" borderId="43" xfId="0" applyBorder="1"/>
    <xf numFmtId="1" fontId="0" fillId="0" borderId="51" xfId="0" applyNumberFormat="1" applyBorder="1"/>
    <xf numFmtId="0" fontId="0" fillId="0" borderId="44" xfId="0" applyBorder="1"/>
    <xf numFmtId="0" fontId="0" fillId="0" borderId="55" xfId="0" applyBorder="1"/>
    <xf numFmtId="1" fontId="0" fillId="0" borderId="58" xfId="0" applyNumberFormat="1" applyBorder="1"/>
    <xf numFmtId="0" fontId="0" fillId="0" borderId="59" xfId="0" applyBorder="1"/>
    <xf numFmtId="0" fontId="0" fillId="0" borderId="55" xfId="0" applyFill="1" applyBorder="1"/>
    <xf numFmtId="0" fontId="0" fillId="0" borderId="51" xfId="0" applyFill="1" applyBorder="1"/>
    <xf numFmtId="0" fontId="4" fillId="0" borderId="54" xfId="0" applyFont="1" applyBorder="1"/>
    <xf numFmtId="0" fontId="7" fillId="0" borderId="46" xfId="0" applyFont="1" applyBorder="1"/>
    <xf numFmtId="0" fontId="0" fillId="0" borderId="60" xfId="0" applyBorder="1"/>
    <xf numFmtId="0" fontId="0" fillId="0" borderId="61" xfId="0" applyFill="1" applyBorder="1" applyAlignment="1">
      <alignment horizontal="center"/>
    </xf>
    <xf numFmtId="0" fontId="0" fillId="9" borderId="26" xfId="0" applyFill="1" applyBorder="1"/>
    <xf numFmtId="0" fontId="0" fillId="9" borderId="6" xfId="0" applyFill="1" applyBorder="1"/>
    <xf numFmtId="0" fontId="0" fillId="9" borderId="27" xfId="0" applyFill="1" applyBorder="1"/>
    <xf numFmtId="0" fontId="0" fillId="0" borderId="44" xfId="0" applyFill="1" applyBorder="1" applyAlignment="1">
      <alignment horizontal="center"/>
    </xf>
    <xf numFmtId="165" fontId="7" fillId="0" borderId="48" xfId="0" applyNumberFormat="1" applyFont="1" applyFill="1" applyBorder="1" applyAlignment="1">
      <alignment horizontal="center" shrinkToFit="1"/>
    </xf>
    <xf numFmtId="1" fontId="7" fillId="0" borderId="18" xfId="0" applyNumberFormat="1" applyFont="1" applyFill="1" applyBorder="1" applyAlignment="1">
      <alignment horizontal="center" shrinkToFit="1"/>
    </xf>
    <xf numFmtId="1" fontId="7" fillId="0" borderId="14" xfId="0" applyNumberFormat="1" applyFont="1" applyFill="1" applyBorder="1" applyAlignment="1">
      <alignment horizontal="center" shrinkToFit="1"/>
    </xf>
    <xf numFmtId="1" fontId="7" fillId="0" borderId="28" xfId="0" applyNumberFormat="1" applyFont="1" applyFill="1" applyBorder="1" applyAlignment="1">
      <alignment horizontal="center" shrinkToFit="1"/>
    </xf>
    <xf numFmtId="1" fontId="7" fillId="0" borderId="18" xfId="0" applyNumberFormat="1" applyFont="1" applyBorder="1"/>
    <xf numFmtId="1" fontId="7" fillId="0" borderId="14" xfId="0" applyNumberFormat="1" applyFont="1" applyBorder="1"/>
    <xf numFmtId="1" fontId="7" fillId="0" borderId="28" xfId="0" applyNumberFormat="1" applyFont="1" applyBorder="1"/>
    <xf numFmtId="1" fontId="0" fillId="0" borderId="18" xfId="0" applyNumberFormat="1" applyBorder="1"/>
    <xf numFmtId="1" fontId="0" fillId="0" borderId="14" xfId="0" applyNumberFormat="1" applyBorder="1"/>
    <xf numFmtId="1" fontId="0" fillId="0" borderId="28" xfId="0" applyNumberFormat="1" applyBorder="1"/>
    <xf numFmtId="0" fontId="0" fillId="0" borderId="5"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29" xfId="0" applyFill="1" applyBorder="1" applyAlignment="1">
      <alignment horizontal="center"/>
    </xf>
    <xf numFmtId="0" fontId="31" fillId="0" borderId="62" xfId="0" applyFont="1" applyBorder="1"/>
    <xf numFmtId="0" fontId="0" fillId="0" borderId="50" xfId="0" applyBorder="1"/>
    <xf numFmtId="0" fontId="0" fillId="0" borderId="27" xfId="0" applyBorder="1"/>
    <xf numFmtId="0" fontId="0" fillId="0" borderId="28" xfId="0" applyFill="1" applyBorder="1"/>
    <xf numFmtId="0" fontId="0" fillId="0" borderId="63" xfId="0" applyBorder="1"/>
    <xf numFmtId="0" fontId="0" fillId="0" borderId="27" xfId="0" applyFill="1" applyBorder="1"/>
    <xf numFmtId="0" fontId="0" fillId="0" borderId="46" xfId="0" applyBorder="1"/>
    <xf numFmtId="0" fontId="0" fillId="0" borderId="44" xfId="0" applyFill="1" applyBorder="1"/>
    <xf numFmtId="0" fontId="4" fillId="0" borderId="10" xfId="0" applyFont="1" applyFill="1" applyBorder="1"/>
    <xf numFmtId="0" fontId="0" fillId="0" borderId="64" xfId="0" applyFill="1" applyBorder="1"/>
    <xf numFmtId="0" fontId="4" fillId="0" borderId="64" xfId="0" applyFont="1" applyFill="1" applyBorder="1"/>
    <xf numFmtId="0" fontId="0" fillId="0" borderId="58" xfId="0" applyFill="1" applyBorder="1"/>
    <xf numFmtId="0" fontId="4" fillId="0" borderId="53" xfId="0" applyFont="1" applyFill="1" applyBorder="1"/>
    <xf numFmtId="0" fontId="17" fillId="0" borderId="10" xfId="0" applyFont="1" applyBorder="1"/>
    <xf numFmtId="0" fontId="4" fillId="0" borderId="19" xfId="0" applyFont="1" applyFill="1" applyBorder="1"/>
    <xf numFmtId="0" fontId="0" fillId="7" borderId="5" xfId="0" applyFill="1" applyBorder="1" applyAlignment="1">
      <alignment horizontal="center"/>
    </xf>
    <xf numFmtId="0" fontId="0" fillId="0" borderId="46" xfId="0" applyFill="1" applyBorder="1" applyAlignment="1">
      <alignment horizontal="center"/>
    </xf>
    <xf numFmtId="0" fontId="0" fillId="0" borderId="60" xfId="0" applyFill="1" applyBorder="1" applyAlignment="1">
      <alignment horizontal="center"/>
    </xf>
    <xf numFmtId="0" fontId="4" fillId="0" borderId="44" xfId="0" applyFont="1" applyFill="1" applyBorder="1"/>
    <xf numFmtId="0" fontId="0" fillId="0" borderId="30" xfId="0" applyFill="1" applyBorder="1" applyAlignment="1">
      <alignment horizontal="center"/>
    </xf>
    <xf numFmtId="0" fontId="0" fillId="0" borderId="59" xfId="0" applyFill="1" applyBorder="1" applyAlignment="1">
      <alignment horizontal="center"/>
    </xf>
    <xf numFmtId="165" fontId="7" fillId="0" borderId="65" xfId="0" applyNumberFormat="1" applyFont="1" applyBorder="1"/>
    <xf numFmtId="165" fontId="7" fillId="0" borderId="63" xfId="0" applyNumberFormat="1" applyFont="1" applyBorder="1"/>
    <xf numFmtId="165" fontId="7" fillId="0" borderId="66" xfId="0" applyNumberFormat="1" applyFont="1" applyBorder="1"/>
    <xf numFmtId="0" fontId="7" fillId="9" borderId="0" xfId="0" applyFont="1" applyFill="1" applyBorder="1"/>
    <xf numFmtId="0" fontId="7" fillId="0" borderId="4" xfId="0" applyFont="1" applyFill="1" applyBorder="1"/>
    <xf numFmtId="0" fontId="0" fillId="9" borderId="0" xfId="0" applyFill="1" applyBorder="1" applyAlignment="1">
      <alignment horizontal="center"/>
    </xf>
    <xf numFmtId="0" fontId="0" fillId="9" borderId="17" xfId="0" applyFill="1" applyBorder="1"/>
    <xf numFmtId="0" fontId="0" fillId="9" borderId="14" xfId="0" applyFill="1" applyBorder="1" applyAlignment="1">
      <alignment horizontal="center"/>
    </xf>
    <xf numFmtId="0" fontId="7" fillId="0" borderId="44" xfId="0" applyFont="1" applyFill="1" applyBorder="1"/>
    <xf numFmtId="0" fontId="0" fillId="0" borderId="2" xfId="0" applyFill="1" applyBorder="1"/>
    <xf numFmtId="0" fontId="7" fillId="9" borderId="46" xfId="0" applyFont="1" applyFill="1" applyBorder="1"/>
    <xf numFmtId="0" fontId="0" fillId="9" borderId="27" xfId="0" applyFill="1" applyBorder="1" applyAlignment="1">
      <alignment horizontal="center"/>
    </xf>
    <xf numFmtId="0" fontId="0" fillId="9" borderId="28" xfId="0" applyFill="1" applyBorder="1" applyAlignment="1">
      <alignment horizontal="center"/>
    </xf>
    <xf numFmtId="0" fontId="7" fillId="9" borderId="53" xfId="0" applyFont="1" applyFill="1" applyBorder="1"/>
    <xf numFmtId="0" fontId="0" fillId="9" borderId="17" xfId="0" applyFill="1" applyBorder="1" applyAlignment="1">
      <alignment horizontal="center"/>
    </xf>
    <xf numFmtId="0" fontId="0" fillId="9" borderId="18" xfId="0" applyFill="1" applyBorder="1" applyAlignment="1">
      <alignment horizontal="center"/>
    </xf>
    <xf numFmtId="0" fontId="4" fillId="0" borderId="53" xfId="0" applyFont="1" applyBorder="1"/>
    <xf numFmtId="0" fontId="4" fillId="0" borderId="58" xfId="0" applyFont="1" applyFill="1" applyBorder="1"/>
    <xf numFmtId="0" fontId="4" fillId="0" borderId="65" xfId="0" applyFont="1" applyFill="1" applyBorder="1"/>
    <xf numFmtId="165" fontId="7" fillId="0" borderId="67" xfId="0" applyNumberFormat="1" applyFont="1" applyFill="1" applyBorder="1" applyAlignment="1">
      <alignment horizontal="center" shrinkToFit="1"/>
    </xf>
    <xf numFmtId="0" fontId="0" fillId="3" borderId="34" xfId="0" applyFill="1" applyBorder="1" applyAlignment="1">
      <alignment horizontal="center"/>
    </xf>
    <xf numFmtId="165" fontId="7" fillId="0" borderId="69" xfId="0" applyNumberFormat="1" applyFont="1" applyBorder="1"/>
    <xf numFmtId="165" fontId="7" fillId="0" borderId="70" xfId="0" applyNumberFormat="1" applyFont="1" applyBorder="1"/>
    <xf numFmtId="165" fontId="7" fillId="0" borderId="71" xfId="0" applyNumberFormat="1" applyFont="1" applyBorder="1"/>
    <xf numFmtId="165" fontId="7" fillId="0" borderId="67" xfId="0" applyNumberFormat="1" applyFont="1" applyBorder="1"/>
    <xf numFmtId="165" fontId="7" fillId="0" borderId="74" xfId="0" applyNumberFormat="1" applyFont="1" applyBorder="1"/>
    <xf numFmtId="165" fontId="7" fillId="0" borderId="75" xfId="0" applyNumberFormat="1" applyFont="1" applyBorder="1"/>
    <xf numFmtId="0" fontId="3" fillId="0" borderId="9" xfId="0" applyFont="1" applyFill="1" applyBorder="1" applyAlignment="1">
      <alignment horizontal="center"/>
    </xf>
    <xf numFmtId="0" fontId="4" fillId="16" borderId="51" xfId="0" applyFont="1" applyFill="1" applyBorder="1"/>
    <xf numFmtId="0" fontId="4" fillId="17" borderId="0" xfId="0" applyFont="1" applyFill="1"/>
    <xf numFmtId="0" fontId="3" fillId="0" borderId="5" xfId="0" applyFont="1" applyFill="1" applyBorder="1" applyAlignment="1">
      <alignment horizontal="center"/>
    </xf>
    <xf numFmtId="0" fontId="3" fillId="3" borderId="33" xfId="0" applyFont="1" applyFill="1" applyBorder="1" applyAlignment="1">
      <alignment horizontal="center"/>
    </xf>
    <xf numFmtId="0" fontId="3" fillId="3" borderId="34" xfId="0" applyFont="1" applyFill="1" applyBorder="1" applyAlignment="1">
      <alignment horizontal="center"/>
    </xf>
    <xf numFmtId="0" fontId="7" fillId="18" borderId="1" xfId="0" applyFont="1" applyFill="1" applyBorder="1" applyAlignment="1">
      <alignment horizontal="center"/>
    </xf>
    <xf numFmtId="0" fontId="4" fillId="18" borderId="0" xfId="0" applyFont="1" applyFill="1"/>
    <xf numFmtId="0" fontId="4" fillId="12" borderId="0" xfId="0" applyFont="1" applyFill="1" applyBorder="1" applyAlignment="1"/>
    <xf numFmtId="165" fontId="3" fillId="0" borderId="65" xfId="0" applyNumberFormat="1" applyFont="1" applyBorder="1"/>
    <xf numFmtId="165" fontId="3" fillId="0" borderId="63" xfId="0" applyNumberFormat="1" applyFont="1" applyBorder="1"/>
    <xf numFmtId="0" fontId="3" fillId="20" borderId="1" xfId="0" applyFont="1" applyFill="1" applyBorder="1" applyAlignment="1">
      <alignment horizontal="center"/>
    </xf>
    <xf numFmtId="0" fontId="0" fillId="0" borderId="1"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 xfId="0" applyFill="1" applyBorder="1" applyAlignment="1">
      <alignment horizontal="center"/>
    </xf>
    <xf numFmtId="0" fontId="0" fillId="0" borderId="9" xfId="0" applyFill="1" applyBorder="1" applyAlignment="1">
      <alignment horizontal="center"/>
    </xf>
    <xf numFmtId="0" fontId="0" fillId="18" borderId="1" xfId="0" applyFill="1" applyBorder="1" applyAlignment="1">
      <alignment horizontal="center"/>
    </xf>
    <xf numFmtId="0" fontId="4" fillId="0" borderId="2" xfId="0" applyFont="1" applyFill="1" applyBorder="1" applyAlignment="1">
      <alignment horizontal="center"/>
    </xf>
    <xf numFmtId="0" fontId="4" fillId="0" borderId="1" xfId="0" applyFont="1" applyFill="1" applyBorder="1"/>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10" xfId="0" applyFont="1" applyFill="1" applyBorder="1" applyAlignment="1">
      <alignment horizontal="center"/>
    </xf>
    <xf numFmtId="0" fontId="3" fillId="18" borderId="1" xfId="0" applyFont="1" applyFill="1" applyBorder="1" applyAlignment="1">
      <alignment horizontal="center"/>
    </xf>
    <xf numFmtId="0" fontId="3" fillId="19" borderId="1" xfId="0" applyFont="1" applyFill="1" applyBorder="1" applyAlignment="1">
      <alignment horizontal="center"/>
    </xf>
    <xf numFmtId="165" fontId="7" fillId="0" borderId="76" xfId="0" applyNumberFormat="1" applyFont="1" applyFill="1" applyBorder="1" applyAlignment="1">
      <alignment horizontal="center" shrinkToFit="1"/>
    </xf>
    <xf numFmtId="0" fontId="3" fillId="0" borderId="31" xfId="0" applyFont="1" applyFill="1" applyBorder="1" applyAlignment="1">
      <alignment horizontal="center"/>
    </xf>
    <xf numFmtId="0" fontId="7" fillId="0" borderId="5" xfId="0" applyFont="1" applyFill="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0" fontId="32" fillId="0" borderId="51" xfId="0" applyFont="1" applyFill="1" applyBorder="1" applyAlignment="1">
      <alignment vertical="center"/>
    </xf>
    <xf numFmtId="0" fontId="32" fillId="0" borderId="55" xfId="0" applyFont="1" applyFill="1" applyBorder="1" applyAlignment="1">
      <alignment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18" borderId="1" xfId="0" applyFont="1" applyFill="1" applyBorder="1" applyAlignment="1">
      <alignment horizontal="center" vertical="center"/>
    </xf>
    <xf numFmtId="0" fontId="0" fillId="0" borderId="0" xfId="0" applyAlignment="1">
      <alignment vertical="center"/>
    </xf>
    <xf numFmtId="0" fontId="7" fillId="0" borderId="51" xfId="0" applyFont="1" applyBorder="1"/>
    <xf numFmtId="0" fontId="4" fillId="0" borderId="1" xfId="0" applyFont="1" applyFill="1" applyBorder="1" applyAlignment="1">
      <alignment horizontal="center"/>
    </xf>
    <xf numFmtId="0" fontId="7" fillId="18" borderId="5" xfId="0" applyFont="1" applyFill="1" applyBorder="1" applyAlignment="1">
      <alignment horizontal="center"/>
    </xf>
    <xf numFmtId="0" fontId="33" fillId="0" borderId="0" xfId="11"/>
    <xf numFmtId="0" fontId="4" fillId="0" borderId="1" xfId="0" applyFont="1" applyBorder="1" applyAlignment="1">
      <alignment horizontal="left" vertical="center"/>
    </xf>
    <xf numFmtId="0" fontId="4" fillId="0" borderId="0" xfId="0" applyFont="1" applyAlignment="1">
      <alignment horizontal="left" vertical="center"/>
    </xf>
    <xf numFmtId="14" fontId="0" fillId="0" borderId="0" xfId="0" applyNumberForma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wrapText="1"/>
    </xf>
    <xf numFmtId="14" fontId="0" fillId="0" borderId="0" xfId="0" applyNumberFormat="1" applyAlignment="1">
      <alignment horizontal="left" vertical="center"/>
    </xf>
    <xf numFmtId="0" fontId="3" fillId="0" borderId="0" xfId="0" applyFont="1" applyAlignment="1">
      <alignment horizontal="left" vertical="center"/>
    </xf>
    <xf numFmtId="14" fontId="0" fillId="0" borderId="0" xfId="0" applyNumberForma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8" xfId="0" applyFont="1" applyFill="1" applyBorder="1" applyAlignment="1">
      <alignment horizontal="center"/>
    </xf>
    <xf numFmtId="0" fontId="7" fillId="0" borderId="32"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3" fillId="0" borderId="3" xfId="0" applyFont="1" applyFill="1" applyBorder="1" applyAlignment="1">
      <alignment horizontal="center"/>
    </xf>
    <xf numFmtId="0" fontId="0" fillId="0" borderId="17" xfId="0" applyBorder="1"/>
    <xf numFmtId="0" fontId="3" fillId="3" borderId="35" xfId="0" applyFont="1" applyFill="1" applyBorder="1" applyAlignment="1">
      <alignment horizontal="center"/>
    </xf>
    <xf numFmtId="0" fontId="3" fillId="0" borderId="8" xfId="0" applyFont="1" applyFill="1" applyBorder="1" applyAlignment="1">
      <alignment horizontal="center" vertical="center"/>
    </xf>
    <xf numFmtId="0" fontId="7" fillId="0" borderId="17" xfId="0" applyFont="1" applyBorder="1"/>
    <xf numFmtId="0" fontId="3" fillId="3" borderId="48" xfId="0" applyFont="1" applyFill="1" applyBorder="1" applyAlignment="1">
      <alignment horizontal="center"/>
    </xf>
    <xf numFmtId="0" fontId="7" fillId="18" borderId="9" xfId="0" applyFont="1" applyFill="1" applyBorder="1" applyAlignment="1">
      <alignment horizontal="center"/>
    </xf>
    <xf numFmtId="0" fontId="0" fillId="18" borderId="9" xfId="0" applyFill="1" applyBorder="1" applyAlignment="1">
      <alignment horizontal="center"/>
    </xf>
    <xf numFmtId="0" fontId="3" fillId="18" borderId="9" xfId="0" applyFont="1" applyFill="1" applyBorder="1" applyAlignment="1">
      <alignment horizontal="center"/>
    </xf>
    <xf numFmtId="0" fontId="3" fillId="18" borderId="9" xfId="0" applyFont="1" applyFill="1" applyBorder="1" applyAlignment="1">
      <alignment horizontal="center" vertical="center"/>
    </xf>
    <xf numFmtId="0" fontId="0" fillId="3" borderId="33" xfId="0" applyFill="1" applyBorder="1" applyAlignment="1">
      <alignment horizontal="center"/>
    </xf>
    <xf numFmtId="0" fontId="4" fillId="0" borderId="86" xfId="0" applyFont="1" applyBorder="1"/>
    <xf numFmtId="0" fontId="7" fillId="0" borderId="25" xfId="0" applyFont="1" applyFill="1" applyBorder="1" applyAlignment="1">
      <alignment horizontal="center"/>
    </xf>
    <xf numFmtId="0" fontId="3" fillId="18"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3" fillId="0" borderId="7" xfId="0" applyFont="1" applyFill="1" applyBorder="1" applyAlignment="1">
      <alignment horizontal="center"/>
    </xf>
    <xf numFmtId="0" fontId="3" fillId="18" borderId="7" xfId="0" applyFont="1" applyFill="1" applyBorder="1" applyAlignment="1">
      <alignment horizontal="center"/>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18" borderId="22" xfId="0" applyFont="1" applyFill="1" applyBorder="1" applyAlignment="1">
      <alignment horizontal="center"/>
    </xf>
    <xf numFmtId="0" fontId="4" fillId="0" borderId="51" xfId="0" applyFont="1" applyFill="1" applyBorder="1" applyAlignment="1">
      <alignment vertical="center" wrapText="1"/>
    </xf>
    <xf numFmtId="0" fontId="4" fillId="19" borderId="1" xfId="0" applyFont="1" applyFill="1" applyBorder="1" applyAlignment="1">
      <alignment horizontal="center"/>
    </xf>
    <xf numFmtId="0" fontId="7" fillId="18" borderId="8" xfId="0" applyFont="1" applyFill="1" applyBorder="1" applyAlignment="1">
      <alignment horizontal="center"/>
    </xf>
    <xf numFmtId="0" fontId="51" fillId="0" borderId="0" xfId="0" applyFont="1"/>
    <xf numFmtId="0" fontId="52" fillId="0" borderId="0" xfId="0" applyFont="1"/>
    <xf numFmtId="0" fontId="4" fillId="0" borderId="50" xfId="0" applyFont="1" applyBorder="1" applyAlignment="1">
      <alignment horizontal="center"/>
    </xf>
    <xf numFmtId="0" fontId="4" fillId="0" borderId="37" xfId="10" applyFont="1" applyFill="1" applyBorder="1" applyAlignment="1">
      <alignment horizontal="center"/>
    </xf>
    <xf numFmtId="0" fontId="4" fillId="0" borderId="43" xfId="10" applyFont="1" applyFill="1" applyBorder="1" applyAlignment="1">
      <alignment horizontal="center"/>
    </xf>
    <xf numFmtId="0" fontId="0" fillId="0" borderId="0" xfId="0" applyFill="1" applyBorder="1" applyAlignment="1"/>
    <xf numFmtId="0" fontId="4" fillId="0" borderId="0" xfId="10" applyFont="1" applyFill="1" applyBorder="1" applyAlignment="1">
      <alignment horizontal="left" wrapText="1"/>
    </xf>
    <xf numFmtId="0" fontId="4" fillId="0" borderId="0" xfId="10" applyFont="1" applyFill="1" applyBorder="1" applyAlignment="1">
      <alignment horizontal="left"/>
    </xf>
    <xf numFmtId="0" fontId="3" fillId="0" borderId="1" xfId="0" applyFont="1" applyBorder="1"/>
    <xf numFmtId="0" fontId="3" fillId="0" borderId="0" xfId="0" applyFont="1" applyBorder="1"/>
    <xf numFmtId="0" fontId="4" fillId="0" borderId="51" xfId="0" applyFont="1" applyFill="1" applyBorder="1" applyAlignment="1">
      <alignment wrapText="1"/>
    </xf>
    <xf numFmtId="0" fontId="3" fillId="0" borderId="2" xfId="0" applyFont="1" applyBorder="1"/>
    <xf numFmtId="0" fontId="3" fillId="0" borderId="25" xfId="0" applyFont="1" applyFill="1" applyBorder="1"/>
    <xf numFmtId="0" fontId="4" fillId="0" borderId="55" xfId="0" applyFont="1" applyFill="1" applyBorder="1" applyAlignment="1">
      <alignment wrapText="1"/>
    </xf>
    <xf numFmtId="0" fontId="3" fillId="0" borderId="1" xfId="0" applyFont="1" applyFill="1" applyBorder="1"/>
    <xf numFmtId="0" fontId="0" fillId="0" borderId="10" xfId="0" applyFont="1" applyFill="1" applyBorder="1"/>
    <xf numFmtId="0" fontId="0" fillId="0" borderId="2" xfId="0"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6" xfId="0" applyFill="1" applyBorder="1" applyAlignment="1">
      <alignment vertical="center"/>
    </xf>
    <xf numFmtId="49" fontId="3" fillId="0" borderId="1" xfId="0" applyNumberFormat="1" applyFont="1" applyBorder="1"/>
    <xf numFmtId="0" fontId="0" fillId="0" borderId="5" xfId="0" applyBorder="1"/>
    <xf numFmtId="0" fontId="0" fillId="0" borderId="15" xfId="0" applyBorder="1"/>
    <xf numFmtId="0" fontId="3" fillId="0" borderId="12" xfId="0" applyFont="1" applyBorder="1"/>
    <xf numFmtId="0" fontId="3" fillId="16" borderId="63" xfId="0" applyFont="1" applyFill="1" applyBorder="1" applyAlignment="1">
      <alignment vertical="center" wrapText="1"/>
    </xf>
    <xf numFmtId="0" fontId="3" fillId="16" borderId="27" xfId="0" applyFont="1" applyFill="1" applyBorder="1" applyAlignment="1">
      <alignment vertical="center" wrapText="1"/>
    </xf>
    <xf numFmtId="0" fontId="3" fillId="16" borderId="28" xfId="0" applyFont="1" applyFill="1" applyBorder="1" applyAlignment="1">
      <alignment vertical="center" wrapText="1"/>
    </xf>
    <xf numFmtId="0" fontId="33" fillId="16" borderId="28" xfId="11" applyFont="1" applyFill="1" applyBorder="1" applyAlignment="1">
      <alignment vertical="center" wrapText="1"/>
    </xf>
    <xf numFmtId="0" fontId="4" fillId="16" borderId="55" xfId="0" applyFont="1" applyFill="1" applyBorder="1" applyAlignment="1">
      <alignment vertical="center" wrapText="1"/>
    </xf>
    <xf numFmtId="0" fontId="3" fillId="16" borderId="0" xfId="0" applyFont="1" applyFill="1" applyAlignment="1">
      <alignment wrapText="1"/>
    </xf>
    <xf numFmtId="0" fontId="33" fillId="16" borderId="62" xfId="11" applyFont="1" applyFill="1" applyBorder="1" applyAlignment="1">
      <alignment vertical="center" wrapText="1"/>
    </xf>
    <xf numFmtId="0" fontId="4" fillId="16" borderId="52" xfId="0" applyFont="1" applyFill="1" applyBorder="1" applyAlignment="1">
      <alignment vertical="center" wrapText="1"/>
    </xf>
    <xf numFmtId="0" fontId="33" fillId="16" borderId="52" xfId="11" applyFont="1" applyFill="1" applyBorder="1" applyAlignment="1">
      <alignment vertical="center" wrapText="1"/>
    </xf>
    <xf numFmtId="0" fontId="33" fillId="16" borderId="27" xfId="11" applyFont="1" applyFill="1" applyBorder="1" applyAlignment="1">
      <alignment vertical="center" wrapText="1"/>
    </xf>
    <xf numFmtId="0" fontId="3" fillId="16" borderId="62" xfId="0" applyFont="1" applyFill="1" applyBorder="1" applyAlignment="1">
      <alignment vertical="center" wrapText="1"/>
    </xf>
    <xf numFmtId="0" fontId="3" fillId="16" borderId="55" xfId="0" applyFont="1" applyFill="1" applyBorder="1" applyAlignment="1">
      <alignment vertical="center" wrapText="1"/>
    </xf>
    <xf numFmtId="0" fontId="0" fillId="16" borderId="62" xfId="0" applyFill="1" applyBorder="1"/>
    <xf numFmtId="0" fontId="3" fillId="16" borderId="0" xfId="0" applyFont="1" applyFill="1" applyBorder="1" applyAlignment="1">
      <alignment vertical="center" wrapText="1"/>
    </xf>
    <xf numFmtId="0" fontId="33" fillId="16" borderId="52" xfId="11" applyFill="1" applyBorder="1" applyAlignment="1">
      <alignment vertical="center" wrapText="1"/>
    </xf>
    <xf numFmtId="0" fontId="5" fillId="16" borderId="0" xfId="0" applyFont="1" applyFill="1" applyAlignment="1">
      <alignment vertical="center"/>
    </xf>
    <xf numFmtId="0" fontId="3" fillId="16" borderId="0" xfId="0" applyFont="1" applyFill="1"/>
    <xf numFmtId="0" fontId="3" fillId="16" borderId="0" xfId="0" applyFont="1" applyFill="1" applyAlignment="1">
      <alignment vertical="center"/>
    </xf>
    <xf numFmtId="0" fontId="4" fillId="16" borderId="0" xfId="0" applyFont="1" applyFill="1" applyAlignment="1">
      <alignment vertical="center"/>
    </xf>
    <xf numFmtId="0" fontId="0" fillId="16" borderId="0" xfId="0" applyFill="1"/>
    <xf numFmtId="0" fontId="4" fillId="16" borderId="0" xfId="0" applyFont="1" applyFill="1" applyBorder="1" applyAlignment="1">
      <alignment vertical="center" wrapText="1"/>
    </xf>
    <xf numFmtId="0" fontId="33" fillId="16" borderId="0" xfId="11" applyFont="1" applyFill="1" applyBorder="1" applyAlignment="1">
      <alignment vertical="center" wrapText="1"/>
    </xf>
    <xf numFmtId="0" fontId="3" fillId="0" borderId="1" xfId="0" quotePrefix="1" applyFont="1" applyBorder="1"/>
    <xf numFmtId="0" fontId="3" fillId="0" borderId="10" xfId="0" applyFont="1" applyBorder="1"/>
    <xf numFmtId="0" fontId="55" fillId="0" borderId="0" xfId="0" applyFont="1"/>
    <xf numFmtId="0" fontId="4" fillId="0" borderId="57" xfId="0" applyFont="1" applyFill="1" applyBorder="1"/>
    <xf numFmtId="0" fontId="33" fillId="16" borderId="70" xfId="11" applyFont="1" applyFill="1" applyBorder="1" applyAlignment="1">
      <alignment vertical="center" wrapText="1"/>
    </xf>
    <xf numFmtId="0" fontId="3" fillId="3" borderId="5" xfId="0" applyFont="1" applyFill="1" applyBorder="1" applyAlignment="1">
      <alignment horizontal="center"/>
    </xf>
    <xf numFmtId="0" fontId="3" fillId="3" borderId="30" xfId="0" applyFont="1" applyFill="1" applyBorder="1" applyAlignment="1">
      <alignment horizontal="center"/>
    </xf>
    <xf numFmtId="0" fontId="0" fillId="3" borderId="5" xfId="0" applyFill="1" applyBorder="1" applyAlignment="1">
      <alignment horizontal="center"/>
    </xf>
    <xf numFmtId="0" fontId="3" fillId="3" borderId="32" xfId="0" applyFont="1" applyFill="1" applyBorder="1" applyAlignment="1">
      <alignment horizontal="center"/>
    </xf>
    <xf numFmtId="165" fontId="3" fillId="0" borderId="1" xfId="0" applyNumberFormat="1" applyFont="1" applyBorder="1"/>
    <xf numFmtId="165" fontId="3" fillId="0" borderId="72" xfId="0" applyNumberFormat="1" applyFont="1" applyBorder="1"/>
    <xf numFmtId="165" fontId="7" fillId="0" borderId="87" xfId="0" applyNumberFormat="1" applyFont="1" applyBorder="1"/>
    <xf numFmtId="165" fontId="3" fillId="0" borderId="76" xfId="0" applyNumberFormat="1" applyFont="1" applyBorder="1"/>
    <xf numFmtId="165" fontId="7" fillId="0" borderId="1" xfId="0" applyNumberFormat="1" applyFont="1" applyBorder="1"/>
    <xf numFmtId="165" fontId="7" fillId="0" borderId="88" xfId="0" applyNumberFormat="1" applyFont="1" applyBorder="1"/>
    <xf numFmtId="165" fontId="7" fillId="0" borderId="57" xfId="0" applyNumberFormat="1" applyFont="1" applyBorder="1"/>
    <xf numFmtId="165" fontId="3" fillId="0" borderId="75" xfId="0" applyNumberFormat="1" applyFont="1" applyBorder="1"/>
    <xf numFmtId="0" fontId="3" fillId="0" borderId="1" xfId="0" applyFont="1" applyBorder="1" applyAlignment="1">
      <alignment horizontal="center"/>
    </xf>
    <xf numFmtId="0" fontId="55" fillId="0" borderId="8" xfId="0" applyFont="1" applyBorder="1"/>
    <xf numFmtId="0" fontId="3" fillId="16" borderId="55" xfId="0" quotePrefix="1" applyFont="1" applyFill="1" applyBorder="1" applyAlignment="1">
      <alignment vertical="center" wrapText="1"/>
    </xf>
    <xf numFmtId="0" fontId="3" fillId="18" borderId="8" xfId="0" applyFont="1" applyFill="1" applyBorder="1" applyAlignment="1">
      <alignment horizontal="center"/>
    </xf>
    <xf numFmtId="0" fontId="0" fillId="0" borderId="0" xfId="0"/>
    <xf numFmtId="0" fontId="3" fillId="0" borderId="1"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4" fillId="0" borderId="51" xfId="0" applyFont="1" applyFill="1" applyBorder="1"/>
    <xf numFmtId="0" fontId="3" fillId="18" borderId="1" xfId="0" applyFont="1" applyFill="1" applyBorder="1" applyAlignment="1">
      <alignment horizontal="center"/>
    </xf>
    <xf numFmtId="0" fontId="3" fillId="18" borderId="9" xfId="0" applyFont="1" applyFill="1" applyBorder="1" applyAlignment="1">
      <alignment horizontal="center"/>
    </xf>
    <xf numFmtId="0" fontId="3" fillId="18" borderId="8" xfId="0" applyFont="1" applyFill="1" applyBorder="1" applyAlignment="1">
      <alignment horizontal="center"/>
    </xf>
    <xf numFmtId="0" fontId="3" fillId="0" borderId="1"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4" fillId="0" borderId="51" xfId="0" applyFont="1" applyFill="1" applyBorder="1"/>
    <xf numFmtId="0" fontId="3" fillId="18" borderId="1" xfId="0" applyFont="1" applyFill="1" applyBorder="1" applyAlignment="1">
      <alignment horizontal="center"/>
    </xf>
    <xf numFmtId="0" fontId="3" fillId="18" borderId="9" xfId="0" applyFont="1" applyFill="1" applyBorder="1" applyAlignment="1">
      <alignment horizontal="center"/>
    </xf>
    <xf numFmtId="0" fontId="4" fillId="11" borderId="33" xfId="0" applyFont="1" applyFill="1" applyBorder="1" applyAlignment="1">
      <alignment horizontal="center"/>
    </xf>
    <xf numFmtId="0" fontId="4" fillId="11" borderId="34" xfId="0" applyFont="1" applyFill="1" applyBorder="1" applyAlignment="1">
      <alignment horizontal="center"/>
    </xf>
    <xf numFmtId="0" fontId="0" fillId="11" borderId="34" xfId="0" applyFill="1" applyBorder="1" applyAlignment="1">
      <alignment horizontal="center"/>
    </xf>
    <xf numFmtId="0" fontId="4" fillId="11" borderId="36" xfId="0" applyFont="1" applyFill="1" applyBorder="1" applyAlignment="1">
      <alignment horizontal="center"/>
    </xf>
    <xf numFmtId="0" fontId="4" fillId="12" borderId="33" xfId="0" applyFont="1" applyFill="1" applyBorder="1" applyAlignment="1">
      <alignment horizontal="center"/>
    </xf>
    <xf numFmtId="0" fontId="4" fillId="12" borderId="34" xfId="0" applyFont="1" applyFill="1" applyBorder="1" applyAlignment="1">
      <alignment horizontal="center"/>
    </xf>
    <xf numFmtId="0" fontId="4" fillId="12" borderId="36" xfId="0" applyFont="1" applyFill="1" applyBorder="1" applyAlignment="1">
      <alignment horizontal="center"/>
    </xf>
    <xf numFmtId="0" fontId="4" fillId="0" borderId="1" xfId="0" applyFont="1" applyFill="1" applyBorder="1" applyAlignment="1">
      <alignment horizontal="center"/>
    </xf>
    <xf numFmtId="0" fontId="4" fillId="0" borderId="8" xfId="0" applyFont="1" applyFill="1" applyBorder="1" applyAlignment="1">
      <alignment horizontal="center"/>
    </xf>
    <xf numFmtId="0" fontId="4" fillId="0" borderId="2" xfId="0" applyFont="1" applyFill="1" applyBorder="1" applyAlignment="1">
      <alignment horizontal="center"/>
    </xf>
    <xf numFmtId="0" fontId="4" fillId="11" borderId="1" xfId="0" applyFont="1" applyFill="1" applyBorder="1" applyAlignment="1">
      <alignment horizontal="center"/>
    </xf>
    <xf numFmtId="0" fontId="0" fillId="11" borderId="1" xfId="0" applyFill="1" applyBorder="1" applyAlignment="1">
      <alignment horizontal="center"/>
    </xf>
    <xf numFmtId="0" fontId="4" fillId="9" borderId="1" xfId="0" applyFont="1" applyFill="1" applyBorder="1" applyAlignment="1">
      <alignment horizontal="center"/>
    </xf>
    <xf numFmtId="0" fontId="0" fillId="15" borderId="1" xfId="0" applyFill="1" applyBorder="1" applyAlignment="1">
      <alignment horizontal="center"/>
    </xf>
    <xf numFmtId="0" fontId="0" fillId="9" borderId="8" xfId="0" applyFill="1" applyBorder="1" applyAlignment="1">
      <alignment horizontal="center"/>
    </xf>
    <xf numFmtId="0" fontId="4" fillId="13" borderId="48" xfId="0" applyFont="1" applyFill="1" applyBorder="1" applyAlignment="1">
      <alignment horizontal="center"/>
    </xf>
    <xf numFmtId="0" fontId="0" fillId="13" borderId="49" xfId="0" applyFill="1" applyBorder="1" applyAlignment="1">
      <alignment horizontal="center"/>
    </xf>
    <xf numFmtId="0" fontId="0" fillId="13" borderId="43" xfId="0" applyFill="1" applyBorder="1" applyAlignment="1">
      <alignment horizontal="center"/>
    </xf>
    <xf numFmtId="0" fontId="4" fillId="12" borderId="48" xfId="0" applyFont="1" applyFill="1" applyBorder="1" applyAlignment="1">
      <alignment horizontal="center"/>
    </xf>
    <xf numFmtId="0" fontId="0" fillId="12" borderId="49" xfId="0" applyFill="1" applyBorder="1" applyAlignment="1">
      <alignment horizontal="center"/>
    </xf>
    <xf numFmtId="0" fontId="0" fillId="12" borderId="43" xfId="0" applyFill="1" applyBorder="1" applyAlignment="1">
      <alignment horizontal="center"/>
    </xf>
    <xf numFmtId="0" fontId="4" fillId="13" borderId="49" xfId="0" applyFont="1" applyFill="1" applyBorder="1" applyAlignment="1"/>
    <xf numFmtId="0" fontId="4" fillId="13" borderId="43" xfId="0" applyFont="1" applyFill="1" applyBorder="1" applyAlignment="1"/>
    <xf numFmtId="0" fontId="4" fillId="12" borderId="49" xfId="0" applyFont="1" applyFill="1" applyBorder="1" applyAlignment="1">
      <alignment horizontal="center"/>
    </xf>
    <xf numFmtId="0" fontId="4" fillId="12" borderId="43" xfId="0" applyFont="1" applyFill="1" applyBorder="1" applyAlignment="1">
      <alignment horizontal="center"/>
    </xf>
    <xf numFmtId="0" fontId="4" fillId="13" borderId="49" xfId="0" applyFont="1" applyFill="1" applyBorder="1" applyAlignment="1">
      <alignment horizontal="center"/>
    </xf>
    <xf numFmtId="0" fontId="4" fillId="13" borderId="66" xfId="0" applyFont="1" applyFill="1" applyBorder="1" applyAlignment="1">
      <alignment horizontal="center"/>
    </xf>
    <xf numFmtId="0" fontId="0" fillId="13" borderId="65" xfId="0" applyFill="1" applyBorder="1" applyAlignment="1">
      <alignment horizontal="center"/>
    </xf>
    <xf numFmtId="0" fontId="0" fillId="13" borderId="63" xfId="0" applyFill="1" applyBorder="1" applyAlignment="1">
      <alignment horizontal="center"/>
    </xf>
    <xf numFmtId="0" fontId="4" fillId="12" borderId="65" xfId="0" applyFont="1" applyFill="1" applyBorder="1" applyAlignment="1">
      <alignment horizontal="center"/>
    </xf>
    <xf numFmtId="0" fontId="0" fillId="12" borderId="65" xfId="0" applyFill="1" applyBorder="1" applyAlignment="1">
      <alignment horizontal="center"/>
    </xf>
    <xf numFmtId="0" fontId="4" fillId="13" borderId="65" xfId="0" applyFont="1" applyFill="1" applyBorder="1" applyAlignment="1">
      <alignment horizontal="center"/>
    </xf>
    <xf numFmtId="0" fontId="4" fillId="13" borderId="63" xfId="0" applyFont="1" applyFill="1" applyBorder="1" applyAlignment="1">
      <alignment horizontal="center"/>
    </xf>
    <xf numFmtId="0" fontId="4" fillId="12" borderId="66" xfId="0" applyFont="1" applyFill="1" applyBorder="1" applyAlignment="1">
      <alignment horizontal="center"/>
    </xf>
    <xf numFmtId="0" fontId="4" fillId="14" borderId="66" xfId="0" applyFont="1" applyFill="1" applyBorder="1" applyAlignment="1">
      <alignment horizontal="center"/>
    </xf>
    <xf numFmtId="0" fontId="26" fillId="14" borderId="65" xfId="0" applyFont="1" applyFill="1" applyBorder="1" applyAlignment="1">
      <alignment horizontal="center"/>
    </xf>
    <xf numFmtId="0" fontId="26" fillId="14" borderId="63" xfId="0" applyFont="1" applyFill="1" applyBorder="1" applyAlignment="1">
      <alignment horizontal="center"/>
    </xf>
    <xf numFmtId="0" fontId="0" fillId="12" borderId="63" xfId="0" applyFill="1" applyBorder="1" applyAlignment="1">
      <alignment horizontal="center"/>
    </xf>
    <xf numFmtId="0" fontId="4" fillId="9" borderId="66" xfId="0" applyFont="1" applyFill="1" applyBorder="1" applyAlignment="1">
      <alignment horizontal="center"/>
    </xf>
    <xf numFmtId="0" fontId="0" fillId="9" borderId="65" xfId="0" applyFill="1" applyBorder="1" applyAlignment="1">
      <alignment horizontal="center"/>
    </xf>
    <xf numFmtId="0" fontId="4" fillId="13" borderId="43" xfId="0" applyFont="1" applyFill="1" applyBorder="1" applyAlignment="1">
      <alignment horizontal="center"/>
    </xf>
    <xf numFmtId="0" fontId="4" fillId="9" borderId="71" xfId="0" applyFont="1" applyFill="1" applyBorder="1" applyAlignment="1">
      <alignment horizontal="center"/>
    </xf>
    <xf numFmtId="0" fontId="4" fillId="9" borderId="69" xfId="0" applyFont="1" applyFill="1" applyBorder="1" applyAlignment="1">
      <alignment horizontal="center"/>
    </xf>
    <xf numFmtId="0" fontId="4" fillId="9" borderId="70" xfId="0" applyFont="1" applyFill="1" applyBorder="1" applyAlignment="1">
      <alignment horizontal="center"/>
    </xf>
    <xf numFmtId="0" fontId="4" fillId="11" borderId="71" xfId="0" applyFont="1" applyFill="1" applyBorder="1" applyAlignment="1">
      <alignment horizontal="center"/>
    </xf>
    <xf numFmtId="0" fontId="4" fillId="11" borderId="69" xfId="0" applyFont="1" applyFill="1" applyBorder="1" applyAlignment="1">
      <alignment horizontal="center"/>
    </xf>
    <xf numFmtId="0" fontId="4" fillId="11" borderId="70" xfId="0" applyFont="1" applyFill="1" applyBorder="1" applyAlignment="1">
      <alignment horizontal="center"/>
    </xf>
    <xf numFmtId="0" fontId="4" fillId="13" borderId="71" xfId="0" applyFont="1" applyFill="1" applyBorder="1" applyAlignment="1">
      <alignment horizontal="center"/>
    </xf>
    <xf numFmtId="0" fontId="4" fillId="13" borderId="69" xfId="0" applyFont="1" applyFill="1" applyBorder="1" applyAlignment="1">
      <alignment horizontal="center"/>
    </xf>
    <xf numFmtId="0" fontId="4" fillId="13" borderId="70" xfId="0" applyFont="1" applyFill="1" applyBorder="1" applyAlignment="1">
      <alignment horizontal="center"/>
    </xf>
    <xf numFmtId="0" fontId="4" fillId="12" borderId="71" xfId="0" applyFont="1" applyFill="1" applyBorder="1" applyAlignment="1">
      <alignment horizontal="center"/>
    </xf>
    <xf numFmtId="0" fontId="4" fillId="12" borderId="69" xfId="0" applyFont="1" applyFill="1" applyBorder="1" applyAlignment="1">
      <alignment horizontal="center"/>
    </xf>
    <xf numFmtId="0" fontId="4" fillId="12" borderId="70" xfId="0" applyFont="1" applyFill="1" applyBorder="1" applyAlignment="1">
      <alignment horizontal="center"/>
    </xf>
    <xf numFmtId="1" fontId="4" fillId="0" borderId="66" xfId="0" applyNumberFormat="1" applyFont="1" applyBorder="1" applyAlignment="1">
      <alignment horizontal="center"/>
    </xf>
    <xf numFmtId="1" fontId="4" fillId="0" borderId="63" xfId="0" applyNumberFormat="1" applyFont="1" applyBorder="1" applyAlignment="1">
      <alignment horizontal="center"/>
    </xf>
    <xf numFmtId="0" fontId="4" fillId="9" borderId="68" xfId="0" applyFont="1" applyFill="1" applyBorder="1" applyAlignment="1">
      <alignment horizontal="center"/>
    </xf>
    <xf numFmtId="0" fontId="4" fillId="9" borderId="72" xfId="0" applyFont="1" applyFill="1" applyBorder="1" applyAlignment="1">
      <alignment horizontal="center"/>
    </xf>
    <xf numFmtId="0" fontId="4" fillId="9" borderId="73" xfId="0" applyFont="1" applyFill="1" applyBorder="1" applyAlignment="1">
      <alignment horizontal="center"/>
    </xf>
    <xf numFmtId="0" fontId="4" fillId="11" borderId="68" xfId="0" applyFont="1" applyFill="1" applyBorder="1" applyAlignment="1">
      <alignment horizontal="center"/>
    </xf>
    <xf numFmtId="0" fontId="4" fillId="11" borderId="72" xfId="0" applyFont="1" applyFill="1" applyBorder="1" applyAlignment="1">
      <alignment horizontal="center"/>
    </xf>
    <xf numFmtId="0" fontId="4" fillId="11" borderId="73" xfId="0" applyFont="1" applyFill="1" applyBorder="1" applyAlignment="1">
      <alignment horizontal="center"/>
    </xf>
    <xf numFmtId="0" fontId="4" fillId="11" borderId="66" xfId="0" applyFont="1" applyFill="1" applyBorder="1" applyAlignment="1">
      <alignment horizontal="center"/>
    </xf>
    <xf numFmtId="0" fontId="4" fillId="11" borderId="65" xfId="0" applyFont="1" applyFill="1" applyBorder="1" applyAlignment="1">
      <alignment horizontal="center"/>
    </xf>
    <xf numFmtId="0" fontId="4" fillId="11" borderId="63" xfId="0" applyFont="1" applyFill="1" applyBorder="1" applyAlignment="1">
      <alignment horizontal="center"/>
    </xf>
    <xf numFmtId="0" fontId="4" fillId="9" borderId="65" xfId="0" applyFont="1" applyFill="1" applyBorder="1" applyAlignment="1">
      <alignment horizontal="center"/>
    </xf>
    <xf numFmtId="0" fontId="4" fillId="9" borderId="63" xfId="0" applyFont="1" applyFill="1" applyBorder="1" applyAlignment="1">
      <alignment horizontal="center"/>
    </xf>
    <xf numFmtId="0" fontId="4" fillId="16" borderId="62" xfId="0" applyFont="1" applyFill="1" applyBorder="1" applyAlignment="1">
      <alignment vertical="center" wrapText="1"/>
    </xf>
    <xf numFmtId="0" fontId="4" fillId="16" borderId="52" xfId="0" applyFont="1" applyFill="1" applyBorder="1" applyAlignment="1">
      <alignment vertical="center" wrapText="1"/>
    </xf>
    <xf numFmtId="0" fontId="4" fillId="16" borderId="55" xfId="0" applyFont="1" applyFill="1" applyBorder="1" applyAlignment="1">
      <alignment vertical="center" wrapText="1"/>
    </xf>
    <xf numFmtId="0" fontId="5" fillId="16" borderId="0" xfId="0" applyFont="1" applyFill="1" applyAlignment="1">
      <alignment horizontal="center" vertical="center"/>
    </xf>
    <xf numFmtId="0" fontId="5" fillId="16" borderId="14" xfId="0" applyFont="1" applyFill="1" applyBorder="1" applyAlignment="1">
      <alignment horizontal="center" vertical="center"/>
    </xf>
  </cellXfs>
  <cellStyles count="55">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odyText" xfId="1"/>
    <cellStyle name="BulletedIndent" xfId="2"/>
    <cellStyle name="Calculation 2" xfId="37"/>
    <cellStyle name="Check Cell 2" xfId="38"/>
    <cellStyle name="Explanatory Text 2" xfId="39"/>
    <cellStyle name="Good 2" xfId="40"/>
    <cellStyle name="Head1" xfId="3"/>
    <cellStyle name="Head2" xfId="4"/>
    <cellStyle name="Heading 1 2" xfId="41"/>
    <cellStyle name="Heading 2 2" xfId="42"/>
    <cellStyle name="Heading 3 2" xfId="43"/>
    <cellStyle name="Heading 4 2" xfId="44"/>
    <cellStyle name="Hyperlink" xfId="11" builtinId="8"/>
    <cellStyle name="Indented" xfId="5"/>
    <cellStyle name="Input 2" xfId="45"/>
    <cellStyle name="Linked Cell 2" xfId="46"/>
    <cellStyle name="Milestone" xfId="6"/>
    <cellStyle name="Neutral 2" xfId="47"/>
    <cellStyle name="Normal" xfId="0" builtinId="0"/>
    <cellStyle name="Normal 2" xfId="10"/>
    <cellStyle name="Normal 2 2" xfId="53"/>
    <cellStyle name="Normal 2 2 2" xfId="54"/>
    <cellStyle name="Note 2" xfId="48"/>
    <cellStyle name="NumberedPara" xfId="7"/>
    <cellStyle name="Output 2" xfId="49"/>
    <cellStyle name="TableText" xfId="8"/>
    <cellStyle name="Target" xfId="9"/>
    <cellStyle name="Title 2" xfId="50"/>
    <cellStyle name="Total 2" xfId="51"/>
    <cellStyle name="Warning Text 2" xfId="52"/>
  </cellStyles>
  <dxfs count="3511">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rgb="FF00FFFF"/>
        </patternFill>
      </fill>
    </dxf>
    <dxf>
      <fill>
        <patternFill>
          <bgColor rgb="FFFF99CC"/>
        </patternFill>
      </fill>
    </dxf>
    <dxf>
      <fill>
        <patternFill>
          <bgColor rgb="FFFF0000"/>
        </patternFill>
      </fill>
    </dxf>
    <dxf>
      <fill>
        <patternFill>
          <bgColor rgb="FF00FFFF"/>
        </patternFill>
      </fill>
    </dxf>
    <dxf>
      <fill>
        <patternFill>
          <bgColor rgb="FFFF99CC"/>
        </patternFill>
      </fill>
    </dxf>
    <dxf>
      <fill>
        <patternFill>
          <bgColor rgb="FFFF000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45"/>
        </patternFill>
      </fill>
    </dxf>
    <dxf>
      <fill>
        <patternFill>
          <bgColor indexed="10"/>
        </patternFill>
      </fill>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10"/>
        </patternFill>
      </fill>
    </dxf>
    <dxf>
      <fill>
        <patternFill>
          <bgColor indexed="10"/>
        </patternFill>
      </fill>
    </dxf>
    <dxf>
      <font>
        <condense val="0"/>
        <extend val="0"/>
        <color indexed="10"/>
      </font>
    </dxf>
    <dxf>
      <font>
        <condense val="0"/>
        <extend val="0"/>
        <color indexed="10"/>
      </font>
    </dxf>
    <dxf>
      <fill>
        <patternFill>
          <bgColor indexed="45"/>
        </patternFill>
      </fill>
    </dxf>
    <dxf>
      <fill>
        <patternFill>
          <bgColor indexed="10"/>
        </patternFill>
      </fill>
    </dxf>
    <dxf>
      <fill>
        <patternFill>
          <bgColor indexed="10"/>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0"/>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nww.unify2.dh.nhs.uk/CARP/CIC/2001_2002/Planning%20templates/Current/o00dec12_SaF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ww.unify2.dh.nhs.uk/ANALYST/Chris/CHD/Q2%20QM-CHD-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nww.unify2.dh.nhs.uk/ESR-2002/ES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_Care"/>
      <sheetName val="Prim_care"/>
      <sheetName val="Quality"/>
      <sheetName val="smoking&amp;diet"/>
      <sheetName val="cancer"/>
      <sheetName val="CHD"/>
      <sheetName val="MH"/>
      <sheetName val="Olderpeople"/>
      <sheetName val="HI"/>
      <sheetName val="Drugs"/>
      <sheetName val="Efficiency"/>
      <sheetName val="Core requirement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formation"/>
      <sheetName val="QM-CHD-C1"/>
      <sheetName val="QM-CHD-C2"/>
      <sheetName val="ReturnData"/>
      <sheetName val="Reference"/>
    </sheetNames>
    <sheetDataSet>
      <sheetData sheetId="0" refreshError="1"/>
      <sheetData sheetId="1">
        <row r="3">
          <cell r="A3" t="str">
            <v>Service and Financial Framework Return (SaFFR): CHD Commissioner</v>
          </cell>
        </row>
        <row r="5">
          <cell r="B5" t="str">
            <v>QM-CHD-C</v>
          </cell>
        </row>
        <row r="13">
          <cell r="B13" t="str">
            <v>PLEASE SELECT PCT</v>
          </cell>
        </row>
        <row r="14">
          <cell r="B14" t="str">
            <v>PLEASE SELECT PCT</v>
          </cell>
        </row>
      </sheetData>
      <sheetData sheetId="2" refreshError="1"/>
      <sheetData sheetId="3" refreshError="1"/>
      <sheetData sheetId="4" refreshError="1"/>
      <sheetData sheetId="5">
        <row r="1">
          <cell r="L1" t="str">
            <v>2002/3</v>
          </cell>
        </row>
        <row r="2">
          <cell r="L2">
            <v>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nd Usage"/>
      <sheetName val="Summary"/>
      <sheetName val="DataEntry"/>
      <sheetName val="Finance S&amp;A"/>
      <sheetName val="ListRanges"/>
    </sheetNames>
    <sheetDataSet>
      <sheetData sheetId="0"/>
      <sheetData sheetId="1" refreshError="1"/>
      <sheetData sheetId="2" refreshError="1"/>
      <sheetData sheetId="3" refreshError="1"/>
      <sheetData sheetId="4">
        <row r="1">
          <cell r="P1" t="str">
            <v>ListRanges!Q1:$Q$2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A1019"/>
  <sheetViews>
    <sheetView zoomScale="75" zoomScaleNormal="85" zoomScaleSheetLayoutView="75" workbookViewId="0">
      <pane xSplit="32" ySplit="5" topLeftCell="CR6" activePane="bottomRight" state="frozen"/>
      <selection pane="topRight" activeCell="AI1" sqref="AI1"/>
      <selection pane="bottomLeft" activeCell="A6" sqref="A6"/>
      <selection pane="bottomRight"/>
    </sheetView>
  </sheetViews>
  <sheetFormatPr defaultRowHeight="12.75" outlineLevelCol="1" x14ac:dyDescent="0.2"/>
  <cols>
    <col min="1" max="1" width="65.140625" style="16" bestFit="1" customWidth="1"/>
    <col min="2" max="32" width="3.7109375" hidden="1" customWidth="1" outlineLevel="1"/>
    <col min="33" max="95" width="3.7109375" hidden="1" customWidth="1"/>
    <col min="96" max="157" width="3.7109375" customWidth="1"/>
  </cols>
  <sheetData>
    <row r="1" spans="1:157" ht="20.25" x14ac:dyDescent="0.3">
      <c r="A1" s="12" t="s">
        <v>44</v>
      </c>
    </row>
    <row r="2" spans="1:157" ht="16.5" thickBot="1" x14ac:dyDescent="0.3">
      <c r="A2" s="1"/>
      <c r="AA2" s="17" t="s">
        <v>17</v>
      </c>
      <c r="AB2" t="s">
        <v>17</v>
      </c>
      <c r="AC2" t="s">
        <v>17</v>
      </c>
      <c r="AO2" t="s">
        <v>17</v>
      </c>
      <c r="BJ2" t="s">
        <v>17</v>
      </c>
      <c r="EW2" t="s">
        <v>17</v>
      </c>
    </row>
    <row r="3" spans="1:157" s="7" customFormat="1" x14ac:dyDescent="0.2">
      <c r="A3" s="4" t="s">
        <v>3</v>
      </c>
      <c r="B3" s="571" t="s">
        <v>13</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2" t="s">
        <v>8</v>
      </c>
      <c r="AH3" s="573"/>
      <c r="AI3" s="574" t="s">
        <v>14</v>
      </c>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6" t="s">
        <v>30</v>
      </c>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7"/>
      <c r="CO3" s="577"/>
      <c r="CP3" s="577"/>
      <c r="CQ3" s="578"/>
      <c r="CR3" s="564" t="s">
        <v>31</v>
      </c>
      <c r="CS3" s="565"/>
      <c r="CT3" s="565"/>
      <c r="CU3" s="565"/>
      <c r="CV3" s="565"/>
      <c r="CW3" s="565"/>
      <c r="CX3" s="565"/>
      <c r="CY3" s="565"/>
      <c r="CZ3" s="565"/>
      <c r="DA3" s="565"/>
      <c r="DB3" s="565"/>
      <c r="DC3" s="565"/>
      <c r="DD3" s="565"/>
      <c r="DE3" s="565"/>
      <c r="DF3" s="565"/>
      <c r="DG3" s="565"/>
      <c r="DH3" s="565"/>
      <c r="DI3" s="565"/>
      <c r="DJ3" s="565"/>
      <c r="DK3" s="565"/>
      <c r="DL3" s="565"/>
      <c r="DM3" s="565"/>
      <c r="DN3" s="565"/>
      <c r="DO3" s="565"/>
      <c r="DP3" s="565"/>
      <c r="DQ3" s="565"/>
      <c r="DR3" s="565"/>
      <c r="DS3" s="566"/>
      <c r="DT3" s="565"/>
      <c r="DU3" s="565"/>
      <c r="DV3" s="567"/>
      <c r="DW3" s="568" t="s">
        <v>32</v>
      </c>
      <c r="DX3" s="569"/>
      <c r="DY3" s="569"/>
      <c r="DZ3" s="569"/>
      <c r="EA3" s="569"/>
      <c r="EB3" s="569"/>
      <c r="EC3" s="569"/>
      <c r="ED3" s="569"/>
      <c r="EE3" s="569"/>
      <c r="EF3" s="569"/>
      <c r="EG3" s="569"/>
      <c r="EH3" s="569"/>
      <c r="EI3" s="569"/>
      <c r="EJ3" s="569"/>
      <c r="EK3" s="569"/>
      <c r="EL3" s="569"/>
      <c r="EM3" s="569"/>
      <c r="EN3" s="569"/>
      <c r="EO3" s="569"/>
      <c r="EP3" s="569"/>
      <c r="EQ3" s="569"/>
      <c r="ER3" s="569"/>
      <c r="ES3" s="569"/>
      <c r="ET3" s="569"/>
      <c r="EU3" s="569"/>
      <c r="EV3" s="569"/>
      <c r="EW3" s="569"/>
      <c r="EX3" s="569"/>
      <c r="EY3" s="569"/>
      <c r="EZ3" s="569"/>
      <c r="FA3" s="570"/>
    </row>
    <row r="4" spans="1:157" s="8" customFormat="1" x14ac:dyDescent="0.2">
      <c r="A4" s="15"/>
      <c r="B4" s="9">
        <v>38687</v>
      </c>
      <c r="C4" s="9">
        <f>B4+1</f>
        <v>38688</v>
      </c>
      <c r="D4" s="9">
        <f t="shared" ref="D4:BO4" si="0">C4+1</f>
        <v>38689</v>
      </c>
      <c r="E4" s="9">
        <f t="shared" si="0"/>
        <v>38690</v>
      </c>
      <c r="F4" s="9">
        <f t="shared" si="0"/>
        <v>38691</v>
      </c>
      <c r="G4" s="9">
        <f t="shared" si="0"/>
        <v>38692</v>
      </c>
      <c r="H4" s="9">
        <f t="shared" si="0"/>
        <v>38693</v>
      </c>
      <c r="I4" s="9">
        <f t="shared" si="0"/>
        <v>38694</v>
      </c>
      <c r="J4" s="9">
        <f t="shared" si="0"/>
        <v>38695</v>
      </c>
      <c r="K4" s="9">
        <f t="shared" si="0"/>
        <v>38696</v>
      </c>
      <c r="L4" s="9">
        <f t="shared" si="0"/>
        <v>38697</v>
      </c>
      <c r="M4" s="9">
        <f t="shared" si="0"/>
        <v>38698</v>
      </c>
      <c r="N4" s="9">
        <f t="shared" si="0"/>
        <v>38699</v>
      </c>
      <c r="O4" s="9">
        <f t="shared" si="0"/>
        <v>38700</v>
      </c>
      <c r="P4" s="9">
        <f t="shared" si="0"/>
        <v>38701</v>
      </c>
      <c r="Q4" s="9">
        <f t="shared" si="0"/>
        <v>38702</v>
      </c>
      <c r="R4" s="9">
        <f t="shared" si="0"/>
        <v>38703</v>
      </c>
      <c r="S4" s="9">
        <f t="shared" si="0"/>
        <v>38704</v>
      </c>
      <c r="T4" s="9">
        <f t="shared" si="0"/>
        <v>38705</v>
      </c>
      <c r="U4" s="9">
        <f t="shared" si="0"/>
        <v>38706</v>
      </c>
      <c r="V4" s="9">
        <f t="shared" si="0"/>
        <v>38707</v>
      </c>
      <c r="W4" s="9">
        <f t="shared" si="0"/>
        <v>38708</v>
      </c>
      <c r="X4" s="9">
        <f t="shared" si="0"/>
        <v>38709</v>
      </c>
      <c r="Y4" s="9">
        <f t="shared" si="0"/>
        <v>38710</v>
      </c>
      <c r="Z4" s="9">
        <f t="shared" si="0"/>
        <v>38711</v>
      </c>
      <c r="AA4" s="9">
        <f t="shared" si="0"/>
        <v>38712</v>
      </c>
      <c r="AB4" s="9">
        <f t="shared" si="0"/>
        <v>38713</v>
      </c>
      <c r="AC4" s="9">
        <f t="shared" si="0"/>
        <v>38714</v>
      </c>
      <c r="AD4" s="9">
        <f t="shared" si="0"/>
        <v>38715</v>
      </c>
      <c r="AE4" s="9">
        <f t="shared" si="0"/>
        <v>38716</v>
      </c>
      <c r="AF4" s="9">
        <f t="shared" si="0"/>
        <v>38717</v>
      </c>
      <c r="AG4" s="9">
        <v>29</v>
      </c>
      <c r="AH4" s="9">
        <f t="shared" si="0"/>
        <v>30</v>
      </c>
      <c r="AI4" s="54">
        <v>1</v>
      </c>
      <c r="AJ4" s="9">
        <f t="shared" si="0"/>
        <v>2</v>
      </c>
      <c r="AK4" s="9">
        <f t="shared" si="0"/>
        <v>3</v>
      </c>
      <c r="AL4" s="9">
        <f t="shared" si="0"/>
        <v>4</v>
      </c>
      <c r="AM4" s="9">
        <f t="shared" si="0"/>
        <v>5</v>
      </c>
      <c r="AN4" s="9">
        <f t="shared" si="0"/>
        <v>6</v>
      </c>
      <c r="AO4" s="9">
        <f t="shared" si="0"/>
        <v>7</v>
      </c>
      <c r="AP4" s="9">
        <f t="shared" si="0"/>
        <v>8</v>
      </c>
      <c r="AQ4" s="9">
        <f t="shared" si="0"/>
        <v>9</v>
      </c>
      <c r="AR4" s="9">
        <f t="shared" si="0"/>
        <v>10</v>
      </c>
      <c r="AS4" s="9">
        <f t="shared" si="0"/>
        <v>11</v>
      </c>
      <c r="AT4" s="9">
        <f t="shared" si="0"/>
        <v>12</v>
      </c>
      <c r="AU4" s="9">
        <f t="shared" si="0"/>
        <v>13</v>
      </c>
      <c r="AV4" s="9">
        <f t="shared" si="0"/>
        <v>14</v>
      </c>
      <c r="AW4" s="9">
        <f t="shared" si="0"/>
        <v>15</v>
      </c>
      <c r="AX4" s="9">
        <f t="shared" si="0"/>
        <v>16</v>
      </c>
      <c r="AY4" s="9">
        <f t="shared" si="0"/>
        <v>17</v>
      </c>
      <c r="AZ4" s="9">
        <f t="shared" si="0"/>
        <v>18</v>
      </c>
      <c r="BA4" s="9">
        <f t="shared" si="0"/>
        <v>19</v>
      </c>
      <c r="BB4" s="9">
        <f t="shared" si="0"/>
        <v>20</v>
      </c>
      <c r="BC4" s="9">
        <f t="shared" si="0"/>
        <v>21</v>
      </c>
      <c r="BD4" s="9">
        <f t="shared" si="0"/>
        <v>22</v>
      </c>
      <c r="BE4" s="9">
        <f t="shared" si="0"/>
        <v>23</v>
      </c>
      <c r="BF4" s="9">
        <f t="shared" si="0"/>
        <v>24</v>
      </c>
      <c r="BG4" s="9">
        <f t="shared" si="0"/>
        <v>25</v>
      </c>
      <c r="BH4" s="9">
        <f t="shared" si="0"/>
        <v>26</v>
      </c>
      <c r="BI4" s="9">
        <f t="shared" si="0"/>
        <v>27</v>
      </c>
      <c r="BJ4" s="9">
        <f t="shared" si="0"/>
        <v>28</v>
      </c>
      <c r="BK4" s="9">
        <f t="shared" si="0"/>
        <v>29</v>
      </c>
      <c r="BL4" s="9">
        <f t="shared" si="0"/>
        <v>30</v>
      </c>
      <c r="BM4" s="9">
        <f t="shared" si="0"/>
        <v>31</v>
      </c>
      <c r="BN4" s="9">
        <f t="shared" si="0"/>
        <v>32</v>
      </c>
      <c r="BO4" s="9">
        <f t="shared" si="0"/>
        <v>33</v>
      </c>
      <c r="BP4" s="9">
        <f t="shared" ref="BP4:EA4" si="1">BO4+1</f>
        <v>34</v>
      </c>
      <c r="BQ4" s="9">
        <f t="shared" si="1"/>
        <v>35</v>
      </c>
      <c r="BR4" s="9">
        <f t="shared" si="1"/>
        <v>36</v>
      </c>
      <c r="BS4" s="9">
        <f t="shared" si="1"/>
        <v>37</v>
      </c>
      <c r="BT4" s="9">
        <f t="shared" si="1"/>
        <v>38</v>
      </c>
      <c r="BU4" s="9">
        <f t="shared" si="1"/>
        <v>39</v>
      </c>
      <c r="BV4" s="9">
        <f t="shared" si="1"/>
        <v>40</v>
      </c>
      <c r="BW4" s="9">
        <f t="shared" si="1"/>
        <v>41</v>
      </c>
      <c r="BX4" s="9">
        <f t="shared" si="1"/>
        <v>42</v>
      </c>
      <c r="BY4" s="9">
        <f t="shared" si="1"/>
        <v>43</v>
      </c>
      <c r="BZ4" s="9">
        <f t="shared" si="1"/>
        <v>44</v>
      </c>
      <c r="CA4" s="9">
        <f t="shared" si="1"/>
        <v>45</v>
      </c>
      <c r="CB4" s="9">
        <f t="shared" si="1"/>
        <v>46</v>
      </c>
      <c r="CC4" s="9">
        <f t="shared" si="1"/>
        <v>47</v>
      </c>
      <c r="CD4" s="9">
        <f t="shared" si="1"/>
        <v>48</v>
      </c>
      <c r="CE4" s="9">
        <f t="shared" si="1"/>
        <v>49</v>
      </c>
      <c r="CF4" s="9">
        <f t="shared" si="1"/>
        <v>50</v>
      </c>
      <c r="CG4" s="9">
        <f t="shared" si="1"/>
        <v>51</v>
      </c>
      <c r="CH4" s="9">
        <f t="shared" si="1"/>
        <v>52</v>
      </c>
      <c r="CI4" s="9">
        <f t="shared" si="1"/>
        <v>53</v>
      </c>
      <c r="CJ4" s="9">
        <f t="shared" si="1"/>
        <v>54</v>
      </c>
      <c r="CK4" s="9">
        <f t="shared" si="1"/>
        <v>55</v>
      </c>
      <c r="CL4" s="9">
        <f t="shared" si="1"/>
        <v>56</v>
      </c>
      <c r="CM4" s="9">
        <f t="shared" si="1"/>
        <v>57</v>
      </c>
      <c r="CN4" s="9">
        <f t="shared" si="1"/>
        <v>58</v>
      </c>
      <c r="CO4" s="9">
        <f t="shared" si="1"/>
        <v>59</v>
      </c>
      <c r="CP4" s="9">
        <f t="shared" si="1"/>
        <v>60</v>
      </c>
      <c r="CQ4" s="67">
        <v>30</v>
      </c>
      <c r="CR4" s="68">
        <v>1</v>
      </c>
      <c r="CS4" s="9">
        <f t="shared" si="1"/>
        <v>2</v>
      </c>
      <c r="CT4" s="9">
        <f t="shared" si="1"/>
        <v>3</v>
      </c>
      <c r="CU4" s="9">
        <f t="shared" si="1"/>
        <v>4</v>
      </c>
      <c r="CV4" s="9">
        <f t="shared" si="1"/>
        <v>5</v>
      </c>
      <c r="CW4" s="9">
        <f t="shared" si="1"/>
        <v>6</v>
      </c>
      <c r="CX4" s="9">
        <f t="shared" si="1"/>
        <v>7</v>
      </c>
      <c r="CY4" s="9">
        <f t="shared" si="1"/>
        <v>8</v>
      </c>
      <c r="CZ4" s="9">
        <f t="shared" si="1"/>
        <v>9</v>
      </c>
      <c r="DA4" s="9">
        <f t="shared" si="1"/>
        <v>10</v>
      </c>
      <c r="DB4" s="9">
        <f t="shared" si="1"/>
        <v>11</v>
      </c>
      <c r="DC4" s="9">
        <f t="shared" si="1"/>
        <v>12</v>
      </c>
      <c r="DD4" s="9">
        <f t="shared" si="1"/>
        <v>13</v>
      </c>
      <c r="DE4" s="61">
        <f t="shared" si="1"/>
        <v>14</v>
      </c>
      <c r="DF4" s="61">
        <f t="shared" si="1"/>
        <v>15</v>
      </c>
      <c r="DG4" s="9">
        <f t="shared" si="1"/>
        <v>16</v>
      </c>
      <c r="DH4" s="9">
        <f t="shared" si="1"/>
        <v>17</v>
      </c>
      <c r="DI4" s="9">
        <f t="shared" si="1"/>
        <v>18</v>
      </c>
      <c r="DJ4" s="9">
        <f t="shared" si="1"/>
        <v>19</v>
      </c>
      <c r="DK4" s="9">
        <f t="shared" si="1"/>
        <v>20</v>
      </c>
      <c r="DL4" s="61">
        <f t="shared" si="1"/>
        <v>21</v>
      </c>
      <c r="DM4" s="61">
        <f t="shared" si="1"/>
        <v>22</v>
      </c>
      <c r="DN4" s="9">
        <f t="shared" si="1"/>
        <v>23</v>
      </c>
      <c r="DO4" s="9">
        <f t="shared" si="1"/>
        <v>24</v>
      </c>
      <c r="DP4" s="9">
        <f t="shared" si="1"/>
        <v>25</v>
      </c>
      <c r="DQ4" s="9">
        <f t="shared" si="1"/>
        <v>26</v>
      </c>
      <c r="DR4" s="9">
        <f t="shared" si="1"/>
        <v>27</v>
      </c>
      <c r="DS4" s="61">
        <f t="shared" si="1"/>
        <v>28</v>
      </c>
      <c r="DT4" s="61">
        <f t="shared" si="1"/>
        <v>29</v>
      </c>
      <c r="DU4" s="9">
        <f t="shared" si="1"/>
        <v>30</v>
      </c>
      <c r="DV4" s="69">
        <v>31</v>
      </c>
      <c r="DW4" s="68">
        <f t="shared" si="1"/>
        <v>32</v>
      </c>
      <c r="DX4" s="9">
        <f t="shared" si="1"/>
        <v>33</v>
      </c>
      <c r="DY4" s="9">
        <f t="shared" si="1"/>
        <v>34</v>
      </c>
      <c r="DZ4" s="61">
        <f t="shared" si="1"/>
        <v>35</v>
      </c>
      <c r="EA4" s="61">
        <f t="shared" si="1"/>
        <v>36</v>
      </c>
      <c r="EB4" s="9">
        <f t="shared" ref="EB4:FA4" si="2">EA4+1</f>
        <v>37</v>
      </c>
      <c r="EC4" s="9">
        <f t="shared" si="2"/>
        <v>38</v>
      </c>
      <c r="ED4" s="9">
        <f t="shared" si="2"/>
        <v>39</v>
      </c>
      <c r="EE4" s="9">
        <f t="shared" si="2"/>
        <v>40</v>
      </c>
      <c r="EF4" s="9">
        <f t="shared" si="2"/>
        <v>41</v>
      </c>
      <c r="EG4" s="61">
        <f t="shared" si="2"/>
        <v>42</v>
      </c>
      <c r="EH4" s="61">
        <f t="shared" si="2"/>
        <v>43</v>
      </c>
      <c r="EI4" s="9">
        <f t="shared" si="2"/>
        <v>44</v>
      </c>
      <c r="EJ4" s="9">
        <f t="shared" si="2"/>
        <v>45</v>
      </c>
      <c r="EK4" s="9">
        <f t="shared" si="2"/>
        <v>46</v>
      </c>
      <c r="EL4" s="9">
        <f t="shared" si="2"/>
        <v>47</v>
      </c>
      <c r="EM4" s="9">
        <f t="shared" si="2"/>
        <v>48</v>
      </c>
      <c r="EN4" s="61">
        <f t="shared" si="2"/>
        <v>49</v>
      </c>
      <c r="EO4" s="61">
        <f t="shared" si="2"/>
        <v>50</v>
      </c>
      <c r="EP4" s="9">
        <f t="shared" si="2"/>
        <v>51</v>
      </c>
      <c r="EQ4" s="9">
        <f t="shared" si="2"/>
        <v>52</v>
      </c>
      <c r="ER4" s="9">
        <f t="shared" si="2"/>
        <v>53</v>
      </c>
      <c r="ES4" s="9">
        <f t="shared" si="2"/>
        <v>54</v>
      </c>
      <c r="ET4" s="9">
        <f t="shared" si="2"/>
        <v>55</v>
      </c>
      <c r="EU4" s="61">
        <f t="shared" si="2"/>
        <v>56</v>
      </c>
      <c r="EV4" s="61">
        <f t="shared" si="2"/>
        <v>57</v>
      </c>
      <c r="EW4" s="61">
        <v>27</v>
      </c>
      <c r="EX4" s="9">
        <f t="shared" si="2"/>
        <v>28</v>
      </c>
      <c r="EY4" s="9">
        <f t="shared" si="2"/>
        <v>29</v>
      </c>
      <c r="EZ4" s="9">
        <f t="shared" si="2"/>
        <v>30</v>
      </c>
      <c r="FA4" s="69">
        <f t="shared" si="2"/>
        <v>31</v>
      </c>
    </row>
    <row r="5" spans="1:157" s="8" customFormat="1" x14ac:dyDescent="0.2">
      <c r="A5" s="15"/>
      <c r="B5" s="6" t="s">
        <v>10</v>
      </c>
      <c r="C5" s="6" t="s">
        <v>1</v>
      </c>
      <c r="D5" s="22" t="s">
        <v>12</v>
      </c>
      <c r="E5" s="22" t="s">
        <v>12</v>
      </c>
      <c r="F5" s="6" t="s">
        <v>9</v>
      </c>
      <c r="G5" s="6" t="s">
        <v>10</v>
      </c>
      <c r="H5" s="6" t="s">
        <v>11</v>
      </c>
      <c r="I5" s="6" t="s">
        <v>10</v>
      </c>
      <c r="J5" s="6" t="s">
        <v>1</v>
      </c>
      <c r="K5" s="5" t="s">
        <v>12</v>
      </c>
      <c r="L5" s="5" t="s">
        <v>12</v>
      </c>
      <c r="M5" s="6" t="s">
        <v>9</v>
      </c>
      <c r="N5" s="6" t="s">
        <v>10</v>
      </c>
      <c r="O5" s="6" t="s">
        <v>11</v>
      </c>
      <c r="P5" s="6" t="s">
        <v>10</v>
      </c>
      <c r="Q5" s="6" t="s">
        <v>1</v>
      </c>
      <c r="R5" s="5" t="s">
        <v>12</v>
      </c>
      <c r="S5" s="5" t="s">
        <v>12</v>
      </c>
      <c r="T5" s="6" t="s">
        <v>9</v>
      </c>
      <c r="U5" s="6" t="s">
        <v>10</v>
      </c>
      <c r="V5" s="6" t="s">
        <v>11</v>
      </c>
      <c r="W5" s="6" t="s">
        <v>10</v>
      </c>
      <c r="X5" s="6" t="s">
        <v>1</v>
      </c>
      <c r="Y5" s="22" t="s">
        <v>12</v>
      </c>
      <c r="Z5" s="22" t="s">
        <v>12</v>
      </c>
      <c r="AA5" s="6" t="s">
        <v>9</v>
      </c>
      <c r="AB5" s="6" t="s">
        <v>10</v>
      </c>
      <c r="AC5" s="6" t="s">
        <v>11</v>
      </c>
      <c r="AD5" s="6" t="s">
        <v>10</v>
      </c>
      <c r="AE5" s="6" t="s">
        <v>1</v>
      </c>
      <c r="AF5" s="5" t="s">
        <v>12</v>
      </c>
      <c r="AG5" s="5" t="s">
        <v>12</v>
      </c>
      <c r="AH5" s="6" t="s">
        <v>9</v>
      </c>
      <c r="AI5" s="6" t="s">
        <v>10</v>
      </c>
      <c r="AJ5" s="6" t="s">
        <v>11</v>
      </c>
      <c r="AK5" s="6" t="s">
        <v>10</v>
      </c>
      <c r="AL5" s="6" t="s">
        <v>1</v>
      </c>
      <c r="AM5" s="5" t="s">
        <v>12</v>
      </c>
      <c r="AN5" s="5" t="s">
        <v>12</v>
      </c>
      <c r="AO5" s="5" t="s">
        <v>9</v>
      </c>
      <c r="AP5" s="6" t="s">
        <v>10</v>
      </c>
      <c r="AQ5" s="6" t="s">
        <v>11</v>
      </c>
      <c r="AR5" s="6" t="s">
        <v>10</v>
      </c>
      <c r="AS5" s="6" t="s">
        <v>1</v>
      </c>
      <c r="AT5" s="5" t="s">
        <v>12</v>
      </c>
      <c r="AU5" s="5" t="s">
        <v>12</v>
      </c>
      <c r="AV5" s="6" t="s">
        <v>9</v>
      </c>
      <c r="AW5" s="6" t="s">
        <v>10</v>
      </c>
      <c r="AX5" s="6" t="s">
        <v>11</v>
      </c>
      <c r="AY5" s="6" t="s">
        <v>10</v>
      </c>
      <c r="AZ5" s="6" t="s">
        <v>1</v>
      </c>
      <c r="BA5" s="5" t="s">
        <v>12</v>
      </c>
      <c r="BB5" s="5" t="s">
        <v>12</v>
      </c>
      <c r="BC5" s="6" t="s">
        <v>9</v>
      </c>
      <c r="BD5" s="6" t="s">
        <v>10</v>
      </c>
      <c r="BE5" s="6" t="s">
        <v>11</v>
      </c>
      <c r="BF5" s="6" t="s">
        <v>10</v>
      </c>
      <c r="BG5" s="6" t="s">
        <v>1</v>
      </c>
      <c r="BH5" s="5" t="s">
        <v>12</v>
      </c>
      <c r="BI5" s="5" t="s">
        <v>12</v>
      </c>
      <c r="BJ5" s="5" t="s">
        <v>9</v>
      </c>
      <c r="BK5" s="5" t="s">
        <v>10</v>
      </c>
      <c r="BL5" s="6" t="s">
        <v>11</v>
      </c>
      <c r="BM5" s="6" t="s">
        <v>10</v>
      </c>
      <c r="BN5" s="6" t="s">
        <v>1</v>
      </c>
      <c r="BO5" s="5" t="s">
        <v>12</v>
      </c>
      <c r="BP5" s="5" t="s">
        <v>12</v>
      </c>
      <c r="BQ5" s="6" t="s">
        <v>9</v>
      </c>
      <c r="BR5" s="6" t="s">
        <v>10</v>
      </c>
      <c r="BS5" s="6" t="s">
        <v>11</v>
      </c>
      <c r="BT5" s="6" t="s">
        <v>10</v>
      </c>
      <c r="BU5" s="6" t="s">
        <v>1</v>
      </c>
      <c r="BV5" s="5" t="s">
        <v>12</v>
      </c>
      <c r="BW5" s="5" t="s">
        <v>12</v>
      </c>
      <c r="BX5" s="6" t="s">
        <v>9</v>
      </c>
      <c r="BY5" s="6" t="s">
        <v>10</v>
      </c>
      <c r="BZ5" s="6" t="s">
        <v>11</v>
      </c>
      <c r="CA5" s="6" t="s">
        <v>10</v>
      </c>
      <c r="CB5" s="6" t="s">
        <v>1</v>
      </c>
      <c r="CC5" s="5" t="s">
        <v>12</v>
      </c>
      <c r="CD5" s="5" t="s">
        <v>12</v>
      </c>
      <c r="CE5" s="6" t="s">
        <v>9</v>
      </c>
      <c r="CF5" s="6" t="s">
        <v>10</v>
      </c>
      <c r="CG5" s="6" t="s">
        <v>11</v>
      </c>
      <c r="CH5" s="6" t="s">
        <v>10</v>
      </c>
      <c r="CI5" s="6" t="s">
        <v>1</v>
      </c>
      <c r="CJ5" s="5" t="s">
        <v>12</v>
      </c>
      <c r="CK5" s="5" t="s">
        <v>12</v>
      </c>
      <c r="CL5" s="6" t="s">
        <v>9</v>
      </c>
      <c r="CM5" s="6" t="s">
        <v>10</v>
      </c>
      <c r="CN5" s="6" t="s">
        <v>11</v>
      </c>
      <c r="CO5" s="6" t="s">
        <v>10</v>
      </c>
      <c r="CP5" s="6" t="s">
        <v>1</v>
      </c>
      <c r="CQ5" s="81" t="s">
        <v>12</v>
      </c>
      <c r="CR5" s="89" t="s">
        <v>12</v>
      </c>
      <c r="CS5" s="6" t="s">
        <v>9</v>
      </c>
      <c r="CT5" s="6" t="s">
        <v>10</v>
      </c>
      <c r="CU5" s="6" t="s">
        <v>11</v>
      </c>
      <c r="CV5" s="6" t="s">
        <v>10</v>
      </c>
      <c r="CW5" s="6" t="s">
        <v>1</v>
      </c>
      <c r="CX5" s="90" t="s">
        <v>12</v>
      </c>
      <c r="CY5" s="58" t="s">
        <v>12</v>
      </c>
      <c r="CZ5" s="6" t="s">
        <v>9</v>
      </c>
      <c r="DA5" s="6" t="s">
        <v>10</v>
      </c>
      <c r="DB5" s="6" t="s">
        <v>11</v>
      </c>
      <c r="DC5" s="6" t="s">
        <v>10</v>
      </c>
      <c r="DD5" s="59" t="s">
        <v>1</v>
      </c>
      <c r="DE5" s="88" t="s">
        <v>12</v>
      </c>
      <c r="DF5" s="43" t="s">
        <v>12</v>
      </c>
      <c r="DG5" s="60" t="s">
        <v>9</v>
      </c>
      <c r="DH5" s="6" t="s">
        <v>10</v>
      </c>
      <c r="DI5" s="6" t="s">
        <v>11</v>
      </c>
      <c r="DJ5" s="6" t="s">
        <v>10</v>
      </c>
      <c r="DK5" s="59" t="s">
        <v>1</v>
      </c>
      <c r="DL5" s="43" t="s">
        <v>12</v>
      </c>
      <c r="DM5" s="43" t="s">
        <v>12</v>
      </c>
      <c r="DN5" s="6" t="s">
        <v>9</v>
      </c>
      <c r="DO5" s="6" t="s">
        <v>10</v>
      </c>
      <c r="DP5" s="6" t="s">
        <v>11</v>
      </c>
      <c r="DQ5" s="6" t="s">
        <v>10</v>
      </c>
      <c r="DR5" s="6" t="s">
        <v>1</v>
      </c>
      <c r="DS5" s="43" t="s">
        <v>12</v>
      </c>
      <c r="DT5" s="43" t="s">
        <v>12</v>
      </c>
      <c r="DU5" s="60" t="s">
        <v>9</v>
      </c>
      <c r="DV5" s="71" t="s">
        <v>10</v>
      </c>
      <c r="DW5" s="70" t="s">
        <v>11</v>
      </c>
      <c r="DX5" s="6" t="s">
        <v>10</v>
      </c>
      <c r="DY5" s="59" t="s">
        <v>1</v>
      </c>
      <c r="DZ5" s="43" t="s">
        <v>12</v>
      </c>
      <c r="EA5" s="43" t="s">
        <v>12</v>
      </c>
      <c r="EB5" s="60" t="s">
        <v>9</v>
      </c>
      <c r="EC5" s="6" t="s">
        <v>10</v>
      </c>
      <c r="ED5" s="6" t="s">
        <v>11</v>
      </c>
      <c r="EE5" s="6" t="s">
        <v>10</v>
      </c>
      <c r="EF5" s="59" t="s">
        <v>1</v>
      </c>
      <c r="EG5" s="43" t="s">
        <v>12</v>
      </c>
      <c r="EH5" s="43" t="s">
        <v>12</v>
      </c>
      <c r="EI5" s="60" t="s">
        <v>9</v>
      </c>
      <c r="EJ5" s="6" t="s">
        <v>10</v>
      </c>
      <c r="EK5" s="6" t="s">
        <v>11</v>
      </c>
      <c r="EL5" s="6" t="s">
        <v>10</v>
      </c>
      <c r="EM5" s="59" t="s">
        <v>1</v>
      </c>
      <c r="EN5" s="43" t="s">
        <v>12</v>
      </c>
      <c r="EO5" s="43" t="s">
        <v>12</v>
      </c>
      <c r="EP5" s="60" t="s">
        <v>9</v>
      </c>
      <c r="EQ5" s="6" t="s">
        <v>10</v>
      </c>
      <c r="ER5" s="6" t="s">
        <v>11</v>
      </c>
      <c r="ES5" s="6" t="s">
        <v>10</v>
      </c>
      <c r="ET5" s="59" t="s">
        <v>1</v>
      </c>
      <c r="EU5" s="43" t="s">
        <v>12</v>
      </c>
      <c r="EV5" s="43" t="s">
        <v>12</v>
      </c>
      <c r="EW5" s="43" t="s">
        <v>9</v>
      </c>
      <c r="EX5" s="60" t="s">
        <v>10</v>
      </c>
      <c r="EY5" s="6" t="s">
        <v>11</v>
      </c>
      <c r="EZ5" s="6" t="s">
        <v>10</v>
      </c>
      <c r="FA5" s="71" t="s">
        <v>1</v>
      </c>
    </row>
    <row r="6" spans="1:157" x14ac:dyDescent="0.2">
      <c r="B6" s="3"/>
      <c r="C6" s="3"/>
      <c r="D6" s="19"/>
      <c r="E6" s="19"/>
      <c r="F6" s="3"/>
      <c r="G6" s="3"/>
      <c r="H6" s="3"/>
      <c r="I6" s="3"/>
      <c r="J6" s="3"/>
      <c r="K6" s="24"/>
      <c r="L6" s="24"/>
      <c r="M6" s="3"/>
      <c r="N6" s="3"/>
      <c r="O6" s="3"/>
      <c r="P6" s="3"/>
      <c r="Q6" s="3"/>
      <c r="R6" s="24"/>
      <c r="S6" s="24"/>
      <c r="T6" s="3"/>
      <c r="U6" s="3"/>
      <c r="V6" s="3"/>
      <c r="W6" s="3"/>
      <c r="X6" s="3"/>
      <c r="Y6" s="19"/>
      <c r="Z6" s="19"/>
      <c r="AA6" s="3"/>
      <c r="AB6" s="3"/>
      <c r="AC6" s="3"/>
      <c r="AD6" s="3"/>
      <c r="AE6" s="3"/>
      <c r="AF6" s="24"/>
      <c r="AG6" s="24"/>
      <c r="AH6" s="3"/>
      <c r="AI6" s="3"/>
      <c r="AJ6" s="3"/>
      <c r="AK6" s="3"/>
      <c r="AL6" s="3"/>
      <c r="AM6" s="24"/>
      <c r="AN6" s="24"/>
      <c r="AO6" s="24"/>
      <c r="AP6" s="3"/>
      <c r="AQ6" s="3"/>
      <c r="AR6" s="3"/>
      <c r="AS6" s="3"/>
      <c r="AT6" s="24"/>
      <c r="AU6" s="24"/>
      <c r="AV6" s="3"/>
      <c r="AW6" s="3"/>
      <c r="AX6" s="3"/>
      <c r="AY6" s="3"/>
      <c r="AZ6" s="3"/>
      <c r="BA6" s="24"/>
      <c r="BB6" s="24"/>
      <c r="BC6" s="3"/>
      <c r="BD6" s="3"/>
      <c r="BE6" s="3"/>
      <c r="BF6" s="3"/>
      <c r="BG6" s="3"/>
      <c r="BH6" s="24"/>
      <c r="BI6" s="24"/>
      <c r="BJ6" s="24"/>
      <c r="BK6" s="5"/>
      <c r="BL6" s="3"/>
      <c r="BM6" s="3"/>
      <c r="BN6" s="3"/>
      <c r="BO6" s="24"/>
      <c r="BP6" s="24"/>
      <c r="BQ6" s="3"/>
      <c r="BR6" s="3"/>
      <c r="BS6" s="3"/>
      <c r="BT6" s="3"/>
      <c r="BU6" s="3"/>
      <c r="BV6" s="24"/>
      <c r="BW6" s="24"/>
      <c r="BX6" s="3"/>
      <c r="BY6" s="3"/>
      <c r="BZ6" s="3"/>
      <c r="CA6" s="3"/>
      <c r="CB6" s="3"/>
      <c r="CC6" s="24"/>
      <c r="CD6" s="24"/>
      <c r="CE6" s="3"/>
      <c r="CF6" s="3"/>
      <c r="CG6" s="3"/>
      <c r="CH6" s="3"/>
      <c r="CI6" s="3"/>
      <c r="CJ6" s="24"/>
      <c r="CK6" s="24"/>
      <c r="CL6" s="3"/>
      <c r="CM6" s="3"/>
      <c r="CN6" s="3"/>
      <c r="CO6" s="3"/>
      <c r="CP6" s="3"/>
      <c r="CQ6" s="82"/>
      <c r="CR6" s="83"/>
      <c r="CS6" s="3"/>
      <c r="CT6" s="3"/>
      <c r="CU6" s="3"/>
      <c r="CV6" s="3"/>
      <c r="CW6" s="3"/>
      <c r="CX6" s="25"/>
      <c r="CY6" s="25"/>
      <c r="CZ6" s="3"/>
      <c r="DA6" s="3"/>
      <c r="DB6" s="3"/>
      <c r="DC6" s="3"/>
      <c r="DD6" s="3"/>
      <c r="DE6" s="25"/>
      <c r="DF6" s="25"/>
      <c r="DG6" s="3"/>
      <c r="DH6" s="3"/>
      <c r="DI6" s="3"/>
      <c r="DJ6" s="3"/>
      <c r="DK6" s="3"/>
      <c r="DL6" s="25"/>
      <c r="DM6" s="25"/>
      <c r="DN6" s="3"/>
      <c r="DO6" s="3"/>
      <c r="DP6" s="3"/>
      <c r="DQ6" s="3"/>
      <c r="DR6" s="3"/>
      <c r="DS6" s="25"/>
      <c r="DT6" s="25"/>
      <c r="DU6" s="3"/>
      <c r="DV6" s="73"/>
      <c r="DW6" s="72"/>
      <c r="DX6" s="3"/>
      <c r="DY6" s="3"/>
      <c r="DZ6" s="25"/>
      <c r="EA6" s="25"/>
      <c r="EB6" s="3"/>
      <c r="EC6" s="3"/>
      <c r="ED6" s="3"/>
      <c r="EE6" s="3"/>
      <c r="EF6" s="3"/>
      <c r="EG6" s="25"/>
      <c r="EH6" s="25"/>
      <c r="EI6" s="3"/>
      <c r="EJ6" s="3"/>
      <c r="EK6" s="3"/>
      <c r="EL6" s="3"/>
      <c r="EM6" s="3"/>
      <c r="EN6" s="25"/>
      <c r="EO6" s="25"/>
      <c r="EP6" s="3"/>
      <c r="EQ6" s="3"/>
      <c r="ER6" s="3"/>
      <c r="ES6" s="3"/>
      <c r="ET6" s="3"/>
      <c r="EU6" s="25"/>
      <c r="EV6" s="25"/>
      <c r="EW6" s="43"/>
      <c r="EX6" s="3"/>
      <c r="EY6" s="3"/>
      <c r="EZ6" s="3"/>
      <c r="FA6" s="73"/>
    </row>
    <row r="7" spans="1:157" x14ac:dyDescent="0.2">
      <c r="A7" s="4" t="s">
        <v>51</v>
      </c>
      <c r="B7" s="18">
        <v>0</v>
      </c>
      <c r="C7" s="18">
        <v>0</v>
      </c>
      <c r="D7" s="20">
        <v>0</v>
      </c>
      <c r="E7" s="20">
        <v>0</v>
      </c>
      <c r="F7" s="18">
        <v>0</v>
      </c>
      <c r="G7" s="18">
        <v>0</v>
      </c>
      <c r="H7" s="18">
        <v>0</v>
      </c>
      <c r="I7" s="18">
        <v>0</v>
      </c>
      <c r="J7" s="18">
        <v>0</v>
      </c>
      <c r="K7" s="23">
        <v>0</v>
      </c>
      <c r="L7" s="23">
        <v>0</v>
      </c>
      <c r="M7" s="18">
        <v>0</v>
      </c>
      <c r="N7" s="18">
        <v>0</v>
      </c>
      <c r="O7" s="18">
        <v>0</v>
      </c>
      <c r="P7" s="18">
        <v>0</v>
      </c>
      <c r="Q7" s="18">
        <v>0</v>
      </c>
      <c r="R7" s="23">
        <v>0</v>
      </c>
      <c r="S7" s="23">
        <v>0</v>
      </c>
      <c r="T7" s="18">
        <v>0</v>
      </c>
      <c r="U7" s="18">
        <v>0</v>
      </c>
      <c r="V7" s="18">
        <v>0</v>
      </c>
      <c r="W7" s="18">
        <v>0</v>
      </c>
      <c r="X7" s="18">
        <v>0</v>
      </c>
      <c r="Y7" s="20">
        <v>0</v>
      </c>
      <c r="Z7" s="20">
        <v>0</v>
      </c>
      <c r="AA7" s="18">
        <v>0</v>
      </c>
      <c r="AB7" s="18">
        <v>0</v>
      </c>
      <c r="AC7" s="18">
        <v>0</v>
      </c>
      <c r="AD7" s="18">
        <v>0</v>
      </c>
      <c r="AE7" s="18">
        <v>0</v>
      </c>
      <c r="AF7" s="23">
        <v>0</v>
      </c>
      <c r="AG7" s="23">
        <v>0</v>
      </c>
      <c r="AH7" s="3"/>
      <c r="AI7" s="3"/>
      <c r="AJ7" s="3"/>
      <c r="AK7" s="3"/>
      <c r="AL7" s="34" t="s">
        <v>22</v>
      </c>
      <c r="AM7" s="24"/>
      <c r="AN7" s="24"/>
      <c r="AO7" s="24"/>
      <c r="AP7" s="3"/>
      <c r="AQ7" s="3"/>
      <c r="AR7" s="3"/>
      <c r="AS7" s="3"/>
      <c r="AT7" s="24"/>
      <c r="AU7" s="24"/>
      <c r="AV7" s="3"/>
      <c r="AW7" s="3"/>
      <c r="AX7" s="3"/>
      <c r="AY7" s="3"/>
      <c r="AZ7" s="3"/>
      <c r="BA7" s="24"/>
      <c r="BB7" s="24"/>
      <c r="BD7" s="3" t="s">
        <v>12</v>
      </c>
      <c r="BE7" s="3"/>
      <c r="BF7" s="3"/>
      <c r="BG7" s="3"/>
      <c r="BH7" s="24"/>
      <c r="BI7" s="24"/>
      <c r="BJ7" s="24"/>
      <c r="BK7" s="24"/>
      <c r="BL7" s="3"/>
      <c r="BM7" s="3"/>
      <c r="BN7" s="34" t="s">
        <v>22</v>
      </c>
      <c r="BO7" s="23">
        <v>0</v>
      </c>
      <c r="BP7" s="23">
        <v>0</v>
      </c>
      <c r="BQ7" s="3"/>
      <c r="BR7" s="3"/>
      <c r="BS7" s="3"/>
      <c r="BT7" s="3"/>
      <c r="BU7" s="3"/>
      <c r="BV7" s="23">
        <v>0</v>
      </c>
      <c r="BW7" s="23">
        <v>0</v>
      </c>
      <c r="BX7" s="3"/>
      <c r="BY7" s="3"/>
      <c r="BZ7" s="3"/>
      <c r="CA7" s="3"/>
      <c r="CB7" s="3"/>
      <c r="CC7" s="23">
        <v>0</v>
      </c>
      <c r="CD7" s="23">
        <v>0</v>
      </c>
      <c r="CE7" s="3"/>
      <c r="CF7" s="3"/>
      <c r="CG7" s="3" t="s">
        <v>12</v>
      </c>
      <c r="CH7" s="3"/>
      <c r="CI7" s="3"/>
      <c r="CJ7" s="23">
        <v>0</v>
      </c>
      <c r="CK7" s="23">
        <v>0</v>
      </c>
      <c r="CL7" s="3"/>
      <c r="CM7" s="3"/>
      <c r="CN7" s="3"/>
      <c r="CO7" s="3"/>
      <c r="CP7" s="34" t="s">
        <v>22</v>
      </c>
      <c r="CQ7" s="82"/>
      <c r="CR7" s="83"/>
      <c r="CS7" s="3"/>
      <c r="CT7" s="3"/>
      <c r="CU7" s="3"/>
      <c r="CV7" s="3"/>
      <c r="CW7" s="3"/>
      <c r="CX7" s="25"/>
      <c r="CY7" s="25"/>
      <c r="CZ7" s="3"/>
      <c r="DA7" s="3"/>
      <c r="DB7" s="3"/>
      <c r="DC7" s="3"/>
      <c r="DD7" s="3"/>
      <c r="DE7" s="25"/>
      <c r="DF7" s="25"/>
      <c r="DG7" s="3"/>
      <c r="DH7" s="3"/>
      <c r="DI7" s="3"/>
      <c r="DJ7" s="3"/>
      <c r="DK7" s="3" t="s">
        <v>12</v>
      </c>
      <c r="DL7" s="25"/>
      <c r="DM7" s="25"/>
      <c r="DN7" s="3"/>
      <c r="DO7" s="3"/>
      <c r="DP7" s="3"/>
      <c r="DQ7" s="3"/>
      <c r="DR7" s="34" t="s">
        <v>22</v>
      </c>
      <c r="DS7" s="25"/>
      <c r="DT7" s="25"/>
      <c r="DU7" s="3"/>
      <c r="DV7" s="73"/>
      <c r="DW7" s="72"/>
      <c r="DX7" s="3"/>
      <c r="DY7" s="3"/>
      <c r="DZ7" s="25"/>
      <c r="EA7" s="25"/>
      <c r="EB7" s="3"/>
      <c r="EC7" s="3"/>
      <c r="ED7" s="3"/>
      <c r="EE7" s="3"/>
      <c r="EF7" s="3"/>
      <c r="EG7" s="25"/>
      <c r="EH7" s="25"/>
      <c r="EI7" s="3"/>
      <c r="EJ7" s="3"/>
      <c r="EK7" s="3"/>
      <c r="EL7" s="3"/>
      <c r="EM7" s="3"/>
      <c r="EN7" s="27">
        <v>0</v>
      </c>
      <c r="EO7" s="27">
        <v>0</v>
      </c>
      <c r="EP7" s="91"/>
      <c r="EQ7" s="3" t="s">
        <v>12</v>
      </c>
      <c r="ER7" s="3"/>
      <c r="ES7" s="3"/>
      <c r="ET7" s="3"/>
      <c r="EU7" s="27">
        <v>0</v>
      </c>
      <c r="EV7" s="27">
        <v>0</v>
      </c>
      <c r="EW7" s="25"/>
      <c r="EX7" s="3"/>
      <c r="EY7" s="3"/>
      <c r="EZ7" s="3"/>
      <c r="FA7" s="74" t="s">
        <v>22</v>
      </c>
    </row>
    <row r="8" spans="1:157" x14ac:dyDescent="0.2">
      <c r="A8" s="4" t="s">
        <v>52</v>
      </c>
      <c r="B8" s="18">
        <v>0</v>
      </c>
      <c r="C8" s="18">
        <v>0</v>
      </c>
      <c r="D8" s="20">
        <v>0</v>
      </c>
      <c r="E8" s="20">
        <v>0</v>
      </c>
      <c r="F8" s="18">
        <v>0</v>
      </c>
      <c r="G8" s="18">
        <v>0</v>
      </c>
      <c r="H8" s="18">
        <v>0</v>
      </c>
      <c r="I8" s="18">
        <v>0</v>
      </c>
      <c r="J8" s="18">
        <v>0</v>
      </c>
      <c r="K8" s="23">
        <v>0</v>
      </c>
      <c r="L8" s="23">
        <v>0</v>
      </c>
      <c r="M8" s="18">
        <v>0</v>
      </c>
      <c r="N8" s="18">
        <v>0</v>
      </c>
      <c r="O8" s="18">
        <v>0</v>
      </c>
      <c r="P8" s="18">
        <v>0</v>
      </c>
      <c r="Q8" s="18">
        <v>0</v>
      </c>
      <c r="R8" s="23">
        <v>0</v>
      </c>
      <c r="S8" s="23">
        <v>0</v>
      </c>
      <c r="T8" s="18">
        <v>0</v>
      </c>
      <c r="U8" s="18">
        <v>0</v>
      </c>
      <c r="V8" s="18">
        <v>0</v>
      </c>
      <c r="W8" s="18">
        <v>0</v>
      </c>
      <c r="X8" s="18">
        <v>0</v>
      </c>
      <c r="Y8" s="20">
        <v>0</v>
      </c>
      <c r="Z8" s="20">
        <v>0</v>
      </c>
      <c r="AA8" s="18">
        <v>0</v>
      </c>
      <c r="AB8" s="18">
        <v>0</v>
      </c>
      <c r="AC8" s="18">
        <v>0</v>
      </c>
      <c r="AD8" s="18">
        <v>0</v>
      </c>
      <c r="AE8" s="18">
        <v>0</v>
      </c>
      <c r="AF8" s="23">
        <v>0</v>
      </c>
      <c r="AG8" s="23">
        <v>0</v>
      </c>
      <c r="AH8" s="3"/>
      <c r="AI8" s="3"/>
      <c r="AJ8" s="3"/>
      <c r="AK8" s="3"/>
      <c r="AL8" s="34" t="s">
        <v>22</v>
      </c>
      <c r="AM8" s="24"/>
      <c r="AN8" s="24"/>
      <c r="AO8" s="24"/>
      <c r="AP8" s="3"/>
      <c r="AQ8" s="3"/>
      <c r="AR8" s="3"/>
      <c r="AS8" s="3"/>
      <c r="AT8" s="24"/>
      <c r="AU8" s="24"/>
      <c r="AV8" s="3"/>
      <c r="AW8" s="3"/>
      <c r="AX8" s="3"/>
      <c r="AY8" s="3"/>
      <c r="AZ8" s="3"/>
      <c r="BA8" s="24"/>
      <c r="BB8" s="24"/>
      <c r="BD8" s="3" t="s">
        <v>12</v>
      </c>
      <c r="BE8" s="3"/>
      <c r="BF8" s="3"/>
      <c r="BG8" s="3"/>
      <c r="BH8" s="24"/>
      <c r="BI8" s="24"/>
      <c r="BJ8" s="24"/>
      <c r="BK8" s="24"/>
      <c r="BL8" s="3"/>
      <c r="BM8" s="3"/>
      <c r="BN8" s="34" t="s">
        <v>22</v>
      </c>
      <c r="BO8" s="23">
        <v>0</v>
      </c>
      <c r="BP8" s="23">
        <v>0</v>
      </c>
      <c r="BQ8" s="3"/>
      <c r="BR8" s="3"/>
      <c r="BS8" s="3"/>
      <c r="BT8" s="3"/>
      <c r="BU8" s="3"/>
      <c r="BV8" s="23">
        <v>0</v>
      </c>
      <c r="BW8" s="23">
        <v>0</v>
      </c>
      <c r="BX8" s="3"/>
      <c r="BY8" s="3"/>
      <c r="BZ8" s="3"/>
      <c r="CA8" s="3"/>
      <c r="CB8" s="3"/>
      <c r="CC8" s="23">
        <v>0</v>
      </c>
      <c r="CD8" s="23">
        <v>0</v>
      </c>
      <c r="CE8" s="3"/>
      <c r="CF8" s="3"/>
      <c r="CG8" s="3" t="s">
        <v>12</v>
      </c>
      <c r="CH8" s="3"/>
      <c r="CI8" s="3"/>
      <c r="CJ8" s="23">
        <v>0</v>
      </c>
      <c r="CK8" s="23">
        <v>0</v>
      </c>
      <c r="CL8" s="3"/>
      <c r="CM8" s="3"/>
      <c r="CN8" s="3"/>
      <c r="CO8" s="3"/>
      <c r="CP8" s="34" t="s">
        <v>22</v>
      </c>
      <c r="CQ8" s="82"/>
      <c r="CR8" s="83"/>
      <c r="CS8" s="3"/>
      <c r="CT8" s="3"/>
      <c r="CU8" s="3"/>
      <c r="CV8" s="3"/>
      <c r="CW8" s="3"/>
      <c r="CX8" s="25"/>
      <c r="CY8" s="25"/>
      <c r="CZ8" s="3"/>
      <c r="DA8" s="3"/>
      <c r="DB8" s="3"/>
      <c r="DC8" s="3"/>
      <c r="DD8" s="3"/>
      <c r="DE8" s="25"/>
      <c r="DF8" s="25"/>
      <c r="DG8" s="3"/>
      <c r="DH8" s="3"/>
      <c r="DI8" s="3"/>
      <c r="DJ8" s="3"/>
      <c r="DK8" s="3" t="s">
        <v>12</v>
      </c>
      <c r="DL8" s="25"/>
      <c r="DM8" s="25"/>
      <c r="DN8" s="3"/>
      <c r="DO8" s="3"/>
      <c r="DP8" s="3"/>
      <c r="DQ8" s="3"/>
      <c r="DR8" s="34" t="s">
        <v>22</v>
      </c>
      <c r="DS8" s="25"/>
      <c r="DT8" s="25"/>
      <c r="DU8" s="3"/>
      <c r="DV8" s="73"/>
      <c r="DW8" s="72"/>
      <c r="DX8" s="3"/>
      <c r="DY8" s="3"/>
      <c r="DZ8" s="25"/>
      <c r="EA8" s="25"/>
      <c r="EB8" s="3"/>
      <c r="EC8" s="3"/>
      <c r="ED8" s="3"/>
      <c r="EE8" s="3"/>
      <c r="EF8" s="3"/>
      <c r="EG8" s="25"/>
      <c r="EH8" s="25"/>
      <c r="EI8" s="3"/>
      <c r="EJ8" s="3"/>
      <c r="EK8" s="3"/>
      <c r="EL8" s="3"/>
      <c r="EM8" s="3"/>
      <c r="EN8" s="27">
        <v>0</v>
      </c>
      <c r="EO8" s="27">
        <v>0</v>
      </c>
      <c r="EP8" s="91"/>
      <c r="EQ8" s="3" t="s">
        <v>12</v>
      </c>
      <c r="ER8" s="3"/>
      <c r="ES8" s="3"/>
      <c r="ET8" s="3"/>
      <c r="EU8" s="27">
        <v>0</v>
      </c>
      <c r="EV8" s="27">
        <v>0</v>
      </c>
      <c r="EW8" s="25"/>
      <c r="EX8" s="3"/>
      <c r="EY8" s="3"/>
      <c r="EZ8" s="3"/>
      <c r="FA8" s="74" t="s">
        <v>22</v>
      </c>
    </row>
    <row r="9" spans="1:157" x14ac:dyDescent="0.2">
      <c r="A9" s="4"/>
      <c r="B9" s="3"/>
      <c r="C9" s="3"/>
      <c r="D9" s="19"/>
      <c r="E9" s="19"/>
      <c r="F9" s="3"/>
      <c r="G9" s="3"/>
      <c r="H9" s="3"/>
      <c r="I9" s="3"/>
      <c r="J9" s="3"/>
      <c r="K9" s="24"/>
      <c r="L9" s="24"/>
      <c r="M9" s="3"/>
      <c r="N9" s="3"/>
      <c r="O9" s="3"/>
      <c r="P9" s="3"/>
      <c r="Q9" s="3"/>
      <c r="R9" s="24"/>
      <c r="S9" s="24"/>
      <c r="T9" s="3"/>
      <c r="U9" s="3"/>
      <c r="V9" s="3"/>
      <c r="W9" s="3"/>
      <c r="X9" s="3"/>
      <c r="Y9" s="19"/>
      <c r="Z9" s="19"/>
      <c r="AA9" s="3"/>
      <c r="AB9" s="3"/>
      <c r="AC9" s="3"/>
      <c r="AD9" s="3"/>
      <c r="AE9" s="3"/>
      <c r="AF9" s="24"/>
      <c r="AG9" s="24"/>
      <c r="AH9" s="3"/>
      <c r="AI9" s="3"/>
      <c r="AJ9" s="3"/>
      <c r="AK9" s="3"/>
      <c r="AL9" s="3"/>
      <c r="AM9" s="24"/>
      <c r="AN9" s="24"/>
      <c r="AO9" s="24"/>
      <c r="AP9" s="3"/>
      <c r="AQ9" s="3"/>
      <c r="AR9" s="3"/>
      <c r="AS9" s="3"/>
      <c r="AT9" s="24"/>
      <c r="AU9" s="24"/>
      <c r="AV9" s="3"/>
      <c r="AW9" s="3"/>
      <c r="AX9" s="3"/>
      <c r="AY9" s="3"/>
      <c r="AZ9" s="3"/>
      <c r="BA9" s="24"/>
      <c r="BB9" s="24"/>
      <c r="BC9" s="3"/>
      <c r="BD9" s="3"/>
      <c r="BE9" s="3"/>
      <c r="BF9" s="3"/>
      <c r="BG9" s="3"/>
      <c r="BH9" s="24"/>
      <c r="BI9" s="24"/>
      <c r="BJ9" s="24"/>
      <c r="BK9" s="5"/>
      <c r="BL9" s="3"/>
      <c r="BM9" s="3"/>
      <c r="BN9" s="3"/>
      <c r="BO9" s="29"/>
      <c r="BP9" s="29"/>
      <c r="BQ9" s="3"/>
      <c r="BR9" s="3"/>
      <c r="BS9" s="3"/>
      <c r="BT9" s="3"/>
      <c r="BU9" s="3"/>
      <c r="BV9" s="29"/>
      <c r="BW9" s="29"/>
      <c r="BX9" s="3"/>
      <c r="BY9" s="3"/>
      <c r="BZ9" s="3"/>
      <c r="CA9" s="3"/>
      <c r="CB9" s="3"/>
      <c r="CC9" s="29"/>
      <c r="CD9" s="29"/>
      <c r="CE9" s="3"/>
      <c r="CF9" s="3"/>
      <c r="CG9" s="3"/>
      <c r="CH9" s="3"/>
      <c r="CI9" s="3"/>
      <c r="CJ9" s="29"/>
      <c r="CK9" s="29"/>
      <c r="CL9" s="3"/>
      <c r="CM9" s="3"/>
      <c r="CN9" s="3"/>
      <c r="CO9" s="3"/>
      <c r="CP9" s="3"/>
      <c r="CQ9" s="29"/>
      <c r="CR9" s="83"/>
      <c r="CS9" s="3"/>
      <c r="CT9" s="3"/>
      <c r="CU9" s="3"/>
      <c r="CV9" s="3"/>
      <c r="CW9" s="3"/>
      <c r="CX9" s="25"/>
      <c r="CY9" s="25"/>
      <c r="CZ9" s="3"/>
      <c r="DA9" s="3"/>
      <c r="DB9" s="3"/>
      <c r="DC9" s="3"/>
      <c r="DD9" s="3"/>
      <c r="DE9" s="25"/>
      <c r="DF9" s="25"/>
      <c r="DG9" s="3"/>
      <c r="DH9" s="3"/>
      <c r="DI9" s="3"/>
      <c r="DJ9" s="3"/>
      <c r="DK9" s="3"/>
      <c r="DL9" s="25"/>
      <c r="DM9" s="25"/>
      <c r="DN9" s="3"/>
      <c r="DO9" s="3"/>
      <c r="DP9" s="3"/>
      <c r="DQ9" s="3"/>
      <c r="DR9" s="3"/>
      <c r="DS9" s="25"/>
      <c r="DT9" s="25"/>
      <c r="DU9" s="3"/>
      <c r="DV9" s="73"/>
      <c r="DW9" s="72"/>
      <c r="DX9" s="3"/>
      <c r="DY9" s="3"/>
      <c r="DZ9" s="25"/>
      <c r="EA9" s="25"/>
      <c r="EB9" s="3"/>
      <c r="EC9" s="3"/>
      <c r="ED9" s="3"/>
      <c r="EE9" s="3"/>
      <c r="EF9" s="3"/>
      <c r="EG9" s="25"/>
      <c r="EH9" s="25"/>
      <c r="EI9" s="3"/>
      <c r="EJ9" s="3"/>
      <c r="EK9" s="3"/>
      <c r="EL9" s="3"/>
      <c r="EM9" s="3"/>
      <c r="EN9" s="25"/>
      <c r="EO9" s="25"/>
      <c r="EP9" s="3"/>
      <c r="EQ9" s="3"/>
      <c r="ER9" s="3"/>
      <c r="ES9" s="3"/>
      <c r="ET9" s="3"/>
      <c r="EU9" s="25"/>
      <c r="EV9" s="25"/>
      <c r="EW9" s="43"/>
      <c r="EX9" s="3"/>
      <c r="EY9" s="3"/>
      <c r="EZ9" s="3"/>
      <c r="FA9" s="73"/>
    </row>
    <row r="10" spans="1:157" x14ac:dyDescent="0.2">
      <c r="A10" s="4" t="s">
        <v>53</v>
      </c>
      <c r="B10" s="3"/>
      <c r="C10" s="3"/>
      <c r="D10" s="19"/>
      <c r="E10" s="19"/>
      <c r="F10" s="3"/>
      <c r="G10" s="3"/>
      <c r="H10" s="3"/>
      <c r="I10" s="3"/>
      <c r="J10" s="3"/>
      <c r="K10" s="24"/>
      <c r="L10" s="24"/>
      <c r="M10" s="3"/>
      <c r="N10" s="3"/>
      <c r="O10" s="3"/>
      <c r="P10" s="3"/>
      <c r="Q10" s="3"/>
      <c r="R10" s="24"/>
      <c r="S10" s="24"/>
      <c r="T10" s="3"/>
      <c r="U10" s="3"/>
      <c r="V10" s="3" t="s">
        <v>12</v>
      </c>
      <c r="W10" s="3" t="s">
        <v>4</v>
      </c>
      <c r="X10" s="3" t="s">
        <v>4</v>
      </c>
      <c r="Y10" s="19"/>
      <c r="Z10" s="19"/>
      <c r="AA10" s="3" t="s">
        <v>4</v>
      </c>
      <c r="AB10" s="3" t="s">
        <v>4</v>
      </c>
      <c r="AC10" s="3" t="s">
        <v>4</v>
      </c>
      <c r="AD10" s="3" t="s">
        <v>4</v>
      </c>
      <c r="AE10" s="3" t="s">
        <v>1</v>
      </c>
      <c r="AF10" s="24"/>
      <c r="AG10" s="24"/>
      <c r="AH10" s="3"/>
      <c r="AI10" s="3"/>
      <c r="AJ10" s="3"/>
      <c r="AK10" s="3"/>
      <c r="AL10" s="3"/>
      <c r="AM10" s="24"/>
      <c r="AN10" s="24"/>
      <c r="AO10" s="24"/>
      <c r="AP10" s="3"/>
      <c r="AQ10" s="3"/>
      <c r="AR10" s="3"/>
      <c r="AS10" s="3"/>
      <c r="AT10" s="24"/>
      <c r="AU10" s="24"/>
      <c r="AV10" s="3"/>
      <c r="AW10" s="3"/>
      <c r="AX10" s="3"/>
      <c r="AY10" s="3"/>
      <c r="AZ10" s="3"/>
      <c r="BA10" s="24"/>
      <c r="BB10" s="24"/>
      <c r="BC10" s="3"/>
      <c r="BD10" s="3"/>
      <c r="BE10" s="3"/>
      <c r="BF10" s="3"/>
      <c r="BG10" s="3"/>
      <c r="BH10" s="24"/>
      <c r="BI10" s="24"/>
      <c r="BJ10" s="24"/>
      <c r="BK10" s="5"/>
      <c r="BL10" s="3"/>
      <c r="BM10" s="3"/>
      <c r="BN10" s="3"/>
      <c r="BO10" s="24"/>
      <c r="BP10" s="24"/>
      <c r="BQ10" s="3" t="s">
        <v>12</v>
      </c>
      <c r="BR10" s="3"/>
      <c r="BS10" s="3"/>
      <c r="BT10" s="3"/>
      <c r="BU10" s="3"/>
      <c r="BV10" s="24"/>
      <c r="BW10" s="24"/>
      <c r="BX10" s="3"/>
      <c r="BY10" s="3"/>
      <c r="BZ10" s="3"/>
      <c r="CA10" s="3"/>
      <c r="CB10" s="34" t="s">
        <v>22</v>
      </c>
      <c r="CC10" s="24"/>
      <c r="CD10" s="24"/>
      <c r="CE10" s="3"/>
      <c r="CF10" s="3"/>
      <c r="CG10" s="3"/>
      <c r="CH10" s="3"/>
      <c r="CI10" s="3"/>
      <c r="CJ10" s="24"/>
      <c r="CK10" s="24"/>
      <c r="CL10" s="3"/>
      <c r="CM10" s="3"/>
      <c r="CN10" s="3"/>
      <c r="CO10" s="3"/>
      <c r="CP10" s="3"/>
      <c r="CQ10" s="82"/>
      <c r="CR10" s="83"/>
      <c r="CS10" s="3"/>
      <c r="CT10" s="3" t="s">
        <v>12</v>
      </c>
      <c r="CU10" s="142"/>
      <c r="CV10" s="142"/>
      <c r="CW10" s="142"/>
      <c r="CX10" s="139"/>
      <c r="CY10" s="139"/>
      <c r="CZ10" s="142"/>
      <c r="DA10" s="142"/>
      <c r="DB10" s="142"/>
      <c r="DC10" s="142"/>
      <c r="DD10" s="34" t="s">
        <v>22</v>
      </c>
      <c r="DE10" s="25"/>
      <c r="DF10" s="25"/>
      <c r="DG10" s="3"/>
      <c r="DH10" s="3"/>
      <c r="DI10" s="3"/>
      <c r="DJ10" s="3"/>
      <c r="DK10" s="3"/>
      <c r="DL10" s="25"/>
      <c r="DM10" s="25"/>
      <c r="DN10" s="3"/>
      <c r="DO10" s="3"/>
      <c r="DP10" s="3"/>
      <c r="DQ10" s="3"/>
      <c r="DR10" s="3"/>
      <c r="DS10" s="25"/>
      <c r="DT10" s="25"/>
      <c r="DU10" s="3"/>
      <c r="DV10" s="73"/>
      <c r="DW10" s="72"/>
      <c r="DX10" s="3" t="s">
        <v>12</v>
      </c>
      <c r="DY10" s="142"/>
      <c r="DZ10" s="139"/>
      <c r="EA10" s="139"/>
      <c r="EB10" s="109"/>
      <c r="EC10" s="142"/>
      <c r="ED10" s="142"/>
      <c r="EE10" s="142"/>
      <c r="EF10" s="142"/>
      <c r="EG10" s="139"/>
      <c r="EH10" s="139"/>
      <c r="EI10" s="142"/>
      <c r="EJ10" s="142"/>
      <c r="EK10" s="142"/>
      <c r="EL10" s="142"/>
      <c r="EM10" s="34" t="s">
        <v>22</v>
      </c>
      <c r="EN10" s="25"/>
      <c r="EO10" s="25"/>
      <c r="EP10" s="3"/>
      <c r="EQ10" s="3"/>
      <c r="ER10" s="3"/>
      <c r="ES10" s="3"/>
      <c r="ET10" s="3"/>
      <c r="EU10" s="25"/>
      <c r="EV10" s="25"/>
      <c r="EW10" s="43"/>
      <c r="EX10" s="3"/>
      <c r="EY10" s="3"/>
      <c r="EZ10" s="3"/>
      <c r="FA10" s="73"/>
    </row>
    <row r="11" spans="1:157" x14ac:dyDescent="0.2">
      <c r="A11" s="4" t="s">
        <v>54</v>
      </c>
      <c r="B11" s="3"/>
      <c r="C11" s="3"/>
      <c r="D11" s="19"/>
      <c r="E11" s="19"/>
      <c r="F11" s="3"/>
      <c r="G11" s="3"/>
      <c r="H11" s="3"/>
      <c r="I11" s="3"/>
      <c r="J11" s="3"/>
      <c r="K11" s="24"/>
      <c r="L11" s="24"/>
      <c r="M11" s="3"/>
      <c r="N11" s="3"/>
      <c r="O11" s="3"/>
      <c r="P11" s="3"/>
      <c r="Q11" s="3"/>
      <c r="R11" s="24"/>
      <c r="S11" s="24"/>
      <c r="T11" s="3"/>
      <c r="U11" s="3"/>
      <c r="V11" s="3" t="s">
        <v>12</v>
      </c>
      <c r="W11" s="3" t="s">
        <v>4</v>
      </c>
      <c r="X11" s="3" t="s">
        <v>4</v>
      </c>
      <c r="Y11" s="19"/>
      <c r="Z11" s="19"/>
      <c r="AA11" s="3" t="s">
        <v>4</v>
      </c>
      <c r="AB11" s="3" t="s">
        <v>4</v>
      </c>
      <c r="AC11" s="3" t="s">
        <v>4</v>
      </c>
      <c r="AD11" s="3" t="s">
        <v>4</v>
      </c>
      <c r="AE11" s="3" t="s">
        <v>1</v>
      </c>
      <c r="AF11" s="24"/>
      <c r="AG11" s="24"/>
      <c r="AH11" s="3"/>
      <c r="AI11" s="3"/>
      <c r="AJ11" s="3"/>
      <c r="AK11" s="3"/>
      <c r="AL11" s="3"/>
      <c r="AM11" s="24"/>
      <c r="AN11" s="24"/>
      <c r="AO11" s="24"/>
      <c r="AP11" s="3"/>
      <c r="AQ11" s="3"/>
      <c r="AR11" s="3"/>
      <c r="AS11" s="3"/>
      <c r="AT11" s="24"/>
      <c r="AU11" s="24"/>
      <c r="AV11" s="3"/>
      <c r="AW11" s="3"/>
      <c r="AX11" s="3"/>
      <c r="AY11" s="3"/>
      <c r="AZ11" s="3"/>
      <c r="BA11" s="24"/>
      <c r="BB11" s="24"/>
      <c r="BC11" s="3"/>
      <c r="BD11" s="3"/>
      <c r="BE11" s="3"/>
      <c r="BF11" s="3"/>
      <c r="BG11" s="3"/>
      <c r="BH11" s="24"/>
      <c r="BI11" s="24"/>
      <c r="BJ11" s="24"/>
      <c r="BK11" s="5"/>
      <c r="BL11" s="3"/>
      <c r="BM11" s="3"/>
      <c r="BN11" s="3"/>
      <c r="BO11" s="24"/>
      <c r="BP11" s="24"/>
      <c r="BQ11" s="3" t="s">
        <v>12</v>
      </c>
      <c r="BR11" s="3"/>
      <c r="BS11" s="3"/>
      <c r="BT11" s="3"/>
      <c r="BU11" s="3"/>
      <c r="BV11" s="24"/>
      <c r="BW11" s="24"/>
      <c r="BX11" s="3"/>
      <c r="BY11" s="3"/>
      <c r="BZ11" s="3"/>
      <c r="CA11" s="3"/>
      <c r="CB11" s="34" t="s">
        <v>22</v>
      </c>
      <c r="CC11" s="24"/>
      <c r="CD11" s="24"/>
      <c r="CE11" s="3"/>
      <c r="CF11" s="3"/>
      <c r="CG11" s="3"/>
      <c r="CH11" s="3"/>
      <c r="CI11" s="3"/>
      <c r="CJ11" s="24"/>
      <c r="CK11" s="24"/>
      <c r="CL11" s="3"/>
      <c r="CM11" s="3"/>
      <c r="CN11" s="3"/>
      <c r="CO11" s="3"/>
      <c r="CP11" s="3"/>
      <c r="CQ11" s="82"/>
      <c r="CR11" s="83"/>
      <c r="CS11" s="3"/>
      <c r="CT11" s="3" t="s">
        <v>12</v>
      </c>
      <c r="CU11" s="142"/>
      <c r="CV11" s="142"/>
      <c r="CW11" s="142"/>
      <c r="CX11" s="139"/>
      <c r="CY11" s="139"/>
      <c r="CZ11" s="142"/>
      <c r="DA11" s="142"/>
      <c r="DB11" s="142"/>
      <c r="DC11" s="142"/>
      <c r="DD11" s="34" t="s">
        <v>22</v>
      </c>
      <c r="DE11" s="25"/>
      <c r="DF11" s="25"/>
      <c r="DG11" s="3"/>
      <c r="DH11" s="3"/>
      <c r="DI11" s="3"/>
      <c r="DJ11" s="3"/>
      <c r="DK11" s="3"/>
      <c r="DL11" s="25"/>
      <c r="DM11" s="25"/>
      <c r="DN11" s="3"/>
      <c r="DO11" s="3"/>
      <c r="DP11" s="3"/>
      <c r="DQ11" s="3"/>
      <c r="DR11" s="3"/>
      <c r="DS11" s="25"/>
      <c r="DT11" s="25"/>
      <c r="DU11" s="3"/>
      <c r="DV11" s="73"/>
      <c r="DW11" s="72"/>
      <c r="DX11" s="3" t="s">
        <v>12</v>
      </c>
      <c r="DY11" s="142"/>
      <c r="DZ11" s="139"/>
      <c r="EA11" s="139"/>
      <c r="EB11" s="109"/>
      <c r="EC11" s="142"/>
      <c r="ED11" s="142"/>
      <c r="EE11" s="142"/>
      <c r="EF11" s="142"/>
      <c r="EG11" s="139"/>
      <c r="EH11" s="139"/>
      <c r="EI11" s="142"/>
      <c r="EJ11" s="142"/>
      <c r="EK11" s="142"/>
      <c r="EL11" s="142"/>
      <c r="EM11" s="34" t="s">
        <v>22</v>
      </c>
      <c r="EN11" s="25"/>
      <c r="EO11" s="25"/>
      <c r="EP11" s="3"/>
      <c r="EQ11" s="3"/>
      <c r="ER11" s="3"/>
      <c r="ES11" s="3"/>
      <c r="ET11" s="3"/>
      <c r="EU11" s="25"/>
      <c r="EV11" s="25"/>
      <c r="EW11" s="43"/>
      <c r="EX11" s="3"/>
      <c r="EY11" s="3"/>
      <c r="EZ11" s="3"/>
      <c r="FA11" s="73"/>
    </row>
    <row r="12" spans="1:157" x14ac:dyDescent="0.2">
      <c r="A12" s="4"/>
      <c r="B12" s="3"/>
      <c r="C12" s="3"/>
      <c r="D12" s="19"/>
      <c r="E12" s="19"/>
      <c r="F12" s="3"/>
      <c r="G12" s="3"/>
      <c r="H12" s="3"/>
      <c r="I12" s="3"/>
      <c r="J12" s="3"/>
      <c r="K12" s="24"/>
      <c r="L12" s="24"/>
      <c r="M12" s="3"/>
      <c r="N12" s="3"/>
      <c r="O12" s="3"/>
      <c r="P12" s="3"/>
      <c r="Q12" s="3"/>
      <c r="R12" s="24"/>
      <c r="S12" s="24"/>
      <c r="T12" s="3"/>
      <c r="U12" s="3"/>
      <c r="V12" s="3"/>
      <c r="W12" s="3"/>
      <c r="X12" s="3"/>
      <c r="Y12" s="19"/>
      <c r="Z12" s="19"/>
      <c r="AA12" s="3"/>
      <c r="AB12" s="3"/>
      <c r="AC12" s="3"/>
      <c r="AD12" s="3"/>
      <c r="AE12" s="3"/>
      <c r="AF12" s="24"/>
      <c r="AG12" s="24"/>
      <c r="AH12" s="3"/>
      <c r="AI12" s="3"/>
      <c r="AJ12" s="3"/>
      <c r="AK12" s="3"/>
      <c r="AL12" s="3"/>
      <c r="AM12" s="24"/>
      <c r="AN12" s="24"/>
      <c r="AO12" s="24"/>
      <c r="AP12" s="3"/>
      <c r="AQ12" s="3"/>
      <c r="AR12" s="3"/>
      <c r="AS12" s="3"/>
      <c r="AT12" s="24"/>
      <c r="AU12" s="24"/>
      <c r="AV12" s="3"/>
      <c r="AW12" s="3"/>
      <c r="AX12" s="3"/>
      <c r="AY12" s="3"/>
      <c r="AZ12" s="3"/>
      <c r="BA12" s="24"/>
      <c r="BB12" s="24"/>
      <c r="BC12" s="3"/>
      <c r="BD12" s="3"/>
      <c r="BE12" s="3"/>
      <c r="BF12" s="3"/>
      <c r="BG12" s="3"/>
      <c r="BH12" s="24"/>
      <c r="BI12" s="24"/>
      <c r="BJ12" s="24"/>
      <c r="BK12" s="5"/>
      <c r="BL12" s="3"/>
      <c r="BM12" s="3"/>
      <c r="BN12" s="3"/>
      <c r="BO12" s="29"/>
      <c r="BP12" s="29"/>
      <c r="BQ12" s="3"/>
      <c r="BR12" s="3"/>
      <c r="BS12" s="3"/>
      <c r="BT12" s="3"/>
      <c r="BU12" s="3"/>
      <c r="BV12" s="29"/>
      <c r="BW12" s="29"/>
      <c r="BX12" s="3"/>
      <c r="BY12" s="3"/>
      <c r="BZ12" s="3"/>
      <c r="CA12" s="3"/>
      <c r="CB12" s="3"/>
      <c r="CC12" s="29"/>
      <c r="CD12" s="29"/>
      <c r="CE12" s="3"/>
      <c r="CF12" s="3"/>
      <c r="CG12" s="3"/>
      <c r="CH12" s="3"/>
      <c r="CI12" s="3"/>
      <c r="CJ12" s="29"/>
      <c r="CK12" s="29"/>
      <c r="CL12" s="3"/>
      <c r="CM12" s="3"/>
      <c r="CN12" s="3"/>
      <c r="CO12" s="3"/>
      <c r="CP12" s="3"/>
      <c r="CQ12" s="29"/>
      <c r="CR12" s="83"/>
      <c r="CS12" s="3"/>
      <c r="CT12" s="3"/>
      <c r="CU12" s="3"/>
      <c r="CV12" s="3"/>
      <c r="CW12" s="3"/>
      <c r="CX12" s="25"/>
      <c r="CY12" s="25"/>
      <c r="CZ12" s="3"/>
      <c r="DA12" s="3"/>
      <c r="DB12" s="3"/>
      <c r="DC12" s="3"/>
      <c r="DD12" s="3"/>
      <c r="DE12" s="25"/>
      <c r="DF12" s="25"/>
      <c r="DG12" s="3"/>
      <c r="DH12" s="3"/>
      <c r="DI12" s="3"/>
      <c r="DJ12" s="3"/>
      <c r="DK12" s="3"/>
      <c r="DL12" s="25"/>
      <c r="DM12" s="25"/>
      <c r="DN12" s="3"/>
      <c r="DO12" s="3"/>
      <c r="DP12" s="3"/>
      <c r="DQ12" s="3"/>
      <c r="DR12" s="3"/>
      <c r="DS12" s="25"/>
      <c r="DT12" s="25"/>
      <c r="DU12" s="3"/>
      <c r="DV12" s="73"/>
      <c r="DW12" s="72"/>
      <c r="DX12" s="3"/>
      <c r="DY12" s="3"/>
      <c r="DZ12" s="25"/>
      <c r="EA12" s="25"/>
      <c r="EB12" s="3"/>
      <c r="EC12" s="3"/>
      <c r="ED12" s="3"/>
      <c r="EE12" s="3"/>
      <c r="EF12" s="3"/>
      <c r="EG12" s="25"/>
      <c r="EH12" s="25"/>
      <c r="EI12" s="3"/>
      <c r="EJ12" s="3"/>
      <c r="EK12" s="3"/>
      <c r="EL12" s="3"/>
      <c r="EM12" s="3"/>
      <c r="EN12" s="25"/>
      <c r="EO12" s="25"/>
      <c r="EP12" s="3"/>
      <c r="EQ12" s="3"/>
      <c r="ER12" s="3"/>
      <c r="ES12" s="3"/>
      <c r="ET12" s="3"/>
      <c r="EU12" s="25"/>
      <c r="EV12" s="25"/>
      <c r="EW12" s="43"/>
      <c r="EX12" s="3"/>
      <c r="EY12" s="3"/>
      <c r="EZ12" s="3"/>
      <c r="FA12" s="73"/>
    </row>
    <row r="13" spans="1:157" x14ac:dyDescent="0.2">
      <c r="A13" s="4" t="s">
        <v>48</v>
      </c>
      <c r="B13" s="3"/>
      <c r="C13" s="3"/>
      <c r="D13" s="19"/>
      <c r="E13" s="19"/>
      <c r="F13" s="3"/>
      <c r="G13" s="3"/>
      <c r="H13" s="3"/>
      <c r="I13" s="3"/>
      <c r="J13" s="3"/>
      <c r="K13" s="24"/>
      <c r="L13" s="24"/>
      <c r="M13" s="3"/>
      <c r="N13" s="3"/>
      <c r="O13" s="3"/>
      <c r="P13" s="3"/>
      <c r="Q13" s="3"/>
      <c r="R13" s="24"/>
      <c r="S13" s="24"/>
      <c r="T13" s="3"/>
      <c r="U13" s="3"/>
      <c r="V13" s="3" t="s">
        <v>12</v>
      </c>
      <c r="W13" s="3" t="s">
        <v>4</v>
      </c>
      <c r="X13" s="3" t="s">
        <v>4</v>
      </c>
      <c r="Y13" s="19"/>
      <c r="Z13" s="19"/>
      <c r="AA13" s="3" t="s">
        <v>4</v>
      </c>
      <c r="AB13" s="3" t="s">
        <v>4</v>
      </c>
      <c r="AC13" s="3" t="s">
        <v>4</v>
      </c>
      <c r="AD13" s="3" t="s">
        <v>4</v>
      </c>
      <c r="AE13" s="3" t="s">
        <v>1</v>
      </c>
      <c r="AF13" s="24"/>
      <c r="AG13" s="24"/>
      <c r="AH13" s="3"/>
      <c r="AI13" s="3"/>
      <c r="AJ13" s="3"/>
      <c r="AK13" s="3"/>
      <c r="AL13" s="3"/>
      <c r="AM13" s="24"/>
      <c r="AN13" s="24"/>
      <c r="AO13" s="24"/>
      <c r="AP13" s="3"/>
      <c r="AQ13" s="3"/>
      <c r="AR13" s="3"/>
      <c r="AS13" s="3"/>
      <c r="AT13" s="24"/>
      <c r="AU13" s="24"/>
      <c r="AV13" s="3"/>
      <c r="AW13" s="3"/>
      <c r="AX13" s="3"/>
      <c r="AY13" s="3"/>
      <c r="AZ13" s="3"/>
      <c r="BA13" s="24"/>
      <c r="BB13" s="24"/>
      <c r="BC13" s="3"/>
      <c r="BD13" s="3"/>
      <c r="BE13" s="3"/>
      <c r="BF13" s="3"/>
      <c r="BG13" s="3"/>
      <c r="BH13" s="24"/>
      <c r="BI13" s="24"/>
      <c r="BJ13" s="24"/>
      <c r="BK13" s="5"/>
      <c r="BL13" s="3"/>
      <c r="BM13" s="3"/>
      <c r="BN13" s="3"/>
      <c r="BO13" s="30"/>
      <c r="BP13" s="29"/>
      <c r="BQ13" s="3"/>
      <c r="BR13" s="3"/>
      <c r="BS13" s="3"/>
      <c r="BT13" s="3"/>
      <c r="BU13" s="3"/>
      <c r="BV13" s="29"/>
      <c r="BW13" s="29"/>
      <c r="BX13" s="3"/>
      <c r="BY13" s="3"/>
      <c r="BZ13" s="3"/>
      <c r="CA13" s="3"/>
      <c r="CB13" s="3"/>
      <c r="CC13" s="29"/>
      <c r="CD13" s="29"/>
      <c r="CE13" s="3"/>
      <c r="CF13" s="3"/>
      <c r="CG13" s="3"/>
      <c r="CH13" s="3"/>
      <c r="CI13" s="3"/>
      <c r="CJ13" s="29"/>
      <c r="CK13" s="29"/>
      <c r="CL13" s="3"/>
      <c r="CM13" s="3"/>
      <c r="CN13" s="3"/>
      <c r="CO13" s="3"/>
      <c r="CP13" s="3"/>
      <c r="CQ13" s="29"/>
      <c r="CR13" s="83"/>
      <c r="CS13" s="3"/>
      <c r="CT13" s="3"/>
      <c r="CU13" s="3"/>
      <c r="CV13" s="3"/>
      <c r="CW13" s="3"/>
      <c r="CX13" s="25"/>
      <c r="CY13" s="25"/>
      <c r="CZ13" s="3"/>
      <c r="DA13" s="3"/>
      <c r="DB13" s="3"/>
      <c r="DC13" s="3"/>
      <c r="DD13" s="3"/>
      <c r="DE13" s="25"/>
      <c r="DF13" s="25"/>
      <c r="DG13" s="3"/>
      <c r="DH13" s="3"/>
      <c r="DI13" s="3"/>
      <c r="DJ13" s="3"/>
      <c r="DK13" s="3"/>
      <c r="DL13" s="25"/>
      <c r="DM13" s="25"/>
      <c r="DN13" s="3"/>
      <c r="DO13" s="3"/>
      <c r="DP13" s="3"/>
      <c r="DQ13" s="3"/>
      <c r="DR13" s="3"/>
      <c r="DS13" s="25"/>
      <c r="DT13" s="25"/>
      <c r="DU13" s="3"/>
      <c r="DV13" s="73"/>
      <c r="DW13" s="72"/>
      <c r="DX13" s="3"/>
      <c r="DY13" s="3"/>
      <c r="DZ13" s="25"/>
      <c r="EA13" s="25"/>
      <c r="EB13" s="3"/>
      <c r="EC13" s="3"/>
      <c r="ED13" s="3"/>
      <c r="EE13" s="3"/>
      <c r="EF13" s="3"/>
      <c r="EG13" s="25"/>
      <c r="EH13" s="25"/>
      <c r="EI13" s="3"/>
      <c r="EJ13" s="3"/>
      <c r="EK13" s="3"/>
      <c r="EL13" s="3"/>
      <c r="EM13" s="3"/>
      <c r="EN13" s="25"/>
      <c r="EO13" s="25"/>
      <c r="EP13" s="3"/>
      <c r="EQ13" s="3"/>
      <c r="ER13" s="3"/>
      <c r="ES13" s="3"/>
      <c r="ET13" s="3"/>
      <c r="EU13" s="25"/>
      <c r="EV13" s="25"/>
      <c r="EW13" s="25"/>
      <c r="EX13" s="3"/>
      <c r="EY13" s="3"/>
      <c r="EZ13" s="3"/>
      <c r="FA13" s="73"/>
    </row>
    <row r="14" spans="1:157" x14ac:dyDescent="0.2">
      <c r="A14" s="4" t="s">
        <v>56</v>
      </c>
      <c r="B14" s="3"/>
      <c r="C14" s="3"/>
      <c r="D14" s="19"/>
      <c r="E14" s="19"/>
      <c r="F14" s="3"/>
      <c r="G14" s="3"/>
      <c r="H14" s="3"/>
      <c r="I14" s="3"/>
      <c r="J14" s="3"/>
      <c r="K14" s="24"/>
      <c r="L14" s="24"/>
      <c r="M14" s="3"/>
      <c r="N14" s="3"/>
      <c r="O14" s="3"/>
      <c r="P14" s="3"/>
      <c r="Q14" s="3"/>
      <c r="R14" s="24"/>
      <c r="S14" s="24"/>
      <c r="T14" s="3"/>
      <c r="U14" s="3"/>
      <c r="V14" s="3" t="s">
        <v>12</v>
      </c>
      <c r="W14" s="3" t="s">
        <v>4</v>
      </c>
      <c r="X14" s="3" t="s">
        <v>4</v>
      </c>
      <c r="Y14" s="19"/>
      <c r="Z14" s="19"/>
      <c r="AA14" s="3" t="s">
        <v>4</v>
      </c>
      <c r="AB14" s="3" t="s">
        <v>4</v>
      </c>
      <c r="AC14" s="3" t="s">
        <v>4</v>
      </c>
      <c r="AD14" s="3" t="s">
        <v>4</v>
      </c>
      <c r="AE14" s="3" t="s">
        <v>1</v>
      </c>
      <c r="AF14" s="24"/>
      <c r="AG14" s="24"/>
      <c r="AH14" s="3"/>
      <c r="AI14" s="3"/>
      <c r="AJ14" s="3"/>
      <c r="AK14" s="3"/>
      <c r="AL14" s="34" t="s">
        <v>22</v>
      </c>
      <c r="AM14" s="24"/>
      <c r="AN14" s="24"/>
      <c r="AO14" s="24"/>
      <c r="AP14" s="3"/>
      <c r="AQ14" s="3"/>
      <c r="AR14" s="3"/>
      <c r="AS14" s="3"/>
      <c r="AT14" s="24"/>
      <c r="AU14" s="24"/>
      <c r="AV14" s="3"/>
      <c r="AW14" s="3"/>
      <c r="AX14" s="3"/>
      <c r="AY14" s="3"/>
      <c r="AZ14" s="3"/>
      <c r="BA14" s="24"/>
      <c r="BB14" s="24"/>
      <c r="BC14" s="3"/>
      <c r="BD14" s="3"/>
      <c r="BE14" s="3"/>
      <c r="BF14" s="3"/>
      <c r="BG14" s="3"/>
      <c r="BH14" s="24"/>
      <c r="BI14" s="24"/>
      <c r="BJ14" s="24"/>
      <c r="BK14" s="5"/>
      <c r="BL14" s="3"/>
      <c r="BM14" s="3"/>
      <c r="BN14" s="3"/>
      <c r="BO14" s="24"/>
      <c r="BP14" s="24"/>
      <c r="BQ14" s="3"/>
      <c r="BR14" s="3"/>
      <c r="BS14" s="3"/>
      <c r="BT14" s="3"/>
      <c r="BU14" s="3"/>
      <c r="BV14" s="24"/>
      <c r="BW14" s="24"/>
      <c r="BX14" s="3"/>
      <c r="BY14" s="3"/>
      <c r="BZ14" s="3"/>
      <c r="CA14" s="3"/>
      <c r="CB14" s="3"/>
      <c r="CC14" s="24"/>
      <c r="CD14" s="24"/>
      <c r="CE14" s="3"/>
      <c r="CF14" s="3"/>
      <c r="CG14" s="3"/>
      <c r="CH14" s="3"/>
      <c r="CI14" s="3"/>
      <c r="CJ14" s="24"/>
      <c r="CK14" s="24"/>
      <c r="CL14" s="3"/>
      <c r="CM14" s="3"/>
      <c r="CN14" s="3"/>
      <c r="CO14" s="3"/>
      <c r="CP14" s="3"/>
      <c r="CQ14" s="82"/>
      <c r="CR14" s="83"/>
      <c r="CS14" s="3"/>
      <c r="CT14" s="3"/>
      <c r="CU14" s="3"/>
      <c r="CV14" s="3"/>
      <c r="CW14" s="3"/>
      <c r="CX14" s="25"/>
      <c r="CY14" s="25"/>
      <c r="CZ14" s="3"/>
      <c r="DA14" s="3"/>
      <c r="DB14" s="3"/>
      <c r="DC14" s="3"/>
      <c r="DD14" s="3"/>
      <c r="DE14" s="25"/>
      <c r="DF14" s="25"/>
      <c r="DG14" s="3"/>
      <c r="DH14" s="3"/>
      <c r="DI14" s="3"/>
      <c r="DJ14" s="3"/>
      <c r="DK14" s="3" t="s">
        <v>12</v>
      </c>
      <c r="DL14" s="25"/>
      <c r="DM14" s="25"/>
      <c r="DN14" s="3"/>
      <c r="DO14" s="3"/>
      <c r="DP14" s="3"/>
      <c r="DQ14" s="3"/>
      <c r="DR14" s="34" t="s">
        <v>22</v>
      </c>
      <c r="DS14" s="25"/>
      <c r="DT14" s="25"/>
      <c r="DU14" s="3"/>
      <c r="DV14" s="73"/>
      <c r="DW14" s="72"/>
      <c r="DX14" s="3"/>
      <c r="DY14" s="3"/>
      <c r="DZ14" s="25"/>
      <c r="EA14" s="25"/>
      <c r="EB14" s="3"/>
      <c r="EC14" s="3"/>
      <c r="ED14" s="3"/>
      <c r="EE14" s="3"/>
      <c r="EF14" s="3"/>
      <c r="EG14" s="25"/>
      <c r="EH14" s="25"/>
      <c r="EI14" s="3"/>
      <c r="EJ14" s="3"/>
      <c r="EK14" s="3"/>
      <c r="EL14" s="3"/>
      <c r="EM14" s="3"/>
      <c r="EN14" s="25"/>
      <c r="EO14" s="25"/>
      <c r="EP14" s="3"/>
      <c r="EQ14" s="3"/>
      <c r="ER14" s="3"/>
      <c r="ES14" s="3"/>
      <c r="ET14" s="3"/>
      <c r="EU14" s="25"/>
      <c r="EV14" s="25"/>
      <c r="EW14" s="43"/>
      <c r="EX14" s="3"/>
      <c r="EY14" s="3"/>
      <c r="EZ14" s="3"/>
      <c r="FA14" s="73"/>
    </row>
    <row r="15" spans="1:157" x14ac:dyDescent="0.2">
      <c r="A15" s="4" t="s">
        <v>57</v>
      </c>
      <c r="B15" s="18">
        <v>0</v>
      </c>
      <c r="C15" s="18">
        <v>0</v>
      </c>
      <c r="D15" s="20">
        <v>0</v>
      </c>
      <c r="E15" s="20">
        <v>0</v>
      </c>
      <c r="F15" s="18">
        <v>0</v>
      </c>
      <c r="G15" s="18">
        <v>0</v>
      </c>
      <c r="H15" s="18">
        <v>0</v>
      </c>
      <c r="I15" s="18">
        <v>0</v>
      </c>
      <c r="J15" s="18">
        <v>0</v>
      </c>
      <c r="K15" s="23">
        <v>0</v>
      </c>
      <c r="L15" s="23">
        <v>0</v>
      </c>
      <c r="M15" s="18">
        <v>0</v>
      </c>
      <c r="N15" s="18">
        <v>0</v>
      </c>
      <c r="O15" s="18">
        <v>0</v>
      </c>
      <c r="P15" s="18">
        <v>0</v>
      </c>
      <c r="Q15" s="18">
        <v>0</v>
      </c>
      <c r="R15" s="23">
        <v>0</v>
      </c>
      <c r="S15" s="23">
        <v>0</v>
      </c>
      <c r="T15" s="18">
        <v>0</v>
      </c>
      <c r="U15" s="18">
        <v>0</v>
      </c>
      <c r="V15" s="18">
        <v>0</v>
      </c>
      <c r="W15" s="18">
        <v>0</v>
      </c>
      <c r="X15" s="18">
        <v>0</v>
      </c>
      <c r="Y15" s="20">
        <v>0</v>
      </c>
      <c r="Z15" s="20">
        <v>0</v>
      </c>
      <c r="AA15" s="18">
        <v>0</v>
      </c>
      <c r="AB15" s="18">
        <v>0</v>
      </c>
      <c r="AC15" s="18">
        <v>0</v>
      </c>
      <c r="AD15" s="18">
        <v>0</v>
      </c>
      <c r="AE15" s="18">
        <v>0</v>
      </c>
      <c r="AF15" s="23">
        <v>0</v>
      </c>
      <c r="AG15" s="23">
        <v>0</v>
      </c>
      <c r="AH15" s="3"/>
      <c r="AI15" s="3"/>
      <c r="AJ15" s="3"/>
      <c r="AK15" s="3"/>
      <c r="AL15" s="34" t="s">
        <v>22</v>
      </c>
      <c r="AM15" s="24"/>
      <c r="AN15" s="24"/>
      <c r="AO15" s="24"/>
      <c r="AP15" s="3"/>
      <c r="AQ15" s="3"/>
      <c r="AR15" s="3"/>
      <c r="AS15" s="3"/>
      <c r="AT15" s="24"/>
      <c r="AU15" s="24"/>
      <c r="AV15" s="3"/>
      <c r="AW15" s="3"/>
      <c r="AX15" s="3"/>
      <c r="AY15" s="3"/>
      <c r="AZ15" s="3"/>
      <c r="BA15" s="24"/>
      <c r="BB15" s="24"/>
      <c r="BC15" s="3"/>
      <c r="BD15" s="3"/>
      <c r="BE15" s="3"/>
      <c r="BF15" s="3"/>
      <c r="BG15" s="3"/>
      <c r="BH15" s="24"/>
      <c r="BI15" s="24"/>
      <c r="BJ15" s="24"/>
      <c r="BK15" s="5"/>
      <c r="BL15" s="3"/>
      <c r="BM15" s="3"/>
      <c r="BN15" s="3"/>
      <c r="BO15" s="24"/>
      <c r="BP15" s="24"/>
      <c r="BQ15" s="3"/>
      <c r="BR15" s="3"/>
      <c r="BS15" s="3"/>
      <c r="BT15" s="3"/>
      <c r="BU15" s="3"/>
      <c r="BV15" s="24"/>
      <c r="BW15" s="24"/>
      <c r="BX15" s="3"/>
      <c r="BY15" s="3"/>
      <c r="BZ15" s="3"/>
      <c r="CA15" s="3"/>
      <c r="CB15" s="3"/>
      <c r="CC15" s="24"/>
      <c r="CD15" s="24"/>
      <c r="CE15" s="3"/>
      <c r="CF15" s="3"/>
      <c r="CG15" s="3"/>
      <c r="CH15" s="3"/>
      <c r="CI15" s="3"/>
      <c r="CJ15" s="24"/>
      <c r="CK15" s="24"/>
      <c r="CL15" s="3"/>
      <c r="CM15" s="3"/>
      <c r="CN15" s="3"/>
      <c r="CO15" s="3"/>
      <c r="CP15" s="3"/>
      <c r="CQ15" s="82"/>
      <c r="CR15" s="83"/>
      <c r="CS15" s="3"/>
      <c r="CT15" s="3"/>
      <c r="CU15" s="3"/>
      <c r="CV15" s="3"/>
      <c r="CW15" s="3"/>
      <c r="CX15" s="25"/>
      <c r="CY15" s="25"/>
      <c r="CZ15" s="3"/>
      <c r="DA15" s="3"/>
      <c r="DB15" s="3"/>
      <c r="DC15" s="3"/>
      <c r="DD15" s="3"/>
      <c r="DE15" s="25"/>
      <c r="DF15" s="25"/>
      <c r="DG15" s="3"/>
      <c r="DH15" s="3"/>
      <c r="DI15" s="3"/>
      <c r="DJ15" s="3"/>
      <c r="DK15" s="3" t="s">
        <v>12</v>
      </c>
      <c r="DL15" s="25"/>
      <c r="DM15" s="25"/>
      <c r="DN15" s="3"/>
      <c r="DO15" s="3"/>
      <c r="DP15" s="3"/>
      <c r="DQ15" s="3"/>
      <c r="DR15" s="34" t="s">
        <v>22</v>
      </c>
      <c r="DS15" s="25"/>
      <c r="DT15" s="25"/>
      <c r="DU15" s="3"/>
      <c r="DV15" s="73"/>
      <c r="DW15" s="72"/>
      <c r="DX15" s="3"/>
      <c r="DY15" s="3"/>
      <c r="DZ15" s="25"/>
      <c r="EA15" s="25"/>
      <c r="EB15" s="3"/>
      <c r="EC15" s="3"/>
      <c r="ED15" s="3"/>
      <c r="EE15" s="3"/>
      <c r="EF15" s="3"/>
      <c r="EG15" s="25"/>
      <c r="EH15" s="25"/>
      <c r="EI15" s="3"/>
      <c r="EJ15" s="3"/>
      <c r="EK15" s="3"/>
      <c r="EL15" s="3"/>
      <c r="EM15" s="3"/>
      <c r="EN15" s="25"/>
      <c r="EO15" s="25"/>
      <c r="EP15" s="3"/>
      <c r="EQ15" s="3"/>
      <c r="ER15" s="3"/>
      <c r="ES15" s="3"/>
      <c r="ET15" s="3"/>
      <c r="EU15" s="25"/>
      <c r="EV15" s="25"/>
      <c r="EW15" s="43"/>
      <c r="EX15" s="3"/>
      <c r="EY15" s="3"/>
      <c r="EZ15" s="3"/>
      <c r="FA15" s="73"/>
    </row>
    <row r="16" spans="1:157" x14ac:dyDescent="0.2">
      <c r="A16" s="4" t="s">
        <v>58</v>
      </c>
      <c r="B16" s="18">
        <v>0</v>
      </c>
      <c r="C16" s="18">
        <v>0</v>
      </c>
      <c r="D16" s="20">
        <v>0</v>
      </c>
      <c r="E16" s="20">
        <v>0</v>
      </c>
      <c r="F16" s="18">
        <v>0</v>
      </c>
      <c r="G16" s="18">
        <v>0</v>
      </c>
      <c r="H16" s="18">
        <v>0</v>
      </c>
      <c r="I16" s="18">
        <v>0</v>
      </c>
      <c r="J16" s="18">
        <v>0</v>
      </c>
      <c r="K16" s="23">
        <v>0</v>
      </c>
      <c r="L16" s="23">
        <v>0</v>
      </c>
      <c r="M16" s="18">
        <v>0</v>
      </c>
      <c r="N16" s="18">
        <v>0</v>
      </c>
      <c r="O16" s="18">
        <v>0</v>
      </c>
      <c r="P16" s="18">
        <v>0</v>
      </c>
      <c r="Q16" s="18">
        <v>0</v>
      </c>
      <c r="R16" s="23">
        <v>0</v>
      </c>
      <c r="S16" s="23">
        <v>0</v>
      </c>
      <c r="T16" s="18">
        <v>0</v>
      </c>
      <c r="U16" s="18">
        <v>0</v>
      </c>
      <c r="V16" s="18">
        <v>0</v>
      </c>
      <c r="W16" s="18">
        <v>0</v>
      </c>
      <c r="X16" s="18">
        <v>0</v>
      </c>
      <c r="Y16" s="20">
        <v>0</v>
      </c>
      <c r="Z16" s="20">
        <v>0</v>
      </c>
      <c r="AA16" s="18">
        <v>0</v>
      </c>
      <c r="AB16" s="18">
        <v>0</v>
      </c>
      <c r="AC16" s="18">
        <v>0</v>
      </c>
      <c r="AD16" s="18">
        <v>0</v>
      </c>
      <c r="AE16" s="18">
        <v>0</v>
      </c>
      <c r="AF16" s="23">
        <v>0</v>
      </c>
      <c r="AG16" s="23">
        <v>0</v>
      </c>
      <c r="AH16" s="3"/>
      <c r="AI16" s="3"/>
      <c r="AJ16" s="3"/>
      <c r="AL16" s="34" t="s">
        <v>22</v>
      </c>
      <c r="AM16" s="24"/>
      <c r="AN16" s="24"/>
      <c r="AO16" s="24"/>
      <c r="AP16" s="3"/>
      <c r="AQ16" s="3"/>
      <c r="AR16" s="3"/>
      <c r="AS16" s="3"/>
      <c r="AT16" s="24"/>
      <c r="AU16" s="24"/>
      <c r="AV16" s="3"/>
      <c r="AW16" s="3"/>
      <c r="AX16" s="3"/>
      <c r="AY16" s="3"/>
      <c r="AZ16" s="3"/>
      <c r="BA16" s="24"/>
      <c r="BB16" s="24"/>
      <c r="BC16" s="3"/>
      <c r="BD16" s="3"/>
      <c r="BE16" s="3"/>
      <c r="BF16" s="3"/>
      <c r="BG16" s="3"/>
      <c r="BH16" s="24"/>
      <c r="BI16" s="24"/>
      <c r="BJ16" s="24"/>
      <c r="BK16" s="5"/>
      <c r="BL16" s="3"/>
      <c r="BM16" s="3"/>
      <c r="BN16" s="3"/>
      <c r="BO16" s="24"/>
      <c r="BP16" s="24"/>
      <c r="BQ16" s="3"/>
      <c r="BR16" s="3"/>
      <c r="BS16" s="3"/>
      <c r="BT16" s="3"/>
      <c r="BU16" s="3"/>
      <c r="BV16" s="24"/>
      <c r="BW16" s="24"/>
      <c r="BX16" s="3"/>
      <c r="BY16" s="3"/>
      <c r="BZ16" s="3"/>
      <c r="CA16" s="3"/>
      <c r="CB16" s="3"/>
      <c r="CC16" s="24"/>
      <c r="CD16" s="24"/>
      <c r="CE16" s="3"/>
      <c r="CF16" s="3"/>
      <c r="CG16" s="3"/>
      <c r="CH16" s="3"/>
      <c r="CI16" s="3"/>
      <c r="CJ16" s="24"/>
      <c r="CK16" s="24"/>
      <c r="CL16" s="3"/>
      <c r="CM16" s="3"/>
      <c r="CN16" s="3"/>
      <c r="CO16" s="3"/>
      <c r="CP16" s="3"/>
      <c r="CQ16" s="82"/>
      <c r="CR16" s="83"/>
      <c r="CS16" s="3"/>
      <c r="CT16" s="3"/>
      <c r="CU16" s="3"/>
      <c r="CV16" s="3"/>
      <c r="CW16" s="3"/>
      <c r="CX16" s="25"/>
      <c r="CY16" s="25"/>
      <c r="CZ16" s="3"/>
      <c r="DA16" s="3"/>
      <c r="DB16" s="3"/>
      <c r="DC16" s="3"/>
      <c r="DD16" s="3"/>
      <c r="DE16" s="25"/>
      <c r="DF16" s="25"/>
      <c r="DG16" s="3"/>
      <c r="DH16" s="3"/>
      <c r="DI16" s="3"/>
      <c r="DJ16" s="3"/>
      <c r="DK16" s="3" t="s">
        <v>12</v>
      </c>
      <c r="DL16" s="25"/>
      <c r="DM16" s="25"/>
      <c r="DN16" s="3"/>
      <c r="DO16" s="3"/>
      <c r="DP16" s="3"/>
      <c r="DQ16" s="3"/>
      <c r="DR16" s="34" t="s">
        <v>22</v>
      </c>
      <c r="DS16" s="25"/>
      <c r="DT16" s="25"/>
      <c r="DU16" s="3"/>
      <c r="DV16" s="73"/>
      <c r="DW16" s="72"/>
      <c r="DX16" s="3"/>
      <c r="DY16" s="3"/>
      <c r="DZ16" s="25"/>
      <c r="EA16" s="25"/>
      <c r="EB16" s="3"/>
      <c r="EC16" s="3"/>
      <c r="ED16" s="3"/>
      <c r="EE16" s="3"/>
      <c r="EF16" s="3"/>
      <c r="EG16" s="25"/>
      <c r="EH16" s="25"/>
      <c r="EI16" s="3"/>
      <c r="EJ16" s="3"/>
      <c r="EK16" s="3"/>
      <c r="EL16" s="3"/>
      <c r="EM16" s="3"/>
      <c r="EN16" s="25"/>
      <c r="EO16" s="25"/>
      <c r="EP16" s="3"/>
      <c r="EQ16" s="3"/>
      <c r="ER16" s="3"/>
      <c r="ES16" s="3"/>
      <c r="ET16" s="3"/>
      <c r="EU16" s="25"/>
      <c r="EV16" s="25"/>
      <c r="EW16" s="43"/>
      <c r="EX16" s="3"/>
      <c r="EY16" s="3"/>
      <c r="EZ16" s="3"/>
      <c r="FA16" s="73"/>
    </row>
    <row r="17" spans="1:157" x14ac:dyDescent="0.2">
      <c r="B17" s="11" t="s">
        <v>4</v>
      </c>
      <c r="C17" s="3" t="s">
        <v>1</v>
      </c>
      <c r="D17" s="19"/>
      <c r="E17" s="19"/>
      <c r="F17" s="3"/>
      <c r="G17" s="3"/>
      <c r="H17" s="3"/>
      <c r="I17" s="3"/>
      <c r="J17" s="3"/>
      <c r="K17" s="24"/>
      <c r="L17" s="24"/>
      <c r="M17" s="3"/>
      <c r="N17" s="3"/>
      <c r="O17" s="3"/>
      <c r="P17" s="3"/>
      <c r="Q17" s="3"/>
      <c r="R17" s="24"/>
      <c r="S17" s="24"/>
      <c r="T17" s="3"/>
      <c r="U17" s="3"/>
      <c r="V17" s="3"/>
      <c r="W17" s="3"/>
      <c r="X17" s="3"/>
      <c r="Y17" s="19"/>
      <c r="Z17" s="19"/>
      <c r="AA17" s="3"/>
      <c r="AB17" s="3"/>
      <c r="AC17" s="3"/>
      <c r="AD17" s="3"/>
      <c r="AE17" s="3"/>
      <c r="AF17" s="24"/>
      <c r="AG17" s="24"/>
      <c r="AH17" s="3"/>
      <c r="AI17" s="3"/>
      <c r="AJ17" s="3"/>
      <c r="AK17" s="3"/>
      <c r="AL17" s="3"/>
      <c r="AM17" s="24"/>
      <c r="AN17" s="24"/>
      <c r="AO17" s="24"/>
      <c r="AP17" s="3"/>
      <c r="AQ17" s="3"/>
      <c r="AR17" s="3"/>
      <c r="AS17" s="3"/>
      <c r="AT17" s="24"/>
      <c r="AU17" s="24"/>
      <c r="AV17" s="3"/>
      <c r="AW17" s="3"/>
      <c r="AX17" s="3"/>
      <c r="AY17" s="3"/>
      <c r="AZ17" s="3"/>
      <c r="BA17" s="24"/>
      <c r="BB17" s="24"/>
      <c r="BC17" s="3"/>
      <c r="BD17" s="3"/>
      <c r="BE17" s="3"/>
      <c r="BF17" s="3"/>
      <c r="BG17" s="3"/>
      <c r="BH17" s="24"/>
      <c r="BI17" s="24"/>
      <c r="BJ17" s="24"/>
      <c r="BK17" s="5"/>
      <c r="BL17" s="3"/>
      <c r="BM17" s="3"/>
      <c r="BN17" s="3"/>
      <c r="BO17" s="24"/>
      <c r="BP17" s="24"/>
      <c r="BQ17" s="3"/>
      <c r="BR17" s="3"/>
      <c r="BS17" s="3"/>
      <c r="BT17" s="3"/>
      <c r="BU17" s="3"/>
      <c r="BV17" s="24"/>
      <c r="BW17" s="24"/>
      <c r="BX17" s="3"/>
      <c r="BY17" s="3"/>
      <c r="BZ17" s="3"/>
      <c r="CA17" s="3"/>
      <c r="CB17" s="3"/>
      <c r="CC17" s="24"/>
      <c r="CD17" s="24"/>
      <c r="CE17" s="3"/>
      <c r="CF17" s="3"/>
      <c r="CG17" s="3"/>
      <c r="CH17" s="3"/>
      <c r="CI17" s="3"/>
      <c r="CJ17" s="24"/>
      <c r="CK17" s="24"/>
      <c r="CL17" s="3"/>
      <c r="CM17" s="3"/>
      <c r="CN17" s="3"/>
      <c r="CO17" s="3"/>
      <c r="CP17" s="3"/>
      <c r="CQ17" s="82"/>
      <c r="CR17" s="83"/>
      <c r="CS17" s="3"/>
      <c r="CT17" s="3"/>
      <c r="CU17" s="3"/>
      <c r="CV17" s="3"/>
      <c r="CW17" s="3"/>
      <c r="CX17" s="25"/>
      <c r="CY17" s="25"/>
      <c r="CZ17" s="3"/>
      <c r="DA17" s="3"/>
      <c r="DB17" s="3"/>
      <c r="DC17" s="3"/>
      <c r="DD17" s="3"/>
      <c r="DE17" s="25"/>
      <c r="DF17" s="25"/>
      <c r="DG17" s="3"/>
      <c r="DH17" s="3"/>
      <c r="DI17" s="3"/>
      <c r="DJ17" s="3"/>
      <c r="DK17" s="3"/>
      <c r="DL17" s="25"/>
      <c r="DM17" s="25"/>
      <c r="DN17" s="3"/>
      <c r="DO17" s="3"/>
      <c r="DP17" s="3"/>
      <c r="DQ17" s="3"/>
      <c r="DR17" s="3"/>
      <c r="DS17" s="25"/>
      <c r="DT17" s="25"/>
      <c r="DU17" s="3"/>
      <c r="DV17" s="73"/>
      <c r="DW17" s="72"/>
      <c r="DX17" s="3"/>
      <c r="DY17" s="3"/>
      <c r="DZ17" s="25"/>
      <c r="EA17" s="25"/>
      <c r="EB17" s="3"/>
      <c r="EC17" s="3"/>
      <c r="ED17" s="3"/>
      <c r="EE17" s="3"/>
      <c r="EF17" s="3"/>
      <c r="EG17" s="25"/>
      <c r="EH17" s="25"/>
      <c r="EI17" s="3"/>
      <c r="EJ17" s="3"/>
      <c r="EK17" s="3"/>
      <c r="EL17" s="3"/>
      <c r="EM17" s="3"/>
      <c r="EN17" s="25"/>
      <c r="EO17" s="25"/>
      <c r="EP17" s="3"/>
      <c r="EQ17" s="3"/>
      <c r="ER17" s="3"/>
      <c r="ES17" s="3"/>
      <c r="ET17" s="3"/>
      <c r="EU17" s="25"/>
      <c r="EV17" s="25"/>
      <c r="EW17" s="43"/>
      <c r="EX17" s="3"/>
      <c r="EY17" s="3"/>
      <c r="EZ17" s="3"/>
      <c r="FA17" s="73"/>
    </row>
    <row r="18" spans="1:157" x14ac:dyDescent="0.2">
      <c r="A18" s="4" t="s">
        <v>49</v>
      </c>
      <c r="B18" s="11"/>
      <c r="C18" s="3"/>
      <c r="D18" s="19"/>
      <c r="E18" s="19"/>
      <c r="F18" s="3"/>
      <c r="G18" s="3"/>
      <c r="H18" s="3"/>
      <c r="I18" s="3"/>
      <c r="J18" s="3"/>
      <c r="K18" s="24"/>
      <c r="L18" s="24"/>
      <c r="M18" s="3"/>
      <c r="N18" s="3"/>
      <c r="O18" s="3"/>
      <c r="P18" s="3"/>
      <c r="Q18" s="3"/>
      <c r="R18" s="24"/>
      <c r="S18" s="24"/>
      <c r="T18" s="3"/>
      <c r="U18" s="3"/>
      <c r="V18" s="3"/>
      <c r="W18" s="3"/>
      <c r="X18" s="3"/>
      <c r="Y18" s="19"/>
      <c r="Z18" s="19"/>
      <c r="AA18" s="3"/>
      <c r="AB18" s="3"/>
      <c r="AC18" s="3"/>
      <c r="AD18" s="3"/>
      <c r="AE18" s="3"/>
      <c r="AF18" s="24"/>
      <c r="AG18" s="24"/>
      <c r="AH18" s="3"/>
      <c r="AI18" s="3"/>
      <c r="AJ18" s="3"/>
      <c r="AK18" s="3"/>
      <c r="AL18" s="3"/>
      <c r="AM18" s="24"/>
      <c r="AN18" s="24"/>
      <c r="AO18" s="24"/>
      <c r="AP18" s="3"/>
      <c r="AQ18" s="3"/>
      <c r="AR18" s="3"/>
      <c r="AS18" s="3"/>
      <c r="AT18" s="24"/>
      <c r="AU18" s="24"/>
      <c r="AV18" s="3"/>
      <c r="AW18" s="3"/>
      <c r="AX18" s="3"/>
      <c r="AY18" s="3"/>
      <c r="AZ18" s="3"/>
      <c r="BA18" s="24"/>
      <c r="BB18" s="24"/>
      <c r="BC18" s="3"/>
      <c r="BD18" s="3"/>
      <c r="BE18" s="3"/>
      <c r="BF18" s="3"/>
      <c r="BG18" s="3"/>
      <c r="BH18" s="24"/>
      <c r="BI18" s="24"/>
      <c r="BJ18" s="24"/>
      <c r="BK18" s="5"/>
      <c r="BL18" s="3"/>
      <c r="BM18" s="3"/>
      <c r="BN18" s="3"/>
      <c r="BO18" s="24"/>
      <c r="BP18" s="24"/>
      <c r="BQ18" s="3"/>
      <c r="BR18" s="3"/>
      <c r="BS18" s="3"/>
      <c r="BT18" s="3"/>
      <c r="BU18" s="3"/>
      <c r="BV18" s="24"/>
      <c r="BW18" s="24"/>
      <c r="BX18" s="3"/>
      <c r="BY18" s="3"/>
      <c r="BZ18" s="3"/>
      <c r="CA18" s="3"/>
      <c r="CB18" s="3"/>
      <c r="CC18" s="24"/>
      <c r="CD18" s="24"/>
      <c r="CE18" s="3"/>
      <c r="CF18" s="3"/>
      <c r="CG18" s="3"/>
      <c r="CH18" s="3"/>
      <c r="CI18" s="3"/>
      <c r="CJ18" s="24"/>
      <c r="CK18" s="24"/>
      <c r="CL18" s="3"/>
      <c r="CM18" s="3"/>
      <c r="CN18" s="3"/>
      <c r="CO18" s="3"/>
      <c r="CP18" s="3"/>
      <c r="CQ18" s="82"/>
      <c r="CR18" s="83"/>
      <c r="CS18" s="3"/>
      <c r="CT18" s="3"/>
      <c r="CU18" s="3"/>
      <c r="CV18" s="3"/>
      <c r="CW18" s="3"/>
      <c r="CX18" s="25"/>
      <c r="CY18" s="25"/>
      <c r="CZ18" s="3"/>
      <c r="DA18" s="3"/>
      <c r="DB18" s="3"/>
      <c r="DC18" s="3"/>
      <c r="DD18" s="3"/>
      <c r="DE18" s="25"/>
      <c r="DF18" s="25"/>
      <c r="DG18" s="3"/>
      <c r="DH18" s="3"/>
      <c r="DI18" s="3"/>
      <c r="DJ18" s="3"/>
      <c r="DK18" s="3"/>
      <c r="DL18" s="25"/>
      <c r="DM18" s="25"/>
      <c r="DN18" s="3"/>
      <c r="DO18" s="3"/>
      <c r="DP18" s="3"/>
      <c r="DQ18" s="3"/>
      <c r="DR18" s="3"/>
      <c r="DS18" s="25"/>
      <c r="DT18" s="25"/>
      <c r="DU18" s="3"/>
      <c r="DV18" s="73"/>
      <c r="DW18" s="72"/>
      <c r="DX18" s="3"/>
      <c r="DY18" s="3"/>
      <c r="DZ18" s="25"/>
      <c r="EA18" s="25"/>
      <c r="EB18" s="3"/>
      <c r="EC18" s="3"/>
      <c r="ED18" s="3"/>
      <c r="EE18" s="3"/>
      <c r="EF18" s="3"/>
      <c r="EG18" s="25"/>
      <c r="EH18" s="25"/>
      <c r="EI18" s="3"/>
      <c r="EJ18" s="3"/>
      <c r="EK18" s="3"/>
      <c r="EL18" s="3"/>
      <c r="EM18" s="3"/>
      <c r="EN18" s="25"/>
      <c r="EO18" s="25"/>
      <c r="EP18" s="3"/>
      <c r="EQ18" s="3"/>
      <c r="ER18" s="3"/>
      <c r="ES18" s="3"/>
      <c r="ET18" s="3"/>
      <c r="EU18" s="25"/>
      <c r="EV18" s="25"/>
      <c r="EW18" s="43"/>
      <c r="EX18" s="3"/>
      <c r="EY18" s="3"/>
      <c r="EZ18" s="3"/>
      <c r="FA18" s="73"/>
    </row>
    <row r="19" spans="1:157" x14ac:dyDescent="0.2">
      <c r="A19" s="4" t="s">
        <v>25</v>
      </c>
      <c r="B19" s="11"/>
      <c r="C19" s="3"/>
      <c r="D19" s="19"/>
      <c r="E19" s="19"/>
      <c r="F19" s="3"/>
      <c r="G19" s="3"/>
      <c r="H19" s="3"/>
      <c r="I19" s="3"/>
      <c r="J19" s="3"/>
      <c r="K19" s="24"/>
      <c r="L19" s="24"/>
      <c r="M19" s="3"/>
      <c r="N19" s="3"/>
      <c r="O19" s="3"/>
      <c r="P19" s="3"/>
      <c r="Q19" s="3"/>
      <c r="R19" s="24"/>
      <c r="S19" s="24"/>
      <c r="T19" s="3"/>
      <c r="U19" s="3"/>
      <c r="V19" s="3"/>
      <c r="W19" s="3"/>
      <c r="X19" s="3"/>
      <c r="Y19" s="19"/>
      <c r="Z19" s="19"/>
      <c r="AA19" s="3"/>
      <c r="AB19" s="3"/>
      <c r="AC19" s="3"/>
      <c r="AD19" s="3"/>
      <c r="AE19" s="3"/>
      <c r="AF19" s="24"/>
      <c r="AG19" s="24"/>
      <c r="AH19" s="3"/>
      <c r="AI19" s="3"/>
      <c r="AJ19" s="3"/>
      <c r="AK19" s="3"/>
      <c r="AL19" s="3"/>
      <c r="AM19" s="24"/>
      <c r="AN19" s="24"/>
      <c r="AO19" s="24"/>
      <c r="AP19" s="3"/>
      <c r="AQ19" s="3"/>
      <c r="AR19" s="3"/>
      <c r="AS19" s="3"/>
      <c r="AT19" s="24"/>
      <c r="AU19" s="24"/>
      <c r="AV19" s="3"/>
      <c r="AW19" s="3"/>
      <c r="AX19" s="3" t="s">
        <v>12</v>
      </c>
      <c r="AY19" s="3"/>
      <c r="AZ19" s="3"/>
      <c r="BA19" s="24"/>
      <c r="BB19" s="24"/>
      <c r="BC19" s="3"/>
      <c r="BD19" s="3"/>
      <c r="BE19" s="3"/>
      <c r="BF19" s="3"/>
      <c r="BG19" s="3"/>
      <c r="BH19" s="24"/>
      <c r="BI19" s="24"/>
      <c r="BJ19" s="24"/>
      <c r="BK19" s="24"/>
      <c r="BL19" s="3"/>
      <c r="BN19" s="34" t="s">
        <v>22</v>
      </c>
      <c r="BO19" s="24"/>
      <c r="BP19" s="24"/>
      <c r="BQ19" s="3"/>
      <c r="BR19" s="3"/>
      <c r="BS19" s="3"/>
      <c r="BT19" s="3"/>
      <c r="BU19" s="3"/>
      <c r="BV19" s="24"/>
      <c r="BW19" s="24"/>
      <c r="BX19" s="3"/>
      <c r="BY19" s="3"/>
      <c r="BZ19" s="3"/>
      <c r="CA19" s="3"/>
      <c r="CB19" s="3"/>
      <c r="CC19" s="24"/>
      <c r="CD19" s="24"/>
      <c r="CE19" s="3"/>
      <c r="CF19" s="3"/>
      <c r="CG19" s="3"/>
      <c r="CH19" s="3"/>
      <c r="CI19" s="3"/>
      <c r="CJ19" s="24"/>
      <c r="CK19" s="24"/>
      <c r="CL19" s="3"/>
      <c r="CM19" s="3"/>
      <c r="CN19" s="3"/>
      <c r="CO19" s="3"/>
      <c r="CP19" s="3"/>
      <c r="CQ19" s="82"/>
      <c r="CR19" s="83"/>
      <c r="CS19" s="3"/>
      <c r="CT19" s="3"/>
      <c r="CU19" s="3"/>
      <c r="CV19" s="3"/>
      <c r="CW19" s="3"/>
      <c r="CX19" s="25"/>
      <c r="CY19" s="25"/>
      <c r="CZ19" s="3"/>
      <c r="DA19" s="3"/>
      <c r="DB19" s="3"/>
      <c r="DC19" s="3"/>
      <c r="DD19" s="3"/>
      <c r="DE19" s="25"/>
      <c r="DF19" s="25"/>
      <c r="DG19" s="3"/>
      <c r="DH19" s="3"/>
      <c r="DI19" s="3"/>
      <c r="DJ19" s="3"/>
      <c r="DK19" s="3"/>
      <c r="DL19" s="25"/>
      <c r="DM19" s="25"/>
      <c r="DN19" s="3"/>
      <c r="DO19" s="3"/>
      <c r="DP19" s="3"/>
      <c r="DQ19" s="3"/>
      <c r="DR19" s="3"/>
      <c r="DS19" s="25"/>
      <c r="DT19" s="25"/>
      <c r="DU19" s="3"/>
      <c r="DV19" s="73"/>
      <c r="DW19" s="72"/>
      <c r="DX19" s="3"/>
      <c r="DY19" s="3"/>
      <c r="DZ19" s="25"/>
      <c r="EA19" s="25"/>
      <c r="EB19" s="3"/>
      <c r="EC19" s="3"/>
      <c r="ED19" s="3"/>
      <c r="EE19" s="3"/>
      <c r="EF19" s="3" t="s">
        <v>12</v>
      </c>
      <c r="EG19" s="25"/>
      <c r="EH19" s="25"/>
      <c r="EI19" s="142"/>
      <c r="EJ19" s="142"/>
      <c r="EK19" s="142"/>
      <c r="EL19" s="3"/>
      <c r="EM19" s="3"/>
      <c r="EN19" s="25"/>
      <c r="EO19" s="25"/>
      <c r="EP19" s="3"/>
      <c r="EQ19" s="3"/>
      <c r="ER19" s="3"/>
      <c r="ES19" s="3"/>
      <c r="ET19" s="3"/>
      <c r="EU19" s="25"/>
      <c r="EV19" s="25"/>
      <c r="EW19" s="43"/>
      <c r="EX19" s="3"/>
      <c r="EY19" s="142"/>
      <c r="EZ19" s="3"/>
      <c r="FA19" s="74" t="s">
        <v>22</v>
      </c>
    </row>
    <row r="20" spans="1:157" x14ac:dyDescent="0.2">
      <c r="A20" s="4" t="s">
        <v>42</v>
      </c>
      <c r="B20" s="18">
        <v>0</v>
      </c>
      <c r="C20" s="18">
        <v>0</v>
      </c>
      <c r="D20" s="20">
        <v>0</v>
      </c>
      <c r="E20" s="20">
        <v>0</v>
      </c>
      <c r="F20" s="18">
        <v>0</v>
      </c>
      <c r="G20" s="18">
        <v>0</v>
      </c>
      <c r="H20" s="18">
        <v>0</v>
      </c>
      <c r="I20" s="18">
        <v>0</v>
      </c>
      <c r="J20" s="18">
        <v>0</v>
      </c>
      <c r="K20" s="23">
        <v>0</v>
      </c>
      <c r="L20" s="23">
        <v>0</v>
      </c>
      <c r="M20" s="18">
        <v>0</v>
      </c>
      <c r="N20" s="18">
        <v>0</v>
      </c>
      <c r="O20" s="18">
        <v>0</v>
      </c>
      <c r="P20" s="18">
        <v>0</v>
      </c>
      <c r="Q20" s="18">
        <v>0</v>
      </c>
      <c r="R20" s="23">
        <v>0</v>
      </c>
      <c r="S20" s="23">
        <v>0</v>
      </c>
      <c r="T20" s="18">
        <v>0</v>
      </c>
      <c r="U20" s="18">
        <v>0</v>
      </c>
      <c r="V20" s="18">
        <v>0</v>
      </c>
      <c r="W20" s="18">
        <v>0</v>
      </c>
      <c r="X20" s="18">
        <v>0</v>
      </c>
      <c r="Y20" s="20">
        <v>0</v>
      </c>
      <c r="Z20" s="20">
        <v>0</v>
      </c>
      <c r="AA20" s="18">
        <v>0</v>
      </c>
      <c r="AB20" s="18">
        <v>0</v>
      </c>
      <c r="AC20" s="18">
        <v>0</v>
      </c>
      <c r="AD20" s="18">
        <v>0</v>
      </c>
      <c r="AE20" s="18">
        <v>0</v>
      </c>
      <c r="AF20" s="23">
        <v>0</v>
      </c>
      <c r="AG20" s="23">
        <v>0</v>
      </c>
      <c r="AH20" s="3"/>
      <c r="AI20" s="3"/>
      <c r="AJ20" s="3"/>
      <c r="AK20" s="3"/>
      <c r="AL20" s="3"/>
      <c r="AM20" s="24"/>
      <c r="AN20" s="24"/>
      <c r="AO20" s="23">
        <v>0</v>
      </c>
      <c r="AP20" s="3"/>
      <c r="AQ20" s="3"/>
      <c r="AR20" s="3"/>
      <c r="AS20" s="3"/>
      <c r="AT20" s="24"/>
      <c r="AU20" s="23">
        <v>0</v>
      </c>
      <c r="AV20" s="18"/>
      <c r="AW20" s="18"/>
      <c r="AX20" s="3" t="s">
        <v>12</v>
      </c>
      <c r="AY20" s="3"/>
      <c r="AZ20" s="3"/>
      <c r="BA20" s="23">
        <v>0</v>
      </c>
      <c r="BB20" s="23">
        <v>0</v>
      </c>
      <c r="BC20" s="3"/>
      <c r="BD20" s="3"/>
      <c r="BE20" s="3"/>
      <c r="BF20" s="3"/>
      <c r="BG20" s="3"/>
      <c r="BH20" s="23">
        <v>0</v>
      </c>
      <c r="BI20" s="23">
        <v>0</v>
      </c>
      <c r="BJ20" s="23">
        <v>0</v>
      </c>
      <c r="BK20" s="24"/>
      <c r="BL20" s="3"/>
      <c r="BN20" s="34" t="s">
        <v>22</v>
      </c>
      <c r="BO20" s="23">
        <v>0</v>
      </c>
      <c r="BP20" s="23">
        <v>0</v>
      </c>
      <c r="BQ20" s="18"/>
      <c r="BR20" s="18"/>
      <c r="BS20" s="18"/>
      <c r="BT20" s="18"/>
      <c r="BU20" s="18"/>
      <c r="BV20" s="23">
        <v>0</v>
      </c>
      <c r="BW20" s="23">
        <v>0</v>
      </c>
      <c r="BX20" s="18"/>
      <c r="BY20" s="18"/>
      <c r="BZ20" s="18"/>
      <c r="CA20" s="18"/>
      <c r="CB20" s="18"/>
      <c r="CC20" s="23">
        <v>0</v>
      </c>
      <c r="CD20" s="23">
        <v>0</v>
      </c>
      <c r="CE20" s="18"/>
      <c r="CF20" s="18"/>
      <c r="CG20" s="18"/>
      <c r="CH20" s="18"/>
      <c r="CI20" s="18"/>
      <c r="CJ20" s="23">
        <v>0</v>
      </c>
      <c r="CK20" s="23">
        <v>0</v>
      </c>
      <c r="CL20" s="18"/>
      <c r="CM20" s="18"/>
      <c r="CN20" s="18"/>
      <c r="CO20" s="18"/>
      <c r="CP20" s="18"/>
      <c r="CQ20" s="23">
        <v>0</v>
      </c>
      <c r="CR20" s="84">
        <v>0</v>
      </c>
      <c r="CS20" s="91"/>
      <c r="CT20" s="91"/>
      <c r="CU20" s="91"/>
      <c r="CV20" s="91"/>
      <c r="CW20" s="91"/>
      <c r="CX20" s="27">
        <v>0</v>
      </c>
      <c r="CY20" s="27">
        <v>0</v>
      </c>
      <c r="CZ20" s="91"/>
      <c r="DA20" s="91"/>
      <c r="DB20" s="91"/>
      <c r="DC20" s="91"/>
      <c r="DD20" s="91"/>
      <c r="DE20" s="27">
        <v>0</v>
      </c>
      <c r="DF20" s="27">
        <v>0</v>
      </c>
      <c r="DG20" s="91"/>
      <c r="DH20" s="91"/>
      <c r="DI20" s="91"/>
      <c r="DJ20" s="91"/>
      <c r="DK20" s="91"/>
      <c r="DL20" s="27">
        <v>0</v>
      </c>
      <c r="DM20" s="27">
        <v>0</v>
      </c>
      <c r="DN20" s="91"/>
      <c r="DO20" s="91"/>
      <c r="DP20" s="91"/>
      <c r="DQ20" s="3"/>
      <c r="DR20" s="91"/>
      <c r="DS20" s="27">
        <v>0</v>
      </c>
      <c r="DT20" s="27">
        <v>0</v>
      </c>
      <c r="DU20" s="91"/>
      <c r="DV20" s="92"/>
      <c r="DW20" s="95"/>
      <c r="DX20" s="91"/>
      <c r="DY20" s="91"/>
      <c r="DZ20" s="27">
        <v>0</v>
      </c>
      <c r="EA20" s="27">
        <v>0</v>
      </c>
      <c r="EB20" s="91"/>
      <c r="EC20" s="91"/>
      <c r="ED20" s="91"/>
      <c r="EE20" s="3"/>
      <c r="EF20" s="3" t="s">
        <v>12</v>
      </c>
      <c r="EG20" s="27">
        <v>0</v>
      </c>
      <c r="EH20" s="27">
        <v>0</v>
      </c>
      <c r="EI20" s="142"/>
      <c r="EJ20" s="142"/>
      <c r="EK20" s="142"/>
      <c r="EL20" s="3"/>
      <c r="EM20" s="3"/>
      <c r="EN20" s="25"/>
      <c r="EO20" s="25"/>
      <c r="EP20" s="3"/>
      <c r="EQ20" s="3"/>
      <c r="ER20" s="3"/>
      <c r="ES20" s="3"/>
      <c r="ET20" s="3"/>
      <c r="EU20" s="27">
        <v>0</v>
      </c>
      <c r="EV20" s="27">
        <v>0</v>
      </c>
      <c r="EW20" s="63"/>
      <c r="EX20" s="3"/>
      <c r="EY20" s="142"/>
      <c r="EZ20" s="3"/>
      <c r="FA20" s="74" t="s">
        <v>22</v>
      </c>
    </row>
    <row r="21" spans="1:157" x14ac:dyDescent="0.2">
      <c r="A21" s="4" t="s">
        <v>46</v>
      </c>
      <c r="B21" s="3" t="s">
        <v>4</v>
      </c>
      <c r="C21" s="3" t="s">
        <v>1</v>
      </c>
      <c r="D21" s="19"/>
      <c r="E21" s="19"/>
      <c r="F21" s="3"/>
      <c r="G21" s="3"/>
      <c r="H21" s="3"/>
      <c r="I21" s="3"/>
      <c r="J21" s="3"/>
      <c r="K21" s="24"/>
      <c r="L21" s="24"/>
      <c r="M21" s="3"/>
      <c r="N21" s="3"/>
      <c r="O21" s="3"/>
      <c r="P21" s="3"/>
      <c r="Q21" s="3"/>
      <c r="R21" s="24"/>
      <c r="S21" s="24"/>
      <c r="T21" s="3"/>
      <c r="U21" s="3"/>
      <c r="V21" s="3"/>
      <c r="W21" s="3"/>
      <c r="X21" s="3"/>
      <c r="Y21" s="19"/>
      <c r="Z21" s="19"/>
      <c r="AA21" s="3"/>
      <c r="AB21" s="3"/>
      <c r="AC21" s="3"/>
      <c r="AD21" s="3"/>
      <c r="AE21" s="3"/>
      <c r="AF21" s="24"/>
      <c r="AG21" s="24"/>
      <c r="AH21" s="3"/>
      <c r="AI21" s="3"/>
      <c r="AJ21" s="3"/>
      <c r="AK21" s="3"/>
      <c r="AL21" s="3"/>
      <c r="AM21" s="24"/>
      <c r="AN21" s="24"/>
      <c r="AO21" s="24"/>
      <c r="AP21" s="3"/>
      <c r="AQ21" s="3"/>
      <c r="AR21" s="3"/>
      <c r="AS21" s="3"/>
      <c r="AT21" s="24"/>
      <c r="AU21" s="24"/>
      <c r="AV21" s="3"/>
      <c r="AW21" s="3"/>
      <c r="AX21" s="3" t="s">
        <v>12</v>
      </c>
      <c r="AY21" s="3"/>
      <c r="AZ21" s="3"/>
      <c r="BA21" s="24"/>
      <c r="BB21" s="24"/>
      <c r="BC21" s="3"/>
      <c r="BD21" s="3"/>
      <c r="BE21" s="3"/>
      <c r="BF21" s="3"/>
      <c r="BG21" s="3"/>
      <c r="BH21" s="24"/>
      <c r="BI21" s="24"/>
      <c r="BJ21" s="24"/>
      <c r="BK21" s="24"/>
      <c r="BL21" s="3"/>
      <c r="BN21" s="34" t="s">
        <v>22</v>
      </c>
      <c r="BO21" s="24"/>
      <c r="BP21" s="24"/>
      <c r="BQ21" s="3"/>
      <c r="BR21" s="3"/>
      <c r="BS21" s="3"/>
      <c r="BT21" s="3"/>
      <c r="BU21" s="3"/>
      <c r="BV21" s="24"/>
      <c r="BW21" s="24"/>
      <c r="BX21" s="3"/>
      <c r="BY21" s="3"/>
      <c r="BZ21" s="3"/>
      <c r="CA21" s="3"/>
      <c r="CB21" s="3"/>
      <c r="CC21" s="24"/>
      <c r="CD21" s="24"/>
      <c r="CE21" s="3"/>
      <c r="CF21" s="3"/>
      <c r="CG21" s="3"/>
      <c r="CH21" s="3"/>
      <c r="CI21" s="3"/>
      <c r="CJ21" s="24"/>
      <c r="CK21" s="24"/>
      <c r="CL21" s="3"/>
      <c r="CM21" s="3"/>
      <c r="CN21" s="3"/>
      <c r="CO21" s="3"/>
      <c r="CP21" s="3"/>
      <c r="CQ21" s="82"/>
      <c r="CR21" s="83"/>
      <c r="CS21" s="3"/>
      <c r="CT21" s="3"/>
      <c r="CU21" s="3"/>
      <c r="CV21" s="3"/>
      <c r="CW21" s="3"/>
      <c r="CX21" s="25"/>
      <c r="CY21" s="25"/>
      <c r="CZ21" s="3"/>
      <c r="DA21" s="3"/>
      <c r="DB21" s="3"/>
      <c r="DC21" s="3"/>
      <c r="DD21" s="3"/>
      <c r="DE21" s="25"/>
      <c r="DF21" s="25"/>
      <c r="DG21" s="3"/>
      <c r="DH21" s="3"/>
      <c r="DI21" s="3"/>
      <c r="DJ21" s="3"/>
      <c r="DK21" s="3"/>
      <c r="DL21" s="25"/>
      <c r="DM21" s="25"/>
      <c r="DN21" s="3"/>
      <c r="DO21" s="3"/>
      <c r="DP21" s="3"/>
      <c r="DQ21" s="3"/>
      <c r="DR21" s="3"/>
      <c r="DS21" s="25"/>
      <c r="DT21" s="25"/>
      <c r="DU21" s="3"/>
      <c r="DV21" s="73"/>
      <c r="DW21" s="72"/>
      <c r="DX21" s="3"/>
      <c r="DY21" s="3"/>
      <c r="DZ21" s="25"/>
      <c r="EA21" s="25"/>
      <c r="EB21" s="3"/>
      <c r="EC21" s="3"/>
      <c r="ED21" s="3"/>
      <c r="EE21" s="3"/>
      <c r="EF21" s="3" t="s">
        <v>12</v>
      </c>
      <c r="EG21" s="25"/>
      <c r="EH21" s="25"/>
      <c r="EI21" s="142"/>
      <c r="EJ21" s="142"/>
      <c r="EK21" s="142"/>
      <c r="EL21" s="3"/>
      <c r="EM21" s="3"/>
      <c r="EN21" s="25"/>
      <c r="EO21" s="25"/>
      <c r="EP21" s="3"/>
      <c r="EQ21" s="3"/>
      <c r="ER21" s="3"/>
      <c r="ES21" s="3"/>
      <c r="ET21" s="3"/>
      <c r="EU21" s="25"/>
      <c r="EV21" s="25"/>
      <c r="EW21" s="43"/>
      <c r="EX21" s="3"/>
      <c r="EY21" s="142"/>
      <c r="EZ21" s="3"/>
      <c r="FA21" s="74" t="s">
        <v>22</v>
      </c>
    </row>
    <row r="22" spans="1:157" x14ac:dyDescent="0.2">
      <c r="A22" s="33"/>
      <c r="B22" s="3"/>
      <c r="C22" s="3"/>
      <c r="D22" s="19"/>
      <c r="E22" s="19"/>
      <c r="F22" s="3"/>
      <c r="G22" s="3"/>
      <c r="H22" s="3"/>
      <c r="I22" s="3"/>
      <c r="J22" s="3"/>
      <c r="K22" s="24"/>
      <c r="L22" s="24"/>
      <c r="M22" s="3"/>
      <c r="N22" s="3"/>
      <c r="O22" s="3"/>
      <c r="P22" s="3"/>
      <c r="Q22" s="3"/>
      <c r="R22" s="24"/>
      <c r="S22" s="24"/>
      <c r="T22" s="3"/>
      <c r="U22" s="3"/>
      <c r="V22" s="3"/>
      <c r="W22" s="3"/>
      <c r="X22" s="3"/>
      <c r="Y22" s="19"/>
      <c r="Z22" s="19"/>
      <c r="AA22" s="3"/>
      <c r="AB22" s="3"/>
      <c r="AC22" s="3"/>
      <c r="AD22" s="3"/>
      <c r="AE22" s="3"/>
      <c r="AF22" s="24"/>
      <c r="AG22" s="24"/>
      <c r="AH22" s="3"/>
      <c r="AI22" s="3"/>
      <c r="AJ22" s="3"/>
      <c r="AK22" s="3"/>
      <c r="AL22" s="3"/>
      <c r="AM22" s="24"/>
      <c r="AN22" s="24"/>
      <c r="AO22" s="24"/>
      <c r="AP22" s="3"/>
      <c r="AQ22" s="3"/>
      <c r="AR22" s="3"/>
      <c r="AS22" s="3"/>
      <c r="AT22" s="24"/>
      <c r="AU22" s="24"/>
      <c r="AV22" s="3"/>
      <c r="AW22" s="3"/>
      <c r="AX22" s="3"/>
      <c r="AY22" s="3"/>
      <c r="AZ22" s="3"/>
      <c r="BA22" s="24"/>
      <c r="BB22" s="24"/>
      <c r="BC22" s="3"/>
      <c r="BD22" s="3"/>
      <c r="BE22" s="3"/>
      <c r="BF22" s="3"/>
      <c r="BG22" s="3"/>
      <c r="BH22" s="24"/>
      <c r="BI22" s="24"/>
      <c r="BJ22" s="24"/>
      <c r="BK22" s="5"/>
      <c r="BL22" s="3"/>
      <c r="BM22" s="3"/>
      <c r="BN22" s="3"/>
      <c r="BO22" s="24"/>
      <c r="BP22" s="24"/>
      <c r="BQ22" s="3"/>
      <c r="BR22" s="3"/>
      <c r="BS22" s="3"/>
      <c r="BT22" s="3"/>
      <c r="BU22" s="3"/>
      <c r="BV22" s="24"/>
      <c r="BW22" s="24"/>
      <c r="BX22" s="3"/>
      <c r="BY22" s="3"/>
      <c r="BZ22" s="3"/>
      <c r="CA22" s="3"/>
      <c r="CB22" s="3"/>
      <c r="CC22" s="24"/>
      <c r="CD22" s="24"/>
      <c r="CE22" s="3"/>
      <c r="CF22" s="3"/>
      <c r="CG22" s="3"/>
      <c r="CH22" s="3"/>
      <c r="CI22" s="3"/>
      <c r="CJ22" s="24"/>
      <c r="CK22" s="24"/>
      <c r="CL22" s="3"/>
      <c r="CM22" s="3"/>
      <c r="CN22" s="3"/>
      <c r="CO22" s="3"/>
      <c r="CP22" s="3"/>
      <c r="CQ22" s="82"/>
      <c r="CR22" s="83"/>
      <c r="CS22" s="3"/>
      <c r="CT22" s="3"/>
      <c r="CU22" s="3"/>
      <c r="CV22" s="3"/>
      <c r="CW22" s="3"/>
      <c r="CX22" s="25"/>
      <c r="CY22" s="25"/>
      <c r="CZ22" s="3"/>
      <c r="DA22" s="3"/>
      <c r="DB22" s="3"/>
      <c r="DC22" s="3"/>
      <c r="DD22" s="3"/>
      <c r="DE22" s="25"/>
      <c r="DF22" s="25"/>
      <c r="DG22" s="3"/>
      <c r="DH22" s="3"/>
      <c r="DI22" s="3"/>
      <c r="DJ22" s="3"/>
      <c r="DK22" s="3"/>
      <c r="DL22" s="25"/>
      <c r="DM22" s="25"/>
      <c r="DN22" s="3"/>
      <c r="DO22" s="3"/>
      <c r="DP22" s="3"/>
      <c r="DQ22" s="3"/>
      <c r="DR22" s="3"/>
      <c r="DS22" s="25"/>
      <c r="DT22" s="25"/>
      <c r="DU22" s="3"/>
      <c r="DV22" s="73"/>
      <c r="DW22" s="72"/>
      <c r="DX22" s="3"/>
      <c r="DY22" s="3"/>
      <c r="DZ22" s="25"/>
      <c r="EA22" s="25"/>
      <c r="EB22" s="3"/>
      <c r="EC22" s="3"/>
      <c r="ED22" s="3"/>
      <c r="EE22" s="3"/>
      <c r="EF22" s="3"/>
      <c r="EG22" s="25"/>
      <c r="EH22" s="25"/>
      <c r="EI22" s="6"/>
      <c r="EJ22" s="6"/>
      <c r="EK22" s="6"/>
      <c r="EL22" s="3"/>
      <c r="EM22" s="3"/>
      <c r="EN22" s="25"/>
      <c r="EO22" s="25"/>
      <c r="EP22" s="3"/>
      <c r="EQ22" s="3"/>
      <c r="ER22" s="3"/>
      <c r="ES22" s="3"/>
      <c r="ET22" s="3"/>
      <c r="EU22" s="25"/>
      <c r="EV22" s="25"/>
      <c r="EW22" s="43"/>
      <c r="EX22" s="3"/>
      <c r="EY22" s="142"/>
      <c r="EZ22" s="3"/>
      <c r="FA22" s="73"/>
    </row>
    <row r="23" spans="1:157" x14ac:dyDescent="0.2">
      <c r="A23" s="4" t="s">
        <v>65</v>
      </c>
      <c r="B23" s="18">
        <v>0</v>
      </c>
      <c r="C23" s="18">
        <v>0</v>
      </c>
      <c r="D23" s="20">
        <v>0</v>
      </c>
      <c r="E23" s="20">
        <v>0</v>
      </c>
      <c r="F23" s="18">
        <v>0</v>
      </c>
      <c r="G23" s="18">
        <v>0</v>
      </c>
      <c r="H23" s="18">
        <v>0</v>
      </c>
      <c r="I23" s="18">
        <v>0</v>
      </c>
      <c r="J23" s="18">
        <v>0</v>
      </c>
      <c r="K23" s="23">
        <v>0</v>
      </c>
      <c r="L23" s="23">
        <v>0</v>
      </c>
      <c r="M23" s="18">
        <v>0</v>
      </c>
      <c r="N23" s="18">
        <v>0</v>
      </c>
      <c r="O23" s="18">
        <v>0</v>
      </c>
      <c r="P23" s="18">
        <v>0</v>
      </c>
      <c r="Q23" s="18">
        <v>0</v>
      </c>
      <c r="R23" s="23">
        <v>0</v>
      </c>
      <c r="S23" s="23">
        <v>0</v>
      </c>
      <c r="T23" s="18">
        <v>0</v>
      </c>
      <c r="U23" s="18">
        <v>0</v>
      </c>
      <c r="V23" s="18">
        <v>0</v>
      </c>
      <c r="W23" s="18">
        <v>0</v>
      </c>
      <c r="X23" s="18">
        <v>0</v>
      </c>
      <c r="Y23" s="20">
        <v>0</v>
      </c>
      <c r="Z23" s="20">
        <v>0</v>
      </c>
      <c r="AA23" s="18">
        <v>0</v>
      </c>
      <c r="AB23" s="18">
        <v>0</v>
      </c>
      <c r="AC23" s="18">
        <v>0</v>
      </c>
      <c r="AD23" s="18">
        <v>0</v>
      </c>
      <c r="AE23" s="18">
        <v>0</v>
      </c>
      <c r="AF23" s="23">
        <v>0</v>
      </c>
      <c r="AG23" s="23">
        <v>0</v>
      </c>
      <c r="AH23" s="3"/>
      <c r="AI23" s="3"/>
      <c r="AJ23" s="3"/>
      <c r="AK23" s="3"/>
      <c r="AL23" s="3"/>
      <c r="AM23" s="24"/>
      <c r="AN23" s="24"/>
      <c r="AO23" s="23">
        <v>0</v>
      </c>
      <c r="AP23" s="3"/>
      <c r="AQ23" s="3"/>
      <c r="AR23" s="3"/>
      <c r="AS23" s="3"/>
      <c r="AT23" s="24"/>
      <c r="AU23" s="23">
        <v>0</v>
      </c>
      <c r="AV23" s="18"/>
      <c r="AW23" s="18"/>
      <c r="AX23" s="3"/>
      <c r="AY23" s="3"/>
      <c r="AZ23" s="3"/>
      <c r="BA23" s="23">
        <v>0</v>
      </c>
      <c r="BB23" s="23">
        <v>0</v>
      </c>
      <c r="BC23" s="3"/>
      <c r="BD23" s="3"/>
      <c r="BE23" s="3"/>
      <c r="BF23" s="3"/>
      <c r="BG23" s="3"/>
      <c r="BH23" s="23">
        <v>0</v>
      </c>
      <c r="BI23" s="23">
        <v>0</v>
      </c>
      <c r="BJ23" s="23">
        <v>0</v>
      </c>
      <c r="BK23" s="24"/>
      <c r="BL23" s="3"/>
      <c r="BN23" s="6"/>
      <c r="BO23" s="23">
        <v>0</v>
      </c>
      <c r="BP23" s="23">
        <v>0</v>
      </c>
      <c r="BQ23" s="18"/>
      <c r="BR23" s="18"/>
      <c r="BS23" s="18"/>
      <c r="BT23" s="18"/>
      <c r="BU23" s="18"/>
      <c r="BV23" s="23">
        <v>0</v>
      </c>
      <c r="BW23" s="23">
        <v>0</v>
      </c>
      <c r="BX23" s="18"/>
      <c r="BY23" s="18"/>
      <c r="BZ23" s="18"/>
      <c r="CA23" s="18"/>
      <c r="CB23" s="18"/>
      <c r="CC23" s="23">
        <v>0</v>
      </c>
      <c r="CD23" s="23">
        <v>0</v>
      </c>
      <c r="CE23" s="18"/>
      <c r="CF23" s="18"/>
      <c r="CG23" s="18"/>
      <c r="CH23" s="18"/>
      <c r="CI23" s="18"/>
      <c r="CJ23" s="23">
        <v>0</v>
      </c>
      <c r="CK23" s="23">
        <v>0</v>
      </c>
      <c r="CL23" s="18"/>
      <c r="CM23" s="18"/>
      <c r="CN23" s="18"/>
      <c r="CO23" s="18"/>
      <c r="CP23" s="18"/>
      <c r="CQ23" s="23">
        <v>0</v>
      </c>
      <c r="CR23" s="84">
        <v>0</v>
      </c>
      <c r="CS23" s="91"/>
      <c r="CT23" s="91"/>
      <c r="CU23" s="91"/>
      <c r="CV23" s="91"/>
      <c r="CW23" s="91"/>
      <c r="CX23" s="27">
        <v>0</v>
      </c>
      <c r="CY23" s="27">
        <v>0</v>
      </c>
      <c r="CZ23" s="91"/>
      <c r="DA23" s="91"/>
      <c r="DB23" s="91"/>
      <c r="DC23" s="91"/>
      <c r="DD23" s="91"/>
      <c r="DE23" s="27">
        <v>0</v>
      </c>
      <c r="DF23" s="27">
        <v>0</v>
      </c>
      <c r="DG23" s="91"/>
      <c r="DH23" s="91"/>
      <c r="DI23" s="91"/>
      <c r="DJ23" s="91"/>
      <c r="DK23" s="91"/>
      <c r="DL23" s="27">
        <v>0</v>
      </c>
      <c r="DM23" s="27">
        <v>0</v>
      </c>
      <c r="DN23" s="91"/>
      <c r="DO23" s="91"/>
      <c r="DP23" s="91"/>
      <c r="DQ23" s="3"/>
      <c r="DR23" s="91"/>
      <c r="DS23" s="27">
        <v>0</v>
      </c>
      <c r="DT23" s="27">
        <v>0</v>
      </c>
      <c r="DU23" s="91"/>
      <c r="DV23" s="92"/>
      <c r="DW23" s="95"/>
      <c r="DX23" s="91"/>
      <c r="DY23" s="91"/>
      <c r="DZ23" s="27">
        <v>0</v>
      </c>
      <c r="EA23" s="27">
        <v>0</v>
      </c>
      <c r="EB23" s="91"/>
      <c r="EC23" s="91"/>
      <c r="ED23" s="91"/>
      <c r="EE23" s="3"/>
      <c r="EF23" s="3" t="s">
        <v>12</v>
      </c>
      <c r="EG23" s="27">
        <v>0</v>
      </c>
      <c r="EH23" s="27">
        <v>0</v>
      </c>
      <c r="EI23" s="142"/>
      <c r="EJ23" s="142"/>
      <c r="EK23" s="142"/>
      <c r="EL23" s="3"/>
      <c r="EM23" s="3"/>
      <c r="EN23" s="25"/>
      <c r="EO23" s="25"/>
      <c r="EP23" s="3"/>
      <c r="EQ23" s="3"/>
      <c r="ER23" s="3"/>
      <c r="ES23" s="3"/>
      <c r="ET23" s="3"/>
      <c r="EU23" s="27">
        <v>0</v>
      </c>
      <c r="EV23" s="27">
        <v>0</v>
      </c>
      <c r="EW23" s="63"/>
      <c r="EX23" s="3"/>
      <c r="EY23" s="142"/>
      <c r="EZ23" s="3"/>
      <c r="FA23" s="74" t="s">
        <v>22</v>
      </c>
    </row>
    <row r="24" spans="1:157" x14ac:dyDescent="0.2">
      <c r="A24" s="4" t="s">
        <v>66</v>
      </c>
      <c r="B24" s="3" t="s">
        <v>4</v>
      </c>
      <c r="C24" s="3" t="s">
        <v>1</v>
      </c>
      <c r="D24" s="19"/>
      <c r="E24" s="19"/>
      <c r="F24" s="3"/>
      <c r="G24" s="3"/>
      <c r="H24" s="3"/>
      <c r="I24" s="3"/>
      <c r="J24" s="3"/>
      <c r="K24" s="24"/>
      <c r="L24" s="24"/>
      <c r="M24" s="3"/>
      <c r="N24" s="3"/>
      <c r="O24" s="3"/>
      <c r="P24" s="3"/>
      <c r="Q24" s="3"/>
      <c r="R24" s="24"/>
      <c r="S24" s="24"/>
      <c r="T24" s="3"/>
      <c r="U24" s="3"/>
      <c r="V24" s="3"/>
      <c r="W24" s="3"/>
      <c r="X24" s="3"/>
      <c r="Y24" s="19"/>
      <c r="Z24" s="19"/>
      <c r="AA24" s="3"/>
      <c r="AB24" s="3"/>
      <c r="AC24" s="3"/>
      <c r="AD24" s="3"/>
      <c r="AE24" s="3"/>
      <c r="AF24" s="24"/>
      <c r="AG24" s="24"/>
      <c r="AH24" s="3"/>
      <c r="AI24" s="3"/>
      <c r="AJ24" s="3"/>
      <c r="AK24" s="3"/>
      <c r="AL24" s="3"/>
      <c r="AM24" s="24"/>
      <c r="AN24" s="24"/>
      <c r="AO24" s="24"/>
      <c r="AP24" s="3"/>
      <c r="AQ24" s="3"/>
      <c r="AR24" s="3"/>
      <c r="AS24" s="3"/>
      <c r="AT24" s="24"/>
      <c r="AU24" s="24"/>
      <c r="AV24" s="3"/>
      <c r="AW24" s="3"/>
      <c r="AX24" s="3"/>
      <c r="AY24" s="3"/>
      <c r="AZ24" s="3"/>
      <c r="BA24" s="24"/>
      <c r="BB24" s="24"/>
      <c r="BC24" s="3"/>
      <c r="BD24" s="3"/>
      <c r="BE24" s="3"/>
      <c r="BF24" s="3"/>
      <c r="BG24" s="3"/>
      <c r="BH24" s="24"/>
      <c r="BI24" s="24"/>
      <c r="BJ24" s="24"/>
      <c r="BK24" s="24"/>
      <c r="BL24" s="3"/>
      <c r="BN24" s="6"/>
      <c r="BO24" s="24"/>
      <c r="BP24" s="24"/>
      <c r="BQ24" s="3"/>
      <c r="BR24" s="3"/>
      <c r="BS24" s="3"/>
      <c r="BT24" s="3"/>
      <c r="BU24" s="3"/>
      <c r="BV24" s="24"/>
      <c r="BW24" s="24"/>
      <c r="BX24" s="3"/>
      <c r="BY24" s="3"/>
      <c r="BZ24" s="3"/>
      <c r="CA24" s="3"/>
      <c r="CB24" s="3"/>
      <c r="CC24" s="24"/>
      <c r="CD24" s="24"/>
      <c r="CE24" s="3"/>
      <c r="CF24" s="3"/>
      <c r="CG24" s="3"/>
      <c r="CH24" s="3"/>
      <c r="CI24" s="3"/>
      <c r="CJ24" s="24"/>
      <c r="CK24" s="24"/>
      <c r="CL24" s="3"/>
      <c r="CM24" s="3"/>
      <c r="CN24" s="3"/>
      <c r="CO24" s="3"/>
      <c r="CP24" s="3"/>
      <c r="CQ24" s="82"/>
      <c r="CR24" s="83"/>
      <c r="CS24" s="3"/>
      <c r="CT24" s="3"/>
      <c r="CU24" s="3"/>
      <c r="CV24" s="3"/>
      <c r="CW24" s="3"/>
      <c r="CX24" s="25"/>
      <c r="CY24" s="25"/>
      <c r="CZ24" s="3"/>
      <c r="DA24" s="3"/>
      <c r="DB24" s="3"/>
      <c r="DC24" s="3"/>
      <c r="DD24" s="3"/>
      <c r="DE24" s="25"/>
      <c r="DF24" s="25"/>
      <c r="DG24" s="3"/>
      <c r="DH24" s="3"/>
      <c r="DI24" s="3"/>
      <c r="DJ24" s="3"/>
      <c r="DK24" s="3"/>
      <c r="DL24" s="25"/>
      <c r="DM24" s="25"/>
      <c r="DN24" s="3"/>
      <c r="DO24" s="3"/>
      <c r="DP24" s="3"/>
      <c r="DQ24" s="3"/>
      <c r="DR24" s="3"/>
      <c r="DS24" s="25"/>
      <c r="DT24" s="25"/>
      <c r="DU24" s="3"/>
      <c r="DV24" s="73"/>
      <c r="DW24" s="72"/>
      <c r="DX24" s="3"/>
      <c r="DY24" s="3"/>
      <c r="DZ24" s="25"/>
      <c r="EA24" s="25"/>
      <c r="EB24" s="3"/>
      <c r="EC24" s="3"/>
      <c r="ED24" s="3"/>
      <c r="EE24" s="3"/>
      <c r="EF24" s="3" t="s">
        <v>12</v>
      </c>
      <c r="EG24" s="25"/>
      <c r="EH24" s="25"/>
      <c r="EI24" s="142"/>
      <c r="EJ24" s="142"/>
      <c r="EK24" s="142"/>
      <c r="EL24" s="3"/>
      <c r="EM24" s="3"/>
      <c r="EN24" s="25"/>
      <c r="EO24" s="25"/>
      <c r="EP24" s="3"/>
      <c r="EQ24" s="3"/>
      <c r="ER24" s="3"/>
      <c r="ES24" s="3"/>
      <c r="ET24" s="3"/>
      <c r="EU24" s="25"/>
      <c r="EV24" s="25"/>
      <c r="EW24" s="43"/>
      <c r="EX24" s="3"/>
      <c r="EY24" s="142"/>
      <c r="EZ24" s="3"/>
      <c r="FA24" s="74" t="s">
        <v>22</v>
      </c>
    </row>
    <row r="25" spans="1:157" x14ac:dyDescent="0.2">
      <c r="A25" s="33"/>
      <c r="B25" s="3"/>
      <c r="C25" s="3"/>
      <c r="D25" s="19"/>
      <c r="E25" s="19"/>
      <c r="F25" s="3"/>
      <c r="G25" s="3"/>
      <c r="H25" s="3"/>
      <c r="I25" s="3"/>
      <c r="J25" s="3"/>
      <c r="K25" s="24"/>
      <c r="L25" s="24"/>
      <c r="M25" s="3"/>
      <c r="N25" s="3"/>
      <c r="O25" s="3"/>
      <c r="P25" s="3"/>
      <c r="Q25" s="3"/>
      <c r="R25" s="24"/>
      <c r="S25" s="24"/>
      <c r="T25" s="3"/>
      <c r="U25" s="3"/>
      <c r="V25" s="3"/>
      <c r="W25" s="3"/>
      <c r="X25" s="3"/>
      <c r="Y25" s="19"/>
      <c r="Z25" s="19"/>
      <c r="AA25" s="3"/>
      <c r="AB25" s="3"/>
      <c r="AC25" s="3"/>
      <c r="AD25" s="3"/>
      <c r="AE25" s="3"/>
      <c r="AF25" s="24"/>
      <c r="AG25" s="24"/>
      <c r="AH25" s="3"/>
      <c r="AI25" s="3"/>
      <c r="AJ25" s="3"/>
      <c r="AK25" s="3"/>
      <c r="AL25" s="3"/>
      <c r="AM25" s="24"/>
      <c r="AN25" s="24"/>
      <c r="AO25" s="24"/>
      <c r="AP25" s="3"/>
      <c r="AQ25" s="3"/>
      <c r="AR25" s="3"/>
      <c r="AS25" s="3"/>
      <c r="AT25" s="24"/>
      <c r="AU25" s="24"/>
      <c r="AV25" s="3"/>
      <c r="AW25" s="3"/>
      <c r="AX25" s="3"/>
      <c r="AY25" s="3"/>
      <c r="AZ25" s="3"/>
      <c r="BA25" s="24"/>
      <c r="BB25" s="24"/>
      <c r="BC25" s="3"/>
      <c r="BD25" s="3"/>
      <c r="BE25" s="3"/>
      <c r="BF25" s="3"/>
      <c r="BG25" s="3"/>
      <c r="BH25" s="24"/>
      <c r="BI25" s="24"/>
      <c r="BJ25" s="24"/>
      <c r="BK25" s="5"/>
      <c r="BL25" s="3"/>
      <c r="BM25" s="3"/>
      <c r="BN25" s="3"/>
      <c r="BO25" s="24"/>
      <c r="BP25" s="24"/>
      <c r="BQ25" s="3"/>
      <c r="BR25" s="3"/>
      <c r="BS25" s="3"/>
      <c r="BT25" s="3"/>
      <c r="BU25" s="3"/>
      <c r="BV25" s="24"/>
      <c r="BW25" s="24"/>
      <c r="BX25" s="3"/>
      <c r="BY25" s="3"/>
      <c r="BZ25" s="3"/>
      <c r="CA25" s="3"/>
      <c r="CB25" s="3"/>
      <c r="CC25" s="24"/>
      <c r="CD25" s="24"/>
      <c r="CE25" s="3"/>
      <c r="CF25" s="3"/>
      <c r="CG25" s="3"/>
      <c r="CH25" s="3"/>
      <c r="CI25" s="3"/>
      <c r="CJ25" s="24"/>
      <c r="CK25" s="24"/>
      <c r="CL25" s="3"/>
      <c r="CM25" s="3"/>
      <c r="CN25" s="3"/>
      <c r="CO25" s="3"/>
      <c r="CP25" s="3"/>
      <c r="CQ25" s="82"/>
      <c r="CR25" s="83"/>
      <c r="CS25" s="3"/>
      <c r="CT25" s="3"/>
      <c r="CU25" s="3"/>
      <c r="CV25" s="3"/>
      <c r="CW25" s="3"/>
      <c r="CX25" s="25"/>
      <c r="CY25" s="25"/>
      <c r="CZ25" s="3"/>
      <c r="DA25" s="3"/>
      <c r="DB25" s="3"/>
      <c r="DC25" s="3"/>
      <c r="DD25" s="3"/>
      <c r="DE25" s="25"/>
      <c r="DF25" s="25"/>
      <c r="DG25" s="3"/>
      <c r="DH25" s="3"/>
      <c r="DI25" s="3"/>
      <c r="DJ25" s="3"/>
      <c r="DK25" s="3"/>
      <c r="DL25" s="25"/>
      <c r="DM25" s="25"/>
      <c r="DN25" s="3"/>
      <c r="DO25" s="3"/>
      <c r="DP25" s="3"/>
      <c r="DQ25" s="3"/>
      <c r="DR25" s="3"/>
      <c r="DS25" s="25"/>
      <c r="DT25" s="25"/>
      <c r="DU25" s="3"/>
      <c r="DV25" s="73"/>
      <c r="DW25" s="72"/>
      <c r="DX25" s="3"/>
      <c r="DY25" s="3"/>
      <c r="DZ25" s="25"/>
      <c r="EA25" s="25"/>
      <c r="EB25" s="3"/>
      <c r="EC25" s="3"/>
      <c r="ED25" s="3"/>
      <c r="EE25" s="3"/>
      <c r="EF25" s="3"/>
      <c r="EG25" s="25"/>
      <c r="EH25" s="25"/>
      <c r="EI25" s="3"/>
      <c r="EJ25" s="3"/>
      <c r="EK25" s="3"/>
      <c r="EL25" s="3"/>
      <c r="EM25" s="3"/>
      <c r="EN25" s="25"/>
      <c r="EO25" s="25"/>
      <c r="EP25" s="3"/>
      <c r="EQ25" s="3"/>
      <c r="ER25" s="3"/>
      <c r="ES25" s="3"/>
      <c r="ET25" s="3"/>
      <c r="EU25" s="25"/>
      <c r="EV25" s="25"/>
      <c r="EW25" s="43"/>
      <c r="EX25" s="3"/>
      <c r="EZ25" s="3"/>
      <c r="FA25" s="73"/>
    </row>
    <row r="26" spans="1:157" x14ac:dyDescent="0.2">
      <c r="A26" s="4" t="s">
        <v>59</v>
      </c>
      <c r="B26" s="3"/>
      <c r="C26" s="3"/>
      <c r="D26" s="19"/>
      <c r="E26" s="19"/>
      <c r="F26" s="3"/>
      <c r="G26" s="3"/>
      <c r="H26" s="3"/>
      <c r="I26" s="3"/>
      <c r="J26" s="3"/>
      <c r="K26" s="24"/>
      <c r="L26" s="24"/>
      <c r="M26" s="3"/>
      <c r="N26" s="3"/>
      <c r="O26" s="3"/>
      <c r="P26" s="3"/>
      <c r="Q26" s="3"/>
      <c r="R26" s="24"/>
      <c r="S26" s="24"/>
      <c r="T26" s="3"/>
      <c r="U26" s="3"/>
      <c r="V26" s="3"/>
      <c r="W26" s="3"/>
      <c r="X26" s="3"/>
      <c r="Y26" s="19"/>
      <c r="Z26" s="19"/>
      <c r="AA26" s="3"/>
      <c r="AB26" s="3"/>
      <c r="AC26" s="3"/>
      <c r="AD26" s="3"/>
      <c r="AE26" s="3"/>
      <c r="AF26" s="24"/>
      <c r="AG26" s="24"/>
      <c r="AH26" s="3"/>
      <c r="AI26" s="3"/>
      <c r="AJ26" s="3"/>
      <c r="AK26" s="3"/>
      <c r="AL26" s="3"/>
      <c r="AM26" s="24"/>
      <c r="AN26" s="24"/>
      <c r="AO26" s="24"/>
      <c r="AP26" s="3"/>
      <c r="AQ26" s="3"/>
      <c r="AR26" s="3"/>
      <c r="AS26" s="3"/>
      <c r="AT26" s="24"/>
      <c r="AU26" s="24"/>
      <c r="AV26" s="3"/>
      <c r="AW26" s="3"/>
      <c r="AX26" s="3"/>
      <c r="AY26" s="3"/>
      <c r="AZ26" s="34" t="s">
        <v>22</v>
      </c>
      <c r="BA26" s="24"/>
      <c r="BB26" s="24"/>
      <c r="BC26" s="3"/>
      <c r="BD26" s="3"/>
      <c r="BE26" s="3"/>
      <c r="BF26" s="3"/>
      <c r="BG26" s="3"/>
      <c r="BH26" s="24"/>
      <c r="BI26" s="24"/>
      <c r="BJ26" s="24"/>
      <c r="BK26" s="5"/>
      <c r="BL26" s="3"/>
      <c r="BM26" s="3"/>
      <c r="BN26" s="3"/>
      <c r="BO26" s="24"/>
      <c r="BP26" s="24"/>
      <c r="BQ26" s="3"/>
      <c r="BR26" s="3"/>
      <c r="BS26" s="3"/>
      <c r="BT26" s="3"/>
      <c r="BU26" s="3"/>
      <c r="BV26" s="24"/>
      <c r="BW26" s="24"/>
      <c r="BX26" s="3"/>
      <c r="BY26" s="3"/>
      <c r="BZ26" s="3"/>
      <c r="CA26" s="3"/>
      <c r="CB26" s="3"/>
      <c r="CC26" s="24"/>
      <c r="CD26" s="24"/>
      <c r="CE26" s="3"/>
      <c r="CF26" s="3"/>
      <c r="CG26" s="3"/>
      <c r="CH26" s="3"/>
      <c r="CI26" s="3"/>
      <c r="CJ26" s="24"/>
      <c r="CK26" s="24"/>
      <c r="CL26" s="3"/>
      <c r="CM26" s="3"/>
      <c r="CN26" s="3"/>
      <c r="CO26" s="3"/>
      <c r="CP26" s="3"/>
      <c r="CQ26" s="82"/>
      <c r="CR26" s="83"/>
      <c r="CS26" s="3"/>
      <c r="CT26" s="3"/>
      <c r="CU26" s="3"/>
      <c r="CV26" s="3"/>
      <c r="CW26" s="3"/>
      <c r="CX26" s="25"/>
      <c r="CY26" s="25"/>
      <c r="CZ26" s="3"/>
      <c r="DA26" s="3"/>
      <c r="DB26" s="3"/>
      <c r="DC26" s="3"/>
      <c r="DD26" s="3"/>
      <c r="DE26" s="25"/>
      <c r="DF26" s="25"/>
      <c r="DG26" s="3"/>
      <c r="DH26" s="3"/>
      <c r="DI26" s="3"/>
      <c r="DJ26" s="3"/>
      <c r="DK26" s="31" t="s">
        <v>12</v>
      </c>
      <c r="DL26" s="25"/>
      <c r="DM26" s="25"/>
      <c r="DN26" s="3"/>
      <c r="DO26" s="3"/>
      <c r="DP26" s="3"/>
      <c r="DQ26" s="3"/>
      <c r="DR26" s="3"/>
      <c r="DS26" s="25"/>
      <c r="DT26" s="25"/>
      <c r="DU26" s="3"/>
      <c r="DV26" s="73"/>
      <c r="DW26" s="72"/>
      <c r="DX26" s="3"/>
      <c r="DY26" s="3"/>
      <c r="DZ26" s="25"/>
      <c r="EA26" s="25"/>
      <c r="EB26" s="3"/>
      <c r="EC26" s="3"/>
      <c r="ED26" s="3"/>
      <c r="EE26" s="3"/>
      <c r="EF26" s="3"/>
      <c r="EG26" s="25"/>
      <c r="EH26" s="25"/>
      <c r="EI26" s="3"/>
      <c r="EJ26" s="3"/>
      <c r="EK26" s="3"/>
      <c r="EL26" s="3"/>
      <c r="EM26" s="34" t="s">
        <v>22</v>
      </c>
      <c r="EN26" s="25"/>
      <c r="EO26" s="25"/>
      <c r="EP26" s="3"/>
      <c r="EQ26" s="3"/>
      <c r="ER26" s="3"/>
      <c r="ES26" s="3"/>
      <c r="ET26" s="3"/>
      <c r="EU26" s="25"/>
      <c r="EV26" s="25"/>
      <c r="EW26" s="43"/>
      <c r="EX26" s="3"/>
      <c r="EY26" s="3"/>
      <c r="EZ26" s="3"/>
      <c r="FA26" s="73"/>
    </row>
    <row r="27" spans="1:157" x14ac:dyDescent="0.2">
      <c r="A27" s="33"/>
      <c r="B27" s="3"/>
      <c r="C27" s="3"/>
      <c r="D27" s="19"/>
      <c r="E27" s="19"/>
      <c r="F27" s="3"/>
      <c r="G27" s="3"/>
      <c r="H27" s="3"/>
      <c r="I27" s="3"/>
      <c r="J27" s="3"/>
      <c r="K27" s="24"/>
      <c r="L27" s="24"/>
      <c r="M27" s="3"/>
      <c r="N27" s="3"/>
      <c r="O27" s="3"/>
      <c r="P27" s="3"/>
      <c r="Q27" s="3"/>
      <c r="R27" s="24"/>
      <c r="S27" s="24"/>
      <c r="T27" s="3"/>
      <c r="U27" s="3"/>
      <c r="V27" s="3"/>
      <c r="W27" s="3"/>
      <c r="X27" s="3"/>
      <c r="Y27" s="19"/>
      <c r="Z27" s="19"/>
      <c r="AA27" s="3"/>
      <c r="AB27" s="3"/>
      <c r="AC27" s="3"/>
      <c r="AD27" s="3"/>
      <c r="AE27" s="3"/>
      <c r="AF27" s="24"/>
      <c r="AG27" s="24"/>
      <c r="AH27" s="3"/>
      <c r="AI27" s="3"/>
      <c r="AJ27" s="3"/>
      <c r="AK27" s="3"/>
      <c r="AL27" s="3"/>
      <c r="AM27" s="24"/>
      <c r="AN27" s="24"/>
      <c r="AO27" s="24"/>
      <c r="AP27" s="3"/>
      <c r="AQ27" s="3"/>
      <c r="AR27" s="3"/>
      <c r="AS27" s="3"/>
      <c r="AT27" s="24"/>
      <c r="AU27" s="24"/>
      <c r="AV27" s="3"/>
      <c r="AW27" s="3"/>
      <c r="AX27" s="3"/>
      <c r="AY27" s="3"/>
      <c r="AZ27" s="3"/>
      <c r="BA27" s="24"/>
      <c r="BB27" s="24"/>
      <c r="BC27" s="3"/>
      <c r="BD27" s="3"/>
      <c r="BE27" s="3"/>
      <c r="BF27" s="3"/>
      <c r="BG27" s="3"/>
      <c r="BH27" s="24"/>
      <c r="BI27" s="24"/>
      <c r="BJ27" s="24"/>
      <c r="BK27" s="5"/>
      <c r="BL27" s="3"/>
      <c r="BM27" s="3"/>
      <c r="BN27" s="3"/>
      <c r="BO27" s="24"/>
      <c r="BP27" s="24"/>
      <c r="BQ27" s="3"/>
      <c r="BR27" s="3"/>
      <c r="BS27" s="3"/>
      <c r="BT27" s="3"/>
      <c r="BU27" s="3"/>
      <c r="BV27" s="24"/>
      <c r="BW27" s="24"/>
      <c r="BX27" s="3"/>
      <c r="BY27" s="3"/>
      <c r="BZ27" s="3"/>
      <c r="CA27" s="3"/>
      <c r="CB27" s="3"/>
      <c r="CC27" s="24"/>
      <c r="CD27" s="24"/>
      <c r="CE27" s="3"/>
      <c r="CF27" s="3"/>
      <c r="CG27" s="3"/>
      <c r="CH27" s="3"/>
      <c r="CI27" s="3"/>
      <c r="CJ27" s="24"/>
      <c r="CK27" s="24"/>
      <c r="CL27" s="3"/>
      <c r="CM27" s="3"/>
      <c r="CN27" s="3"/>
      <c r="CO27" s="3"/>
      <c r="CP27" s="3"/>
      <c r="CQ27" s="82"/>
      <c r="CR27" s="83"/>
      <c r="CS27" s="3"/>
      <c r="CT27" s="3"/>
      <c r="CU27" s="3"/>
      <c r="CV27" s="3"/>
      <c r="CW27" s="3"/>
      <c r="CX27" s="25"/>
      <c r="CY27" s="25"/>
      <c r="CZ27" s="3"/>
      <c r="DA27" s="3"/>
      <c r="DB27" s="3"/>
      <c r="DC27" s="3"/>
      <c r="DD27" s="3"/>
      <c r="DE27" s="25"/>
      <c r="DF27" s="25"/>
      <c r="DG27" s="3"/>
      <c r="DH27" s="3"/>
      <c r="DI27" s="3"/>
      <c r="DJ27" s="3"/>
      <c r="DK27" s="3"/>
      <c r="DL27" s="25"/>
      <c r="DM27" s="25"/>
      <c r="DN27" s="3"/>
      <c r="DO27" s="3"/>
      <c r="DP27" s="3"/>
      <c r="DQ27" s="3"/>
      <c r="DR27" s="3"/>
      <c r="DS27" s="25"/>
      <c r="DT27" s="25"/>
      <c r="DU27" s="3"/>
      <c r="DV27" s="73"/>
      <c r="DW27" s="72"/>
      <c r="DX27" s="3"/>
      <c r="DY27" s="3"/>
      <c r="DZ27" s="25"/>
      <c r="EA27" s="25"/>
      <c r="EB27" s="3"/>
      <c r="EC27" s="3"/>
      <c r="ED27" s="3"/>
      <c r="EE27" s="3"/>
      <c r="EF27" s="3"/>
      <c r="EG27" s="25"/>
      <c r="EH27" s="25"/>
      <c r="EI27" s="3"/>
      <c r="EJ27" s="3"/>
      <c r="EK27" s="3"/>
      <c r="EL27" s="3"/>
      <c r="EM27" s="3"/>
      <c r="EN27" s="25"/>
      <c r="EO27" s="25"/>
      <c r="EP27" s="3"/>
      <c r="EQ27" s="3"/>
      <c r="ER27" s="3"/>
      <c r="ES27" s="3"/>
      <c r="ET27" s="3"/>
      <c r="EU27" s="25"/>
      <c r="EV27" s="25"/>
      <c r="EW27" s="43"/>
      <c r="EX27" s="3"/>
      <c r="EY27" s="3"/>
      <c r="EZ27" s="3"/>
      <c r="FA27" s="73"/>
    </row>
    <row r="28" spans="1:157" x14ac:dyDescent="0.2">
      <c r="A28" s="4" t="s">
        <v>60</v>
      </c>
      <c r="B28" s="3"/>
      <c r="C28" s="3"/>
      <c r="D28" s="19"/>
      <c r="E28" s="19"/>
      <c r="F28" s="3"/>
      <c r="G28" s="3"/>
      <c r="H28" s="3"/>
      <c r="I28" s="3"/>
      <c r="J28" s="3"/>
      <c r="K28" s="24"/>
      <c r="L28" s="24"/>
      <c r="M28" s="3"/>
      <c r="N28" s="3"/>
      <c r="O28" s="3"/>
      <c r="P28" s="3"/>
      <c r="Q28" s="3"/>
      <c r="R28" s="24"/>
      <c r="S28" s="24"/>
      <c r="T28" s="3"/>
      <c r="U28" s="3"/>
      <c r="V28" s="3"/>
      <c r="W28" s="3"/>
      <c r="X28" s="3"/>
      <c r="Y28" s="19"/>
      <c r="Z28" s="19"/>
      <c r="AA28" s="3"/>
      <c r="AB28" s="3"/>
      <c r="AC28" s="3"/>
      <c r="AD28" s="3"/>
      <c r="AE28" s="3"/>
      <c r="AF28" s="24"/>
      <c r="AG28" s="24"/>
      <c r="AH28" s="3"/>
      <c r="AI28" s="3"/>
      <c r="AJ28" s="3"/>
      <c r="AK28" s="3"/>
      <c r="AL28" s="3"/>
      <c r="AM28" s="24"/>
      <c r="AN28" s="24"/>
      <c r="AO28" s="24"/>
      <c r="AP28" s="3"/>
      <c r="AQ28" s="3"/>
      <c r="AR28" s="3"/>
      <c r="AS28" s="3"/>
      <c r="AT28" s="24"/>
      <c r="AU28" s="24"/>
      <c r="AV28" s="3"/>
      <c r="AW28" s="3"/>
      <c r="AX28" s="3"/>
      <c r="AY28" s="3"/>
      <c r="AZ28" s="3"/>
      <c r="BA28" s="24"/>
      <c r="BB28" s="24"/>
      <c r="BC28" s="3"/>
      <c r="BD28" s="3"/>
      <c r="BE28" s="3"/>
      <c r="BF28" s="3"/>
      <c r="BG28" s="3"/>
      <c r="BH28" s="24"/>
      <c r="BI28" s="24"/>
      <c r="BJ28" s="24"/>
      <c r="BK28" s="24"/>
      <c r="BL28" s="3"/>
      <c r="BM28" s="3"/>
      <c r="BN28" s="34" t="s">
        <v>22</v>
      </c>
      <c r="BO28" s="24"/>
      <c r="BP28" s="24"/>
      <c r="BQ28" s="3"/>
      <c r="BR28" s="3"/>
      <c r="BS28" s="3"/>
      <c r="BT28" s="3"/>
      <c r="BU28" s="3"/>
      <c r="BV28" s="24"/>
      <c r="BW28" s="24"/>
      <c r="BX28" s="3"/>
      <c r="BY28" s="3"/>
      <c r="BZ28" s="3"/>
      <c r="CA28" s="3"/>
      <c r="CB28" s="3"/>
      <c r="CC28" s="24"/>
      <c r="CD28" s="24"/>
      <c r="CE28" s="3"/>
      <c r="CF28" s="3"/>
      <c r="CG28" s="3"/>
      <c r="CH28" s="3"/>
      <c r="CI28" s="3"/>
      <c r="CJ28" s="24"/>
      <c r="CK28" s="24"/>
      <c r="CL28" s="3"/>
      <c r="CM28" s="3"/>
      <c r="CN28" s="3"/>
      <c r="CO28" s="3"/>
      <c r="CP28" s="3"/>
      <c r="CQ28" s="82"/>
      <c r="CR28" s="83"/>
      <c r="CS28" s="3"/>
      <c r="CT28" s="3"/>
      <c r="CU28" s="3"/>
      <c r="CV28" s="3"/>
      <c r="CW28" s="3"/>
      <c r="CX28" s="25"/>
      <c r="CY28" s="25"/>
      <c r="CZ28" s="3"/>
      <c r="DA28" s="3"/>
      <c r="DB28" s="3"/>
      <c r="DC28" s="3"/>
      <c r="DD28" s="3"/>
      <c r="DE28" s="25"/>
      <c r="DF28" s="25"/>
      <c r="DG28" s="3"/>
      <c r="DH28" s="3"/>
      <c r="DI28" s="3"/>
      <c r="DJ28" s="3"/>
      <c r="DK28" s="31" t="s">
        <v>12</v>
      </c>
      <c r="DL28" s="25"/>
      <c r="DM28" s="25"/>
      <c r="DN28" s="3"/>
      <c r="DO28" s="3"/>
      <c r="DP28" s="3"/>
      <c r="DQ28" s="3"/>
      <c r="DR28" s="3"/>
      <c r="DS28" s="25"/>
      <c r="DT28" s="25"/>
      <c r="DU28" s="3"/>
      <c r="DV28" s="73"/>
      <c r="DW28" s="72"/>
      <c r="DX28" s="3"/>
      <c r="DY28" s="3"/>
      <c r="DZ28" s="25"/>
      <c r="EA28" s="25"/>
      <c r="EB28" s="3"/>
      <c r="EC28" s="3"/>
      <c r="ED28" s="3"/>
      <c r="EE28" s="3"/>
      <c r="EF28" s="3"/>
      <c r="EG28" s="25"/>
      <c r="EH28" s="25"/>
      <c r="EI28" s="3"/>
      <c r="EJ28" s="3"/>
      <c r="EK28" s="3"/>
      <c r="EL28" s="3"/>
      <c r="EM28" s="3"/>
      <c r="EN28" s="25"/>
      <c r="EO28" s="25"/>
      <c r="EP28" s="3"/>
      <c r="EQ28" s="3"/>
      <c r="ER28" s="3"/>
      <c r="ES28" s="3"/>
      <c r="ET28" s="3"/>
      <c r="EU28" s="25"/>
      <c r="EV28" s="25"/>
      <c r="EW28" s="25"/>
      <c r="EX28" s="3"/>
      <c r="EY28" s="3"/>
      <c r="EZ28" s="3"/>
      <c r="FA28" s="74" t="s">
        <v>22</v>
      </c>
    </row>
    <row r="29" spans="1:157" x14ac:dyDescent="0.2">
      <c r="A29" s="33"/>
      <c r="B29" s="3"/>
      <c r="C29" s="3"/>
      <c r="D29" s="19"/>
      <c r="E29" s="19"/>
      <c r="F29" s="3"/>
      <c r="G29" s="3"/>
      <c r="H29" s="3"/>
      <c r="I29" s="3"/>
      <c r="J29" s="3"/>
      <c r="K29" s="24"/>
      <c r="L29" s="24"/>
      <c r="M29" s="3"/>
      <c r="N29" s="3"/>
      <c r="O29" s="3"/>
      <c r="P29" s="3"/>
      <c r="Q29" s="3"/>
      <c r="R29" s="24"/>
      <c r="S29" s="24"/>
      <c r="T29" s="3"/>
      <c r="U29" s="3"/>
      <c r="V29" s="3"/>
      <c r="W29" s="3"/>
      <c r="X29" s="3"/>
      <c r="Y29" s="19"/>
      <c r="Z29" s="19"/>
      <c r="AA29" s="3"/>
      <c r="AB29" s="3"/>
      <c r="AC29" s="3"/>
      <c r="AD29" s="3"/>
      <c r="AE29" s="3"/>
      <c r="AF29" s="24"/>
      <c r="AG29" s="24"/>
      <c r="AH29" s="3"/>
      <c r="AI29" s="3"/>
      <c r="AJ29" s="3"/>
      <c r="AK29" s="3"/>
      <c r="AL29" s="3"/>
      <c r="AM29" s="24"/>
      <c r="AN29" s="24"/>
      <c r="AO29" s="24"/>
      <c r="AP29" s="3"/>
      <c r="AQ29" s="3"/>
      <c r="AR29" s="3"/>
      <c r="AS29" s="3"/>
      <c r="AT29" s="24"/>
      <c r="AU29" s="24"/>
      <c r="AV29" s="3"/>
      <c r="AW29" s="3"/>
      <c r="AX29" s="3"/>
      <c r="AY29" s="3"/>
      <c r="AZ29" s="3"/>
      <c r="BA29" s="24"/>
      <c r="BB29" s="24"/>
      <c r="BC29" s="3"/>
      <c r="BD29" s="3"/>
      <c r="BE29" s="3"/>
      <c r="BF29" s="3"/>
      <c r="BG29" s="3"/>
      <c r="BH29" s="24"/>
      <c r="BI29" s="24"/>
      <c r="BJ29" s="24"/>
      <c r="BK29" s="5"/>
      <c r="BL29" s="3"/>
      <c r="BM29" s="3"/>
      <c r="BN29" s="3"/>
      <c r="BO29" s="24"/>
      <c r="BP29" s="24"/>
      <c r="BQ29" s="3"/>
      <c r="BR29" s="3"/>
      <c r="BS29" s="3"/>
      <c r="BT29" s="3"/>
      <c r="BU29" s="3"/>
      <c r="BV29" s="24"/>
      <c r="BW29" s="24"/>
      <c r="BX29" s="3"/>
      <c r="BY29" s="3"/>
      <c r="BZ29" s="3"/>
      <c r="CA29" s="3"/>
      <c r="CB29" s="3"/>
      <c r="CC29" s="24"/>
      <c r="CD29" s="24"/>
      <c r="CE29" s="3"/>
      <c r="CF29" s="3"/>
      <c r="CG29" s="3"/>
      <c r="CH29" s="3"/>
      <c r="CI29" s="3"/>
      <c r="CJ29" s="24"/>
      <c r="CK29" s="24"/>
      <c r="CL29" s="3"/>
      <c r="CM29" s="3"/>
      <c r="CN29" s="3"/>
      <c r="CO29" s="3"/>
      <c r="CP29" s="3"/>
      <c r="CQ29" s="82"/>
      <c r="CR29" s="83"/>
      <c r="CS29" s="3"/>
      <c r="CT29" s="3"/>
      <c r="CU29" s="3"/>
      <c r="CV29" s="3"/>
      <c r="CW29" s="3"/>
      <c r="CX29" s="25"/>
      <c r="CY29" s="25"/>
      <c r="CZ29" s="3"/>
      <c r="DA29" s="3"/>
      <c r="DB29" s="3"/>
      <c r="DC29" s="3"/>
      <c r="DD29" s="3"/>
      <c r="DE29" s="25"/>
      <c r="DF29" s="25"/>
      <c r="DG29" s="3"/>
      <c r="DH29" s="3"/>
      <c r="DI29" s="3"/>
      <c r="DJ29" s="3"/>
      <c r="DK29" s="3"/>
      <c r="DL29" s="25"/>
      <c r="DM29" s="25"/>
      <c r="DN29" s="3"/>
      <c r="DO29" s="3"/>
      <c r="DP29" s="3"/>
      <c r="DQ29" s="3"/>
      <c r="DR29" s="3"/>
      <c r="DS29" s="25"/>
      <c r="DT29" s="25"/>
      <c r="DU29" s="3"/>
      <c r="DV29" s="73"/>
      <c r="DW29" s="72"/>
      <c r="DX29" s="3"/>
      <c r="DY29" s="3"/>
      <c r="DZ29" s="25"/>
      <c r="EA29" s="25"/>
      <c r="EB29" s="3"/>
      <c r="EC29" s="3"/>
      <c r="ED29" s="3"/>
      <c r="EE29" s="3"/>
      <c r="EF29" s="3"/>
      <c r="EG29" s="25"/>
      <c r="EH29" s="25"/>
      <c r="EI29" s="3"/>
      <c r="EJ29" s="3"/>
      <c r="EK29" s="3"/>
      <c r="EL29" s="3"/>
      <c r="EM29" s="3"/>
      <c r="EN29" s="25"/>
      <c r="EO29" s="25"/>
      <c r="EP29" s="3"/>
      <c r="EQ29" s="3"/>
      <c r="ER29" s="3"/>
      <c r="ES29" s="3"/>
      <c r="ET29" s="3"/>
      <c r="EU29" s="25"/>
      <c r="EV29" s="25"/>
      <c r="EW29" s="43"/>
      <c r="EX29" s="3"/>
      <c r="EY29" s="3"/>
      <c r="EZ29" s="3"/>
      <c r="FA29" s="73"/>
    </row>
    <row r="30" spans="1:157" x14ac:dyDescent="0.2">
      <c r="A30" s="4" t="s">
        <v>33</v>
      </c>
      <c r="B30" s="3" t="s">
        <v>18</v>
      </c>
      <c r="C30" s="3" t="s">
        <v>19</v>
      </c>
      <c r="D30" s="19"/>
      <c r="E30" s="19"/>
      <c r="F30" s="3"/>
      <c r="G30" s="3"/>
      <c r="H30" s="3"/>
      <c r="I30" s="3" t="s">
        <v>18</v>
      </c>
      <c r="J30" s="3" t="s">
        <v>19</v>
      </c>
      <c r="K30" s="24"/>
      <c r="L30" s="24"/>
      <c r="M30" s="3"/>
      <c r="N30" s="3"/>
      <c r="O30" s="3"/>
      <c r="P30" s="3" t="s">
        <v>18</v>
      </c>
      <c r="Q30" s="3" t="s">
        <v>19</v>
      </c>
      <c r="R30" s="24"/>
      <c r="S30" s="24"/>
      <c r="T30" s="3"/>
      <c r="U30" s="3"/>
      <c r="V30" s="3"/>
      <c r="W30" s="3" t="s">
        <v>18</v>
      </c>
      <c r="X30" s="3" t="s">
        <v>19</v>
      </c>
      <c r="Y30" s="19"/>
      <c r="Z30" s="19"/>
      <c r="AA30" s="3"/>
      <c r="AB30" s="3"/>
      <c r="AC30" s="3"/>
      <c r="AD30" s="3" t="s">
        <v>18</v>
      </c>
      <c r="AE30" s="3" t="s">
        <v>19</v>
      </c>
      <c r="AF30" s="24"/>
      <c r="AG30" s="24"/>
      <c r="AH30" s="3"/>
      <c r="AI30" s="3"/>
      <c r="AJ30" s="3"/>
      <c r="AK30" s="3"/>
      <c r="AL30" s="3"/>
      <c r="AM30" s="24"/>
      <c r="AN30" s="24"/>
      <c r="AO30" s="24"/>
      <c r="AP30" s="3"/>
      <c r="AQ30" s="3"/>
      <c r="AR30" s="3"/>
      <c r="AS30" s="3"/>
      <c r="AT30" s="24"/>
      <c r="AU30" s="24"/>
      <c r="AV30" s="3" t="s">
        <v>12</v>
      </c>
      <c r="AW30" s="3"/>
      <c r="AX30" s="3"/>
      <c r="AY30" s="3"/>
      <c r="AZ30" s="3"/>
      <c r="BA30" s="24"/>
      <c r="BB30" s="24"/>
      <c r="BC30" s="3"/>
      <c r="BD30" s="3"/>
      <c r="BE30" s="3"/>
      <c r="BF30" s="3"/>
      <c r="BG30" s="3"/>
      <c r="BH30" s="24"/>
      <c r="BI30" s="24"/>
      <c r="BJ30" s="24"/>
      <c r="BK30" s="24"/>
      <c r="BL30" s="3"/>
      <c r="BM30" s="3"/>
      <c r="BN30" s="3"/>
      <c r="BO30" s="24"/>
      <c r="BP30" s="24"/>
      <c r="BQ30" s="3"/>
      <c r="BR30" s="3"/>
      <c r="BS30" s="3"/>
      <c r="BT30" s="3"/>
      <c r="BU30" s="3"/>
      <c r="BV30" s="24"/>
      <c r="BW30" s="24"/>
      <c r="BX30" s="3"/>
      <c r="BY30" s="3"/>
      <c r="BZ30" s="3"/>
      <c r="CA30" s="3"/>
      <c r="CB30" s="3"/>
      <c r="CC30" s="24"/>
      <c r="CD30" s="24"/>
      <c r="CE30" s="3"/>
      <c r="CF30" s="3"/>
      <c r="CG30" s="3"/>
      <c r="CH30" s="3"/>
      <c r="CI30" s="3"/>
      <c r="CJ30" s="24"/>
      <c r="CK30" s="24"/>
      <c r="CL30" s="3"/>
      <c r="CM30" s="3"/>
      <c r="CN30" s="3"/>
      <c r="CO30" s="3"/>
      <c r="CP30" s="3"/>
      <c r="CQ30" s="82"/>
      <c r="CR30" s="83"/>
      <c r="CS30" s="3"/>
      <c r="CT30" s="3"/>
      <c r="CU30" s="3"/>
      <c r="CV30" s="3"/>
      <c r="CW30" s="3"/>
      <c r="CX30" s="25"/>
      <c r="CY30" s="25"/>
      <c r="CZ30" s="3"/>
      <c r="DA30" s="3"/>
      <c r="DB30" s="3"/>
      <c r="DC30" s="3"/>
      <c r="DD30" s="3"/>
      <c r="DE30" s="25"/>
      <c r="DF30" s="25"/>
      <c r="DG30" s="3"/>
      <c r="DH30" s="3"/>
      <c r="DI30" s="3"/>
      <c r="DJ30" s="3"/>
      <c r="DK30" s="3"/>
      <c r="DL30" s="25"/>
      <c r="DM30" s="25"/>
      <c r="DN30" s="3"/>
      <c r="DO30" s="3"/>
      <c r="DP30" s="3"/>
      <c r="DQ30" s="3"/>
      <c r="DR30" s="3"/>
      <c r="DS30" s="25"/>
      <c r="DT30" s="25"/>
      <c r="DU30" s="3"/>
      <c r="DV30" s="73"/>
      <c r="DW30" s="72"/>
      <c r="DX30" s="3"/>
      <c r="DY30" s="3"/>
      <c r="DZ30" s="25"/>
      <c r="EA30" s="25"/>
      <c r="EB30" s="3"/>
      <c r="EC30" s="3"/>
      <c r="ED30" s="3"/>
      <c r="EE30" s="3"/>
      <c r="EF30" s="3"/>
      <c r="EG30" s="25"/>
      <c r="EH30" s="25"/>
      <c r="EI30" s="3"/>
      <c r="EJ30" s="3"/>
      <c r="EK30" s="3"/>
      <c r="EL30" s="3"/>
      <c r="EM30" s="3"/>
      <c r="EN30" s="25"/>
      <c r="EO30" s="25"/>
      <c r="EP30" s="3"/>
      <c r="EQ30" s="3"/>
      <c r="ER30" s="3"/>
      <c r="ES30" s="3"/>
      <c r="ET30" s="3"/>
      <c r="EU30" s="25"/>
      <c r="EV30" s="25"/>
      <c r="EW30" s="25"/>
      <c r="EX30" s="3"/>
      <c r="EY30" s="3"/>
      <c r="EZ30" s="3"/>
      <c r="FA30" s="73"/>
    </row>
    <row r="31" spans="1:157" x14ac:dyDescent="0.2">
      <c r="A31" s="33"/>
      <c r="B31" s="3"/>
      <c r="C31" s="3"/>
      <c r="D31" s="19"/>
      <c r="E31" s="19"/>
      <c r="F31" s="3"/>
      <c r="G31" s="3"/>
      <c r="H31" s="3"/>
      <c r="I31" s="3"/>
      <c r="J31" s="3"/>
      <c r="K31" s="24"/>
      <c r="L31" s="24"/>
      <c r="M31" s="3"/>
      <c r="N31" s="3"/>
      <c r="O31" s="3"/>
      <c r="P31" s="3"/>
      <c r="Q31" s="3"/>
      <c r="R31" s="24"/>
      <c r="S31" s="24"/>
      <c r="T31" s="3"/>
      <c r="U31" s="3"/>
      <c r="V31" s="3"/>
      <c r="W31" s="3"/>
      <c r="X31" s="3"/>
      <c r="Y31" s="19"/>
      <c r="Z31" s="19"/>
      <c r="AA31" s="3"/>
      <c r="AB31" s="3"/>
      <c r="AC31" s="3"/>
      <c r="AD31" s="3"/>
      <c r="AE31" s="3"/>
      <c r="AF31" s="24"/>
      <c r="AG31" s="24"/>
      <c r="AH31" s="3"/>
      <c r="AI31" s="3"/>
      <c r="AJ31" s="3"/>
      <c r="AK31" s="3"/>
      <c r="AL31" s="3"/>
      <c r="AM31" s="24"/>
      <c r="AN31" s="24"/>
      <c r="AO31" s="24"/>
      <c r="AP31" s="3"/>
      <c r="AQ31" s="3"/>
      <c r="AR31" s="3"/>
      <c r="AS31" s="3"/>
      <c r="AT31" s="24"/>
      <c r="AU31" s="24"/>
      <c r="AV31" s="3"/>
      <c r="AW31" s="3"/>
      <c r="AX31" s="3"/>
      <c r="AY31" s="3"/>
      <c r="AZ31" s="3"/>
      <c r="BA31" s="24"/>
      <c r="BB31" s="24"/>
      <c r="BC31" s="3"/>
      <c r="BD31" s="3"/>
      <c r="BE31" s="3"/>
      <c r="BF31" s="3"/>
      <c r="BG31" s="3"/>
      <c r="BH31" s="24"/>
      <c r="BI31" s="24"/>
      <c r="BJ31" s="24"/>
      <c r="BK31" s="5"/>
      <c r="BL31" s="3"/>
      <c r="BM31" s="3"/>
      <c r="BN31" s="3"/>
      <c r="BO31" s="24"/>
      <c r="BP31" s="24"/>
      <c r="BQ31" s="3"/>
      <c r="BR31" s="3"/>
      <c r="BS31" s="3"/>
      <c r="BT31" s="3"/>
      <c r="BU31" s="3"/>
      <c r="BV31" s="24"/>
      <c r="BW31" s="24"/>
      <c r="BX31" s="3"/>
      <c r="BY31" s="3"/>
      <c r="BZ31" s="3"/>
      <c r="CA31" s="3"/>
      <c r="CB31" s="3"/>
      <c r="CC31" s="24"/>
      <c r="CD31" s="24"/>
      <c r="CE31" s="3"/>
      <c r="CF31" s="3"/>
      <c r="CG31" s="3"/>
      <c r="CH31" s="3"/>
      <c r="CI31" s="3"/>
      <c r="CJ31" s="24"/>
      <c r="CK31" s="24"/>
      <c r="CL31" s="3"/>
      <c r="CM31" s="3"/>
      <c r="CN31" s="3"/>
      <c r="CO31" s="3"/>
      <c r="CP31" s="3"/>
      <c r="CQ31" s="82"/>
      <c r="CR31" s="83"/>
      <c r="CS31" s="3"/>
      <c r="CT31" s="3"/>
      <c r="CU31" s="3"/>
      <c r="CV31" s="3"/>
      <c r="CW31" s="3"/>
      <c r="CX31" s="25"/>
      <c r="CY31" s="25"/>
      <c r="CZ31" s="3"/>
      <c r="DA31" s="3"/>
      <c r="DB31" s="3"/>
      <c r="DC31" s="3"/>
      <c r="DD31" s="3"/>
      <c r="DE31" s="25"/>
      <c r="DF31" s="25"/>
      <c r="DG31" s="3"/>
      <c r="DH31" s="3"/>
      <c r="DI31" s="3"/>
      <c r="DJ31" s="3"/>
      <c r="DK31" s="3"/>
      <c r="DL31" s="25"/>
      <c r="DM31" s="25"/>
      <c r="DN31" s="3"/>
      <c r="DO31" s="3"/>
      <c r="DP31" s="3"/>
      <c r="DQ31" s="3"/>
      <c r="DR31" s="3"/>
      <c r="DS31" s="25"/>
      <c r="DT31" s="25"/>
      <c r="DU31" s="3"/>
      <c r="DV31" s="73"/>
      <c r="DW31" s="72"/>
      <c r="DX31" s="3"/>
      <c r="DY31" s="3"/>
      <c r="DZ31" s="25"/>
      <c r="EA31" s="25"/>
      <c r="EB31" s="3"/>
      <c r="EC31" s="3"/>
      <c r="ED31" s="3"/>
      <c r="EE31" s="3"/>
      <c r="EF31" s="3"/>
      <c r="EG31" s="25"/>
      <c r="EH31" s="25"/>
      <c r="EI31" s="3"/>
      <c r="EJ31" s="3"/>
      <c r="EK31" s="3"/>
      <c r="EL31" s="3"/>
      <c r="EM31" s="3"/>
      <c r="EN31" s="25"/>
      <c r="EO31" s="25"/>
      <c r="EP31" s="3"/>
      <c r="EQ31" s="3"/>
      <c r="ER31" s="3"/>
      <c r="ES31" s="3"/>
      <c r="ET31" s="3"/>
      <c r="EU31" s="25"/>
      <c r="EV31" s="25"/>
      <c r="EW31" s="43"/>
      <c r="EX31" s="3"/>
      <c r="EY31" s="3"/>
      <c r="EZ31" s="3"/>
      <c r="FA31" s="73"/>
    </row>
    <row r="32" spans="1:157" x14ac:dyDescent="0.2">
      <c r="A32" s="4" t="s">
        <v>34</v>
      </c>
      <c r="B32" s="3"/>
      <c r="C32" s="3"/>
      <c r="D32" s="19"/>
      <c r="E32" s="19"/>
      <c r="F32" s="3"/>
      <c r="G32" s="3"/>
      <c r="H32" s="3"/>
      <c r="I32" s="3"/>
      <c r="J32" s="3"/>
      <c r="K32" s="24"/>
      <c r="L32" s="24"/>
      <c r="M32" s="3"/>
      <c r="N32" s="3"/>
      <c r="O32" s="3"/>
      <c r="P32" s="3"/>
      <c r="Q32" s="3"/>
      <c r="R32" s="24"/>
      <c r="S32" s="24"/>
      <c r="T32" s="3"/>
      <c r="U32" s="3"/>
      <c r="V32" s="3"/>
      <c r="W32" s="3"/>
      <c r="X32" s="3"/>
      <c r="Y32" s="19"/>
      <c r="Z32" s="19"/>
      <c r="AA32" s="3"/>
      <c r="AB32" s="3"/>
      <c r="AC32" s="3"/>
      <c r="AD32" s="3"/>
      <c r="AE32" s="3"/>
      <c r="AF32" s="24"/>
      <c r="AG32" s="24"/>
      <c r="AH32" s="3"/>
      <c r="AI32" s="3"/>
      <c r="AJ32" s="3"/>
      <c r="AK32" s="3"/>
      <c r="AL32" s="3"/>
      <c r="AM32" s="24"/>
      <c r="AN32" s="24"/>
      <c r="AO32" s="24"/>
      <c r="AP32" s="3"/>
      <c r="AQ32" s="3"/>
      <c r="AR32" s="3"/>
      <c r="AS32" s="3"/>
      <c r="AT32" s="24"/>
      <c r="AU32" s="24"/>
      <c r="AV32" s="3"/>
      <c r="AW32" s="3"/>
      <c r="AX32" s="3"/>
      <c r="AY32" s="3"/>
      <c r="AZ32" s="3"/>
      <c r="BA32" s="24"/>
      <c r="BB32" s="24"/>
      <c r="BC32" s="3"/>
      <c r="BD32" s="3"/>
      <c r="BE32" s="3"/>
      <c r="BF32" s="3"/>
      <c r="BG32" s="3"/>
      <c r="BH32" s="24"/>
      <c r="BI32" s="24"/>
      <c r="BJ32" s="24"/>
      <c r="BK32" s="5"/>
      <c r="BL32" s="3"/>
      <c r="BM32" s="3"/>
      <c r="BN32" s="3"/>
      <c r="BO32" s="24"/>
      <c r="BP32" s="24"/>
      <c r="BQ32" s="3"/>
      <c r="BR32" s="3"/>
      <c r="BS32" s="3"/>
      <c r="BT32" s="3"/>
      <c r="BU32" s="3"/>
      <c r="BV32" s="24"/>
      <c r="BW32" s="24"/>
      <c r="BX32" s="3"/>
      <c r="BY32" s="3"/>
      <c r="BZ32" s="3"/>
      <c r="CA32" s="3"/>
      <c r="CB32" s="3"/>
      <c r="CC32" s="24"/>
      <c r="CD32" s="24"/>
      <c r="CE32" s="3"/>
      <c r="CF32" s="3"/>
      <c r="CG32" s="3"/>
      <c r="CH32" s="3"/>
      <c r="CI32" s="3"/>
      <c r="CJ32" s="24"/>
      <c r="CK32" s="24"/>
      <c r="CL32" s="3"/>
      <c r="CM32" s="3"/>
      <c r="CN32" s="3"/>
      <c r="CO32" s="3"/>
      <c r="CP32" s="3"/>
      <c r="CQ32" s="82"/>
      <c r="CR32" s="83"/>
      <c r="CS32" s="3"/>
      <c r="CT32" s="3"/>
      <c r="CU32" s="3"/>
      <c r="CV32" s="3"/>
      <c r="CW32" s="3"/>
      <c r="CX32" s="25"/>
      <c r="CY32" s="25"/>
      <c r="CZ32" s="3"/>
      <c r="DA32" s="3"/>
      <c r="DB32" s="3"/>
      <c r="DC32" s="3"/>
      <c r="DD32" s="3"/>
      <c r="DE32" s="25"/>
      <c r="DF32" s="25"/>
      <c r="DG32" s="3"/>
      <c r="DH32" s="3"/>
      <c r="DI32" s="3"/>
      <c r="DJ32" s="3"/>
      <c r="DK32" s="31" t="s">
        <v>12</v>
      </c>
      <c r="DL32" s="25"/>
      <c r="DM32" s="25"/>
      <c r="DN32" s="3"/>
      <c r="DO32" s="3"/>
      <c r="DP32" s="3"/>
      <c r="DQ32" s="3"/>
      <c r="DR32" s="3"/>
      <c r="DS32" s="25"/>
      <c r="DT32" s="25"/>
      <c r="DU32" s="3"/>
      <c r="DV32" s="73"/>
      <c r="DW32" s="72"/>
      <c r="DX32" s="3"/>
      <c r="DY32" s="3"/>
      <c r="DZ32" s="25"/>
      <c r="EA32" s="25"/>
      <c r="EB32" s="3"/>
      <c r="EC32" s="3"/>
      <c r="ED32" s="3"/>
      <c r="EE32" s="3"/>
      <c r="EF32" s="3"/>
      <c r="EG32" s="25"/>
      <c r="EH32" s="25"/>
      <c r="EI32" s="3"/>
      <c r="EJ32" s="3"/>
      <c r="EK32" s="3"/>
      <c r="EL32" s="3"/>
      <c r="EM32" s="3"/>
      <c r="EN32" s="25"/>
      <c r="EO32" s="25"/>
      <c r="EP32" s="3"/>
      <c r="EQ32" s="3"/>
      <c r="ER32" s="3"/>
      <c r="ES32" s="3"/>
      <c r="ET32" s="3"/>
      <c r="EU32" s="25"/>
      <c r="EV32" s="25"/>
      <c r="EW32" s="25"/>
      <c r="EX32" s="3"/>
      <c r="EY32" s="3"/>
      <c r="EZ32" s="3"/>
      <c r="FA32" s="74" t="s">
        <v>22</v>
      </c>
    </row>
    <row r="33" spans="1:157" x14ac:dyDescent="0.2">
      <c r="A33" s="32"/>
      <c r="B33" s="3"/>
      <c r="C33" s="3"/>
      <c r="D33" s="19"/>
      <c r="E33" s="19"/>
      <c r="F33" s="3"/>
      <c r="G33" s="3"/>
      <c r="H33" s="3"/>
      <c r="I33" s="3"/>
      <c r="J33" s="3"/>
      <c r="K33" s="24"/>
      <c r="L33" s="24"/>
      <c r="M33" s="3"/>
      <c r="N33" s="3"/>
      <c r="O33" s="3"/>
      <c r="P33" s="3"/>
      <c r="Q33" s="3"/>
      <c r="R33" s="24"/>
      <c r="S33" s="24"/>
      <c r="T33" s="3"/>
      <c r="U33" s="3"/>
      <c r="V33" s="3"/>
      <c r="W33" s="3"/>
      <c r="X33" s="3"/>
      <c r="Y33" s="19"/>
      <c r="Z33" s="19"/>
      <c r="AA33" s="3"/>
      <c r="AB33" s="3"/>
      <c r="AC33" s="3"/>
      <c r="AD33" s="3"/>
      <c r="AE33" s="3"/>
      <c r="AF33" s="24"/>
      <c r="AG33" s="24"/>
      <c r="AH33" s="3"/>
      <c r="AI33" s="3"/>
      <c r="AJ33" s="3"/>
      <c r="AK33" s="3"/>
      <c r="AL33" s="3"/>
      <c r="AM33" s="24"/>
      <c r="AN33" s="24"/>
      <c r="AO33" s="24"/>
      <c r="AP33" s="3"/>
      <c r="AQ33" s="3"/>
      <c r="AR33" s="3"/>
      <c r="AS33" s="3"/>
      <c r="AT33" s="24"/>
      <c r="AU33" s="24"/>
      <c r="AV33" s="3"/>
      <c r="AW33" s="3"/>
      <c r="AX33" s="3"/>
      <c r="AY33" s="3"/>
      <c r="AZ33" s="3"/>
      <c r="BA33" s="24"/>
      <c r="BB33" s="24"/>
      <c r="BC33" s="3"/>
      <c r="BD33" s="3"/>
      <c r="BE33" s="3"/>
      <c r="BF33" s="3"/>
      <c r="BG33" s="3"/>
      <c r="BH33" s="24"/>
      <c r="BI33" s="24"/>
      <c r="BJ33" s="24"/>
      <c r="BK33" s="5"/>
      <c r="BL33" s="3"/>
      <c r="BM33" s="3"/>
      <c r="BN33" s="3"/>
      <c r="BO33" s="24"/>
      <c r="BP33" s="24"/>
      <c r="BQ33" s="3"/>
      <c r="BR33" s="3"/>
      <c r="BS33" s="3"/>
      <c r="BT33" s="3"/>
      <c r="BU33" s="3"/>
      <c r="BV33" s="24"/>
      <c r="BW33" s="24"/>
      <c r="BX33" s="3"/>
      <c r="BY33" s="3"/>
      <c r="BZ33" s="3"/>
      <c r="CA33" s="3"/>
      <c r="CB33" s="3"/>
      <c r="CC33" s="24"/>
      <c r="CD33" s="24"/>
      <c r="CE33" s="3"/>
      <c r="CF33" s="3"/>
      <c r="CG33" s="3"/>
      <c r="CH33" s="3"/>
      <c r="CI33" s="3"/>
      <c r="CJ33" s="24"/>
      <c r="CK33" s="24"/>
      <c r="CL33" s="3"/>
      <c r="CM33" s="3"/>
      <c r="CN33" s="3"/>
      <c r="CO33" s="3"/>
      <c r="CP33" s="3"/>
      <c r="CQ33" s="82"/>
      <c r="CR33" s="83"/>
      <c r="CS33" s="3"/>
      <c r="CT33" s="3"/>
      <c r="CU33" s="3"/>
      <c r="CV33" s="3"/>
      <c r="CW33" s="3"/>
      <c r="CX33" s="25"/>
      <c r="CY33" s="25"/>
      <c r="CZ33" s="3"/>
      <c r="DA33" s="3"/>
      <c r="DB33" s="3"/>
      <c r="DC33" s="3"/>
      <c r="DD33" s="3"/>
      <c r="DE33" s="25"/>
      <c r="DF33" s="25"/>
      <c r="DG33" s="3"/>
      <c r="DH33" s="3"/>
      <c r="DI33" s="3"/>
      <c r="DJ33" s="3"/>
      <c r="DK33" s="3"/>
      <c r="DL33" s="25"/>
      <c r="DM33" s="25"/>
      <c r="DN33" s="3"/>
      <c r="DO33" s="3"/>
      <c r="DP33" s="3"/>
      <c r="DQ33" s="3"/>
      <c r="DR33" s="3"/>
      <c r="DS33" s="25"/>
      <c r="DT33" s="25"/>
      <c r="DU33" s="3"/>
      <c r="DV33" s="73"/>
      <c r="DW33" s="72"/>
      <c r="DX33" s="3"/>
      <c r="DY33" s="3"/>
      <c r="DZ33" s="25"/>
      <c r="EA33" s="25"/>
      <c r="EB33" s="3"/>
      <c r="EC33" s="3"/>
      <c r="ED33" s="3"/>
      <c r="EE33" s="3"/>
      <c r="EF33" s="3"/>
      <c r="EG33" s="25"/>
      <c r="EH33" s="25"/>
      <c r="EI33" s="3"/>
      <c r="EJ33" s="3"/>
      <c r="EK33" s="3"/>
      <c r="EL33" s="3"/>
      <c r="EM33" s="3"/>
      <c r="EN33" s="25"/>
      <c r="EO33" s="25"/>
      <c r="EP33" s="3"/>
      <c r="EQ33" s="3"/>
      <c r="ER33" s="3"/>
      <c r="ES33" s="3"/>
      <c r="ET33" s="3"/>
      <c r="EU33" s="25"/>
      <c r="EV33" s="25"/>
      <c r="EW33" s="43"/>
      <c r="EX33" s="3"/>
      <c r="EY33" s="3"/>
      <c r="EZ33" s="3"/>
      <c r="FA33" s="73"/>
    </row>
    <row r="34" spans="1:157" x14ac:dyDescent="0.2">
      <c r="A34" s="35" t="s">
        <v>61</v>
      </c>
      <c r="B34" s="3"/>
      <c r="C34" s="3"/>
      <c r="D34" s="19"/>
      <c r="E34" s="19"/>
      <c r="F34" s="3"/>
      <c r="G34" s="3"/>
      <c r="H34" s="3"/>
      <c r="I34" s="3"/>
      <c r="J34" s="3"/>
      <c r="K34" s="24"/>
      <c r="L34" s="24"/>
      <c r="M34" s="3"/>
      <c r="N34" s="3"/>
      <c r="O34" s="3"/>
      <c r="P34" s="3"/>
      <c r="Q34" s="3"/>
      <c r="R34" s="24"/>
      <c r="S34" s="24"/>
      <c r="T34" s="3"/>
      <c r="U34" s="3"/>
      <c r="V34" s="3"/>
      <c r="W34" s="3"/>
      <c r="X34" s="3"/>
      <c r="Y34" s="19"/>
      <c r="Z34" s="19"/>
      <c r="AA34" s="3"/>
      <c r="AB34" s="3"/>
      <c r="AC34" s="3"/>
      <c r="AD34" s="3"/>
      <c r="AE34" s="3"/>
      <c r="AF34" s="24"/>
      <c r="AG34" s="24"/>
      <c r="AH34" s="3"/>
      <c r="AI34" s="3"/>
      <c r="AJ34" s="3"/>
      <c r="AK34" s="3"/>
      <c r="AL34" s="3"/>
      <c r="AM34" s="24"/>
      <c r="AN34" s="24"/>
      <c r="AO34" s="24"/>
      <c r="AP34" s="3"/>
      <c r="AQ34" s="3"/>
      <c r="AR34" s="3"/>
      <c r="AS34" s="3"/>
      <c r="AT34" s="24"/>
      <c r="AU34" s="24"/>
      <c r="AV34" s="3"/>
      <c r="AW34" s="3"/>
      <c r="AX34" s="3"/>
      <c r="AY34" s="3"/>
      <c r="AZ34" s="3" t="s">
        <v>12</v>
      </c>
      <c r="BA34" s="24"/>
      <c r="BB34" s="24"/>
      <c r="BC34" s="3"/>
      <c r="BD34" s="3"/>
      <c r="BE34" s="3"/>
      <c r="BF34" s="3"/>
      <c r="BG34" s="3"/>
      <c r="BH34" s="24"/>
      <c r="BI34" s="24"/>
      <c r="BJ34" s="24"/>
      <c r="BK34" s="24"/>
      <c r="BL34" s="3"/>
      <c r="BM34" s="3"/>
      <c r="BN34" s="3"/>
      <c r="BO34" s="24"/>
      <c r="BP34" s="24"/>
      <c r="BQ34" s="3"/>
      <c r="BR34" s="3"/>
      <c r="BS34" s="3"/>
      <c r="BT34" s="3"/>
      <c r="BU34" s="3"/>
      <c r="BV34" s="24"/>
      <c r="BW34" s="24"/>
      <c r="BX34" s="3"/>
      <c r="BY34" s="3"/>
      <c r="BZ34" s="3"/>
      <c r="CA34" s="3"/>
      <c r="CB34" s="3"/>
      <c r="CC34" s="24"/>
      <c r="CD34" s="24"/>
      <c r="CE34" s="3" t="s">
        <v>12</v>
      </c>
      <c r="CF34" s="3"/>
      <c r="CG34" s="3"/>
      <c r="CH34" s="3"/>
      <c r="CI34" s="3"/>
      <c r="CJ34" s="24"/>
      <c r="CK34" s="24"/>
      <c r="CL34" s="3"/>
      <c r="CM34" s="3"/>
      <c r="CN34" s="3"/>
      <c r="CO34" s="3"/>
      <c r="CP34" s="3"/>
      <c r="CQ34" s="82"/>
      <c r="CR34" s="83"/>
      <c r="CS34" s="3"/>
      <c r="CT34" s="3"/>
      <c r="CU34" s="3"/>
      <c r="CV34" s="3"/>
      <c r="CW34" s="3"/>
      <c r="CX34" s="25"/>
      <c r="CY34" s="25"/>
      <c r="CZ34" s="3"/>
      <c r="DA34" s="3"/>
      <c r="DB34" s="3"/>
      <c r="DC34" s="3"/>
      <c r="DD34" s="3"/>
      <c r="DE34" s="25"/>
      <c r="DF34" s="25"/>
      <c r="DG34" s="3"/>
      <c r="DH34" s="3"/>
      <c r="DI34" s="3" t="s">
        <v>12</v>
      </c>
      <c r="DJ34" s="142"/>
      <c r="DK34" s="3"/>
      <c r="DL34" s="25"/>
      <c r="DM34" s="25"/>
      <c r="DN34" s="3"/>
      <c r="DO34" s="3"/>
      <c r="DP34" s="3"/>
      <c r="DQ34" s="3"/>
      <c r="DR34" s="3"/>
      <c r="DS34" s="25"/>
      <c r="DT34" s="25"/>
      <c r="DU34" s="3"/>
      <c r="DV34" s="73"/>
      <c r="DW34" s="72"/>
      <c r="DX34" s="3"/>
      <c r="DY34" s="3"/>
      <c r="DZ34" s="25"/>
      <c r="EA34" s="25"/>
      <c r="EB34" s="3"/>
      <c r="EC34" s="3"/>
      <c r="ED34" s="3"/>
      <c r="EE34" s="3"/>
      <c r="EF34" s="3"/>
      <c r="EG34" s="25"/>
      <c r="EH34" s="25"/>
      <c r="EI34" s="3"/>
      <c r="EJ34" s="3"/>
      <c r="EK34" s="34" t="s">
        <v>22</v>
      </c>
      <c r="EL34" s="3"/>
      <c r="EM34" s="3"/>
      <c r="EN34" s="25"/>
      <c r="EO34" s="25"/>
      <c r="EP34" s="3" t="s">
        <v>12</v>
      </c>
      <c r="EQ34" s="142"/>
      <c r="ER34" s="3"/>
      <c r="ES34" s="3"/>
      <c r="ET34" s="3"/>
      <c r="EU34" s="25"/>
      <c r="EV34" s="25"/>
      <c r="EW34" s="43"/>
      <c r="EX34" s="3"/>
      <c r="EY34" s="3"/>
      <c r="EZ34" s="3"/>
      <c r="FA34" s="73"/>
    </row>
    <row r="35" spans="1:157" x14ac:dyDescent="0.2">
      <c r="A35" s="32"/>
      <c r="B35" s="3"/>
      <c r="C35" s="3"/>
      <c r="D35" s="19"/>
      <c r="E35" s="19"/>
      <c r="F35" s="3"/>
      <c r="G35" s="3"/>
      <c r="H35" s="3"/>
      <c r="I35" s="3"/>
      <c r="J35" s="3"/>
      <c r="K35" s="24"/>
      <c r="L35" s="24"/>
      <c r="M35" s="3"/>
      <c r="N35" s="3"/>
      <c r="O35" s="3"/>
      <c r="P35" s="3"/>
      <c r="Q35" s="3"/>
      <c r="R35" s="24"/>
      <c r="S35" s="24"/>
      <c r="T35" s="3"/>
      <c r="U35" s="3"/>
      <c r="V35" s="3"/>
      <c r="W35" s="3"/>
      <c r="X35" s="3"/>
      <c r="Y35" s="19"/>
      <c r="Z35" s="19"/>
      <c r="AA35" s="3"/>
      <c r="AB35" s="3"/>
      <c r="AC35" s="3"/>
      <c r="AD35" s="3"/>
      <c r="AE35" s="3"/>
      <c r="AF35" s="24"/>
      <c r="AG35" s="24"/>
      <c r="AH35" s="3"/>
      <c r="AI35" s="3"/>
      <c r="AJ35" s="3"/>
      <c r="AK35" s="3"/>
      <c r="AL35" s="3"/>
      <c r="AM35" s="24"/>
      <c r="AN35" s="24"/>
      <c r="AO35" s="24"/>
      <c r="AP35" s="3"/>
      <c r="AQ35" s="3"/>
      <c r="AR35" s="3"/>
      <c r="AS35" s="3"/>
      <c r="AT35" s="24"/>
      <c r="AU35" s="24"/>
      <c r="AV35" s="3"/>
      <c r="AW35" s="3"/>
      <c r="AX35" s="3"/>
      <c r="AY35" s="3"/>
      <c r="AZ35" s="3"/>
      <c r="BA35" s="24"/>
      <c r="BB35" s="24"/>
      <c r="BC35" s="3"/>
      <c r="BD35" s="3"/>
      <c r="BE35" s="3"/>
      <c r="BF35" s="3"/>
      <c r="BG35" s="3"/>
      <c r="BH35" s="24"/>
      <c r="BI35" s="24"/>
      <c r="BJ35" s="24"/>
      <c r="BK35" s="24"/>
      <c r="BL35" s="3"/>
      <c r="BM35" s="3"/>
      <c r="BN35" s="3"/>
      <c r="BO35" s="24"/>
      <c r="BP35" s="24"/>
      <c r="BQ35" s="3"/>
      <c r="BR35" s="3"/>
      <c r="BS35" s="3"/>
      <c r="BT35" s="3"/>
      <c r="BU35" s="3"/>
      <c r="BV35" s="24"/>
      <c r="BW35" s="24"/>
      <c r="BX35" s="3"/>
      <c r="BY35" s="3"/>
      <c r="BZ35" s="3"/>
      <c r="CA35" s="3"/>
      <c r="CB35" s="3"/>
      <c r="CC35" s="24"/>
      <c r="CD35" s="24"/>
      <c r="CE35" s="3"/>
      <c r="CF35" s="3"/>
      <c r="CG35" s="3"/>
      <c r="CH35" s="3"/>
      <c r="CI35" s="3"/>
      <c r="CJ35" s="24"/>
      <c r="CK35" s="24"/>
      <c r="CL35" s="3"/>
      <c r="CM35" s="3"/>
      <c r="CN35" s="3"/>
      <c r="CO35" s="3"/>
      <c r="CP35" s="3"/>
      <c r="CQ35" s="82"/>
      <c r="CR35" s="83"/>
      <c r="CS35" s="3"/>
      <c r="CT35" s="3"/>
      <c r="CU35" s="3"/>
      <c r="CV35" s="3"/>
      <c r="CW35" s="3"/>
      <c r="CX35" s="25"/>
      <c r="CY35" s="25"/>
      <c r="CZ35" s="3"/>
      <c r="DA35" s="3"/>
      <c r="DB35" s="3"/>
      <c r="DC35" s="3"/>
      <c r="DD35" s="3"/>
      <c r="DE35" s="25"/>
      <c r="DF35" s="25"/>
      <c r="DG35" s="3"/>
      <c r="DH35" s="3"/>
      <c r="DI35" s="3"/>
      <c r="DJ35" s="3"/>
      <c r="DK35" s="3"/>
      <c r="DL35" s="25"/>
      <c r="DM35" s="25"/>
      <c r="DN35" s="3"/>
      <c r="DO35" s="3"/>
      <c r="DP35" s="3"/>
      <c r="DQ35" s="3"/>
      <c r="DR35" s="3"/>
      <c r="DS35" s="25"/>
      <c r="DT35" s="25"/>
      <c r="DU35" s="3"/>
      <c r="DV35" s="73"/>
      <c r="DW35" s="72"/>
      <c r="DX35" s="3"/>
      <c r="DY35" s="3"/>
      <c r="DZ35" s="25"/>
      <c r="EA35" s="25"/>
      <c r="EB35" s="3"/>
      <c r="EC35" s="3"/>
      <c r="ED35" s="3"/>
      <c r="EE35" s="3"/>
      <c r="EF35" s="3"/>
      <c r="EG35" s="25"/>
      <c r="EH35" s="25"/>
      <c r="EI35" s="3"/>
      <c r="EJ35" s="3"/>
      <c r="EK35" s="3"/>
      <c r="EL35" s="3"/>
      <c r="EM35" s="3"/>
      <c r="EN35" s="25"/>
      <c r="EO35" s="25"/>
      <c r="EP35" s="3"/>
      <c r="EQ35" s="3"/>
      <c r="ER35" s="3"/>
      <c r="ES35" s="3"/>
      <c r="ET35" s="3"/>
      <c r="EU35" s="25"/>
      <c r="EV35" s="25"/>
      <c r="EW35" s="43"/>
      <c r="EX35" s="3"/>
      <c r="EY35" s="3"/>
      <c r="EZ35" s="3"/>
      <c r="FA35" s="73"/>
    </row>
    <row r="36" spans="1:157" x14ac:dyDescent="0.2">
      <c r="A36" s="35" t="s">
        <v>50</v>
      </c>
      <c r="B36" s="18">
        <v>0</v>
      </c>
      <c r="C36" s="18">
        <v>0</v>
      </c>
      <c r="D36" s="20">
        <v>0</v>
      </c>
      <c r="E36" s="20">
        <v>0</v>
      </c>
      <c r="F36" s="18">
        <v>0</v>
      </c>
      <c r="G36" s="18">
        <v>0</v>
      </c>
      <c r="H36" s="18">
        <v>0</v>
      </c>
      <c r="I36" s="18">
        <v>0</v>
      </c>
      <c r="J36" s="18">
        <v>0</v>
      </c>
      <c r="K36" s="23">
        <v>0</v>
      </c>
      <c r="L36" s="23">
        <v>0</v>
      </c>
      <c r="M36" s="18">
        <v>0</v>
      </c>
      <c r="N36" s="18">
        <v>0</v>
      </c>
      <c r="O36" s="18">
        <v>0</v>
      </c>
      <c r="P36" s="18">
        <v>0</v>
      </c>
      <c r="Q36" s="18">
        <v>0</v>
      </c>
      <c r="R36" s="23">
        <v>0</v>
      </c>
      <c r="S36" s="23">
        <v>0</v>
      </c>
      <c r="T36" s="18">
        <v>0</v>
      </c>
      <c r="U36" s="18">
        <v>0</v>
      </c>
      <c r="V36" s="18">
        <v>0</v>
      </c>
      <c r="W36" s="18">
        <v>0</v>
      </c>
      <c r="X36" s="18">
        <v>0</v>
      </c>
      <c r="Y36" s="20">
        <v>0</v>
      </c>
      <c r="Z36" s="20">
        <v>0</v>
      </c>
      <c r="AA36" s="18">
        <v>0</v>
      </c>
      <c r="AB36" s="18">
        <v>0</v>
      </c>
      <c r="AC36" s="18">
        <v>0</v>
      </c>
      <c r="AD36" s="18">
        <v>0</v>
      </c>
      <c r="AE36" s="18">
        <v>0</v>
      </c>
      <c r="AF36" s="23">
        <v>0</v>
      </c>
      <c r="AG36" s="23">
        <v>0</v>
      </c>
      <c r="AH36" s="3"/>
      <c r="AI36" s="3"/>
      <c r="AJ36" s="3"/>
      <c r="AK36" s="3"/>
      <c r="AL36" s="3"/>
      <c r="AM36" s="23">
        <v>0</v>
      </c>
      <c r="AN36" s="23">
        <v>0</v>
      </c>
      <c r="AO36" s="23">
        <v>0</v>
      </c>
      <c r="AP36" s="18"/>
      <c r="AQ36" s="18"/>
      <c r="AR36" s="18"/>
      <c r="AS36" s="18"/>
      <c r="AT36" s="23">
        <v>0</v>
      </c>
      <c r="AU36" s="23">
        <v>0</v>
      </c>
      <c r="AV36" s="18"/>
      <c r="AX36" s="3" t="s">
        <v>12</v>
      </c>
      <c r="AY36" s="3"/>
      <c r="AZ36" s="3"/>
      <c r="BA36" s="23">
        <v>0</v>
      </c>
      <c r="BB36" s="23">
        <v>0</v>
      </c>
      <c r="BC36" s="3"/>
      <c r="BD36" s="3"/>
      <c r="BE36" s="3"/>
      <c r="BF36" s="3"/>
      <c r="BG36" s="3"/>
      <c r="BH36" s="23">
        <v>0</v>
      </c>
      <c r="BI36" s="23">
        <v>0</v>
      </c>
      <c r="BJ36" s="23">
        <v>0</v>
      </c>
      <c r="BK36" s="24"/>
      <c r="BL36" s="3"/>
      <c r="BM36" s="3"/>
      <c r="BN36" s="3"/>
      <c r="BO36" s="23">
        <v>0</v>
      </c>
      <c r="BP36" s="23">
        <v>0</v>
      </c>
      <c r="BQ36" s="3"/>
      <c r="BR36" s="3"/>
      <c r="BS36" s="3"/>
      <c r="BT36" s="3"/>
      <c r="BU36" s="3"/>
      <c r="BV36" s="24"/>
      <c r="BW36" s="24"/>
      <c r="BX36" s="3"/>
      <c r="BY36" s="3"/>
      <c r="BZ36" s="3" t="s">
        <v>12</v>
      </c>
      <c r="CA36" s="3"/>
      <c r="CB36" s="3"/>
      <c r="CC36" s="23">
        <v>0</v>
      </c>
      <c r="CD36" s="23">
        <v>0</v>
      </c>
      <c r="CE36" s="3"/>
      <c r="CF36" s="3"/>
      <c r="CG36" s="3"/>
      <c r="CH36" s="3"/>
      <c r="CI36" s="3"/>
      <c r="CJ36" s="23">
        <v>0</v>
      </c>
      <c r="CK36" s="23">
        <v>0</v>
      </c>
      <c r="CL36" s="3"/>
      <c r="CM36" s="3"/>
      <c r="CN36" s="3"/>
      <c r="CO36" s="3"/>
      <c r="CP36" s="3"/>
      <c r="CQ36" s="23">
        <v>0</v>
      </c>
      <c r="CR36" s="84">
        <v>0</v>
      </c>
      <c r="CS36" s="3"/>
      <c r="CT36" s="3"/>
      <c r="CU36" s="3"/>
      <c r="CV36" s="3"/>
      <c r="CW36" s="3"/>
      <c r="CX36" s="27">
        <v>0</v>
      </c>
      <c r="CY36" s="27">
        <v>0</v>
      </c>
      <c r="CZ36" s="3"/>
      <c r="DA36" s="3"/>
      <c r="DB36" s="3"/>
      <c r="DC36" s="3" t="s">
        <v>12</v>
      </c>
      <c r="DD36" s="3"/>
      <c r="DE36" s="27">
        <v>0</v>
      </c>
      <c r="DF36" s="27">
        <v>0</v>
      </c>
      <c r="DG36" s="3"/>
      <c r="DH36" s="3"/>
      <c r="DI36" s="3"/>
      <c r="DJ36" s="3"/>
      <c r="DK36" s="3"/>
      <c r="DL36" s="27">
        <v>0</v>
      </c>
      <c r="DM36" s="27">
        <v>0</v>
      </c>
      <c r="DN36" s="3"/>
      <c r="DO36" s="3"/>
      <c r="DP36" s="3"/>
      <c r="DQ36" s="3"/>
      <c r="DR36" s="3"/>
      <c r="DS36" s="27">
        <v>0</v>
      </c>
      <c r="DT36" s="27">
        <v>0</v>
      </c>
      <c r="DU36" s="3"/>
      <c r="DV36" s="73"/>
      <c r="DW36" s="72"/>
      <c r="DX36" s="3"/>
      <c r="DY36" s="91"/>
      <c r="DZ36" s="27">
        <v>0</v>
      </c>
      <c r="EA36" s="27">
        <v>0</v>
      </c>
      <c r="EB36" s="91"/>
      <c r="EC36" s="91"/>
      <c r="ED36" s="91"/>
      <c r="EE36" s="91"/>
      <c r="EF36" s="3" t="s">
        <v>12</v>
      </c>
      <c r="EG36" s="27">
        <v>0</v>
      </c>
      <c r="EH36" s="27">
        <v>0</v>
      </c>
      <c r="EI36" s="3"/>
      <c r="EJ36" s="3"/>
      <c r="EK36" s="3"/>
      <c r="EL36" s="3"/>
      <c r="EM36" s="3"/>
      <c r="EN36" s="27">
        <v>0</v>
      </c>
      <c r="EO36" s="27">
        <v>0</v>
      </c>
      <c r="EP36" s="3"/>
      <c r="EQ36" s="3"/>
      <c r="ER36" s="3"/>
      <c r="ES36" s="3"/>
      <c r="ET36" s="3"/>
      <c r="EU36" s="27">
        <v>0</v>
      </c>
      <c r="EV36" s="27">
        <v>0</v>
      </c>
      <c r="EW36" s="63"/>
      <c r="EX36" s="3"/>
      <c r="EY36" s="3"/>
      <c r="EZ36" s="3"/>
      <c r="FA36" s="73"/>
    </row>
    <row r="37" spans="1:157" x14ac:dyDescent="0.2">
      <c r="A37" s="26"/>
      <c r="B37" s="3"/>
      <c r="C37" s="3"/>
      <c r="D37" s="19"/>
      <c r="E37" s="19"/>
      <c r="F37" s="3"/>
      <c r="G37" s="3"/>
      <c r="H37" s="3"/>
      <c r="I37" s="3"/>
      <c r="J37" s="3"/>
      <c r="K37" s="24"/>
      <c r="L37" s="24"/>
      <c r="M37" s="3"/>
      <c r="N37" s="3"/>
      <c r="O37" s="3"/>
      <c r="P37" s="3"/>
      <c r="Q37" s="3"/>
      <c r="R37" s="24"/>
      <c r="S37" s="24"/>
      <c r="T37" s="3"/>
      <c r="U37" s="3"/>
      <c r="V37" s="3"/>
      <c r="W37" s="3"/>
      <c r="X37" s="3"/>
      <c r="Y37" s="19"/>
      <c r="Z37" s="19"/>
      <c r="AA37" s="3"/>
      <c r="AB37" s="3"/>
      <c r="AC37" s="3"/>
      <c r="AD37" s="3"/>
      <c r="AE37" s="3"/>
      <c r="AF37" s="24"/>
      <c r="AG37" s="24"/>
      <c r="AH37" s="3"/>
      <c r="AI37" s="3"/>
      <c r="AJ37" s="3"/>
      <c r="AK37" s="3"/>
      <c r="AL37" s="3"/>
      <c r="AM37" s="24"/>
      <c r="AN37" s="24"/>
      <c r="AO37" s="24"/>
      <c r="AP37" s="3"/>
      <c r="AQ37" s="3"/>
      <c r="AR37" s="3"/>
      <c r="AS37" s="3"/>
      <c r="AT37" s="24"/>
      <c r="AU37" s="24"/>
      <c r="AV37" s="3"/>
      <c r="AW37" s="3"/>
      <c r="AX37" s="3"/>
      <c r="AY37" s="3"/>
      <c r="AZ37" s="3"/>
      <c r="BA37" s="24"/>
      <c r="BB37" s="24"/>
      <c r="BC37" s="3"/>
      <c r="BD37" s="3"/>
      <c r="BE37" s="3"/>
      <c r="BF37" s="3"/>
      <c r="BG37" s="3"/>
      <c r="BH37" s="24"/>
      <c r="BI37" s="24"/>
      <c r="BJ37" s="24"/>
      <c r="BK37" s="5"/>
      <c r="BL37" s="3"/>
      <c r="BM37" s="3"/>
      <c r="BN37" s="3"/>
      <c r="BO37" s="24"/>
      <c r="BP37" s="24"/>
      <c r="BQ37" s="3"/>
      <c r="BR37" s="3"/>
      <c r="BS37" s="3"/>
      <c r="BT37" s="3"/>
      <c r="BU37" s="3"/>
      <c r="BV37" s="24"/>
      <c r="BW37" s="24"/>
      <c r="BX37" s="3"/>
      <c r="BY37" s="3"/>
      <c r="BZ37" s="3"/>
      <c r="CA37" s="3"/>
      <c r="CB37" s="3"/>
      <c r="CC37" s="24"/>
      <c r="CD37" s="24"/>
      <c r="CE37" s="3"/>
      <c r="CF37" s="3"/>
      <c r="CG37" s="3"/>
      <c r="CH37" s="3"/>
      <c r="CI37" s="3"/>
      <c r="CJ37" s="24"/>
      <c r="CK37" s="24"/>
      <c r="CL37" s="3"/>
      <c r="CM37" s="3"/>
      <c r="CN37" s="3"/>
      <c r="CO37" s="3"/>
      <c r="CP37" s="3"/>
      <c r="CQ37" s="82"/>
      <c r="CR37" s="83"/>
      <c r="CS37" s="3"/>
      <c r="CT37" s="3"/>
      <c r="CU37" s="3"/>
      <c r="CV37" s="3"/>
      <c r="CW37" s="3"/>
      <c r="CX37" s="25"/>
      <c r="CY37" s="25"/>
      <c r="CZ37" s="3"/>
      <c r="DA37" s="3"/>
      <c r="DB37" s="3"/>
      <c r="DC37" s="3"/>
      <c r="DD37" s="3"/>
      <c r="DE37" s="25"/>
      <c r="DF37" s="25"/>
      <c r="DG37" s="3"/>
      <c r="DH37" s="3"/>
      <c r="DI37" s="3"/>
      <c r="DJ37" s="3"/>
      <c r="DK37" s="3"/>
      <c r="DL37" s="25"/>
      <c r="DM37" s="25"/>
      <c r="DN37" s="3"/>
      <c r="DO37" s="3"/>
      <c r="DP37" s="3"/>
      <c r="DQ37" s="3"/>
      <c r="DR37" s="3"/>
      <c r="DS37" s="25"/>
      <c r="DT37" s="25"/>
      <c r="DU37" s="3"/>
      <c r="DV37" s="73"/>
      <c r="DW37" s="72"/>
      <c r="DX37" s="3"/>
      <c r="DY37" s="3"/>
      <c r="DZ37" s="25"/>
      <c r="EA37" s="25"/>
      <c r="EB37" s="3"/>
      <c r="EC37" s="3"/>
      <c r="ED37" s="3"/>
      <c r="EE37" s="3"/>
      <c r="EF37" s="3"/>
      <c r="EG37" s="25"/>
      <c r="EH37" s="25"/>
      <c r="EI37" s="3"/>
      <c r="EJ37" s="3"/>
      <c r="EK37" s="3"/>
      <c r="EL37" s="3"/>
      <c r="EM37" s="3"/>
      <c r="EN37" s="25"/>
      <c r="EO37" s="25"/>
      <c r="EP37" s="3"/>
      <c r="EQ37" s="3"/>
      <c r="ER37" s="3"/>
      <c r="ES37" s="3"/>
      <c r="ET37" s="3"/>
      <c r="EU37" s="25"/>
      <c r="EV37" s="25"/>
      <c r="EW37" s="43"/>
      <c r="EX37" s="3"/>
      <c r="EY37" s="3"/>
      <c r="EZ37" s="3"/>
      <c r="FA37" s="73"/>
    </row>
    <row r="38" spans="1:157" x14ac:dyDescent="0.2">
      <c r="A38" s="35" t="s">
        <v>68</v>
      </c>
      <c r="B38" s="3"/>
      <c r="C38" s="3"/>
      <c r="D38" s="19"/>
      <c r="E38" s="19"/>
      <c r="F38" s="3"/>
      <c r="G38" s="3"/>
      <c r="H38" s="3"/>
      <c r="I38" s="3"/>
      <c r="J38" s="3"/>
      <c r="K38" s="24"/>
      <c r="L38" s="24"/>
      <c r="M38" s="3"/>
      <c r="N38" s="3"/>
      <c r="O38" s="3"/>
      <c r="P38" s="3"/>
      <c r="Q38" s="3"/>
      <c r="R38" s="24"/>
      <c r="S38" s="24"/>
      <c r="T38" s="3"/>
      <c r="U38" s="3"/>
      <c r="V38" s="3"/>
      <c r="W38" s="3"/>
      <c r="X38" s="3"/>
      <c r="Y38" s="19"/>
      <c r="Z38" s="19"/>
      <c r="AA38" s="3"/>
      <c r="AB38" s="3"/>
      <c r="AC38" s="3"/>
      <c r="AD38" s="3"/>
      <c r="AE38" s="3"/>
      <c r="AF38" s="24"/>
      <c r="AG38" s="24"/>
      <c r="AH38" s="3"/>
      <c r="AI38" s="3"/>
      <c r="AJ38" s="3"/>
      <c r="AK38" s="3"/>
      <c r="AL38" s="3"/>
      <c r="AM38" s="24"/>
      <c r="AN38" s="24"/>
      <c r="AO38" s="24"/>
      <c r="AP38" s="3"/>
      <c r="AQ38" s="3"/>
      <c r="AR38" s="3"/>
      <c r="AS38" s="34" t="s">
        <v>22</v>
      </c>
      <c r="AT38" s="24"/>
      <c r="AU38" s="24"/>
      <c r="AV38" s="3"/>
      <c r="AW38" s="3"/>
      <c r="AX38" s="3"/>
      <c r="AY38" s="3"/>
      <c r="AZ38" s="3"/>
      <c r="BA38" s="24"/>
      <c r="BB38" s="24"/>
      <c r="BC38" s="3"/>
      <c r="BD38" s="3"/>
      <c r="BE38" s="3"/>
      <c r="BF38" s="3"/>
      <c r="BG38" s="3"/>
      <c r="BH38" s="24"/>
      <c r="BI38" s="24"/>
      <c r="BJ38" s="24"/>
      <c r="BK38" s="5"/>
      <c r="BL38" s="3"/>
      <c r="BM38" s="3"/>
      <c r="BN38" s="3"/>
      <c r="BO38" s="24"/>
      <c r="BP38" s="24"/>
      <c r="BQ38" s="3"/>
      <c r="BR38" s="3"/>
      <c r="BS38" s="3"/>
      <c r="BT38" s="3"/>
      <c r="BU38" s="3"/>
      <c r="BV38" s="24"/>
      <c r="BW38" s="24"/>
      <c r="BX38" s="3"/>
      <c r="BY38" s="3"/>
      <c r="BZ38" s="3"/>
      <c r="CA38" s="3"/>
      <c r="CB38" s="3"/>
      <c r="CC38" s="24"/>
      <c r="CD38" s="24"/>
      <c r="CE38" s="3"/>
      <c r="CF38" s="3"/>
      <c r="CG38" s="3"/>
      <c r="CH38" s="3"/>
      <c r="CI38" s="3"/>
      <c r="CJ38" s="24"/>
      <c r="CK38" s="24"/>
      <c r="CL38" s="3"/>
      <c r="CM38" s="3"/>
      <c r="CN38" s="3"/>
      <c r="CO38" s="3"/>
      <c r="CP38" s="3"/>
      <c r="CQ38" s="82"/>
      <c r="CR38" s="83"/>
      <c r="CS38" s="3"/>
      <c r="CT38" s="3"/>
      <c r="CU38" s="3"/>
      <c r="CV38" s="3"/>
      <c r="CW38" s="3"/>
      <c r="CX38" s="25"/>
      <c r="CY38" s="25"/>
      <c r="CZ38" s="3"/>
      <c r="DA38" s="3" t="s">
        <v>12</v>
      </c>
      <c r="DB38" s="142"/>
      <c r="DC38" s="3"/>
      <c r="DD38" s="3"/>
      <c r="DE38" s="25"/>
      <c r="DF38" s="25"/>
      <c r="DG38" s="3"/>
      <c r="DH38" s="3"/>
      <c r="DI38" s="142"/>
      <c r="DJ38" s="3"/>
      <c r="DK38" s="3"/>
      <c r="DL38" s="25"/>
      <c r="DM38" s="25"/>
      <c r="DN38" s="3"/>
      <c r="DO38" s="3"/>
      <c r="DP38" s="3"/>
      <c r="DQ38" s="3"/>
      <c r="DR38" s="3"/>
      <c r="DS38" s="25"/>
      <c r="DT38" s="25"/>
      <c r="DU38" s="142"/>
      <c r="DV38" s="73"/>
      <c r="DW38" s="72"/>
      <c r="DX38" s="3"/>
      <c r="DY38" s="3"/>
      <c r="DZ38" s="25"/>
      <c r="EA38" s="25"/>
      <c r="EB38" s="3"/>
      <c r="EC38" s="34" t="s">
        <v>22</v>
      </c>
      <c r="ED38" s="3"/>
      <c r="EE38" s="3"/>
      <c r="EF38" s="3"/>
      <c r="EG38" s="25"/>
      <c r="EH38" s="25"/>
      <c r="EI38" s="3"/>
      <c r="EJ38" s="3"/>
      <c r="EK38" s="3"/>
      <c r="EL38" s="3"/>
      <c r="EM38" s="3"/>
      <c r="EN38" s="25"/>
      <c r="EO38" s="25"/>
      <c r="EP38" s="3"/>
      <c r="EQ38" s="3"/>
      <c r="ER38" s="3"/>
      <c r="ES38" s="3"/>
      <c r="ET38" s="3"/>
      <c r="EU38" s="25"/>
      <c r="EV38" s="25"/>
      <c r="EW38" s="43"/>
      <c r="EX38" s="3"/>
      <c r="EY38" s="3"/>
      <c r="EZ38" s="3"/>
      <c r="FA38" s="73"/>
    </row>
    <row r="39" spans="1:157" x14ac:dyDescent="0.2">
      <c r="A39" s="42"/>
      <c r="B39" s="3"/>
      <c r="C39" s="3"/>
      <c r="D39" s="19"/>
      <c r="E39" s="19"/>
      <c r="F39" s="3"/>
      <c r="G39" s="3"/>
      <c r="H39" s="3"/>
      <c r="I39" s="3"/>
      <c r="J39" s="3"/>
      <c r="K39" s="24"/>
      <c r="L39" s="24"/>
      <c r="M39" s="3"/>
      <c r="N39" s="3"/>
      <c r="O39" s="3"/>
      <c r="P39" s="3"/>
      <c r="Q39" s="3"/>
      <c r="R39" s="24"/>
      <c r="S39" s="24"/>
      <c r="T39" s="3"/>
      <c r="U39" s="3"/>
      <c r="V39" s="3"/>
      <c r="W39" s="3"/>
      <c r="X39" s="3"/>
      <c r="Y39" s="19"/>
      <c r="Z39" s="19"/>
      <c r="AA39" s="3"/>
      <c r="AB39" s="3"/>
      <c r="AC39" s="3"/>
      <c r="AD39" s="3"/>
      <c r="AE39" s="3"/>
      <c r="AF39" s="24"/>
      <c r="AG39" s="24"/>
      <c r="AH39" s="3"/>
      <c r="AI39" s="3"/>
      <c r="AJ39" s="3"/>
      <c r="AK39" s="3"/>
      <c r="AL39" s="3"/>
      <c r="AM39" s="24"/>
      <c r="AN39" s="24"/>
      <c r="AO39" s="24"/>
      <c r="AP39" s="3"/>
      <c r="AQ39" s="3"/>
      <c r="AR39" s="3"/>
      <c r="AS39" s="3"/>
      <c r="AT39" s="24"/>
      <c r="AU39" s="24"/>
      <c r="AV39" s="3"/>
      <c r="AW39" s="3"/>
      <c r="AX39" s="3"/>
      <c r="AY39" s="3"/>
      <c r="AZ39" s="3"/>
      <c r="BA39" s="24"/>
      <c r="BB39" s="24"/>
      <c r="BC39" s="3"/>
      <c r="BD39" s="3"/>
      <c r="BE39" s="3"/>
      <c r="BF39" s="3"/>
      <c r="BG39" s="3"/>
      <c r="BH39" s="24"/>
      <c r="BI39" s="24"/>
      <c r="BJ39" s="24"/>
      <c r="BK39" s="5"/>
      <c r="BL39" s="3"/>
      <c r="BM39" s="3"/>
      <c r="BN39" s="3"/>
      <c r="BO39" s="24"/>
      <c r="BP39" s="24"/>
      <c r="BQ39" s="3"/>
      <c r="BR39" s="3"/>
      <c r="BS39" s="3"/>
      <c r="BT39" s="3"/>
      <c r="BU39" s="3"/>
      <c r="BV39" s="24"/>
      <c r="BW39" s="24"/>
      <c r="BX39" s="3"/>
      <c r="BY39" s="3"/>
      <c r="BZ39" s="3"/>
      <c r="CA39" s="3"/>
      <c r="CB39" s="3"/>
      <c r="CC39" s="24"/>
      <c r="CD39" s="24"/>
      <c r="CE39" s="3"/>
      <c r="CF39" s="3"/>
      <c r="CG39" s="3"/>
      <c r="CH39" s="3"/>
      <c r="CI39" s="3"/>
      <c r="CJ39" s="24"/>
      <c r="CK39" s="24"/>
      <c r="CL39" s="3"/>
      <c r="CM39" s="3"/>
      <c r="CN39" s="3"/>
      <c r="CO39" s="3"/>
      <c r="CP39" s="3"/>
      <c r="CQ39" s="82"/>
      <c r="CR39" s="83"/>
      <c r="CS39" s="3"/>
      <c r="CT39" s="3"/>
      <c r="CU39" s="3"/>
      <c r="CV39" s="3"/>
      <c r="CW39" s="3"/>
      <c r="CX39" s="25"/>
      <c r="CY39" s="25"/>
      <c r="CZ39" s="3"/>
      <c r="DA39" s="3"/>
      <c r="DB39" s="3"/>
      <c r="DC39" s="3"/>
      <c r="DD39" s="3"/>
      <c r="DE39" s="25"/>
      <c r="DF39" s="25"/>
      <c r="DG39" s="3"/>
      <c r="DH39" s="3"/>
      <c r="DI39" s="3"/>
      <c r="DJ39" s="3"/>
      <c r="DK39" s="3"/>
      <c r="DL39" s="25"/>
      <c r="DM39" s="25"/>
      <c r="DN39" s="3"/>
      <c r="DO39" s="3"/>
      <c r="DP39" s="3"/>
      <c r="DQ39" s="3"/>
      <c r="DR39" s="3"/>
      <c r="DS39" s="25"/>
      <c r="DT39" s="25"/>
      <c r="DU39" s="3"/>
      <c r="DV39" s="73"/>
      <c r="DW39" s="72"/>
      <c r="DX39" s="3"/>
      <c r="DY39" s="3"/>
      <c r="DZ39" s="25"/>
      <c r="EA39" s="25"/>
      <c r="EB39" s="3"/>
      <c r="EC39" s="3"/>
      <c r="ED39" s="3"/>
      <c r="EE39" s="3"/>
      <c r="EF39" s="3"/>
      <c r="EG39" s="25"/>
      <c r="EH39" s="25"/>
      <c r="EI39" s="3"/>
      <c r="EJ39" s="3"/>
      <c r="EK39" s="3"/>
      <c r="EL39" s="3"/>
      <c r="EM39" s="3"/>
      <c r="EN39" s="25"/>
      <c r="EO39" s="25"/>
      <c r="EP39" s="3"/>
      <c r="EQ39" s="3"/>
      <c r="ER39" s="3"/>
      <c r="ES39" s="3"/>
      <c r="ET39" s="3"/>
      <c r="EU39" s="25"/>
      <c r="EV39" s="25"/>
      <c r="EW39" s="43"/>
      <c r="EX39" s="3"/>
      <c r="EY39" s="3"/>
      <c r="EZ39" s="3"/>
      <c r="FA39" s="73"/>
    </row>
    <row r="40" spans="1:157" x14ac:dyDescent="0.2">
      <c r="A40" s="4" t="s">
        <v>62</v>
      </c>
      <c r="B40" s="3"/>
      <c r="C40" s="3"/>
      <c r="D40" s="19"/>
      <c r="E40" s="19"/>
      <c r="F40" s="3"/>
      <c r="G40" s="3"/>
      <c r="H40" s="3"/>
      <c r="I40" s="3"/>
      <c r="J40" s="3"/>
      <c r="K40" s="24"/>
      <c r="L40" s="24"/>
      <c r="M40" s="3"/>
      <c r="N40" s="3"/>
      <c r="O40" s="3"/>
      <c r="P40" s="3"/>
      <c r="Q40" s="3"/>
      <c r="R40" s="24"/>
      <c r="S40" s="24"/>
      <c r="T40" s="3"/>
      <c r="U40" s="3"/>
      <c r="V40" s="3"/>
      <c r="W40" s="3"/>
      <c r="X40" s="3"/>
      <c r="Y40" s="19"/>
      <c r="Z40" s="19"/>
      <c r="AA40" s="3"/>
      <c r="AB40" s="3"/>
      <c r="AC40" s="3"/>
      <c r="AD40" s="3"/>
      <c r="AE40" s="3"/>
      <c r="AF40" s="24"/>
      <c r="AG40" s="24"/>
      <c r="AH40" s="3"/>
      <c r="AI40" s="3"/>
      <c r="AJ40" s="3"/>
      <c r="AK40" s="3"/>
      <c r="AL40" s="3"/>
      <c r="AM40" s="24"/>
      <c r="AN40" s="24"/>
      <c r="AO40" s="24"/>
      <c r="AP40" s="3"/>
      <c r="AQ40" s="3"/>
      <c r="AR40" s="3"/>
      <c r="AS40" s="3"/>
      <c r="AT40" s="24"/>
      <c r="AU40" s="24"/>
      <c r="AV40" s="3"/>
      <c r="AW40" s="3"/>
      <c r="AX40" s="3"/>
      <c r="AY40" s="3"/>
      <c r="AZ40" s="3"/>
      <c r="BA40" s="24"/>
      <c r="BB40" s="24"/>
      <c r="BC40" s="3"/>
      <c r="BD40" s="3"/>
      <c r="BE40" s="3"/>
      <c r="BF40" s="3"/>
      <c r="BG40" s="3"/>
      <c r="BH40" s="24"/>
      <c r="BI40" s="24"/>
      <c r="BJ40" s="24"/>
      <c r="BK40" s="5"/>
      <c r="BL40" s="3"/>
      <c r="BM40" s="3"/>
      <c r="BN40" s="3"/>
      <c r="BO40" s="24"/>
      <c r="BP40" s="24"/>
      <c r="BQ40" s="3"/>
      <c r="BR40" s="3"/>
      <c r="BS40" s="3"/>
      <c r="BT40" s="3"/>
      <c r="BU40" s="3"/>
      <c r="BV40" s="24"/>
      <c r="BW40" s="24"/>
      <c r="BX40" s="3"/>
      <c r="BY40" s="3"/>
      <c r="BZ40" s="3"/>
      <c r="CA40" s="3"/>
      <c r="CB40" s="3"/>
      <c r="CC40" s="24"/>
      <c r="CD40" s="24"/>
      <c r="CE40" s="3"/>
      <c r="CF40" s="3"/>
      <c r="CG40" s="3"/>
      <c r="CH40" s="3"/>
      <c r="CI40" s="3"/>
      <c r="CJ40" s="24"/>
      <c r="CK40" s="24"/>
      <c r="CL40" s="3"/>
      <c r="CM40" s="3"/>
      <c r="CN40" s="3"/>
      <c r="CO40" s="3"/>
      <c r="CP40" s="3"/>
      <c r="CQ40" s="82"/>
      <c r="CR40" s="83"/>
      <c r="CS40" s="3"/>
      <c r="CT40" s="3"/>
      <c r="CU40" s="3"/>
      <c r="CV40" s="3"/>
      <c r="CW40" s="3"/>
      <c r="CX40" s="25"/>
      <c r="CY40" s="25"/>
      <c r="CZ40" s="3"/>
      <c r="DA40" s="3"/>
      <c r="DB40" s="3"/>
      <c r="DC40" s="3"/>
      <c r="DD40" s="3"/>
      <c r="DE40" s="25"/>
      <c r="DF40" s="25"/>
      <c r="DG40" s="3"/>
      <c r="DH40" s="3"/>
      <c r="DI40" s="3"/>
      <c r="DJ40" s="3"/>
      <c r="DK40" s="3"/>
      <c r="DL40" s="25"/>
      <c r="DM40" s="25"/>
      <c r="DN40" s="3"/>
      <c r="DO40" s="3"/>
      <c r="DP40" s="31" t="s">
        <v>12</v>
      </c>
      <c r="DQ40" s="3"/>
      <c r="DR40" s="3"/>
      <c r="DS40" s="25"/>
      <c r="DT40" s="25"/>
      <c r="DU40" s="3"/>
      <c r="DV40" s="73"/>
      <c r="DW40" s="72"/>
      <c r="DX40" s="3"/>
      <c r="DY40" s="3"/>
      <c r="DZ40" s="25"/>
      <c r="EA40" s="25"/>
      <c r="EB40" s="3"/>
      <c r="EC40" s="3"/>
      <c r="ED40" s="3"/>
      <c r="EE40" s="3"/>
      <c r="EF40" s="3"/>
      <c r="EG40" s="25"/>
      <c r="EH40" s="25"/>
      <c r="EI40" s="3"/>
      <c r="EJ40" s="34" t="s">
        <v>22</v>
      </c>
      <c r="EK40" s="3"/>
      <c r="EL40" s="3"/>
      <c r="EM40" s="3"/>
      <c r="EN40" s="25"/>
      <c r="EO40" s="25"/>
      <c r="EP40" s="3"/>
      <c r="EQ40" s="3"/>
      <c r="ER40" s="3"/>
      <c r="ES40" s="3"/>
      <c r="ET40" s="3"/>
      <c r="EU40" s="25"/>
      <c r="EV40" s="25"/>
      <c r="EW40" s="43"/>
      <c r="EX40" s="3"/>
      <c r="EY40" s="3"/>
      <c r="EZ40" s="3"/>
      <c r="FA40" s="73"/>
    </row>
    <row r="41" spans="1:157" x14ac:dyDescent="0.2">
      <c r="A41" s="33"/>
      <c r="B41" s="3"/>
      <c r="C41" s="3"/>
      <c r="D41" s="19"/>
      <c r="E41" s="19"/>
      <c r="F41" s="3"/>
      <c r="G41" s="3"/>
      <c r="H41" s="3"/>
      <c r="I41" s="3"/>
      <c r="J41" s="3"/>
      <c r="K41" s="24"/>
      <c r="L41" s="24"/>
      <c r="M41" s="3"/>
      <c r="N41" s="3"/>
      <c r="O41" s="3"/>
      <c r="P41" s="3"/>
      <c r="Q41" s="3"/>
      <c r="R41" s="24"/>
      <c r="S41" s="24"/>
      <c r="T41" s="3"/>
      <c r="U41" s="3"/>
      <c r="V41" s="3"/>
      <c r="W41" s="3"/>
      <c r="X41" s="3"/>
      <c r="Y41" s="19"/>
      <c r="Z41" s="19"/>
      <c r="AA41" s="3"/>
      <c r="AB41" s="3"/>
      <c r="AC41" s="3"/>
      <c r="AD41" s="3"/>
      <c r="AE41" s="3"/>
      <c r="AF41" s="24"/>
      <c r="AG41" s="24"/>
      <c r="AH41" s="3"/>
      <c r="AI41" s="3"/>
      <c r="AJ41" s="3"/>
      <c r="AK41" s="3"/>
      <c r="AL41" s="3"/>
      <c r="AM41" s="24"/>
      <c r="AN41" s="24"/>
      <c r="AO41" s="24"/>
      <c r="AP41" s="3"/>
      <c r="AQ41" s="3"/>
      <c r="AR41" s="3"/>
      <c r="AS41" s="3"/>
      <c r="AT41" s="24"/>
      <c r="AU41" s="24"/>
      <c r="AV41" s="3"/>
      <c r="AW41" s="3"/>
      <c r="AX41" s="3"/>
      <c r="AY41" s="3"/>
      <c r="AZ41" s="3"/>
      <c r="BA41" s="24"/>
      <c r="BB41" s="24"/>
      <c r="BC41" s="3"/>
      <c r="BD41" s="3"/>
      <c r="BE41" s="3"/>
      <c r="BF41" s="3"/>
      <c r="BG41" s="3"/>
      <c r="BH41" s="24"/>
      <c r="BI41" s="24"/>
      <c r="BJ41" s="24"/>
      <c r="BK41" s="5"/>
      <c r="BL41" s="3"/>
      <c r="BM41" s="3"/>
      <c r="BN41" s="3"/>
      <c r="BO41" s="24"/>
      <c r="BP41" s="24"/>
      <c r="BQ41" s="3"/>
      <c r="BR41" s="3"/>
      <c r="BS41" s="3"/>
      <c r="BT41" s="3"/>
      <c r="BU41" s="3"/>
      <c r="BV41" s="24"/>
      <c r="BW41" s="24"/>
      <c r="BX41" s="3"/>
      <c r="BY41" s="3"/>
      <c r="BZ41" s="3"/>
      <c r="CA41" s="3"/>
      <c r="CB41" s="3"/>
      <c r="CC41" s="24"/>
      <c r="CD41" s="24"/>
      <c r="CE41" s="3"/>
      <c r="CF41" s="3"/>
      <c r="CG41" s="3"/>
      <c r="CH41" s="3"/>
      <c r="CI41" s="3"/>
      <c r="CJ41" s="24"/>
      <c r="CK41" s="24"/>
      <c r="CL41" s="3"/>
      <c r="CM41" s="3"/>
      <c r="CN41" s="3"/>
      <c r="CO41" s="3"/>
      <c r="CP41" s="3"/>
      <c r="CQ41" s="82"/>
      <c r="CR41" s="83"/>
      <c r="CS41" s="3"/>
      <c r="CT41" s="3"/>
      <c r="CU41" s="3"/>
      <c r="CV41" s="3"/>
      <c r="CW41" s="3"/>
      <c r="CX41" s="25"/>
      <c r="CY41" s="25"/>
      <c r="CZ41" s="3"/>
      <c r="DA41" s="3"/>
      <c r="DB41" s="3"/>
      <c r="DC41" s="3"/>
      <c r="DD41" s="3"/>
      <c r="DE41" s="25"/>
      <c r="DF41" s="25"/>
      <c r="DG41" s="3"/>
      <c r="DH41" s="3"/>
      <c r="DI41" s="3"/>
      <c r="DJ41" s="3"/>
      <c r="DK41" s="3"/>
      <c r="DL41" s="25"/>
      <c r="DM41" s="25"/>
      <c r="DN41" s="3"/>
      <c r="DO41" s="3"/>
      <c r="DP41" s="3"/>
      <c r="DQ41" s="3"/>
      <c r="DR41" s="3"/>
      <c r="DS41" s="25"/>
      <c r="DT41" s="25"/>
      <c r="DU41" s="3"/>
      <c r="DV41" s="73"/>
      <c r="DW41" s="72"/>
      <c r="DX41" s="3"/>
      <c r="DY41" s="3"/>
      <c r="DZ41" s="25"/>
      <c r="EA41" s="25"/>
      <c r="EB41" s="3"/>
      <c r="EC41" s="3"/>
      <c r="ED41" s="3"/>
      <c r="EE41" s="3"/>
      <c r="EF41" s="3"/>
      <c r="EG41" s="25"/>
      <c r="EH41" s="25"/>
      <c r="EI41" s="3"/>
      <c r="EJ41" s="3"/>
      <c r="EK41" s="3"/>
      <c r="EL41" s="3"/>
      <c r="EM41" s="3"/>
      <c r="EN41" s="25"/>
      <c r="EO41" s="25"/>
      <c r="EP41" s="3"/>
      <c r="EQ41" s="3"/>
      <c r="ER41" s="3"/>
      <c r="ES41" s="3"/>
      <c r="ET41" s="3"/>
      <c r="EU41" s="25"/>
      <c r="EV41" s="25"/>
      <c r="EW41" s="43"/>
      <c r="EX41" s="3"/>
      <c r="EY41" s="3"/>
      <c r="EZ41" s="3"/>
      <c r="FA41" s="73"/>
    </row>
    <row r="42" spans="1:157" x14ac:dyDescent="0.2">
      <c r="A42" s="4" t="s">
        <v>63</v>
      </c>
      <c r="B42" s="3" t="s">
        <v>4</v>
      </c>
      <c r="C42" s="3" t="s">
        <v>1</v>
      </c>
      <c r="D42" s="19"/>
      <c r="E42" s="19"/>
      <c r="F42" s="3"/>
      <c r="G42" s="3"/>
      <c r="H42" s="3"/>
      <c r="I42" s="3"/>
      <c r="J42" s="3"/>
      <c r="K42" s="24"/>
      <c r="L42" s="24"/>
      <c r="M42" s="3"/>
      <c r="N42" s="3"/>
      <c r="O42" s="3"/>
      <c r="P42" s="3"/>
      <c r="Q42" s="3" t="s">
        <v>12</v>
      </c>
      <c r="R42" s="24"/>
      <c r="S42" s="24"/>
      <c r="T42" s="3" t="s">
        <v>4</v>
      </c>
      <c r="U42" s="3" t="s">
        <v>4</v>
      </c>
      <c r="V42" s="3" t="s">
        <v>4</v>
      </c>
      <c r="W42" s="3" t="s">
        <v>4</v>
      </c>
      <c r="X42" s="3" t="s">
        <v>4</v>
      </c>
      <c r="Y42" s="19"/>
      <c r="Z42" s="19"/>
      <c r="AA42" s="3" t="s">
        <v>4</v>
      </c>
      <c r="AB42" s="3" t="s">
        <v>4</v>
      </c>
      <c r="AC42" s="3" t="s">
        <v>4</v>
      </c>
      <c r="AD42" s="3" t="s">
        <v>4</v>
      </c>
      <c r="AE42" s="3" t="s">
        <v>1</v>
      </c>
      <c r="AF42" s="24"/>
      <c r="AG42" s="24"/>
      <c r="AH42" s="2"/>
      <c r="AI42" s="2"/>
      <c r="AJ42" s="2"/>
      <c r="AK42" s="2"/>
      <c r="AL42" s="2"/>
      <c r="AM42" s="24"/>
      <c r="AN42" s="24"/>
      <c r="AO42" s="24"/>
      <c r="AP42" s="31" t="s">
        <v>12</v>
      </c>
      <c r="AQ42" s="2"/>
      <c r="AR42" s="3"/>
      <c r="AS42" s="3"/>
      <c r="AT42" s="24"/>
      <c r="AU42" s="24"/>
      <c r="AV42" s="3"/>
      <c r="AW42" s="3"/>
      <c r="AX42" s="3"/>
      <c r="AY42" s="3"/>
      <c r="AZ42" s="3"/>
      <c r="BA42" s="24"/>
      <c r="BB42" s="24"/>
      <c r="BC42" s="3"/>
      <c r="BD42" s="3"/>
      <c r="BE42" s="3"/>
      <c r="BF42" s="3"/>
      <c r="BG42" s="3"/>
      <c r="BH42" s="24"/>
      <c r="BI42" s="24"/>
      <c r="BJ42" s="24"/>
      <c r="BK42" s="5"/>
      <c r="BL42" s="3"/>
      <c r="BM42" s="3"/>
      <c r="BN42" s="34" t="s">
        <v>22</v>
      </c>
      <c r="BO42" s="24"/>
      <c r="BP42" s="24"/>
      <c r="BQ42" s="3"/>
      <c r="BR42" s="3"/>
      <c r="BS42" s="3"/>
      <c r="BT42" s="3"/>
      <c r="BU42" s="3"/>
      <c r="BV42" s="24"/>
      <c r="BW42" s="24"/>
      <c r="BX42" s="3"/>
      <c r="BY42" s="3"/>
      <c r="BZ42" s="28"/>
      <c r="CA42" s="28"/>
      <c r="CB42" s="3"/>
      <c r="CC42" s="24"/>
      <c r="CD42" s="24"/>
      <c r="CE42" s="3"/>
      <c r="CF42" s="3"/>
      <c r="CG42" s="3"/>
      <c r="CH42" s="3"/>
      <c r="CI42" s="3"/>
      <c r="CJ42" s="24"/>
      <c r="CK42" s="24"/>
      <c r="CL42" s="3"/>
      <c r="CM42" s="3"/>
      <c r="CN42" s="3"/>
      <c r="CO42" s="3"/>
      <c r="CP42" s="3"/>
      <c r="CQ42" s="82"/>
      <c r="CR42" s="83"/>
      <c r="CS42" s="3"/>
      <c r="CT42" s="3"/>
      <c r="CU42" s="3"/>
      <c r="CV42" s="3"/>
      <c r="CW42" s="3"/>
      <c r="CX42" s="25"/>
      <c r="CY42" s="25"/>
      <c r="CZ42" s="3"/>
      <c r="DC42" s="3"/>
      <c r="DD42" s="3"/>
      <c r="DE42" s="25"/>
      <c r="DF42" s="25"/>
      <c r="DG42" s="3"/>
      <c r="DH42" s="3"/>
      <c r="DI42" s="3"/>
      <c r="DJ42" s="3"/>
      <c r="DK42" s="3"/>
      <c r="DL42" s="25"/>
      <c r="DM42" s="25"/>
      <c r="DN42" s="3"/>
      <c r="DO42" s="3"/>
      <c r="DP42" s="3"/>
      <c r="DQ42" s="3"/>
      <c r="DR42" s="3"/>
      <c r="DS42" s="25"/>
      <c r="DT42" s="25"/>
      <c r="DU42" s="3"/>
      <c r="DV42" s="73"/>
      <c r="DW42" s="72"/>
      <c r="DX42" s="3"/>
      <c r="DY42" s="3"/>
      <c r="DZ42" s="25"/>
      <c r="EA42" s="25"/>
      <c r="EB42" s="3"/>
      <c r="EC42" s="141" t="s">
        <v>12</v>
      </c>
      <c r="ED42" s="142"/>
      <c r="EE42" s="3"/>
      <c r="EF42" s="3"/>
      <c r="EG42" s="25"/>
      <c r="EH42" s="25"/>
      <c r="EI42" s="3"/>
      <c r="EJ42" s="3"/>
      <c r="EK42" s="3"/>
      <c r="EL42" s="3"/>
      <c r="EM42" s="3"/>
      <c r="EN42" s="25"/>
      <c r="EO42" s="25"/>
      <c r="EP42" s="3"/>
      <c r="EQ42" s="3"/>
      <c r="ER42" s="3"/>
      <c r="ES42" s="3"/>
      <c r="ET42" s="3"/>
      <c r="EU42" s="25"/>
      <c r="EV42" s="25"/>
      <c r="EW42" s="43"/>
      <c r="EX42" s="3"/>
      <c r="EY42" s="140" t="s">
        <v>1</v>
      </c>
      <c r="EZ42" s="3"/>
      <c r="FA42" s="74" t="s">
        <v>22</v>
      </c>
    </row>
    <row r="43" spans="1:157" x14ac:dyDescent="0.2">
      <c r="A43" s="33"/>
      <c r="B43" s="3"/>
      <c r="C43" s="3"/>
      <c r="D43" s="19"/>
      <c r="E43" s="19"/>
      <c r="F43" s="3"/>
      <c r="G43" s="3"/>
      <c r="H43" s="3"/>
      <c r="I43" s="3"/>
      <c r="J43" s="3"/>
      <c r="K43" s="24"/>
      <c r="L43" s="24"/>
      <c r="M43" s="3"/>
      <c r="N43" s="3"/>
      <c r="O43" s="3"/>
      <c r="P43" s="3"/>
      <c r="Q43" s="3"/>
      <c r="R43" s="24"/>
      <c r="S43" s="24"/>
      <c r="T43" s="3"/>
      <c r="U43" s="3"/>
      <c r="V43" s="3"/>
      <c r="W43" s="3"/>
      <c r="X43" s="3"/>
      <c r="Y43" s="19"/>
      <c r="Z43" s="19"/>
      <c r="AA43" s="3"/>
      <c r="AB43" s="3"/>
      <c r="AC43" s="3"/>
      <c r="AD43" s="3"/>
      <c r="AE43" s="3"/>
      <c r="AF43" s="24"/>
      <c r="AG43" s="24"/>
      <c r="AH43" s="3"/>
      <c r="AI43" s="3"/>
      <c r="AJ43" s="3"/>
      <c r="AK43" s="3"/>
      <c r="AL43" s="3"/>
      <c r="AM43" s="24"/>
      <c r="AN43" s="24"/>
      <c r="AO43" s="24"/>
      <c r="AP43" s="3"/>
      <c r="AQ43" s="3"/>
      <c r="AR43" s="3"/>
      <c r="AS43" s="3"/>
      <c r="AT43" s="24"/>
      <c r="AU43" s="24"/>
      <c r="AV43" s="3"/>
      <c r="AW43" s="3"/>
      <c r="AX43" s="3"/>
      <c r="AY43" s="3"/>
      <c r="AZ43" s="3"/>
      <c r="BA43" s="24"/>
      <c r="BB43" s="24"/>
      <c r="BC43" s="3"/>
      <c r="BD43" s="3"/>
      <c r="BE43" s="3"/>
      <c r="BF43" s="3"/>
      <c r="BG43" s="3"/>
      <c r="BH43" s="24"/>
      <c r="BI43" s="24"/>
      <c r="BJ43" s="24"/>
      <c r="BK43" s="5"/>
      <c r="BL43" s="3"/>
      <c r="BM43" s="3"/>
      <c r="BN43" s="3"/>
      <c r="BO43" s="24"/>
      <c r="BP43" s="24"/>
      <c r="BQ43" s="3"/>
      <c r="BR43" s="3"/>
      <c r="BS43" s="3"/>
      <c r="BT43" s="3"/>
      <c r="BU43" s="3"/>
      <c r="BV43" s="24"/>
      <c r="BW43" s="24"/>
      <c r="BX43" s="3"/>
      <c r="BY43" s="3"/>
      <c r="BZ43" s="3"/>
      <c r="CA43" s="3"/>
      <c r="CB43" s="3"/>
      <c r="CC43" s="24"/>
      <c r="CD43" s="24"/>
      <c r="CE43" s="3"/>
      <c r="CF43" s="3"/>
      <c r="CG43" s="3"/>
      <c r="CH43" s="3"/>
      <c r="CI43" s="3"/>
      <c r="CJ43" s="24"/>
      <c r="CK43" s="24"/>
      <c r="CL43" s="3"/>
      <c r="CM43" s="3"/>
      <c r="CN43" s="3"/>
      <c r="CO43" s="3"/>
      <c r="CP43" s="3"/>
      <c r="CQ43" s="82"/>
      <c r="CR43" s="83"/>
      <c r="CS43" s="3"/>
      <c r="CT43" s="3"/>
      <c r="CU43" s="3"/>
      <c r="CV43" s="3"/>
      <c r="CW43" s="3"/>
      <c r="CX43" s="25"/>
      <c r="CY43" s="25"/>
      <c r="CZ43" s="3"/>
      <c r="DA43" s="3"/>
      <c r="DB43" s="3"/>
      <c r="DC43" s="3"/>
      <c r="DD43" s="3"/>
      <c r="DE43" s="25"/>
      <c r="DF43" s="25"/>
      <c r="DG43" s="3"/>
      <c r="DH43" s="3"/>
      <c r="DI43" s="3"/>
      <c r="DJ43" s="3"/>
      <c r="DK43" s="3"/>
      <c r="DL43" s="25"/>
      <c r="DM43" s="25"/>
      <c r="DN43" s="3"/>
      <c r="DO43" s="3"/>
      <c r="DP43" s="3"/>
      <c r="DQ43" s="3"/>
      <c r="DR43" s="3"/>
      <c r="DS43" s="25"/>
      <c r="DT43" s="25"/>
      <c r="DU43" s="3"/>
      <c r="DV43" s="73"/>
      <c r="DW43" s="72"/>
      <c r="DX43" s="3"/>
      <c r="DY43" s="3"/>
      <c r="DZ43" s="25"/>
      <c r="EA43" s="25"/>
      <c r="EB43" s="3"/>
      <c r="EC43" s="3"/>
      <c r="ED43" s="3"/>
      <c r="EE43" s="3"/>
      <c r="EF43" s="3"/>
      <c r="EG43" s="25"/>
      <c r="EH43" s="25"/>
      <c r="EI43" s="3"/>
      <c r="EJ43" s="3"/>
      <c r="EK43" s="3"/>
      <c r="EL43" s="3"/>
      <c r="EM43" s="3"/>
      <c r="EN43" s="25"/>
      <c r="EO43" s="25"/>
      <c r="EP43" s="3"/>
      <c r="EQ43" s="3"/>
      <c r="ER43" s="3"/>
      <c r="ES43" s="3"/>
      <c r="ET43" s="3"/>
      <c r="EU43" s="25"/>
      <c r="EV43" s="25"/>
      <c r="EW43" s="43"/>
      <c r="EX43" s="3"/>
      <c r="EY43" s="3"/>
      <c r="EZ43" s="3"/>
      <c r="FA43" s="73"/>
    </row>
    <row r="44" spans="1:157" x14ac:dyDescent="0.2">
      <c r="A44" s="4" t="s">
        <v>77</v>
      </c>
      <c r="B44" s="18">
        <v>0</v>
      </c>
      <c r="C44" s="18">
        <v>0</v>
      </c>
      <c r="D44" s="20">
        <v>0</v>
      </c>
      <c r="E44" s="20">
        <v>0</v>
      </c>
      <c r="F44" s="18">
        <v>0</v>
      </c>
      <c r="G44" s="18">
        <v>0</v>
      </c>
      <c r="H44" s="18">
        <v>0</v>
      </c>
      <c r="I44" s="18">
        <v>0</v>
      </c>
      <c r="J44" s="18">
        <v>0</v>
      </c>
      <c r="K44" s="23">
        <v>0</v>
      </c>
      <c r="L44" s="23">
        <v>0</v>
      </c>
      <c r="M44" s="18">
        <v>0</v>
      </c>
      <c r="N44" s="18">
        <v>0</v>
      </c>
      <c r="O44" s="18">
        <v>0</v>
      </c>
      <c r="P44" s="18">
        <v>0</v>
      </c>
      <c r="Q44" s="18">
        <v>0</v>
      </c>
      <c r="R44" s="23">
        <v>0</v>
      </c>
      <c r="S44" s="23">
        <v>0</v>
      </c>
      <c r="T44" s="18">
        <v>0</v>
      </c>
      <c r="U44" s="18">
        <v>0</v>
      </c>
      <c r="V44" s="18">
        <v>0</v>
      </c>
      <c r="W44" s="18">
        <v>0</v>
      </c>
      <c r="X44" s="18">
        <v>0</v>
      </c>
      <c r="Y44" s="20">
        <v>0</v>
      </c>
      <c r="Z44" s="20">
        <v>0</v>
      </c>
      <c r="AA44" s="18">
        <v>0</v>
      </c>
      <c r="AB44" s="18">
        <v>0</v>
      </c>
      <c r="AC44" s="18">
        <v>0</v>
      </c>
      <c r="AD44" s="18">
        <v>0</v>
      </c>
      <c r="AE44" s="18">
        <v>0</v>
      </c>
      <c r="AF44" s="23">
        <v>0</v>
      </c>
      <c r="AG44" s="23">
        <v>0</v>
      </c>
      <c r="AH44" s="3"/>
      <c r="AI44" s="40" t="s">
        <v>10</v>
      </c>
      <c r="AJ44" s="3"/>
      <c r="AM44" s="23">
        <v>0</v>
      </c>
      <c r="AN44" s="23">
        <v>0</v>
      </c>
      <c r="AO44" s="23">
        <v>0</v>
      </c>
      <c r="AP44" s="18"/>
      <c r="AQ44" s="18"/>
      <c r="AR44" s="18"/>
      <c r="AS44" s="18"/>
      <c r="AT44" s="23">
        <v>0</v>
      </c>
      <c r="AU44" s="23">
        <v>0</v>
      </c>
      <c r="AV44" s="18"/>
      <c r="AW44" s="18"/>
      <c r="AX44" s="18"/>
      <c r="AY44" s="18"/>
      <c r="AZ44" s="3" t="s">
        <v>12</v>
      </c>
      <c r="BA44" s="23">
        <v>0</v>
      </c>
      <c r="BB44" s="23">
        <v>0</v>
      </c>
      <c r="BC44" s="3"/>
      <c r="BD44" s="3"/>
      <c r="BE44" s="3"/>
      <c r="BF44" s="3"/>
      <c r="BG44" s="3"/>
      <c r="BH44" s="23">
        <v>0</v>
      </c>
      <c r="BI44" s="23">
        <v>0</v>
      </c>
      <c r="BJ44" s="23">
        <v>0</v>
      </c>
      <c r="BK44" s="5"/>
      <c r="BL44" s="3"/>
      <c r="BM44" s="3"/>
      <c r="BN44" s="3"/>
      <c r="BO44" s="23">
        <v>0</v>
      </c>
      <c r="BP44" s="23">
        <v>0</v>
      </c>
      <c r="BQ44" s="3"/>
      <c r="BR44" s="3"/>
      <c r="BS44" s="3"/>
      <c r="BT44" s="3"/>
      <c r="BU44" s="3"/>
      <c r="BV44" s="23">
        <v>0</v>
      </c>
      <c r="BW44" s="23">
        <v>0</v>
      </c>
      <c r="BX44" s="3"/>
      <c r="BY44" s="3"/>
      <c r="BZ44" s="3"/>
      <c r="CA44" s="3"/>
      <c r="CB44" s="3"/>
      <c r="CC44" s="23">
        <v>0</v>
      </c>
      <c r="CD44" s="23">
        <v>0</v>
      </c>
      <c r="CE44" s="18"/>
      <c r="CF44" s="3" t="s">
        <v>12</v>
      </c>
      <c r="CG44" s="3"/>
      <c r="CH44" s="3"/>
      <c r="CI44" s="3"/>
      <c r="CJ44" s="23">
        <v>0</v>
      </c>
      <c r="CK44" s="23">
        <v>0</v>
      </c>
      <c r="CL44" s="3"/>
      <c r="CM44" s="3"/>
      <c r="CN44" s="3"/>
      <c r="CO44" s="3"/>
      <c r="CP44" s="3"/>
      <c r="CQ44" s="23">
        <v>0</v>
      </c>
      <c r="CR44" s="84">
        <v>0</v>
      </c>
      <c r="CS44" s="3"/>
      <c r="CT44" s="3"/>
      <c r="CU44" s="3"/>
      <c r="CV44" s="3"/>
      <c r="CW44" s="3"/>
      <c r="CX44" s="25"/>
      <c r="CY44" s="25"/>
      <c r="CZ44" s="3"/>
      <c r="DA44" s="91"/>
      <c r="DB44" s="91"/>
      <c r="DC44" s="91"/>
      <c r="DD44" s="91"/>
      <c r="DE44" s="27">
        <v>0</v>
      </c>
      <c r="DF44" s="27">
        <v>0</v>
      </c>
      <c r="DG44" s="3"/>
      <c r="DH44" s="91"/>
      <c r="DI44" s="3" t="s">
        <v>12</v>
      </c>
      <c r="DJ44" s="3"/>
      <c r="DK44" s="3"/>
      <c r="DL44" s="27">
        <v>0</v>
      </c>
      <c r="DM44" s="27">
        <v>0</v>
      </c>
      <c r="DN44" s="3"/>
      <c r="DO44" s="3"/>
      <c r="DP44" s="3"/>
      <c r="DQ44" s="3"/>
      <c r="DR44" s="3"/>
      <c r="DS44" s="27">
        <v>0</v>
      </c>
      <c r="DT44" s="27">
        <v>0</v>
      </c>
      <c r="DU44" s="3"/>
      <c r="DV44" s="73"/>
      <c r="DW44" s="72"/>
      <c r="DX44" s="72"/>
      <c r="DY44" s="3"/>
      <c r="DZ44" s="25"/>
      <c r="EA44" s="25"/>
      <c r="EB44" s="3"/>
      <c r="EC44" s="3"/>
      <c r="ED44" s="3"/>
      <c r="EE44" s="3"/>
      <c r="EF44" s="3"/>
      <c r="EG44" s="25"/>
      <c r="EH44" s="25"/>
      <c r="EI44" s="3"/>
      <c r="EJ44" s="3"/>
      <c r="EK44" s="3"/>
      <c r="EL44" s="3"/>
      <c r="EM44" s="3" t="s">
        <v>12</v>
      </c>
      <c r="EN44" s="27">
        <v>0</v>
      </c>
      <c r="EO44" s="27">
        <v>0</v>
      </c>
      <c r="EP44" s="3"/>
      <c r="EQ44" s="3"/>
      <c r="ER44" s="3"/>
      <c r="ES44" s="3"/>
      <c r="ET44" s="3"/>
      <c r="EU44" s="27">
        <v>0</v>
      </c>
      <c r="EV44" s="27">
        <v>0</v>
      </c>
      <c r="EW44" s="63"/>
      <c r="EX44" s="3"/>
      <c r="EY44" s="3"/>
      <c r="EZ44" s="3"/>
      <c r="FA44" s="92"/>
    </row>
    <row r="45" spans="1:157" x14ac:dyDescent="0.2">
      <c r="A45" s="4" t="s">
        <v>78</v>
      </c>
      <c r="B45" s="3"/>
      <c r="C45" s="3"/>
      <c r="D45" s="19"/>
      <c r="E45" s="19"/>
      <c r="F45" s="3"/>
      <c r="G45" s="3"/>
      <c r="H45" s="3"/>
      <c r="I45" s="3"/>
      <c r="J45" s="3"/>
      <c r="K45" s="24"/>
      <c r="L45" s="24"/>
      <c r="M45" s="3"/>
      <c r="N45" s="3"/>
      <c r="O45" s="3"/>
      <c r="P45" s="3"/>
      <c r="Q45" s="3"/>
      <c r="R45" s="24"/>
      <c r="S45" s="24"/>
      <c r="T45" s="3"/>
      <c r="U45" s="3"/>
      <c r="V45" s="3"/>
      <c r="W45" s="3"/>
      <c r="X45" s="3"/>
      <c r="Y45" s="19"/>
      <c r="Z45" s="19"/>
      <c r="AA45" s="3"/>
      <c r="AB45" s="3"/>
      <c r="AC45" s="3"/>
      <c r="AD45" s="3"/>
      <c r="AE45" s="3"/>
      <c r="AF45" s="24"/>
      <c r="AG45" s="24"/>
      <c r="AH45" s="3"/>
      <c r="AI45" s="3"/>
      <c r="AJ45" s="3"/>
      <c r="AK45" s="3"/>
      <c r="AL45" s="40" t="s">
        <v>10</v>
      </c>
      <c r="AM45" s="24"/>
      <c r="AN45" s="24"/>
      <c r="AO45" s="24"/>
      <c r="AP45" s="3"/>
      <c r="AQ45" s="3"/>
      <c r="AR45" s="3"/>
      <c r="AS45" s="3"/>
      <c r="AT45" s="24"/>
      <c r="AU45" s="24"/>
      <c r="AV45" s="3" t="s">
        <v>12</v>
      </c>
      <c r="AW45" s="3"/>
      <c r="AX45" s="3"/>
      <c r="AY45" s="3"/>
      <c r="AZ45" s="3"/>
      <c r="BA45" s="24"/>
      <c r="BB45" s="24"/>
      <c r="BC45" s="3"/>
      <c r="BD45" s="3"/>
      <c r="BE45" s="3"/>
      <c r="BF45" s="3"/>
      <c r="BG45" s="3"/>
      <c r="BH45" s="24"/>
      <c r="BI45" s="24"/>
      <c r="BJ45" s="24"/>
      <c r="BK45" s="5"/>
      <c r="BL45" s="3"/>
      <c r="BM45" s="3"/>
      <c r="BN45" s="3"/>
      <c r="BO45" s="24"/>
      <c r="BP45" s="24"/>
      <c r="BR45" s="3"/>
      <c r="BV45" s="24"/>
      <c r="BW45" s="24"/>
      <c r="BY45" s="3" t="s">
        <v>12</v>
      </c>
      <c r="BZ45" s="3"/>
      <c r="CA45" s="3"/>
      <c r="CB45" s="3"/>
      <c r="CC45" s="24"/>
      <c r="CD45" s="24"/>
      <c r="CE45" s="3"/>
      <c r="CF45" s="3"/>
      <c r="CG45" s="3"/>
      <c r="CH45" s="3"/>
      <c r="CI45" s="3"/>
      <c r="CJ45" s="24"/>
      <c r="CK45" s="24"/>
      <c r="CL45" s="3"/>
      <c r="CM45" s="3"/>
      <c r="CN45" s="3"/>
      <c r="CO45" s="3"/>
      <c r="CP45" s="3"/>
      <c r="CQ45" s="82"/>
      <c r="CR45" s="83"/>
      <c r="CS45" s="3"/>
      <c r="CT45" s="3"/>
      <c r="CU45" s="3"/>
      <c r="CV45" s="3"/>
      <c r="CW45" s="3"/>
      <c r="CX45" s="25"/>
      <c r="CY45" s="25"/>
      <c r="CZ45" s="2"/>
      <c r="DA45" s="3" t="s">
        <v>12</v>
      </c>
      <c r="DB45" s="3"/>
      <c r="DC45" s="3"/>
      <c r="DD45" s="3"/>
      <c r="DE45" s="25"/>
      <c r="DF45" s="25"/>
      <c r="DG45" s="3"/>
      <c r="DH45" s="3"/>
      <c r="DI45" s="3"/>
      <c r="DJ45" s="3"/>
      <c r="DK45" s="3"/>
      <c r="DL45" s="25"/>
      <c r="DM45" s="25"/>
      <c r="DN45" s="3"/>
      <c r="DO45" s="3"/>
      <c r="DP45" s="3"/>
      <c r="DQ45" s="3"/>
      <c r="DR45" s="3"/>
      <c r="DS45" s="25"/>
      <c r="DT45" s="25"/>
      <c r="DU45" s="3"/>
      <c r="DV45" s="73"/>
      <c r="DW45" s="72"/>
      <c r="DX45" s="72"/>
      <c r="DY45" s="3"/>
      <c r="DZ45" s="25"/>
      <c r="EA45" s="25"/>
      <c r="EB45" s="3"/>
      <c r="EC45" s="3"/>
      <c r="ED45" s="3" t="s">
        <v>12</v>
      </c>
      <c r="EE45" s="3"/>
      <c r="EF45" s="3"/>
      <c r="EG45" s="25"/>
      <c r="EH45" s="25"/>
      <c r="EI45" s="3"/>
      <c r="EJ45" s="3"/>
      <c r="EK45" s="3"/>
      <c r="EL45" s="3"/>
      <c r="EM45" s="3"/>
      <c r="EN45" s="25"/>
      <c r="EO45" s="25"/>
      <c r="EP45" s="3"/>
      <c r="EQ45" s="3"/>
      <c r="ER45" s="3"/>
      <c r="ES45" s="3"/>
      <c r="ET45" s="3"/>
      <c r="EU45" s="25"/>
      <c r="EV45" s="25"/>
      <c r="EW45" s="43"/>
      <c r="EX45" s="3"/>
      <c r="EY45" s="3"/>
      <c r="EZ45" s="3"/>
      <c r="FA45" s="73"/>
    </row>
    <row r="46" spans="1:157" x14ac:dyDescent="0.2">
      <c r="A46" s="33"/>
      <c r="B46" s="13"/>
      <c r="C46" s="13"/>
      <c r="D46" s="21"/>
      <c r="E46" s="21"/>
      <c r="F46" s="13"/>
      <c r="G46" s="13"/>
      <c r="H46" s="13"/>
      <c r="I46" s="13"/>
      <c r="J46" s="13"/>
      <c r="K46" s="25"/>
      <c r="L46" s="25"/>
      <c r="M46" s="13"/>
      <c r="N46" s="13"/>
      <c r="O46" s="13"/>
      <c r="P46" s="13"/>
      <c r="Q46" s="13"/>
      <c r="R46" s="25"/>
      <c r="S46" s="25"/>
      <c r="T46" s="13"/>
      <c r="U46" s="13"/>
      <c r="V46" s="13"/>
      <c r="W46" s="13"/>
      <c r="X46" s="13"/>
      <c r="Y46" s="21"/>
      <c r="Z46" s="21"/>
      <c r="AA46" s="13"/>
      <c r="AB46" s="13"/>
      <c r="AC46" s="13"/>
      <c r="AD46" s="13"/>
      <c r="AE46" s="13"/>
      <c r="AF46" s="25"/>
      <c r="AG46" s="25"/>
      <c r="AH46" s="13"/>
      <c r="AI46" s="13"/>
      <c r="AJ46" s="13"/>
      <c r="AK46" s="13"/>
      <c r="AL46" s="13"/>
      <c r="AM46" s="25"/>
      <c r="AN46" s="25"/>
      <c r="AO46" s="25"/>
      <c r="AP46" s="13"/>
      <c r="AQ46" s="13"/>
      <c r="AR46" s="13"/>
      <c r="AS46" s="13"/>
      <c r="AT46" s="25"/>
      <c r="AU46" s="25"/>
      <c r="AV46" s="13"/>
      <c r="AW46" s="13"/>
      <c r="AX46" s="13"/>
      <c r="AY46" s="13"/>
      <c r="AZ46" s="13"/>
      <c r="BA46" s="25"/>
      <c r="BB46" s="25"/>
      <c r="BC46" s="13"/>
      <c r="BD46" s="13"/>
      <c r="BE46" s="13"/>
      <c r="BF46" s="13"/>
      <c r="BG46" s="13"/>
      <c r="BH46" s="25"/>
      <c r="BI46" s="25"/>
      <c r="BJ46" s="25"/>
      <c r="BK46" s="43"/>
      <c r="BL46" s="13"/>
      <c r="BM46" s="13"/>
      <c r="BN46" s="13"/>
      <c r="BO46" s="25"/>
      <c r="BP46" s="25"/>
      <c r="BQ46" s="13"/>
      <c r="BR46" s="13"/>
      <c r="BS46" s="13"/>
      <c r="BT46" s="13"/>
      <c r="BU46" s="13"/>
      <c r="BV46" s="25"/>
      <c r="BW46" s="25"/>
      <c r="BX46" s="13"/>
      <c r="BY46" s="13"/>
      <c r="BZ46" s="13"/>
      <c r="CA46" s="13"/>
      <c r="CB46" s="13"/>
      <c r="CC46" s="25"/>
      <c r="CD46" s="25"/>
      <c r="CE46" s="13"/>
      <c r="CF46" s="13"/>
      <c r="CG46" s="13"/>
      <c r="CH46" s="13"/>
      <c r="CI46" s="13"/>
      <c r="CJ46" s="25"/>
      <c r="CK46" s="25"/>
      <c r="CL46" s="13"/>
      <c r="CM46" s="13"/>
      <c r="CN46" s="13"/>
      <c r="CO46" s="13"/>
      <c r="CP46" s="13"/>
      <c r="CQ46" s="25"/>
      <c r="CR46" s="85"/>
      <c r="CS46" s="3"/>
      <c r="CT46" s="3"/>
      <c r="CU46" s="3"/>
      <c r="CV46" s="3"/>
      <c r="CW46" s="3"/>
      <c r="CX46" s="25"/>
      <c r="CY46" s="25"/>
      <c r="CZ46" s="3"/>
      <c r="DA46" s="3"/>
      <c r="DB46" s="3"/>
      <c r="DC46" s="3"/>
      <c r="DD46" s="3"/>
      <c r="DE46" s="25"/>
      <c r="DF46" s="25"/>
      <c r="DG46" s="3"/>
      <c r="DH46" s="3"/>
      <c r="DI46" s="3"/>
      <c r="DJ46" s="3"/>
      <c r="DK46" s="3"/>
      <c r="DL46" s="25"/>
      <c r="DM46" s="25"/>
      <c r="DN46" s="3"/>
      <c r="DO46" s="3"/>
      <c r="DP46" s="3"/>
      <c r="DQ46" s="3"/>
      <c r="DR46" s="3"/>
      <c r="DS46" s="25"/>
      <c r="DT46" s="25"/>
      <c r="DU46" s="3"/>
      <c r="DV46" s="73"/>
      <c r="DW46" s="72"/>
      <c r="DX46" s="3"/>
      <c r="DY46" s="3"/>
      <c r="DZ46" s="25"/>
      <c r="EA46" s="25"/>
      <c r="EB46" s="3"/>
      <c r="EC46" s="3"/>
      <c r="ED46" s="3"/>
      <c r="EE46" s="3"/>
      <c r="EF46" s="3"/>
      <c r="EG46" s="25"/>
      <c r="EH46" s="25"/>
      <c r="EI46" s="3"/>
      <c r="EJ46" s="3"/>
      <c r="EK46" s="3"/>
      <c r="EL46" s="3"/>
      <c r="EM46" s="3"/>
      <c r="EN46" s="25"/>
      <c r="EO46" s="25"/>
      <c r="EP46" s="3"/>
      <c r="EQ46" s="3"/>
      <c r="ER46" s="3"/>
      <c r="ES46" s="3"/>
      <c r="ET46" s="3"/>
      <c r="EU46" s="25"/>
      <c r="EV46" s="25"/>
      <c r="EW46" s="43"/>
      <c r="EX46" s="3"/>
      <c r="EY46" s="3"/>
      <c r="EZ46" s="3"/>
      <c r="FA46" s="73"/>
    </row>
    <row r="47" spans="1:157" x14ac:dyDescent="0.2">
      <c r="A47" s="4" t="s">
        <v>23</v>
      </c>
      <c r="B47" s="3"/>
      <c r="C47" s="3"/>
      <c r="D47" s="19"/>
      <c r="E47" s="19"/>
      <c r="F47" s="3"/>
      <c r="G47" s="3"/>
      <c r="H47" s="3"/>
      <c r="I47" s="3"/>
      <c r="J47" s="3"/>
      <c r="K47" s="24"/>
      <c r="L47" s="24"/>
      <c r="M47" s="3"/>
      <c r="N47" s="3"/>
      <c r="O47" s="3"/>
      <c r="P47" s="3"/>
      <c r="Q47" s="3"/>
      <c r="R47" s="24"/>
      <c r="S47" s="24"/>
      <c r="T47" s="3"/>
      <c r="U47" s="3"/>
      <c r="V47" s="3"/>
      <c r="W47" s="3"/>
      <c r="X47" s="3"/>
      <c r="Y47" s="19"/>
      <c r="Z47" s="19"/>
      <c r="AA47" s="3"/>
      <c r="AB47" s="3"/>
      <c r="AC47" s="3"/>
      <c r="AD47" s="3"/>
      <c r="AE47" s="3"/>
      <c r="AF47" s="24"/>
      <c r="AG47" s="24"/>
      <c r="AH47" s="3"/>
      <c r="AI47" s="3"/>
      <c r="AJ47" s="3"/>
      <c r="AK47" s="3"/>
      <c r="AL47" s="3"/>
      <c r="AM47" s="24"/>
      <c r="AN47" s="24"/>
      <c r="AO47" s="24"/>
      <c r="AP47" s="3"/>
      <c r="AQ47" s="3"/>
      <c r="AR47" s="3"/>
      <c r="AS47" s="3"/>
      <c r="AT47" s="24"/>
      <c r="AU47" s="24"/>
      <c r="AV47" s="3"/>
      <c r="AW47" s="3"/>
      <c r="AX47" s="3"/>
      <c r="AY47" s="3"/>
      <c r="AZ47" s="3"/>
      <c r="BA47" s="24"/>
      <c r="BB47" s="24"/>
      <c r="BC47" s="3"/>
      <c r="BD47" s="3"/>
      <c r="BE47" s="3"/>
      <c r="BF47" s="3" t="s">
        <v>12</v>
      </c>
      <c r="BG47" s="3"/>
      <c r="BH47" s="24"/>
      <c r="BI47" s="24"/>
      <c r="BJ47" s="24"/>
      <c r="BK47" s="5"/>
      <c r="BL47" s="3"/>
      <c r="BM47" s="3"/>
      <c r="BN47" s="3"/>
      <c r="BO47" s="24"/>
      <c r="BP47" s="24"/>
      <c r="BQ47" s="3"/>
      <c r="BR47" s="3"/>
      <c r="BS47" s="3"/>
      <c r="BT47" s="3"/>
      <c r="BU47" s="3"/>
      <c r="BV47" s="24"/>
      <c r="BW47" s="24"/>
      <c r="BX47" s="3"/>
      <c r="BY47" s="3"/>
      <c r="BZ47" s="3"/>
      <c r="CA47" s="3"/>
      <c r="CB47" s="3"/>
      <c r="CC47" s="24"/>
      <c r="CD47" s="24"/>
      <c r="CE47" s="3"/>
      <c r="CF47" s="3"/>
      <c r="CG47" s="3"/>
      <c r="CH47" s="3"/>
      <c r="CI47" s="3"/>
      <c r="CJ47" s="24"/>
      <c r="CK47" s="24"/>
      <c r="CL47" s="3"/>
      <c r="CM47" s="3"/>
      <c r="CN47" s="3"/>
      <c r="CO47" s="3"/>
      <c r="CP47" s="3"/>
      <c r="CQ47" s="82"/>
      <c r="CR47" s="83"/>
      <c r="CS47" s="3"/>
      <c r="CT47" s="3"/>
      <c r="CU47" s="3"/>
      <c r="CV47" s="3"/>
      <c r="CW47" s="3"/>
      <c r="CX47" s="25"/>
      <c r="CY47" s="25"/>
      <c r="CZ47" s="3"/>
      <c r="DA47" s="3"/>
      <c r="DB47" s="3"/>
      <c r="DC47" s="3"/>
      <c r="DD47" s="3"/>
      <c r="DE47" s="25"/>
      <c r="DF47" s="25"/>
      <c r="DG47" s="3"/>
      <c r="DH47" s="3"/>
      <c r="DI47" s="3"/>
      <c r="DJ47" s="3"/>
      <c r="DK47" s="3"/>
      <c r="DL47" s="25"/>
      <c r="DM47" s="25"/>
      <c r="DN47" s="3"/>
      <c r="DO47" s="3"/>
      <c r="DP47" s="3"/>
      <c r="DQ47" s="3"/>
      <c r="DR47" s="3"/>
      <c r="DS47" s="25"/>
      <c r="DT47" s="25"/>
      <c r="DU47" s="3"/>
      <c r="DV47" s="73"/>
      <c r="DW47" s="72"/>
      <c r="DX47" s="3"/>
      <c r="DY47" s="3"/>
      <c r="DZ47" s="25"/>
      <c r="EA47" s="25"/>
      <c r="EB47" s="3"/>
      <c r="EC47" s="3"/>
      <c r="ED47" s="3"/>
      <c r="EE47" s="3"/>
      <c r="EF47" s="3"/>
      <c r="EG47" s="25"/>
      <c r="EH47" s="25"/>
      <c r="EI47" s="3"/>
      <c r="EJ47" s="3"/>
      <c r="EK47" s="3"/>
      <c r="EL47" s="3"/>
      <c r="EM47" s="3"/>
      <c r="EN47" s="25"/>
      <c r="EO47" s="25"/>
      <c r="EP47" s="3"/>
      <c r="EQ47" s="3"/>
      <c r="ER47" s="3"/>
      <c r="ES47" s="3"/>
      <c r="ET47" s="3"/>
      <c r="EU47" s="25"/>
      <c r="EV47" s="25"/>
      <c r="EW47" s="43"/>
      <c r="EX47" s="3"/>
      <c r="EY47" s="3"/>
      <c r="EZ47" s="3"/>
      <c r="FA47" s="73"/>
    </row>
    <row r="48" spans="1:157" x14ac:dyDescent="0.2">
      <c r="A48" s="36"/>
      <c r="B48" s="3"/>
      <c r="C48" s="3"/>
      <c r="D48" s="19"/>
      <c r="E48" s="19"/>
      <c r="F48" s="3"/>
      <c r="G48" s="3"/>
      <c r="H48" s="3"/>
      <c r="I48" s="3"/>
      <c r="J48" s="3"/>
      <c r="K48" s="24"/>
      <c r="L48" s="24"/>
      <c r="M48" s="3"/>
      <c r="N48" s="3"/>
      <c r="O48" s="3"/>
      <c r="P48" s="3"/>
      <c r="Q48" s="3"/>
      <c r="R48" s="24"/>
      <c r="S48" s="24"/>
      <c r="T48" s="3"/>
      <c r="U48" s="3"/>
      <c r="V48" s="3"/>
      <c r="W48" s="3"/>
      <c r="X48" s="3"/>
      <c r="Y48" s="19"/>
      <c r="Z48" s="19"/>
      <c r="AA48" s="3"/>
      <c r="AB48" s="3"/>
      <c r="AC48" s="3"/>
      <c r="AD48" s="3"/>
      <c r="AE48" s="3"/>
      <c r="AF48" s="24"/>
      <c r="AG48" s="24"/>
      <c r="AH48" s="3"/>
      <c r="AI48" s="3"/>
      <c r="AJ48" s="3"/>
      <c r="AK48" s="3"/>
      <c r="AL48" s="3"/>
      <c r="AM48" s="24"/>
      <c r="AN48" s="24"/>
      <c r="AO48" s="24"/>
      <c r="AP48" s="3"/>
      <c r="AQ48" s="3"/>
      <c r="AR48" s="3"/>
      <c r="AS48" s="3"/>
      <c r="AT48" s="24"/>
      <c r="AU48" s="24"/>
      <c r="AV48" s="3"/>
      <c r="AW48" s="3"/>
      <c r="AX48" s="3"/>
      <c r="AY48" s="3"/>
      <c r="AZ48" s="3"/>
      <c r="BA48" s="24"/>
      <c r="BB48" s="24"/>
      <c r="BC48" s="3"/>
      <c r="BD48" s="3"/>
      <c r="BE48" s="3"/>
      <c r="BF48" s="3"/>
      <c r="BG48" s="3"/>
      <c r="BH48" s="24"/>
      <c r="BI48" s="24"/>
      <c r="BJ48" s="24"/>
      <c r="BK48" s="5"/>
      <c r="BL48" s="3"/>
      <c r="BM48" s="3"/>
      <c r="BN48" s="3"/>
      <c r="BO48" s="24"/>
      <c r="BP48" s="24"/>
      <c r="BQ48" s="3"/>
      <c r="BR48" s="3"/>
      <c r="BS48" s="3"/>
      <c r="BT48" s="3"/>
      <c r="BU48" s="3"/>
      <c r="BV48" s="24"/>
      <c r="BW48" s="24"/>
      <c r="BX48" s="3"/>
      <c r="BY48" s="3"/>
      <c r="BZ48" s="3"/>
      <c r="CA48" s="3"/>
      <c r="CB48" s="3"/>
      <c r="CC48" s="24"/>
      <c r="CD48" s="24"/>
      <c r="CE48" s="3"/>
      <c r="CF48" s="3"/>
      <c r="CG48" s="3"/>
      <c r="CH48" s="3"/>
      <c r="CI48" s="3"/>
      <c r="CJ48" s="24"/>
      <c r="CK48" s="24"/>
      <c r="CL48" s="3"/>
      <c r="CM48" s="3"/>
      <c r="CN48" s="3"/>
      <c r="CO48" s="3"/>
      <c r="CP48" s="3"/>
      <c r="CQ48" s="82"/>
      <c r="CR48" s="83"/>
      <c r="CS48" s="3"/>
      <c r="CT48" s="3"/>
      <c r="CU48" s="3"/>
      <c r="CV48" s="3"/>
      <c r="CW48" s="3"/>
      <c r="CX48" s="25"/>
      <c r="CY48" s="25"/>
      <c r="CZ48" s="3"/>
      <c r="DA48" s="3"/>
      <c r="DB48" s="3"/>
      <c r="DC48" s="3"/>
      <c r="DD48" s="3"/>
      <c r="DE48" s="25"/>
      <c r="DF48" s="25"/>
      <c r="DG48" s="3"/>
      <c r="DH48" s="3"/>
      <c r="DI48" s="3"/>
      <c r="DJ48" s="3"/>
      <c r="DK48" s="3"/>
      <c r="DL48" s="25"/>
      <c r="DM48" s="25"/>
      <c r="DN48" s="3"/>
      <c r="DO48" s="3"/>
      <c r="DP48" s="3"/>
      <c r="DQ48" s="3"/>
      <c r="DR48" s="3"/>
      <c r="DS48" s="25"/>
      <c r="DT48" s="25"/>
      <c r="DU48" s="3"/>
      <c r="DV48" s="73"/>
      <c r="DW48" s="72"/>
      <c r="DX48" s="3"/>
      <c r="DY48" s="3"/>
      <c r="DZ48" s="25"/>
      <c r="EA48" s="25"/>
      <c r="EB48" s="3"/>
      <c r="EC48" s="3"/>
      <c r="ED48" s="3"/>
      <c r="EE48" s="3"/>
      <c r="EF48" s="3"/>
      <c r="EG48" s="25"/>
      <c r="EH48" s="25"/>
      <c r="EI48" s="3"/>
      <c r="EJ48" s="3"/>
      <c r="EK48" s="3"/>
      <c r="EL48" s="3"/>
      <c r="EM48" s="3"/>
      <c r="EN48" s="25"/>
      <c r="EO48" s="25"/>
      <c r="EP48" s="3"/>
      <c r="EQ48" s="3"/>
      <c r="ER48" s="3"/>
      <c r="ES48" s="3"/>
      <c r="ET48" s="3"/>
      <c r="EU48" s="25"/>
      <c r="EV48" s="25"/>
      <c r="EW48" s="43"/>
      <c r="EX48" s="3"/>
      <c r="EY48" s="3"/>
      <c r="EZ48" s="3"/>
      <c r="FA48" s="73"/>
    </row>
    <row r="49" spans="1:157" x14ac:dyDescent="0.2">
      <c r="A49" s="4" t="s">
        <v>26</v>
      </c>
      <c r="B49" s="3"/>
      <c r="C49" s="3"/>
      <c r="D49" s="19"/>
      <c r="E49" s="19"/>
      <c r="F49" s="3"/>
      <c r="G49" s="3"/>
      <c r="H49" s="3"/>
      <c r="I49" s="3"/>
      <c r="J49" s="3"/>
      <c r="K49" s="24"/>
      <c r="L49" s="24"/>
      <c r="M49" s="3"/>
      <c r="N49" s="3"/>
      <c r="O49" s="3"/>
      <c r="P49" s="3"/>
      <c r="Q49" s="3"/>
      <c r="R49" s="24"/>
      <c r="S49" s="24"/>
      <c r="T49" s="3"/>
      <c r="U49" s="3"/>
      <c r="V49" s="3"/>
      <c r="W49" s="3"/>
      <c r="X49" s="3"/>
      <c r="Y49" s="19"/>
      <c r="Z49" s="19"/>
      <c r="AA49" s="3"/>
      <c r="AB49" s="3"/>
      <c r="AC49" s="3"/>
      <c r="AD49" s="3"/>
      <c r="AE49" s="3"/>
      <c r="AF49" s="24"/>
      <c r="AG49" s="24"/>
      <c r="AH49" s="3"/>
      <c r="AI49" s="40" t="s">
        <v>10</v>
      </c>
      <c r="AJ49" s="3"/>
      <c r="AK49" s="3"/>
      <c r="AL49" s="3"/>
      <c r="AM49" s="24"/>
      <c r="AN49" s="24"/>
      <c r="AO49" s="24"/>
      <c r="AP49" s="3"/>
      <c r="AQ49" s="3"/>
      <c r="AR49" s="3"/>
      <c r="AS49" s="3"/>
      <c r="AT49" s="24"/>
      <c r="AU49" s="24"/>
      <c r="AV49" s="3"/>
      <c r="AW49" s="3" t="s">
        <v>12</v>
      </c>
      <c r="AX49" s="3"/>
      <c r="AY49" s="3"/>
      <c r="AZ49" s="3"/>
      <c r="BA49" s="24"/>
      <c r="BB49" s="24"/>
      <c r="BC49" s="3"/>
      <c r="BD49" s="3"/>
      <c r="BE49" s="3"/>
      <c r="BF49" s="3"/>
      <c r="BG49" s="3"/>
      <c r="BH49" s="24"/>
      <c r="BI49" s="24"/>
      <c r="BJ49" s="24"/>
      <c r="BK49" s="5"/>
      <c r="BL49" s="3"/>
      <c r="BM49" s="3"/>
      <c r="BN49" s="3"/>
      <c r="BO49" s="24"/>
      <c r="BP49" s="24"/>
      <c r="BQ49" s="3"/>
      <c r="BR49" s="3"/>
      <c r="BS49" s="3"/>
      <c r="BT49" s="3"/>
      <c r="BU49" s="3"/>
      <c r="BV49" s="24"/>
      <c r="BW49" s="24"/>
      <c r="BX49" s="3"/>
      <c r="BY49" s="3"/>
      <c r="BZ49" s="3"/>
      <c r="CA49" s="3" t="s">
        <v>12</v>
      </c>
      <c r="CB49" s="3"/>
      <c r="CC49" s="24"/>
      <c r="CD49" s="24"/>
      <c r="CE49" s="3"/>
      <c r="CF49" s="3"/>
      <c r="CG49" s="3"/>
      <c r="CH49" s="3"/>
      <c r="CI49" s="3"/>
      <c r="CJ49" s="24"/>
      <c r="CK49" s="24"/>
      <c r="CL49" s="3"/>
      <c r="CM49" s="3"/>
      <c r="CN49" s="3"/>
      <c r="CO49" s="3"/>
      <c r="CP49" s="3"/>
      <c r="CQ49" s="82"/>
      <c r="CR49" s="83"/>
      <c r="CS49" s="3"/>
      <c r="CT49" s="3"/>
      <c r="CU49" s="3"/>
      <c r="CV49" s="3"/>
      <c r="CW49" s="3"/>
      <c r="CX49" s="25"/>
      <c r="CY49" s="25"/>
      <c r="CZ49" s="3"/>
      <c r="DA49" s="3"/>
      <c r="DB49" s="3"/>
      <c r="DC49" s="3"/>
      <c r="DD49" s="3"/>
      <c r="DE49" s="25"/>
      <c r="DF49" s="25"/>
      <c r="DG49" s="3" t="s">
        <v>12</v>
      </c>
      <c r="DH49" s="3"/>
      <c r="DI49" s="3"/>
      <c r="DJ49" s="3"/>
      <c r="DK49" s="3"/>
      <c r="DL49" s="25"/>
      <c r="DM49" s="25"/>
      <c r="DN49" s="3"/>
      <c r="DO49" s="3"/>
      <c r="DP49" s="3"/>
      <c r="DQ49" s="3"/>
      <c r="DR49" s="3"/>
      <c r="DS49" s="25"/>
      <c r="DT49" s="25"/>
      <c r="DU49" s="3"/>
      <c r="DV49" s="73"/>
      <c r="DW49" s="72"/>
      <c r="DX49" s="3"/>
      <c r="DY49" s="3"/>
      <c r="DZ49" s="25"/>
      <c r="EA49" s="25"/>
      <c r="EB49" s="3"/>
      <c r="EC49" s="3"/>
      <c r="ED49" s="3"/>
      <c r="EE49" s="3"/>
      <c r="EF49" s="3"/>
      <c r="EG49" s="25"/>
      <c r="EH49" s="25"/>
      <c r="EI49" s="3"/>
      <c r="EJ49" s="3"/>
      <c r="EK49" s="3"/>
      <c r="EL49" s="3"/>
      <c r="EM49" s="3" t="s">
        <v>12</v>
      </c>
      <c r="EN49" s="25"/>
      <c r="EO49" s="25"/>
      <c r="EP49" s="3"/>
      <c r="EQ49" s="3"/>
      <c r="ER49" s="3"/>
      <c r="ES49" s="3"/>
      <c r="ET49" s="3"/>
      <c r="EU49" s="25"/>
      <c r="EV49" s="25"/>
      <c r="EW49" s="25"/>
      <c r="EX49" s="3"/>
      <c r="EY49" s="3"/>
      <c r="EZ49" s="3"/>
      <c r="FA49" s="73"/>
    </row>
    <row r="50" spans="1:157" x14ac:dyDescent="0.2">
      <c r="A50" s="4" t="s">
        <v>27</v>
      </c>
      <c r="B50" s="3"/>
      <c r="C50" s="3"/>
      <c r="D50" s="19"/>
      <c r="E50" s="19"/>
      <c r="F50" s="3"/>
      <c r="G50" s="3"/>
      <c r="H50" s="3"/>
      <c r="I50" s="3"/>
      <c r="J50" s="3"/>
      <c r="K50" s="24"/>
      <c r="L50" s="24"/>
      <c r="M50" s="3"/>
      <c r="N50" s="3"/>
      <c r="O50" s="3"/>
      <c r="P50" s="3"/>
      <c r="Q50" s="3"/>
      <c r="R50" s="24"/>
      <c r="S50" s="24"/>
      <c r="T50" s="3"/>
      <c r="U50" s="3"/>
      <c r="V50" s="3"/>
      <c r="W50" s="3"/>
      <c r="X50" s="3"/>
      <c r="Y50" s="19"/>
      <c r="Z50" s="19"/>
      <c r="AA50" s="3"/>
      <c r="AB50" s="3"/>
      <c r="AC50" s="3"/>
      <c r="AD50" s="3"/>
      <c r="AE50" s="3"/>
      <c r="AF50" s="24"/>
      <c r="AG50" s="24"/>
      <c r="AH50" s="40" t="s">
        <v>10</v>
      </c>
      <c r="AI50" s="3"/>
      <c r="AJ50" s="3"/>
      <c r="AK50" s="3"/>
      <c r="AL50" s="3" t="s">
        <v>12</v>
      </c>
      <c r="AM50" s="24"/>
      <c r="AN50" s="24"/>
      <c r="AO50" s="24"/>
      <c r="AP50" s="3"/>
      <c r="AQ50" s="3"/>
      <c r="AR50" s="3"/>
      <c r="AS50" s="3"/>
      <c r="AT50" s="24"/>
      <c r="AU50" s="24"/>
      <c r="AV50" s="3"/>
      <c r="AW50" s="3"/>
      <c r="AX50" s="34" t="s">
        <v>22</v>
      </c>
      <c r="AY50" s="3"/>
      <c r="AZ50" s="3"/>
      <c r="BA50" s="24"/>
      <c r="BB50" s="24"/>
      <c r="BC50" s="3"/>
      <c r="BD50" s="3"/>
      <c r="BE50" s="3"/>
      <c r="BF50" s="3"/>
      <c r="BG50" s="3"/>
      <c r="BH50" s="24"/>
      <c r="BI50" s="24"/>
      <c r="BJ50" s="24"/>
      <c r="BK50" s="5"/>
      <c r="BL50" s="3"/>
      <c r="BM50" s="3"/>
      <c r="BN50" s="3"/>
      <c r="BO50" s="24"/>
      <c r="BP50" s="24"/>
      <c r="BQ50" s="3" t="s">
        <v>12</v>
      </c>
      <c r="BR50" s="3"/>
      <c r="BS50" s="3"/>
      <c r="BT50" s="3"/>
      <c r="BU50" s="3"/>
      <c r="BV50" s="24"/>
      <c r="BW50" s="24"/>
      <c r="BX50" s="3"/>
      <c r="BY50" s="3"/>
      <c r="BZ50" s="34" t="s">
        <v>22</v>
      </c>
      <c r="CA50" s="3"/>
      <c r="CB50" s="3"/>
      <c r="CC50" s="24"/>
      <c r="CD50" s="24"/>
      <c r="CE50" s="3"/>
      <c r="CF50" s="3"/>
      <c r="CG50" s="3"/>
      <c r="CH50" s="3"/>
      <c r="CI50" s="3"/>
      <c r="CJ50" s="24"/>
      <c r="CK50" s="24"/>
      <c r="CL50" s="3"/>
      <c r="CM50" s="3"/>
      <c r="CN50" s="3"/>
      <c r="CO50" s="3"/>
      <c r="CP50" s="3"/>
      <c r="CQ50" s="82"/>
      <c r="CR50" s="83"/>
      <c r="CS50" s="2"/>
      <c r="CT50" s="3"/>
      <c r="CU50" s="3" t="s">
        <v>12</v>
      </c>
      <c r="CV50" s="3"/>
      <c r="CW50" s="3"/>
      <c r="CX50" s="25"/>
      <c r="CY50" s="25"/>
      <c r="CZ50" s="3"/>
      <c r="DA50" s="3"/>
      <c r="DB50" s="3"/>
      <c r="DC50" s="3"/>
      <c r="DD50" s="3"/>
      <c r="DE50" s="25"/>
      <c r="DF50" s="25"/>
      <c r="DG50" s="3"/>
      <c r="DH50" s="3"/>
      <c r="DI50" s="34" t="s">
        <v>22</v>
      </c>
      <c r="DJ50" s="3"/>
      <c r="DK50" s="3"/>
      <c r="DL50" s="25"/>
      <c r="DM50" s="25"/>
      <c r="DN50" s="3"/>
      <c r="DO50" s="3"/>
      <c r="DP50" s="3"/>
      <c r="DQ50" s="3"/>
      <c r="DR50" s="3"/>
      <c r="DS50" s="25"/>
      <c r="DT50" s="25"/>
      <c r="DU50" s="3"/>
      <c r="DV50" s="93"/>
      <c r="DW50" s="72"/>
      <c r="DX50" s="3" t="s">
        <v>12</v>
      </c>
      <c r="DY50" s="3"/>
      <c r="DZ50" s="25"/>
      <c r="EA50" s="25"/>
      <c r="EB50" s="3"/>
      <c r="EC50" s="3"/>
      <c r="ED50" s="2"/>
      <c r="EE50" s="3"/>
      <c r="EF50" s="3"/>
      <c r="EG50" s="25"/>
      <c r="EH50" s="25"/>
      <c r="EI50" s="3"/>
      <c r="EJ50" s="3"/>
      <c r="EK50" s="34" t="s">
        <v>22</v>
      </c>
      <c r="EL50" s="3"/>
      <c r="EM50" s="3"/>
      <c r="EN50" s="25"/>
      <c r="EO50" s="25"/>
      <c r="EP50" s="3"/>
      <c r="EQ50" s="3"/>
      <c r="ER50" s="3"/>
      <c r="ES50" s="3"/>
      <c r="ET50" s="3"/>
      <c r="EU50" s="25"/>
      <c r="EV50" s="25"/>
      <c r="EW50" s="43"/>
      <c r="EX50" s="3"/>
      <c r="EY50" s="3"/>
      <c r="EZ50" s="3"/>
      <c r="FA50" s="73"/>
    </row>
    <row r="51" spans="1:157" x14ac:dyDescent="0.2">
      <c r="A51" s="4" t="s">
        <v>29</v>
      </c>
      <c r="B51" s="3"/>
      <c r="C51" s="3"/>
      <c r="D51" s="19"/>
      <c r="E51" s="19"/>
      <c r="F51" s="3"/>
      <c r="G51" s="3"/>
      <c r="H51" s="3"/>
      <c r="I51" s="3"/>
      <c r="J51" s="3"/>
      <c r="K51" s="24"/>
      <c r="L51" s="24"/>
      <c r="M51" s="3"/>
      <c r="N51" s="3"/>
      <c r="O51" s="3"/>
      <c r="P51" s="3"/>
      <c r="Q51" s="3"/>
      <c r="R51" s="24"/>
      <c r="S51" s="24"/>
      <c r="T51" s="3"/>
      <c r="U51" s="3"/>
      <c r="V51" s="3"/>
      <c r="W51" s="3"/>
      <c r="X51" s="3"/>
      <c r="Y51" s="19"/>
      <c r="Z51" s="19"/>
      <c r="AA51" s="3"/>
      <c r="AB51" s="3"/>
      <c r="AC51" s="3"/>
      <c r="AD51" s="3"/>
      <c r="AE51" s="3"/>
      <c r="AF51" s="24"/>
      <c r="AG51" s="24"/>
      <c r="AH51" s="3"/>
      <c r="AI51" s="3"/>
      <c r="AJ51" s="3"/>
      <c r="AK51" s="3"/>
      <c r="AL51" s="3" t="s">
        <v>12</v>
      </c>
      <c r="AM51" s="24"/>
      <c r="AN51" s="24"/>
      <c r="AO51" s="24"/>
      <c r="AP51" s="3"/>
      <c r="AQ51" s="3"/>
      <c r="AR51" s="3"/>
      <c r="AS51" s="3"/>
      <c r="AT51" s="24"/>
      <c r="AU51" s="24"/>
      <c r="AV51" s="3"/>
      <c r="AW51" s="3"/>
      <c r="AX51" s="3"/>
      <c r="AY51" s="3"/>
      <c r="AZ51" s="3"/>
      <c r="BA51" s="24"/>
      <c r="BB51" s="24"/>
      <c r="BC51" s="3"/>
      <c r="BD51" s="3"/>
      <c r="BE51" s="3"/>
      <c r="BF51" s="3"/>
      <c r="BG51" s="3"/>
      <c r="BH51" s="24"/>
      <c r="BI51" s="24"/>
      <c r="BJ51" s="24"/>
      <c r="BK51" s="5"/>
      <c r="BL51" s="3"/>
      <c r="BM51" s="3"/>
      <c r="BN51" s="3"/>
      <c r="BO51" s="24"/>
      <c r="BP51" s="24"/>
      <c r="BQ51" s="3"/>
      <c r="BR51" s="3"/>
      <c r="BS51" s="3"/>
      <c r="BT51" s="3"/>
      <c r="BU51" s="3"/>
      <c r="BV51" s="24"/>
      <c r="BW51" s="24"/>
      <c r="BX51" s="3"/>
      <c r="BY51" s="3"/>
      <c r="BZ51" s="3"/>
      <c r="CA51" s="3"/>
      <c r="CB51" s="3"/>
      <c r="CC51" s="24"/>
      <c r="CD51" s="24"/>
      <c r="CE51" s="3"/>
      <c r="CF51" s="3"/>
      <c r="CG51" s="3"/>
      <c r="CH51" s="3"/>
      <c r="CI51" s="3"/>
      <c r="CJ51" s="24"/>
      <c r="CK51" s="24"/>
      <c r="CL51" s="3"/>
      <c r="CM51" s="3"/>
      <c r="CN51" s="3"/>
      <c r="CO51" s="3"/>
      <c r="CP51" s="3"/>
      <c r="CQ51" s="82"/>
      <c r="CR51" s="83"/>
      <c r="CS51" s="3"/>
      <c r="CT51" s="3"/>
      <c r="CU51" s="3"/>
      <c r="CV51" s="3"/>
      <c r="CW51" s="3"/>
      <c r="CX51" s="25"/>
      <c r="CY51" s="25"/>
      <c r="CZ51" s="3"/>
      <c r="DA51" s="3"/>
      <c r="DB51" s="3"/>
      <c r="DC51" s="3"/>
      <c r="DD51" s="3"/>
      <c r="DE51" s="25"/>
      <c r="DF51" s="25"/>
      <c r="DG51" s="3"/>
      <c r="DH51" s="3"/>
      <c r="DI51" s="34" t="s">
        <v>22</v>
      </c>
      <c r="DJ51" s="3"/>
      <c r="DK51" s="3"/>
      <c r="DL51" s="25"/>
      <c r="DM51" s="25"/>
      <c r="DN51" s="3"/>
      <c r="DO51" s="3"/>
      <c r="DP51" s="3"/>
      <c r="DQ51" s="3"/>
      <c r="DR51" s="3"/>
      <c r="DS51" s="25"/>
      <c r="DT51" s="25"/>
      <c r="DU51" s="3"/>
      <c r="DV51" s="73"/>
      <c r="DX51" s="72" t="s">
        <v>12</v>
      </c>
      <c r="DY51" s="3"/>
      <c r="DZ51" s="25"/>
      <c r="EA51" s="25"/>
      <c r="EB51" s="3"/>
      <c r="EC51" s="3"/>
      <c r="ED51" s="3"/>
      <c r="EE51" s="3"/>
      <c r="EF51" s="3"/>
      <c r="EG51" s="25"/>
      <c r="EH51" s="25"/>
      <c r="EI51" s="3"/>
      <c r="EJ51" s="3"/>
      <c r="EK51" s="3"/>
      <c r="EL51" s="3"/>
      <c r="EM51" s="3"/>
      <c r="EN51" s="25"/>
      <c r="EO51" s="25"/>
      <c r="EP51" s="3"/>
      <c r="EQ51" s="3"/>
      <c r="ER51" s="3"/>
      <c r="ES51" s="3"/>
      <c r="ET51" s="3"/>
      <c r="EU51" s="25"/>
      <c r="EV51" s="25"/>
      <c r="EW51" s="43"/>
      <c r="EX51" s="3"/>
      <c r="EY51" s="3"/>
      <c r="EZ51" s="3"/>
      <c r="FA51" s="73"/>
    </row>
    <row r="52" spans="1:157" x14ac:dyDescent="0.2">
      <c r="A52" s="18">
        <v>0</v>
      </c>
      <c r="B52" s="3"/>
      <c r="C52" s="3"/>
      <c r="D52" s="19"/>
      <c r="E52" s="19"/>
      <c r="F52" s="3"/>
      <c r="G52" s="3"/>
      <c r="H52" s="3"/>
      <c r="I52" s="3"/>
      <c r="J52" s="3"/>
      <c r="K52" s="24"/>
      <c r="L52" s="24"/>
      <c r="M52" s="3"/>
      <c r="N52" s="3"/>
      <c r="O52" s="3"/>
      <c r="P52" s="3"/>
      <c r="Q52" s="3"/>
      <c r="R52" s="24"/>
      <c r="S52" s="24"/>
      <c r="T52" s="3"/>
      <c r="U52" s="3"/>
      <c r="V52" s="3"/>
      <c r="W52" s="3"/>
      <c r="X52" s="3"/>
      <c r="Y52" s="19"/>
      <c r="Z52" s="19"/>
      <c r="AA52" s="3"/>
      <c r="AB52" s="3"/>
      <c r="AC52" s="3"/>
      <c r="AD52" s="3"/>
      <c r="AE52" s="3"/>
      <c r="AF52" s="24"/>
      <c r="AG52" s="24"/>
      <c r="AH52" s="3"/>
      <c r="AI52" s="3"/>
      <c r="AJ52" s="3"/>
      <c r="AK52" s="3"/>
      <c r="AL52" s="3"/>
      <c r="AM52" s="24"/>
      <c r="AN52" s="24"/>
      <c r="AO52" s="24"/>
      <c r="AP52" s="3"/>
      <c r="AQ52" s="3"/>
      <c r="AR52" s="3"/>
      <c r="AS52" s="3"/>
      <c r="AT52" s="24"/>
      <c r="AU52" s="24"/>
      <c r="AV52" s="3"/>
      <c r="AW52" s="3"/>
      <c r="AX52" s="3"/>
      <c r="AY52" s="3"/>
      <c r="AZ52" s="3"/>
      <c r="BA52" s="24"/>
      <c r="BB52" s="24"/>
      <c r="BC52" s="3"/>
      <c r="BD52" s="3"/>
      <c r="BE52" s="3"/>
      <c r="BF52" s="3"/>
      <c r="BG52" s="3"/>
      <c r="BH52" s="24"/>
      <c r="BI52" s="24"/>
      <c r="BJ52" s="24"/>
      <c r="BK52" s="5"/>
      <c r="BL52" s="3"/>
      <c r="BM52" s="3"/>
      <c r="BN52" s="3"/>
      <c r="BO52" s="24"/>
      <c r="BP52" s="24"/>
      <c r="BQ52" s="3"/>
      <c r="BR52" s="3"/>
      <c r="BS52" s="3"/>
      <c r="BT52" s="3"/>
      <c r="BU52" s="3"/>
      <c r="BV52" s="24"/>
      <c r="BW52" s="24"/>
      <c r="BX52" s="3"/>
      <c r="BY52" s="3"/>
      <c r="BZ52" s="3"/>
      <c r="CA52" s="3"/>
      <c r="CB52" s="3"/>
      <c r="CC52" s="24"/>
      <c r="CD52" s="24"/>
      <c r="CE52" s="3"/>
      <c r="CF52" s="3"/>
      <c r="CG52" s="3"/>
      <c r="CH52" s="3"/>
      <c r="CI52" s="3"/>
      <c r="CJ52" s="24"/>
      <c r="CK52" s="24"/>
      <c r="CL52" s="3"/>
      <c r="CM52" s="3"/>
      <c r="CN52" s="3"/>
      <c r="CO52" s="3"/>
      <c r="CP52" s="3"/>
      <c r="CQ52" s="82"/>
      <c r="CR52" s="83"/>
      <c r="CS52" s="3"/>
      <c r="CT52" s="3"/>
      <c r="CU52" s="3"/>
      <c r="CV52" s="3"/>
      <c r="CW52" s="3"/>
      <c r="CX52" s="25"/>
      <c r="CY52" s="25"/>
      <c r="CZ52" s="3"/>
      <c r="DA52" s="3"/>
      <c r="DB52" s="3"/>
      <c r="DC52" s="3"/>
      <c r="DD52" s="3"/>
      <c r="DE52" s="25"/>
      <c r="DF52" s="25"/>
      <c r="DG52" s="3"/>
      <c r="DH52" s="3"/>
      <c r="DI52" s="3"/>
      <c r="DJ52" s="3"/>
      <c r="DK52" s="3"/>
      <c r="DL52" s="25"/>
      <c r="DM52" s="25"/>
      <c r="DN52" s="3"/>
      <c r="DO52" s="3"/>
      <c r="DP52" s="3"/>
      <c r="DQ52" s="3"/>
      <c r="DR52" s="3"/>
      <c r="DS52" s="25"/>
      <c r="DT52" s="25"/>
      <c r="DU52" s="3"/>
      <c r="DV52" s="73"/>
      <c r="DW52" s="72"/>
      <c r="DY52" s="3"/>
      <c r="DZ52" s="25"/>
      <c r="EA52" s="25"/>
      <c r="EB52" s="3"/>
      <c r="EC52" s="3"/>
      <c r="ED52" s="3"/>
      <c r="EE52" s="3"/>
      <c r="EF52" s="3"/>
      <c r="EG52" s="25"/>
      <c r="EH52" s="25"/>
      <c r="EI52" s="3"/>
      <c r="EJ52" s="3"/>
      <c r="EK52" s="3"/>
      <c r="EL52" s="3"/>
      <c r="EM52" s="3"/>
      <c r="EN52" s="25"/>
      <c r="EO52" s="25"/>
      <c r="EP52" s="3"/>
      <c r="EQ52" s="3"/>
      <c r="ER52" s="3"/>
      <c r="ES52" s="3"/>
      <c r="ET52" s="3"/>
      <c r="EU52" s="25"/>
      <c r="EV52" s="25"/>
      <c r="EW52" s="43"/>
      <c r="EX52" s="3"/>
      <c r="EY52" s="3"/>
      <c r="EZ52" s="3"/>
      <c r="FA52" s="73"/>
    </row>
    <row r="53" spans="1:157" x14ac:dyDescent="0.2">
      <c r="A53" s="35" t="s">
        <v>67</v>
      </c>
      <c r="B53" s="3"/>
      <c r="C53" s="3"/>
      <c r="D53" s="19"/>
      <c r="E53" s="19"/>
      <c r="F53" s="3"/>
      <c r="G53" s="3"/>
      <c r="H53" s="3"/>
      <c r="I53" s="3"/>
      <c r="J53" s="3"/>
      <c r="K53" s="24"/>
      <c r="L53" s="24"/>
      <c r="M53" s="3"/>
      <c r="N53" s="3"/>
      <c r="O53" s="3"/>
      <c r="P53" s="3"/>
      <c r="Q53" s="3"/>
      <c r="R53" s="24"/>
      <c r="S53" s="24"/>
      <c r="T53" s="3"/>
      <c r="U53" s="3"/>
      <c r="V53" s="3"/>
      <c r="W53" s="3"/>
      <c r="X53" s="3"/>
      <c r="Y53" s="19"/>
      <c r="Z53" s="19"/>
      <c r="AA53" s="3"/>
      <c r="AB53" s="3"/>
      <c r="AC53" s="3"/>
      <c r="AD53" s="3"/>
      <c r="AE53" s="3"/>
      <c r="AF53" s="24"/>
      <c r="AG53" s="24"/>
      <c r="AH53" s="3"/>
      <c r="AI53" s="3"/>
      <c r="AJ53" s="3"/>
      <c r="AK53" s="3"/>
      <c r="AL53" s="3"/>
      <c r="AM53" s="24"/>
      <c r="AN53" s="24"/>
      <c r="AO53" s="24"/>
      <c r="AP53" s="3"/>
      <c r="AQ53" s="3"/>
      <c r="AR53" s="3"/>
      <c r="AS53" s="3"/>
      <c r="AT53" s="24"/>
      <c r="AU53" s="24"/>
      <c r="AV53" s="3"/>
      <c r="AW53" s="3"/>
      <c r="AX53" s="3"/>
      <c r="AY53" s="3"/>
      <c r="AZ53" s="3"/>
      <c r="BA53" s="24"/>
      <c r="BB53" s="24"/>
      <c r="BC53" s="3"/>
      <c r="BD53" s="3"/>
      <c r="BE53" s="3"/>
      <c r="BF53" s="3"/>
      <c r="BG53" s="3"/>
      <c r="BH53" s="24"/>
      <c r="BI53" s="24"/>
      <c r="BJ53" s="24"/>
      <c r="BK53" s="5"/>
      <c r="BL53" s="3"/>
      <c r="BM53" s="3"/>
      <c r="BN53" s="3"/>
      <c r="BO53" s="24"/>
      <c r="BP53" s="24"/>
      <c r="BQ53" s="3"/>
      <c r="BR53" s="3"/>
      <c r="BS53" s="3"/>
      <c r="BT53" s="3"/>
      <c r="BU53" s="3"/>
      <c r="BV53" s="24"/>
      <c r="BW53" s="24"/>
      <c r="BY53" s="3"/>
      <c r="BZ53" s="3"/>
      <c r="CA53" s="3"/>
      <c r="CB53" s="3"/>
      <c r="CC53" s="24"/>
      <c r="CD53" s="24"/>
      <c r="CE53" s="3"/>
      <c r="CF53" s="3"/>
      <c r="CG53" s="3"/>
      <c r="CH53" s="3"/>
      <c r="CI53" s="3"/>
      <c r="CJ53" s="24"/>
      <c r="CK53" s="24"/>
      <c r="CL53" s="3"/>
      <c r="CM53" s="3"/>
      <c r="CN53" s="3"/>
      <c r="CO53" s="3"/>
      <c r="CP53" s="3"/>
      <c r="CQ53" s="82"/>
      <c r="CR53" s="83"/>
      <c r="CS53" s="3"/>
      <c r="CT53" s="3"/>
      <c r="CU53" s="3"/>
      <c r="CV53" s="3"/>
      <c r="CW53" s="3"/>
      <c r="CX53" s="25"/>
      <c r="CY53" s="25"/>
      <c r="CZ53" s="3"/>
      <c r="DA53" s="3"/>
      <c r="DB53" s="3"/>
      <c r="DC53" s="3"/>
      <c r="DD53" s="3"/>
      <c r="DE53" s="25"/>
      <c r="DF53" s="25"/>
      <c r="DG53" s="3" t="s">
        <v>12</v>
      </c>
      <c r="DH53" s="3"/>
      <c r="DI53" s="3"/>
      <c r="DJ53" s="3"/>
      <c r="DK53" s="3"/>
      <c r="DL53" s="25"/>
      <c r="DM53" s="25"/>
      <c r="DN53" s="3"/>
      <c r="DO53" s="3"/>
      <c r="DP53" s="3"/>
      <c r="DQ53" s="3"/>
      <c r="DR53" s="3"/>
      <c r="DS53" s="25"/>
      <c r="DT53" s="25"/>
      <c r="DU53" s="3"/>
      <c r="DV53" s="73"/>
      <c r="DW53" s="72"/>
      <c r="DX53" s="3"/>
      <c r="DY53" s="3"/>
      <c r="DZ53" s="25"/>
      <c r="EA53" s="25"/>
      <c r="EB53" s="3"/>
      <c r="EC53" s="3"/>
      <c r="ED53" s="3"/>
      <c r="EE53" s="3"/>
      <c r="EF53" s="3"/>
      <c r="EG53" s="25"/>
      <c r="EH53" s="25"/>
      <c r="EI53" s="3"/>
      <c r="EJ53" s="3"/>
      <c r="EK53" s="3"/>
      <c r="EL53" s="3"/>
      <c r="EM53" s="3"/>
      <c r="EN53" s="25"/>
      <c r="EO53" s="25"/>
      <c r="EP53" s="3"/>
      <c r="EQ53" s="3"/>
      <c r="ER53" s="3"/>
      <c r="ES53" s="3"/>
      <c r="ET53" s="3"/>
      <c r="EU53" s="25"/>
      <c r="EV53" s="25"/>
      <c r="EW53" s="43"/>
      <c r="EX53" s="3"/>
      <c r="EY53" s="3"/>
      <c r="EZ53" s="3"/>
      <c r="FA53" s="73"/>
    </row>
    <row r="54" spans="1:157" x14ac:dyDescent="0.2">
      <c r="A54" s="41"/>
      <c r="B54" s="3"/>
      <c r="C54" s="3"/>
      <c r="D54" s="19"/>
      <c r="E54" s="19"/>
      <c r="F54" s="3"/>
      <c r="G54" s="3"/>
      <c r="H54" s="3"/>
      <c r="I54" s="3"/>
      <c r="J54" s="3"/>
      <c r="K54" s="24"/>
      <c r="L54" s="24"/>
      <c r="M54" s="3"/>
      <c r="N54" s="3"/>
      <c r="O54" s="3"/>
      <c r="P54" s="3"/>
      <c r="Q54" s="3"/>
      <c r="R54" s="24"/>
      <c r="S54" s="24"/>
      <c r="T54" s="3"/>
      <c r="U54" s="3"/>
      <c r="V54" s="3"/>
      <c r="W54" s="3"/>
      <c r="X54" s="3"/>
      <c r="Y54" s="19"/>
      <c r="Z54" s="19"/>
      <c r="AA54" s="3"/>
      <c r="AB54" s="3"/>
      <c r="AC54" s="3"/>
      <c r="AD54" s="3"/>
      <c r="AE54" s="3"/>
      <c r="AF54" s="24"/>
      <c r="AG54" s="24"/>
      <c r="AH54" s="3"/>
      <c r="AI54" s="3"/>
      <c r="AJ54" s="3"/>
      <c r="AK54" s="3"/>
      <c r="AL54" s="3"/>
      <c r="AM54" s="24"/>
      <c r="AN54" s="24"/>
      <c r="AO54" s="24"/>
      <c r="AP54" s="3"/>
      <c r="AQ54" s="3"/>
      <c r="AR54" s="3"/>
      <c r="AS54" s="3"/>
      <c r="AT54" s="24"/>
      <c r="AU54" s="24"/>
      <c r="AV54" s="3"/>
      <c r="AW54" s="3"/>
      <c r="AX54" s="3"/>
      <c r="AY54" s="3"/>
      <c r="AZ54" s="3"/>
      <c r="BA54" s="24"/>
      <c r="BB54" s="24"/>
      <c r="BC54" s="3"/>
      <c r="BD54" s="3"/>
      <c r="BE54" s="3"/>
      <c r="BF54" s="3"/>
      <c r="BG54" s="3"/>
      <c r="BH54" s="24"/>
      <c r="BI54" s="24"/>
      <c r="BJ54" s="24"/>
      <c r="BK54" s="5"/>
      <c r="BL54" s="3"/>
      <c r="BM54" s="3"/>
      <c r="BN54" s="3"/>
      <c r="BO54" s="24"/>
      <c r="BP54" s="24"/>
      <c r="BQ54" s="3"/>
      <c r="BR54" s="3"/>
      <c r="BS54" s="3"/>
      <c r="BT54" s="3"/>
      <c r="BU54" s="3"/>
      <c r="BV54" s="24"/>
      <c r="BW54" s="24"/>
      <c r="BX54" s="3"/>
      <c r="BY54" s="3"/>
      <c r="BZ54" s="3"/>
      <c r="CA54" s="3"/>
      <c r="CB54" s="3"/>
      <c r="CC54" s="24"/>
      <c r="CD54" s="24"/>
      <c r="CE54" s="3"/>
      <c r="CF54" s="3"/>
      <c r="CG54" s="3"/>
      <c r="CH54" s="3"/>
      <c r="CI54" s="3"/>
      <c r="CJ54" s="24"/>
      <c r="CK54" s="24"/>
      <c r="CL54" s="3"/>
      <c r="CM54" s="3"/>
      <c r="CN54" s="3"/>
      <c r="CO54" s="3"/>
      <c r="CP54" s="3"/>
      <c r="CQ54" s="82"/>
      <c r="CR54" s="83"/>
      <c r="CS54" s="3"/>
      <c r="CT54" s="3"/>
      <c r="CU54" s="3"/>
      <c r="CV54" s="3"/>
      <c r="CW54" s="3"/>
      <c r="CX54" s="25"/>
      <c r="CY54" s="25"/>
      <c r="CZ54" s="3"/>
      <c r="DA54" s="3"/>
      <c r="DB54" s="3"/>
      <c r="DC54" s="3"/>
      <c r="DD54" s="3"/>
      <c r="DE54" s="25"/>
      <c r="DF54" s="25"/>
      <c r="DG54" s="3"/>
      <c r="DH54" s="3"/>
      <c r="DI54" s="3"/>
      <c r="DJ54" s="3"/>
      <c r="DK54" s="3"/>
      <c r="DL54" s="25"/>
      <c r="DM54" s="25"/>
      <c r="DN54" s="3"/>
      <c r="DO54" s="3"/>
      <c r="DP54" s="3"/>
      <c r="DQ54" s="3"/>
      <c r="DR54" s="3"/>
      <c r="DS54" s="25"/>
      <c r="DT54" s="25"/>
      <c r="DU54" s="3"/>
      <c r="DV54" s="73"/>
      <c r="DW54" s="72"/>
      <c r="DX54" s="3"/>
      <c r="DY54" s="3"/>
      <c r="DZ54" s="25"/>
      <c r="EA54" s="25"/>
      <c r="EB54" s="3"/>
      <c r="EC54" s="3"/>
      <c r="ED54" s="3"/>
      <c r="EE54" s="3"/>
      <c r="EF54" s="3"/>
      <c r="EG54" s="25"/>
      <c r="EH54" s="25"/>
      <c r="EI54" s="3"/>
      <c r="EJ54" s="3"/>
      <c r="EK54" s="3"/>
      <c r="EL54" s="3"/>
      <c r="EM54" s="3"/>
      <c r="EN54" s="25"/>
      <c r="EO54" s="25"/>
      <c r="EP54" s="3"/>
      <c r="EQ54" s="3"/>
      <c r="ER54" s="3"/>
      <c r="ES54" s="3"/>
      <c r="ET54" s="3"/>
      <c r="EU54" s="25"/>
      <c r="EV54" s="25"/>
      <c r="EW54" s="43"/>
      <c r="EX54" s="3"/>
      <c r="EY54" s="3"/>
      <c r="EZ54" s="3"/>
      <c r="FA54" s="73"/>
    </row>
    <row r="55" spans="1:157" x14ac:dyDescent="0.2">
      <c r="A55" s="41" t="s">
        <v>69</v>
      </c>
      <c r="B55" s="3"/>
      <c r="C55" s="3"/>
      <c r="D55" s="19"/>
      <c r="E55" s="19"/>
      <c r="F55" s="3"/>
      <c r="G55" s="3"/>
      <c r="H55" s="3"/>
      <c r="I55" s="3"/>
      <c r="J55" s="3"/>
      <c r="K55" s="24"/>
      <c r="L55" s="24"/>
      <c r="M55" s="3"/>
      <c r="N55" s="3"/>
      <c r="O55" s="3"/>
      <c r="P55" s="3"/>
      <c r="Q55" s="3"/>
      <c r="R55" s="24"/>
      <c r="S55" s="24"/>
      <c r="T55" s="3"/>
      <c r="U55" s="3"/>
      <c r="V55" s="3"/>
      <c r="W55" s="3"/>
      <c r="X55" s="3"/>
      <c r="Y55" s="19"/>
      <c r="Z55" s="19"/>
      <c r="AA55" s="3"/>
      <c r="AB55" s="3"/>
      <c r="AC55" s="3"/>
      <c r="AD55" s="3"/>
      <c r="AE55" s="3"/>
      <c r="AF55" s="24"/>
      <c r="AG55" s="24"/>
      <c r="AH55" s="3"/>
      <c r="AI55" s="3"/>
      <c r="AJ55" s="3"/>
      <c r="AK55" s="3"/>
      <c r="AL55" s="3"/>
      <c r="AM55" s="24"/>
      <c r="AN55" s="24"/>
      <c r="AO55" s="24"/>
      <c r="AP55" s="3"/>
      <c r="AQ55" s="3"/>
      <c r="AR55" s="3"/>
      <c r="AS55" s="3"/>
      <c r="AT55" s="24"/>
      <c r="AU55" s="24"/>
      <c r="AV55" s="3"/>
      <c r="AW55" s="3"/>
      <c r="AX55" s="3"/>
      <c r="AY55" s="3"/>
      <c r="AZ55" s="3"/>
      <c r="BA55" s="24"/>
      <c r="BB55" s="24"/>
      <c r="BC55" s="3"/>
      <c r="BD55" s="3"/>
      <c r="BE55" s="3"/>
      <c r="BF55" s="3"/>
      <c r="BG55" s="3"/>
      <c r="BH55" s="24"/>
      <c r="BI55" s="24"/>
      <c r="BJ55" s="24"/>
      <c r="BK55" s="5"/>
      <c r="BL55" s="3"/>
      <c r="BM55" s="3"/>
      <c r="BN55" s="3"/>
      <c r="BO55" s="24"/>
      <c r="BP55" s="24"/>
      <c r="BQ55" s="3"/>
      <c r="BR55" s="3"/>
      <c r="BS55" s="3"/>
      <c r="BT55" s="3"/>
      <c r="BU55" s="3"/>
      <c r="BV55" s="24"/>
      <c r="BW55" s="24"/>
      <c r="BX55" s="3"/>
      <c r="BY55" s="3"/>
      <c r="BZ55" s="3"/>
      <c r="CA55" s="3"/>
      <c r="CB55" s="3"/>
      <c r="CC55" s="24"/>
      <c r="CD55" s="24"/>
      <c r="CE55" s="3"/>
      <c r="CF55" s="3"/>
      <c r="CG55" s="3"/>
      <c r="CH55" s="3"/>
      <c r="CI55" s="3"/>
      <c r="CJ55" s="24"/>
      <c r="CK55" s="24"/>
      <c r="CL55" s="3"/>
      <c r="CM55" s="3"/>
      <c r="CN55" s="3"/>
      <c r="CO55" s="3"/>
      <c r="CP55" s="3"/>
      <c r="CQ55" s="82"/>
      <c r="CR55" s="83"/>
      <c r="CS55" s="3"/>
      <c r="CT55" s="3"/>
      <c r="CU55" s="3"/>
      <c r="CV55" s="3"/>
      <c r="CW55" s="3"/>
      <c r="CX55" s="25"/>
      <c r="CY55" s="25"/>
      <c r="CZ55" s="3"/>
      <c r="DA55" s="3"/>
      <c r="DB55" s="3"/>
      <c r="DC55" s="3"/>
      <c r="DD55" s="3"/>
      <c r="DE55" s="25"/>
      <c r="DF55" s="25"/>
      <c r="DG55" s="3"/>
      <c r="DH55" s="3"/>
      <c r="DI55" s="3"/>
      <c r="DJ55" s="3"/>
      <c r="DK55" s="3"/>
      <c r="DL55" s="25"/>
      <c r="DM55" s="25"/>
      <c r="DN55" s="3" t="s">
        <v>12</v>
      </c>
      <c r="DO55" s="3"/>
      <c r="DP55" s="3"/>
      <c r="DQ55" s="3"/>
      <c r="DR55" s="3"/>
      <c r="DS55" s="25"/>
      <c r="DT55" s="25"/>
      <c r="DU55" s="3"/>
      <c r="DV55" s="73"/>
      <c r="DW55" s="72"/>
      <c r="DX55" s="3"/>
      <c r="DY55" s="3"/>
      <c r="DZ55" s="25"/>
      <c r="EA55" s="25"/>
      <c r="EB55" s="3"/>
      <c r="EC55" s="3"/>
      <c r="ED55" s="3"/>
      <c r="EE55" s="3"/>
      <c r="EF55" s="3"/>
      <c r="EG55" s="25"/>
      <c r="EH55" s="25"/>
      <c r="EI55" s="3"/>
      <c r="EJ55" s="3" t="s">
        <v>12</v>
      </c>
      <c r="EK55" s="3"/>
      <c r="EL55" s="3"/>
      <c r="EM55" s="3"/>
      <c r="EN55" s="25"/>
      <c r="EO55" s="25"/>
      <c r="EP55" s="3"/>
      <c r="EQ55" s="3"/>
      <c r="ER55" s="3"/>
      <c r="ES55" s="3"/>
      <c r="ET55" s="3"/>
      <c r="EU55" s="25"/>
      <c r="EV55" s="25"/>
      <c r="EW55" s="43"/>
      <c r="EX55" s="3"/>
      <c r="EY55" s="3"/>
      <c r="EZ55" s="3"/>
      <c r="FA55" s="73"/>
    </row>
    <row r="56" spans="1:157" x14ac:dyDescent="0.2">
      <c r="A56" s="41"/>
      <c r="B56" s="3"/>
      <c r="C56" s="3"/>
      <c r="D56" s="19"/>
      <c r="E56" s="19"/>
      <c r="F56" s="3"/>
      <c r="G56" s="3"/>
      <c r="H56" s="3"/>
      <c r="I56" s="3"/>
      <c r="J56" s="3"/>
      <c r="K56" s="24"/>
      <c r="L56" s="24"/>
      <c r="M56" s="3"/>
      <c r="N56" s="3"/>
      <c r="O56" s="3"/>
      <c r="P56" s="3"/>
      <c r="Q56" s="3"/>
      <c r="R56" s="24"/>
      <c r="S56" s="24"/>
      <c r="T56" s="3"/>
      <c r="U56" s="3"/>
      <c r="V56" s="3"/>
      <c r="W56" s="3"/>
      <c r="X56" s="3"/>
      <c r="Y56" s="19"/>
      <c r="Z56" s="19"/>
      <c r="AA56" s="3"/>
      <c r="AB56" s="3"/>
      <c r="AC56" s="3"/>
      <c r="AD56" s="3"/>
      <c r="AE56" s="3"/>
      <c r="AF56" s="24"/>
      <c r="AG56" s="24"/>
      <c r="AH56" s="3"/>
      <c r="AI56" s="3"/>
      <c r="AJ56" s="3"/>
      <c r="AK56" s="3"/>
      <c r="AL56" s="3"/>
      <c r="AM56" s="24"/>
      <c r="AN56" s="24"/>
      <c r="AO56" s="24"/>
      <c r="AP56" s="3"/>
      <c r="AQ56" s="3"/>
      <c r="AR56" s="3"/>
      <c r="AS56" s="3"/>
      <c r="AT56" s="24"/>
      <c r="AU56" s="24"/>
      <c r="AV56" s="3"/>
      <c r="AW56" s="3"/>
      <c r="AX56" s="3"/>
      <c r="AY56" s="3"/>
      <c r="AZ56" s="3"/>
      <c r="BA56" s="24"/>
      <c r="BB56" s="24"/>
      <c r="BC56" s="3"/>
      <c r="BD56" s="3"/>
      <c r="BE56" s="3"/>
      <c r="BF56" s="3"/>
      <c r="BG56" s="3"/>
      <c r="BH56" s="24"/>
      <c r="BI56" s="24"/>
      <c r="BJ56" s="24"/>
      <c r="BK56" s="5"/>
      <c r="BL56" s="3"/>
      <c r="BM56" s="3"/>
      <c r="BN56" s="3"/>
      <c r="BO56" s="24"/>
      <c r="BP56" s="24"/>
      <c r="BQ56" s="3"/>
      <c r="BR56" s="3"/>
      <c r="BS56" s="3"/>
      <c r="BT56" s="3"/>
      <c r="BU56" s="3"/>
      <c r="BV56" s="24"/>
      <c r="BW56" s="24"/>
      <c r="BX56" s="3"/>
      <c r="BY56" s="3"/>
      <c r="BZ56" s="3"/>
      <c r="CA56" s="3"/>
      <c r="CB56" s="3"/>
      <c r="CC56" s="24"/>
      <c r="CD56" s="24"/>
      <c r="CE56" s="3"/>
      <c r="CF56" s="3"/>
      <c r="CG56" s="3"/>
      <c r="CH56" s="3"/>
      <c r="CI56" s="3"/>
      <c r="CJ56" s="24"/>
      <c r="CK56" s="24"/>
      <c r="CL56" s="3"/>
      <c r="CM56" s="3"/>
      <c r="CN56" s="3"/>
      <c r="CO56" s="3"/>
      <c r="CP56" s="3"/>
      <c r="CQ56" s="82"/>
      <c r="CR56" s="83"/>
      <c r="CS56" s="3"/>
      <c r="CT56" s="3"/>
      <c r="CU56" s="3"/>
      <c r="CV56" s="3"/>
      <c r="CW56" s="3"/>
      <c r="CX56" s="25"/>
      <c r="CY56" s="25"/>
      <c r="CZ56" s="3"/>
      <c r="DA56" s="3"/>
      <c r="DB56" s="3"/>
      <c r="DC56" s="3"/>
      <c r="DD56" s="3"/>
      <c r="DE56" s="25"/>
      <c r="DF56" s="25"/>
      <c r="DG56" s="3"/>
      <c r="DH56" s="3"/>
      <c r="DI56" s="3"/>
      <c r="DJ56" s="3"/>
      <c r="DK56" s="3"/>
      <c r="DL56" s="25"/>
      <c r="DM56" s="25"/>
      <c r="DN56" s="3"/>
      <c r="DO56" s="3"/>
      <c r="DP56" s="3"/>
      <c r="DQ56" s="3"/>
      <c r="DR56" s="3"/>
      <c r="DS56" s="25"/>
      <c r="DT56" s="25"/>
      <c r="DU56" s="3"/>
      <c r="DV56" s="73"/>
      <c r="DW56" s="72"/>
      <c r="DX56" s="3"/>
      <c r="DY56" s="3"/>
      <c r="DZ56" s="25"/>
      <c r="EA56" s="25"/>
      <c r="EB56" s="3"/>
      <c r="EC56" s="3"/>
      <c r="ED56" s="3"/>
      <c r="EE56" s="3"/>
      <c r="EF56" s="3"/>
      <c r="EG56" s="25"/>
      <c r="EH56" s="25"/>
      <c r="EI56" s="3"/>
      <c r="EJ56" s="3"/>
      <c r="EK56" s="3"/>
      <c r="EL56" s="3"/>
      <c r="EM56" s="3"/>
      <c r="EN56" s="25"/>
      <c r="EO56" s="25"/>
      <c r="EP56" s="3"/>
      <c r="EQ56" s="3"/>
      <c r="ER56" s="3"/>
      <c r="ES56" s="3"/>
      <c r="ET56" s="3"/>
      <c r="EU56" s="25"/>
      <c r="EV56" s="25"/>
      <c r="EW56" s="43"/>
      <c r="EX56" s="3"/>
      <c r="EY56" s="3"/>
      <c r="EZ56" s="3"/>
      <c r="FA56" s="73"/>
    </row>
    <row r="57" spans="1:157" x14ac:dyDescent="0.2">
      <c r="A57" s="41" t="s">
        <v>74</v>
      </c>
      <c r="B57" s="3"/>
      <c r="C57" s="3"/>
      <c r="D57" s="19"/>
      <c r="E57" s="19"/>
      <c r="F57" s="3"/>
      <c r="G57" s="3"/>
      <c r="H57" s="3"/>
      <c r="I57" s="3"/>
      <c r="J57" s="3"/>
      <c r="K57" s="24"/>
      <c r="L57" s="24"/>
      <c r="M57" s="3"/>
      <c r="N57" s="3"/>
      <c r="O57" s="3"/>
      <c r="P57" s="3"/>
      <c r="Q57" s="3"/>
      <c r="R57" s="24"/>
      <c r="S57" s="24"/>
      <c r="T57" s="3"/>
      <c r="U57" s="3"/>
      <c r="V57" s="3"/>
      <c r="W57" s="3"/>
      <c r="X57" s="3"/>
      <c r="Y57" s="19"/>
      <c r="Z57" s="19"/>
      <c r="AA57" s="3"/>
      <c r="AB57" s="3"/>
      <c r="AC57" s="3"/>
      <c r="AD57" s="3"/>
      <c r="AE57" s="3"/>
      <c r="AF57" s="24"/>
      <c r="AG57" s="24"/>
      <c r="AH57" s="3"/>
      <c r="AI57" s="3"/>
      <c r="AJ57" s="3"/>
      <c r="AK57" s="3"/>
      <c r="AL57" s="3"/>
      <c r="AM57" s="24"/>
      <c r="AN57" s="24"/>
      <c r="AO57" s="24"/>
      <c r="AP57" s="3"/>
      <c r="AQ57" s="3"/>
      <c r="AR57" s="3"/>
      <c r="AS57" s="3"/>
      <c r="AT57" s="24"/>
      <c r="AU57" s="24"/>
      <c r="AV57" s="3"/>
      <c r="AW57" s="3"/>
      <c r="AX57" s="3"/>
      <c r="AY57" s="3"/>
      <c r="AZ57" s="3"/>
      <c r="BA57" s="24"/>
      <c r="BB57" s="24"/>
      <c r="BC57" s="3"/>
      <c r="BD57" s="3"/>
      <c r="BE57" s="3"/>
      <c r="BF57" s="3"/>
      <c r="BG57" s="3"/>
      <c r="BH57" s="24"/>
      <c r="BI57" s="24"/>
      <c r="BJ57" s="24"/>
      <c r="BK57" s="5"/>
      <c r="BL57" s="3"/>
      <c r="BM57" s="3"/>
      <c r="BN57" s="3"/>
      <c r="BO57" s="24"/>
      <c r="BP57" s="24"/>
      <c r="BQ57" s="3"/>
      <c r="BR57" s="3"/>
      <c r="BS57" s="3"/>
      <c r="BT57" s="3"/>
      <c r="BU57" s="3"/>
      <c r="BV57" s="24"/>
      <c r="BW57" s="24"/>
      <c r="BX57" s="3"/>
      <c r="BY57" s="3"/>
      <c r="BZ57" s="3"/>
      <c r="CA57" s="3"/>
      <c r="CB57" s="3"/>
      <c r="CC57" s="24"/>
      <c r="CD57" s="24"/>
      <c r="CE57" s="3"/>
      <c r="CF57" s="3"/>
      <c r="CG57" s="3"/>
      <c r="CH57" s="3"/>
      <c r="CI57" s="3"/>
      <c r="CJ57" s="24"/>
      <c r="CK57" s="24"/>
      <c r="CL57" s="3"/>
      <c r="CM57" s="3"/>
      <c r="CN57" s="3"/>
      <c r="CO57" s="3"/>
      <c r="CP57" s="3"/>
      <c r="CQ57" s="82"/>
      <c r="CR57" s="83"/>
      <c r="CS57" s="3"/>
      <c r="CT57" s="3"/>
      <c r="CU57" s="3" t="s">
        <v>12</v>
      </c>
      <c r="CV57" s="3"/>
      <c r="CW57" s="3"/>
      <c r="CX57" s="25"/>
      <c r="CY57" s="25"/>
      <c r="CZ57" s="3"/>
      <c r="DA57" s="3"/>
      <c r="DB57" s="3" t="s">
        <v>12</v>
      </c>
      <c r="DC57" s="3"/>
      <c r="DD57" s="3"/>
      <c r="DE57" s="25"/>
      <c r="DF57" s="25"/>
      <c r="DG57" s="3"/>
      <c r="DH57" s="3"/>
      <c r="DI57" s="3" t="s">
        <v>12</v>
      </c>
      <c r="DJ57" s="3"/>
      <c r="DK57" s="3"/>
      <c r="DL57" s="25"/>
      <c r="DM57" s="25"/>
      <c r="DN57" s="3"/>
      <c r="DO57" s="3"/>
      <c r="DP57" s="3" t="s">
        <v>12</v>
      </c>
      <c r="DQ57" s="3"/>
      <c r="DR57" s="3"/>
      <c r="DS57" s="25"/>
      <c r="DT57" s="25"/>
      <c r="DU57" s="3"/>
      <c r="DV57" s="3"/>
      <c r="DW57" s="3" t="s">
        <v>12</v>
      </c>
      <c r="DX57" s="3"/>
      <c r="DY57" s="3"/>
      <c r="DZ57" s="25"/>
      <c r="EA57" s="25"/>
      <c r="EB57" s="3"/>
      <c r="EC57" s="3"/>
      <c r="ED57" s="3" t="s">
        <v>12</v>
      </c>
      <c r="EE57" s="3"/>
      <c r="EF57" s="3"/>
      <c r="EG57" s="25"/>
      <c r="EH57" s="25"/>
      <c r="EI57" s="3"/>
      <c r="EJ57" s="3"/>
      <c r="EK57" s="3" t="s">
        <v>12</v>
      </c>
      <c r="EL57" s="3"/>
      <c r="EM57" s="3"/>
      <c r="EN57" s="25"/>
      <c r="EO57" s="25"/>
      <c r="EP57" s="3"/>
      <c r="EQ57" s="3"/>
      <c r="ER57" s="3" t="s">
        <v>12</v>
      </c>
      <c r="ES57" s="3"/>
      <c r="ET57" s="3"/>
      <c r="EU57" s="25"/>
      <c r="EV57" s="25"/>
      <c r="EW57" s="43"/>
      <c r="EX57" s="3"/>
      <c r="EY57" s="3" t="s">
        <v>12</v>
      </c>
      <c r="EZ57" s="3"/>
      <c r="FA57" s="73"/>
    </row>
    <row r="58" spans="1:157" x14ac:dyDescent="0.2">
      <c r="A58" s="41" t="s">
        <v>75</v>
      </c>
      <c r="B58" s="3"/>
      <c r="C58" s="3"/>
      <c r="D58" s="19"/>
      <c r="E58" s="19"/>
      <c r="F58" s="3"/>
      <c r="G58" s="3"/>
      <c r="H58" s="3"/>
      <c r="I58" s="3"/>
      <c r="J58" s="3"/>
      <c r="K58" s="24"/>
      <c r="L58" s="24"/>
      <c r="M58" s="3"/>
      <c r="N58" s="3"/>
      <c r="O58" s="3"/>
      <c r="P58" s="3"/>
      <c r="Q58" s="3"/>
      <c r="R58" s="24"/>
      <c r="S58" s="24"/>
      <c r="T58" s="3"/>
      <c r="U58" s="3"/>
      <c r="V58" s="3"/>
      <c r="W58" s="3"/>
      <c r="X58" s="3"/>
      <c r="Y58" s="19"/>
      <c r="Z58" s="19"/>
      <c r="AA58" s="3"/>
      <c r="AB58" s="3"/>
      <c r="AC58" s="3"/>
      <c r="AD58" s="3"/>
      <c r="AE58" s="3"/>
      <c r="AF58" s="24"/>
      <c r="AG58" s="24"/>
      <c r="AH58" s="3"/>
      <c r="AI58" s="3"/>
      <c r="AJ58" s="3"/>
      <c r="AK58" s="3"/>
      <c r="AL58" s="3"/>
      <c r="AM58" s="24"/>
      <c r="AN58" s="24"/>
      <c r="AO58" s="24"/>
      <c r="AP58" s="3"/>
      <c r="AQ58" s="3"/>
      <c r="AR58" s="3"/>
      <c r="AS58" s="3"/>
      <c r="AT58" s="24"/>
      <c r="AU58" s="24"/>
      <c r="AV58" s="3"/>
      <c r="AW58" s="3"/>
      <c r="AX58" s="3"/>
      <c r="AY58" s="3"/>
      <c r="AZ58" s="3"/>
      <c r="BA58" s="24"/>
      <c r="BB58" s="24"/>
      <c r="BC58" s="3"/>
      <c r="BD58" s="3"/>
      <c r="BE58" s="3"/>
      <c r="BF58" s="3"/>
      <c r="BG58" s="3"/>
      <c r="BH58" s="24"/>
      <c r="BI58" s="24"/>
      <c r="BJ58" s="24"/>
      <c r="BK58" s="5"/>
      <c r="BL58" s="3"/>
      <c r="BM58" s="3"/>
      <c r="BN58" s="3"/>
      <c r="BO58" s="24"/>
      <c r="BP58" s="24"/>
      <c r="BQ58" s="3"/>
      <c r="BR58" s="3"/>
      <c r="BS58" s="3"/>
      <c r="BT58" s="3"/>
      <c r="BU58" s="3"/>
      <c r="BV58" s="24"/>
      <c r="BW58" s="24"/>
      <c r="BX58" s="3"/>
      <c r="BY58" s="3"/>
      <c r="BZ58" s="3"/>
      <c r="CA58" s="3"/>
      <c r="CB58" s="3"/>
      <c r="CC58" s="24"/>
      <c r="CD58" s="24"/>
      <c r="CE58" s="3"/>
      <c r="CF58" s="3"/>
      <c r="CG58" s="3"/>
      <c r="CH58" s="3"/>
      <c r="CI58" s="3"/>
      <c r="CJ58" s="24"/>
      <c r="CK58" s="24"/>
      <c r="CL58" s="3"/>
      <c r="CM58" s="3"/>
      <c r="CN58" s="3"/>
      <c r="CO58" s="3"/>
      <c r="CP58" s="3"/>
      <c r="CQ58" s="82"/>
      <c r="CR58" s="83"/>
      <c r="CS58" s="3"/>
      <c r="CT58" s="3"/>
      <c r="CU58" s="3"/>
      <c r="CV58" s="3" t="s">
        <v>12</v>
      </c>
      <c r="CW58" s="3"/>
      <c r="CX58" s="25"/>
      <c r="CY58" s="25"/>
      <c r="CZ58" s="3"/>
      <c r="DA58" s="3"/>
      <c r="DB58" s="3"/>
      <c r="DC58" s="3" t="s">
        <v>12</v>
      </c>
      <c r="DD58" s="3"/>
      <c r="DE58" s="25"/>
      <c r="DF58" s="25"/>
      <c r="DG58" s="3"/>
      <c r="DH58" s="3"/>
      <c r="DI58" s="3"/>
      <c r="DJ58" s="3" t="s">
        <v>12</v>
      </c>
      <c r="DK58" s="3"/>
      <c r="DL58" s="25"/>
      <c r="DM58" s="25"/>
      <c r="DN58" s="3"/>
      <c r="DO58" s="3"/>
      <c r="DP58" s="3"/>
      <c r="DQ58" s="3" t="s">
        <v>12</v>
      </c>
      <c r="DR58" s="3"/>
      <c r="DS58" s="25"/>
      <c r="DT58" s="25"/>
      <c r="DU58" s="3"/>
      <c r="DV58" s="3"/>
      <c r="DW58" s="3"/>
      <c r="DX58" s="3" t="s">
        <v>12</v>
      </c>
      <c r="DY58" s="3"/>
      <c r="DZ58" s="25"/>
      <c r="EA58" s="25"/>
      <c r="EB58" s="3"/>
      <c r="EC58" s="3"/>
      <c r="ED58" s="3"/>
      <c r="EE58" s="3" t="s">
        <v>12</v>
      </c>
      <c r="EF58" s="3"/>
      <c r="EG58" s="25"/>
      <c r="EH58" s="25"/>
      <c r="EI58" s="3"/>
      <c r="EJ58" s="3"/>
      <c r="EK58" s="3"/>
      <c r="EL58" s="3" t="s">
        <v>12</v>
      </c>
      <c r="EM58" s="3"/>
      <c r="EN58" s="25"/>
      <c r="EO58" s="25"/>
      <c r="EP58" s="3"/>
      <c r="EQ58" s="3"/>
      <c r="ER58" s="3"/>
      <c r="ES58" s="3" t="s">
        <v>12</v>
      </c>
      <c r="ET58" s="3"/>
      <c r="EU58" s="25"/>
      <c r="EV58" s="25"/>
      <c r="EW58" s="43"/>
      <c r="EX58" s="3"/>
      <c r="EY58" s="3"/>
      <c r="EZ58" s="3" t="s">
        <v>12</v>
      </c>
      <c r="FA58" s="73"/>
    </row>
    <row r="59" spans="1:157" x14ac:dyDescent="0.2">
      <c r="A59" s="41" t="s">
        <v>70</v>
      </c>
      <c r="B59" s="3"/>
      <c r="C59" s="3"/>
      <c r="D59" s="19"/>
      <c r="E59" s="19"/>
      <c r="F59" s="3"/>
      <c r="G59" s="3"/>
      <c r="H59" s="3"/>
      <c r="I59" s="3"/>
      <c r="J59" s="3"/>
      <c r="K59" s="24"/>
      <c r="L59" s="24"/>
      <c r="M59" s="3"/>
      <c r="N59" s="3"/>
      <c r="O59" s="3"/>
      <c r="P59" s="3"/>
      <c r="Q59" s="3"/>
      <c r="R59" s="24"/>
      <c r="S59" s="24"/>
      <c r="T59" s="3"/>
      <c r="U59" s="3"/>
      <c r="V59" s="3"/>
      <c r="W59" s="3"/>
      <c r="X59" s="3"/>
      <c r="Y59" s="19"/>
      <c r="Z59" s="19"/>
      <c r="AA59" s="3"/>
      <c r="AB59" s="3"/>
      <c r="AC59" s="3"/>
      <c r="AD59" s="3"/>
      <c r="AE59" s="3"/>
      <c r="AF59" s="24"/>
      <c r="AG59" s="24"/>
      <c r="AH59" s="3"/>
      <c r="AI59" s="3"/>
      <c r="AJ59" s="3"/>
      <c r="AK59" s="3"/>
      <c r="AL59" s="3"/>
      <c r="AM59" s="24"/>
      <c r="AN59" s="24"/>
      <c r="AO59" s="24"/>
      <c r="AP59" s="3"/>
      <c r="AQ59" s="3"/>
      <c r="AR59" s="3"/>
      <c r="AS59" s="3"/>
      <c r="AT59" s="24"/>
      <c r="AU59" s="24"/>
      <c r="AV59" s="3"/>
      <c r="AW59" s="3"/>
      <c r="AX59" s="3"/>
      <c r="AY59" s="3"/>
      <c r="AZ59" s="3"/>
      <c r="BA59" s="24"/>
      <c r="BB59" s="24"/>
      <c r="BC59" s="3"/>
      <c r="BD59" s="3"/>
      <c r="BE59" s="3"/>
      <c r="BF59" s="3"/>
      <c r="BG59" s="3"/>
      <c r="BH59" s="24"/>
      <c r="BI59" s="24"/>
      <c r="BJ59" s="24"/>
      <c r="BK59" s="5"/>
      <c r="BL59" s="3"/>
      <c r="BM59" s="3"/>
      <c r="BN59" s="3"/>
      <c r="BO59" s="24"/>
      <c r="BP59" s="24"/>
      <c r="BQ59" s="3"/>
      <c r="BR59" s="3"/>
      <c r="BS59" s="3"/>
      <c r="BT59" s="3"/>
      <c r="BU59" s="3"/>
      <c r="BV59" s="24"/>
      <c r="BW59" s="24"/>
      <c r="BX59" s="3"/>
      <c r="BY59" s="3"/>
      <c r="BZ59" s="3"/>
      <c r="CA59" s="3"/>
      <c r="CB59" s="3"/>
      <c r="CC59" s="24"/>
      <c r="CD59" s="24"/>
      <c r="CE59" s="3"/>
      <c r="CF59" s="3"/>
      <c r="CG59" s="3"/>
      <c r="CH59" s="3"/>
      <c r="CI59" s="3"/>
      <c r="CJ59" s="24"/>
      <c r="CK59" s="24"/>
      <c r="CL59" s="3"/>
      <c r="CM59" s="3"/>
      <c r="CN59" s="3"/>
      <c r="CO59" s="3"/>
      <c r="CP59" s="3"/>
      <c r="CQ59" s="82"/>
      <c r="CR59" s="83"/>
      <c r="CS59" s="34" t="s">
        <v>22</v>
      </c>
      <c r="CT59" s="3"/>
      <c r="CU59" s="3"/>
      <c r="CV59" s="3" t="s">
        <v>12</v>
      </c>
      <c r="CW59" s="3"/>
      <c r="CX59" s="25"/>
      <c r="CY59" s="25"/>
      <c r="CZ59" s="34" t="s">
        <v>22</v>
      </c>
      <c r="DA59" s="3"/>
      <c r="DB59" s="3"/>
      <c r="DC59" s="3" t="s">
        <v>12</v>
      </c>
      <c r="DD59" s="3"/>
      <c r="DE59" s="25"/>
      <c r="DF59" s="25"/>
      <c r="DG59" s="34" t="s">
        <v>22</v>
      </c>
      <c r="DH59" s="3"/>
      <c r="DI59" s="3"/>
      <c r="DJ59" s="3" t="s">
        <v>12</v>
      </c>
      <c r="DK59" s="3"/>
      <c r="DL59" s="25"/>
      <c r="DM59" s="25"/>
      <c r="DN59" s="34" t="s">
        <v>22</v>
      </c>
      <c r="DO59" s="3"/>
      <c r="DP59" s="3"/>
      <c r="DQ59" s="3" t="s">
        <v>12</v>
      </c>
      <c r="DR59" s="3"/>
      <c r="DS59" s="25"/>
      <c r="DT59" s="25"/>
      <c r="DU59" s="34" t="s">
        <v>22</v>
      </c>
      <c r="DV59" s="73"/>
      <c r="DW59" s="72"/>
      <c r="DX59" s="3" t="s">
        <v>12</v>
      </c>
      <c r="DY59" s="3"/>
      <c r="DZ59" s="25"/>
      <c r="EA59" s="25"/>
      <c r="EB59" s="34" t="s">
        <v>22</v>
      </c>
      <c r="EC59" s="3"/>
      <c r="ED59" s="3"/>
      <c r="EE59" s="3" t="s">
        <v>12</v>
      </c>
      <c r="EF59" s="3"/>
      <c r="EG59" s="25"/>
      <c r="EH59" s="25"/>
      <c r="EI59" s="34" t="s">
        <v>22</v>
      </c>
      <c r="EJ59" s="3"/>
      <c r="EK59" s="3"/>
      <c r="EL59" s="3" t="s">
        <v>12</v>
      </c>
      <c r="EM59" s="3"/>
      <c r="EN59" s="25"/>
      <c r="EO59" s="25"/>
      <c r="EP59" s="34" t="s">
        <v>22</v>
      </c>
      <c r="EQ59" s="3"/>
      <c r="ER59" s="3"/>
      <c r="ES59" s="3" t="s">
        <v>12</v>
      </c>
      <c r="ET59" s="3"/>
      <c r="EU59" s="25"/>
      <c r="EV59" s="25"/>
      <c r="EW59" s="43"/>
      <c r="EX59" s="34" t="s">
        <v>22</v>
      </c>
      <c r="EY59" s="3"/>
      <c r="EZ59" s="3" t="s">
        <v>12</v>
      </c>
      <c r="FA59" s="73"/>
    </row>
    <row r="60" spans="1:157" x14ac:dyDescent="0.2">
      <c r="A60" s="41" t="s">
        <v>71</v>
      </c>
      <c r="B60" s="3"/>
      <c r="C60" s="3"/>
      <c r="D60" s="19"/>
      <c r="E60" s="19"/>
      <c r="F60" s="3"/>
      <c r="G60" s="3"/>
      <c r="H60" s="3"/>
      <c r="I60" s="3"/>
      <c r="J60" s="3"/>
      <c r="K60" s="24"/>
      <c r="L60" s="24"/>
      <c r="M60" s="3"/>
      <c r="N60" s="3"/>
      <c r="O60" s="3"/>
      <c r="P60" s="3"/>
      <c r="Q60" s="3"/>
      <c r="R60" s="24"/>
      <c r="S60" s="24"/>
      <c r="T60" s="3"/>
      <c r="U60" s="3"/>
      <c r="V60" s="3"/>
      <c r="W60" s="3"/>
      <c r="X60" s="3"/>
      <c r="Y60" s="19"/>
      <c r="Z60" s="19"/>
      <c r="AA60" s="3"/>
      <c r="AB60" s="3"/>
      <c r="AC60" s="3"/>
      <c r="AD60" s="3"/>
      <c r="AE60" s="3"/>
      <c r="AF60" s="24"/>
      <c r="AG60" s="24"/>
      <c r="AH60" s="3"/>
      <c r="AI60" s="3"/>
      <c r="AJ60" s="3"/>
      <c r="AK60" s="3"/>
      <c r="AL60" s="3"/>
      <c r="AM60" s="24"/>
      <c r="AN60" s="24"/>
      <c r="AO60" s="24"/>
      <c r="AP60" s="3"/>
      <c r="AQ60" s="3"/>
      <c r="AR60" s="3"/>
      <c r="AS60" s="3"/>
      <c r="AT60" s="24"/>
      <c r="AU60" s="24"/>
      <c r="AV60" s="3"/>
      <c r="AW60" s="3"/>
      <c r="AX60" s="3"/>
      <c r="AY60" s="3"/>
      <c r="AZ60" s="3"/>
      <c r="BA60" s="24"/>
      <c r="BB60" s="24"/>
      <c r="BC60" s="3"/>
      <c r="BD60" s="3"/>
      <c r="BE60" s="3"/>
      <c r="BF60" s="3"/>
      <c r="BG60" s="3"/>
      <c r="BH60" s="24"/>
      <c r="BI60" s="24"/>
      <c r="BJ60" s="24"/>
      <c r="BK60" s="5"/>
      <c r="BL60" s="3"/>
      <c r="BM60" s="3"/>
      <c r="BN60" s="3"/>
      <c r="BO60" s="24"/>
      <c r="BP60" s="24"/>
      <c r="BQ60" s="3"/>
      <c r="BR60" s="3"/>
      <c r="BS60" s="3"/>
      <c r="BT60" s="3"/>
      <c r="BU60" s="3"/>
      <c r="BV60" s="24"/>
      <c r="BW60" s="24"/>
      <c r="BX60" s="3"/>
      <c r="BY60" s="3"/>
      <c r="BZ60" s="3"/>
      <c r="CA60" s="3"/>
      <c r="CB60" s="3"/>
      <c r="CC60" s="24"/>
      <c r="CD60" s="24"/>
      <c r="CE60" s="3"/>
      <c r="CF60" s="3"/>
      <c r="CG60" s="3"/>
      <c r="CH60" s="3"/>
      <c r="CI60" s="3"/>
      <c r="CJ60" s="24"/>
      <c r="CK60" s="24"/>
      <c r="CL60" s="3"/>
      <c r="CM60" s="3"/>
      <c r="CN60" s="3"/>
      <c r="CO60" s="3"/>
      <c r="CP60" s="3"/>
      <c r="CQ60" s="82"/>
      <c r="CR60" s="83"/>
      <c r="CS60" s="34" t="s">
        <v>22</v>
      </c>
      <c r="CT60" s="3"/>
      <c r="CU60" s="3"/>
      <c r="CV60" s="3" t="s">
        <v>12</v>
      </c>
      <c r="CW60" s="3"/>
      <c r="CX60" s="25"/>
      <c r="CY60" s="25"/>
      <c r="CZ60" s="34" t="s">
        <v>22</v>
      </c>
      <c r="DA60" s="3"/>
      <c r="DB60" s="3"/>
      <c r="DC60" s="3" t="s">
        <v>12</v>
      </c>
      <c r="DD60" s="3"/>
      <c r="DE60" s="25"/>
      <c r="DF60" s="25"/>
      <c r="DG60" s="34" t="s">
        <v>22</v>
      </c>
      <c r="DH60" s="3"/>
      <c r="DI60" s="3"/>
      <c r="DJ60" s="3" t="s">
        <v>12</v>
      </c>
      <c r="DK60" s="3"/>
      <c r="DL60" s="25"/>
      <c r="DM60" s="25"/>
      <c r="DN60" s="34" t="s">
        <v>22</v>
      </c>
      <c r="DO60" s="3"/>
      <c r="DP60" s="3"/>
      <c r="DQ60" s="3" t="s">
        <v>12</v>
      </c>
      <c r="DR60" s="3"/>
      <c r="DS60" s="25"/>
      <c r="DT60" s="25"/>
      <c r="DU60" s="34" t="s">
        <v>22</v>
      </c>
      <c r="DV60" s="73"/>
      <c r="DW60" s="72"/>
      <c r="DX60" s="3" t="s">
        <v>12</v>
      </c>
      <c r="DY60" s="3"/>
      <c r="DZ60" s="25"/>
      <c r="EA60" s="25"/>
      <c r="EB60" s="34" t="s">
        <v>22</v>
      </c>
      <c r="EC60" s="3"/>
      <c r="ED60" s="3"/>
      <c r="EE60" s="3" t="s">
        <v>12</v>
      </c>
      <c r="EF60" s="3"/>
      <c r="EG60" s="25"/>
      <c r="EH60" s="25"/>
      <c r="EI60" s="34" t="s">
        <v>22</v>
      </c>
      <c r="EJ60" s="3"/>
      <c r="EK60" s="3"/>
      <c r="EL60" s="3" t="s">
        <v>12</v>
      </c>
      <c r="EM60" s="3"/>
      <c r="EN60" s="25"/>
      <c r="EO60" s="25"/>
      <c r="EP60" s="34" t="s">
        <v>22</v>
      </c>
      <c r="EQ60" s="3"/>
      <c r="ER60" s="3"/>
      <c r="ES60" s="3" t="s">
        <v>12</v>
      </c>
      <c r="ET60" s="3"/>
      <c r="EU60" s="25"/>
      <c r="EV60" s="25"/>
      <c r="EW60" s="43"/>
      <c r="EX60" s="34" t="s">
        <v>22</v>
      </c>
      <c r="EY60" s="3"/>
      <c r="EZ60" s="3" t="s">
        <v>12</v>
      </c>
      <c r="FA60" s="73"/>
    </row>
    <row r="61" spans="1:157" x14ac:dyDescent="0.2">
      <c r="A61" s="41" t="s">
        <v>72</v>
      </c>
      <c r="B61" s="3"/>
      <c r="C61" s="3"/>
      <c r="D61" s="19"/>
      <c r="E61" s="19"/>
      <c r="F61" s="3"/>
      <c r="G61" s="3"/>
      <c r="H61" s="3"/>
      <c r="I61" s="3"/>
      <c r="J61" s="3"/>
      <c r="K61" s="24"/>
      <c r="L61" s="24"/>
      <c r="M61" s="3"/>
      <c r="N61" s="3"/>
      <c r="O61" s="3"/>
      <c r="P61" s="3"/>
      <c r="Q61" s="3"/>
      <c r="R61" s="24"/>
      <c r="S61" s="24"/>
      <c r="T61" s="3"/>
      <c r="U61" s="3"/>
      <c r="V61" s="3"/>
      <c r="W61" s="3"/>
      <c r="X61" s="3"/>
      <c r="Y61" s="19"/>
      <c r="Z61" s="19"/>
      <c r="AA61" s="3"/>
      <c r="AB61" s="3"/>
      <c r="AC61" s="3"/>
      <c r="AD61" s="3"/>
      <c r="AE61" s="3"/>
      <c r="AF61" s="24"/>
      <c r="AG61" s="24"/>
      <c r="AH61" s="3"/>
      <c r="AI61" s="3"/>
      <c r="AJ61" s="3"/>
      <c r="AK61" s="3"/>
      <c r="AL61" s="3"/>
      <c r="AM61" s="24"/>
      <c r="AN61" s="24"/>
      <c r="AO61" s="24"/>
      <c r="AP61" s="3"/>
      <c r="AQ61" s="3"/>
      <c r="AR61" s="3"/>
      <c r="AS61" s="3"/>
      <c r="AT61" s="24"/>
      <c r="AU61" s="24"/>
      <c r="AV61" s="3"/>
      <c r="AW61" s="3"/>
      <c r="AX61" s="3"/>
      <c r="AY61" s="3"/>
      <c r="AZ61" s="3"/>
      <c r="BA61" s="24"/>
      <c r="BB61" s="24"/>
      <c r="BC61" s="3"/>
      <c r="BD61" s="3"/>
      <c r="BE61" s="3"/>
      <c r="BF61" s="3"/>
      <c r="BG61" s="3"/>
      <c r="BH61" s="24"/>
      <c r="BI61" s="24"/>
      <c r="BJ61" s="24"/>
      <c r="BK61" s="5"/>
      <c r="BL61" s="3"/>
      <c r="BM61" s="3"/>
      <c r="BN61" s="3"/>
      <c r="BO61" s="24"/>
      <c r="BP61" s="24"/>
      <c r="BQ61" s="3"/>
      <c r="BR61" s="3"/>
      <c r="BS61" s="3"/>
      <c r="BT61" s="3"/>
      <c r="BU61" s="3"/>
      <c r="BV61" s="24"/>
      <c r="BW61" s="24"/>
      <c r="BX61" s="3"/>
      <c r="BY61" s="3"/>
      <c r="BZ61" s="3"/>
      <c r="CA61" s="3"/>
      <c r="CB61" s="3"/>
      <c r="CC61" s="24"/>
      <c r="CD61" s="24"/>
      <c r="CE61" s="3"/>
      <c r="CF61" s="3"/>
      <c r="CG61" s="3"/>
      <c r="CH61" s="3"/>
      <c r="CI61" s="3"/>
      <c r="CJ61" s="24"/>
      <c r="CK61" s="24"/>
      <c r="CL61" s="3"/>
      <c r="CM61" s="3"/>
      <c r="CN61" s="3"/>
      <c r="CO61" s="3"/>
      <c r="CP61" s="3"/>
      <c r="CQ61" s="82"/>
      <c r="CR61" s="83"/>
      <c r="CS61" s="3"/>
      <c r="CT61" s="3"/>
      <c r="CU61" s="3"/>
      <c r="CV61" s="3"/>
      <c r="CW61" s="3"/>
      <c r="CX61" s="25"/>
      <c r="CY61" s="25"/>
      <c r="CZ61" s="3"/>
      <c r="DA61" s="3"/>
      <c r="DB61" s="3"/>
      <c r="DC61" s="3"/>
      <c r="DD61" s="3"/>
      <c r="DE61" s="25"/>
      <c r="DF61" s="25"/>
      <c r="DG61" s="3"/>
      <c r="DH61" s="3"/>
      <c r="DI61" s="3"/>
      <c r="DJ61" s="3"/>
      <c r="DK61" s="3"/>
      <c r="DL61" s="25"/>
      <c r="DM61" s="25"/>
      <c r="DN61" s="3"/>
      <c r="DO61" s="3"/>
      <c r="DP61" s="3"/>
      <c r="DQ61" s="3"/>
      <c r="DR61" s="3"/>
      <c r="DS61" s="25"/>
      <c r="DT61" s="25"/>
      <c r="DU61" s="3"/>
      <c r="DV61" s="73"/>
      <c r="DW61" s="72"/>
      <c r="DX61" s="3"/>
      <c r="DY61" s="3" t="s">
        <v>12</v>
      </c>
      <c r="DZ61" s="25"/>
      <c r="EA61" s="25"/>
      <c r="EB61" s="3" t="s">
        <v>12</v>
      </c>
      <c r="EC61" s="3" t="s">
        <v>12</v>
      </c>
      <c r="ED61" s="3" t="s">
        <v>12</v>
      </c>
      <c r="EE61" s="3" t="s">
        <v>12</v>
      </c>
      <c r="EF61" s="3" t="s">
        <v>12</v>
      </c>
      <c r="EG61" s="25"/>
      <c r="EH61" s="25"/>
      <c r="EI61" s="3" t="s">
        <v>12</v>
      </c>
      <c r="EJ61" s="3" t="s">
        <v>12</v>
      </c>
      <c r="EK61" s="3" t="s">
        <v>12</v>
      </c>
      <c r="EL61" s="3" t="s">
        <v>12</v>
      </c>
      <c r="EM61" s="3"/>
      <c r="EN61" s="25"/>
      <c r="EO61" s="25"/>
      <c r="EP61" s="3"/>
      <c r="EQ61" s="3"/>
      <c r="ER61" s="3"/>
      <c r="ES61" s="3"/>
      <c r="ET61" s="3"/>
      <c r="EU61" s="25"/>
      <c r="EV61" s="25"/>
      <c r="EW61" s="43"/>
      <c r="EX61" s="3"/>
      <c r="EY61" s="3"/>
      <c r="EZ61" s="3"/>
      <c r="FA61" s="73"/>
    </row>
    <row r="62" spans="1:157" x14ac:dyDescent="0.2">
      <c r="A62" s="41"/>
      <c r="B62" s="3"/>
      <c r="C62" s="3"/>
      <c r="D62" s="19"/>
      <c r="E62" s="19"/>
      <c r="F62" s="3"/>
      <c r="G62" s="3"/>
      <c r="H62" s="3"/>
      <c r="I62" s="3"/>
      <c r="J62" s="3"/>
      <c r="K62" s="24"/>
      <c r="L62" s="24"/>
      <c r="M62" s="3"/>
      <c r="N62" s="3"/>
      <c r="O62" s="3"/>
      <c r="P62" s="3"/>
      <c r="Q62" s="3"/>
      <c r="R62" s="24"/>
      <c r="S62" s="24"/>
      <c r="T62" s="3"/>
      <c r="U62" s="3"/>
      <c r="V62" s="3"/>
      <c r="W62" s="3"/>
      <c r="X62" s="3"/>
      <c r="Y62" s="19"/>
      <c r="Z62" s="19"/>
      <c r="AA62" s="3"/>
      <c r="AB62" s="3"/>
      <c r="AC62" s="3"/>
      <c r="AD62" s="3"/>
      <c r="AE62" s="3"/>
      <c r="AF62" s="24"/>
      <c r="AG62" s="24"/>
      <c r="AH62" s="3"/>
      <c r="AI62" s="3"/>
      <c r="AJ62" s="3"/>
      <c r="AK62" s="3"/>
      <c r="AL62" s="3"/>
      <c r="AM62" s="24"/>
      <c r="AN62" s="24"/>
      <c r="AO62" s="24"/>
      <c r="AP62" s="3"/>
      <c r="AQ62" s="3"/>
      <c r="AR62" s="3"/>
      <c r="AS62" s="3"/>
      <c r="AT62" s="24"/>
      <c r="AU62" s="24"/>
      <c r="AV62" s="3"/>
      <c r="AW62" s="3"/>
      <c r="AX62" s="3"/>
      <c r="AY62" s="3"/>
      <c r="AZ62" s="3"/>
      <c r="BA62" s="24"/>
      <c r="BB62" s="24"/>
      <c r="BC62" s="3"/>
      <c r="BD62" s="3"/>
      <c r="BE62" s="3"/>
      <c r="BF62" s="3"/>
      <c r="BG62" s="3"/>
      <c r="BH62" s="24"/>
      <c r="BI62" s="24"/>
      <c r="BJ62" s="24"/>
      <c r="BK62" s="5"/>
      <c r="BL62" s="3"/>
      <c r="BM62" s="3"/>
      <c r="BN62" s="3"/>
      <c r="BO62" s="24"/>
      <c r="BP62" s="24"/>
      <c r="BQ62" s="3"/>
      <c r="BR62" s="3"/>
      <c r="BS62" s="3"/>
      <c r="BT62" s="3"/>
      <c r="BU62" s="3"/>
      <c r="BV62" s="24"/>
      <c r="BW62" s="24"/>
      <c r="BX62" s="3"/>
      <c r="BY62" s="3"/>
      <c r="BZ62" s="3"/>
      <c r="CA62" s="3"/>
      <c r="CB62" s="3"/>
      <c r="CC62" s="24"/>
      <c r="CD62" s="24"/>
      <c r="CE62" s="3"/>
      <c r="CF62" s="3"/>
      <c r="CG62" s="3"/>
      <c r="CH62" s="3"/>
      <c r="CI62" s="3"/>
      <c r="CJ62" s="24"/>
      <c r="CK62" s="24"/>
      <c r="CL62" s="3"/>
      <c r="CM62" s="3"/>
      <c r="CN62" s="3"/>
      <c r="CO62" s="3"/>
      <c r="CP62" s="3"/>
      <c r="CQ62" s="82"/>
      <c r="CR62" s="83"/>
      <c r="CS62" s="3"/>
      <c r="CT62" s="3"/>
      <c r="CU62" s="3"/>
      <c r="CV62" s="3"/>
      <c r="CW62" s="3"/>
      <c r="CX62" s="25"/>
      <c r="CY62" s="25"/>
      <c r="CZ62" s="3"/>
      <c r="DA62" s="3"/>
      <c r="DB62" s="3"/>
      <c r="DC62" s="3"/>
      <c r="DD62" s="3"/>
      <c r="DE62" s="25"/>
      <c r="DF62" s="25"/>
      <c r="DG62" s="3"/>
      <c r="DH62" s="3"/>
      <c r="DI62" s="3"/>
      <c r="DJ62" s="3"/>
      <c r="DK62" s="3"/>
      <c r="DL62" s="25"/>
      <c r="DM62" s="25"/>
      <c r="DN62" s="3"/>
      <c r="DO62" s="3"/>
      <c r="DP62" s="3"/>
      <c r="DQ62" s="3"/>
      <c r="DR62" s="3"/>
      <c r="DS62" s="25"/>
      <c r="DT62" s="25"/>
      <c r="DU62" s="3"/>
      <c r="DV62" s="73"/>
      <c r="DW62" s="72"/>
      <c r="DX62" s="3"/>
      <c r="DY62" s="3"/>
      <c r="DZ62" s="25"/>
      <c r="EA62" s="25"/>
      <c r="EB62" s="3"/>
      <c r="EC62" s="3"/>
      <c r="ED62" s="3"/>
      <c r="EE62" s="3"/>
      <c r="EF62" s="3"/>
      <c r="EG62" s="25"/>
      <c r="EH62" s="25"/>
      <c r="EI62" s="3"/>
      <c r="EJ62" s="3"/>
      <c r="EK62" s="3"/>
      <c r="EL62" s="3"/>
      <c r="EM62" s="3"/>
      <c r="EN62" s="25"/>
      <c r="EO62" s="25"/>
      <c r="EP62" s="3"/>
      <c r="EQ62" s="3"/>
      <c r="ER62" s="3"/>
      <c r="ES62" s="3"/>
      <c r="ET62" s="3"/>
      <c r="EU62" s="25"/>
      <c r="EV62" s="25"/>
      <c r="EW62" s="43"/>
      <c r="EX62" s="3"/>
      <c r="EY62" s="3"/>
      <c r="EZ62" s="3"/>
      <c r="FA62" s="73"/>
    </row>
    <row r="63" spans="1:157" ht="15" x14ac:dyDescent="0.25">
      <c r="A63" s="39" t="s">
        <v>2</v>
      </c>
      <c r="B63" s="3"/>
      <c r="C63" s="3"/>
      <c r="D63" s="19"/>
      <c r="E63" s="19"/>
      <c r="F63" s="3"/>
      <c r="G63" s="3"/>
      <c r="H63" s="3"/>
      <c r="I63" s="3"/>
      <c r="J63" s="3"/>
      <c r="K63" s="24"/>
      <c r="L63" s="24"/>
      <c r="M63" s="3"/>
      <c r="N63" s="3"/>
      <c r="O63" s="3"/>
      <c r="P63" s="3"/>
      <c r="Q63" s="3"/>
      <c r="R63" s="24"/>
      <c r="S63" s="24"/>
      <c r="T63" s="3"/>
      <c r="U63" s="3"/>
      <c r="V63" s="3"/>
      <c r="W63" s="3"/>
      <c r="X63" s="3"/>
      <c r="Y63" s="19"/>
      <c r="Z63" s="19"/>
      <c r="AA63" s="3"/>
      <c r="AB63" s="3"/>
      <c r="AC63" s="3"/>
      <c r="AD63" s="3"/>
      <c r="AE63" s="3"/>
      <c r="AF63" s="24"/>
      <c r="AG63" s="24"/>
      <c r="AH63" s="3"/>
      <c r="AI63" s="3"/>
      <c r="AJ63" s="3"/>
      <c r="AK63" s="3"/>
      <c r="AL63" s="3"/>
      <c r="AM63" s="24"/>
      <c r="AN63" s="24"/>
      <c r="AO63" s="24"/>
      <c r="AP63" s="3"/>
      <c r="AQ63" s="3"/>
      <c r="AR63" s="3"/>
      <c r="AS63" s="3"/>
      <c r="AT63" s="24"/>
      <c r="AU63" s="24"/>
      <c r="AV63" s="3"/>
      <c r="AW63" s="3"/>
      <c r="AX63" s="3"/>
      <c r="AY63" s="3"/>
      <c r="AZ63" s="3"/>
      <c r="BA63" s="24"/>
      <c r="BB63" s="24"/>
      <c r="BC63" s="3"/>
      <c r="BD63" s="3"/>
      <c r="BE63" s="3"/>
      <c r="BF63" s="3"/>
      <c r="BG63" s="3"/>
      <c r="BH63" s="24"/>
      <c r="BI63" s="24"/>
      <c r="BJ63" s="24"/>
      <c r="BK63" s="5"/>
      <c r="BL63" s="3"/>
      <c r="BM63" s="3"/>
      <c r="BN63" s="3"/>
      <c r="BO63" s="24"/>
      <c r="BP63" s="24"/>
      <c r="BQ63" s="3"/>
      <c r="BR63" s="3"/>
      <c r="BS63" s="3"/>
      <c r="BT63" s="3"/>
      <c r="BU63" s="3"/>
      <c r="BV63" s="24"/>
      <c r="BW63" s="24"/>
      <c r="BX63" s="3"/>
      <c r="BY63" s="3"/>
      <c r="BZ63" s="3"/>
      <c r="CA63" s="3"/>
      <c r="CB63" s="3"/>
      <c r="CC63" s="24"/>
      <c r="CD63" s="24"/>
      <c r="CE63" s="3"/>
      <c r="CF63" s="3"/>
      <c r="CG63" s="3"/>
      <c r="CH63" s="3"/>
      <c r="CI63" s="3"/>
      <c r="CJ63" s="24"/>
      <c r="CK63" s="24"/>
      <c r="CL63" s="3"/>
      <c r="CM63" s="3"/>
      <c r="CN63" s="3"/>
      <c r="CO63" s="3"/>
      <c r="CP63" s="3"/>
      <c r="CQ63" s="82"/>
      <c r="CR63" s="83"/>
      <c r="CS63" s="3"/>
      <c r="CT63" s="3"/>
      <c r="CU63" s="3"/>
      <c r="CV63" s="3"/>
      <c r="CW63" s="3"/>
      <c r="CX63" s="25"/>
      <c r="CY63" s="25"/>
      <c r="CZ63" s="3"/>
      <c r="DA63" s="3"/>
      <c r="DB63" s="3"/>
      <c r="DC63" s="3"/>
      <c r="DD63" s="3"/>
      <c r="DE63" s="25"/>
      <c r="DF63" s="25"/>
      <c r="DG63" s="3"/>
      <c r="DH63" s="3"/>
      <c r="DI63" s="3"/>
      <c r="DJ63" s="3"/>
      <c r="DK63" s="3"/>
      <c r="DL63" s="25"/>
      <c r="DM63" s="25"/>
      <c r="DN63" s="3"/>
      <c r="DO63" s="3"/>
      <c r="DP63" s="3"/>
      <c r="DQ63" s="3"/>
      <c r="DR63" s="3"/>
      <c r="DS63" s="25"/>
      <c r="DT63" s="25"/>
      <c r="DU63" s="3"/>
      <c r="DV63" s="73"/>
      <c r="DW63" s="72"/>
      <c r="DX63" s="3"/>
      <c r="DY63" s="3"/>
      <c r="DZ63" s="25"/>
      <c r="EA63" s="25"/>
      <c r="EB63" s="3"/>
      <c r="EC63" s="3"/>
      <c r="ED63" s="3"/>
      <c r="EE63" s="3"/>
      <c r="EF63" s="3"/>
      <c r="EG63" s="25"/>
      <c r="EH63" s="25"/>
      <c r="EI63" s="3"/>
      <c r="EJ63" s="3"/>
      <c r="EK63" s="3"/>
      <c r="EL63" s="3"/>
      <c r="EM63" s="3"/>
      <c r="EN63" s="25"/>
      <c r="EO63" s="25"/>
      <c r="EP63" s="3"/>
      <c r="EQ63" s="3"/>
      <c r="ER63" s="3"/>
      <c r="ES63" s="3"/>
      <c r="ET63" s="3"/>
      <c r="EU63" s="25"/>
      <c r="EV63" s="25"/>
      <c r="EW63" s="43"/>
      <c r="EX63" s="3"/>
      <c r="EY63" s="3"/>
      <c r="EZ63" s="3"/>
      <c r="FA63" s="73"/>
    </row>
    <row r="64" spans="1:157" ht="14.25" x14ac:dyDescent="0.2">
      <c r="A64" s="55" t="s">
        <v>47</v>
      </c>
      <c r="B64" s="3"/>
      <c r="C64" s="3"/>
      <c r="D64" s="19"/>
      <c r="E64" s="19"/>
      <c r="F64" s="3"/>
      <c r="G64" s="3"/>
      <c r="H64" s="3"/>
      <c r="I64" s="3"/>
      <c r="J64" s="3"/>
      <c r="K64" s="24"/>
      <c r="L64" s="24"/>
      <c r="M64" s="3"/>
      <c r="N64" s="3"/>
      <c r="O64" s="3"/>
      <c r="P64" s="3"/>
      <c r="Q64" s="3"/>
      <c r="R64" s="24"/>
      <c r="S64" s="24"/>
      <c r="T64" s="3"/>
      <c r="U64" s="3"/>
      <c r="V64" s="3"/>
      <c r="W64" s="3"/>
      <c r="X64" s="3"/>
      <c r="Y64" s="19"/>
      <c r="Z64" s="19"/>
      <c r="AA64" s="3"/>
      <c r="AB64" s="3"/>
      <c r="AC64" s="3"/>
      <c r="AD64" s="3"/>
      <c r="AE64" s="3"/>
      <c r="AF64" s="24"/>
      <c r="AG64" s="24"/>
      <c r="AH64" s="3"/>
      <c r="AI64" s="3"/>
      <c r="AJ64" s="3"/>
      <c r="AK64" s="3"/>
      <c r="AL64" s="3"/>
      <c r="AM64" s="24"/>
      <c r="AN64" s="24"/>
      <c r="AO64" s="24"/>
      <c r="AP64" s="3"/>
      <c r="AQ64" s="3"/>
      <c r="AR64" s="3"/>
      <c r="AS64" s="3"/>
      <c r="AT64" s="24"/>
      <c r="AU64" s="24"/>
      <c r="AV64" s="3"/>
      <c r="AW64" s="3"/>
      <c r="AX64" s="3"/>
      <c r="AY64" s="3"/>
      <c r="AZ64" s="3"/>
      <c r="BA64" s="24"/>
      <c r="BB64" s="24"/>
      <c r="BC64" s="3"/>
      <c r="BD64" s="3"/>
      <c r="BE64" s="3"/>
      <c r="BF64" s="3"/>
      <c r="BG64" s="3"/>
      <c r="BH64" s="24"/>
      <c r="BI64" s="24"/>
      <c r="BJ64" s="24"/>
      <c r="BK64" s="5"/>
      <c r="BL64" s="3"/>
      <c r="BM64" s="3"/>
      <c r="BN64" s="3"/>
      <c r="BO64" s="24"/>
      <c r="BP64" s="24"/>
      <c r="BQ64" s="3"/>
      <c r="BR64" s="3"/>
      <c r="BS64" s="3"/>
      <c r="BT64" s="3"/>
      <c r="BU64" s="3"/>
      <c r="BV64" s="24"/>
      <c r="BW64" s="24"/>
      <c r="BX64" s="3"/>
      <c r="BY64" s="3"/>
      <c r="BZ64" s="3"/>
      <c r="CA64" s="3"/>
      <c r="CB64" s="3"/>
      <c r="CC64" s="24"/>
      <c r="CD64" s="24"/>
      <c r="CE64" s="3"/>
      <c r="CF64" s="3"/>
      <c r="CG64" s="3"/>
      <c r="CH64" s="3"/>
      <c r="CI64" s="3"/>
      <c r="CJ64" s="24"/>
      <c r="CK64" s="24"/>
      <c r="CL64" s="3"/>
      <c r="CM64" s="3"/>
      <c r="CN64" s="3"/>
      <c r="CO64" s="3"/>
      <c r="CP64" s="3"/>
      <c r="CQ64" s="82"/>
      <c r="CR64" s="83"/>
      <c r="CS64" s="3"/>
      <c r="CT64" s="3"/>
      <c r="CU64" s="3"/>
      <c r="CV64" s="3"/>
      <c r="CW64" s="3"/>
      <c r="CX64" s="25"/>
      <c r="CY64" s="25"/>
      <c r="CZ64" s="3"/>
      <c r="DA64" s="3"/>
      <c r="DB64" s="3"/>
      <c r="DC64" s="3"/>
      <c r="DD64" s="3"/>
      <c r="DE64" s="25"/>
      <c r="DF64" s="25"/>
      <c r="DG64" s="3"/>
      <c r="DH64" s="3"/>
      <c r="DI64" s="3"/>
      <c r="DJ64" s="3"/>
      <c r="DK64" s="3"/>
      <c r="DL64" s="25"/>
      <c r="DM64" s="25"/>
      <c r="DN64" s="3"/>
      <c r="DO64" s="3"/>
      <c r="DP64" s="3"/>
      <c r="DQ64" s="3"/>
      <c r="DR64" s="3"/>
      <c r="DS64" s="25"/>
      <c r="DT64" s="25"/>
      <c r="DU64" s="3"/>
      <c r="DV64" s="73"/>
      <c r="DW64" s="72"/>
      <c r="DX64" s="3"/>
      <c r="DY64" s="3"/>
      <c r="DZ64" s="25"/>
      <c r="EA64" s="25"/>
      <c r="EB64" s="3"/>
      <c r="EC64" s="3"/>
      <c r="ED64" s="3"/>
      <c r="EE64" s="3"/>
      <c r="EF64" s="3"/>
      <c r="EG64" s="25"/>
      <c r="EH64" s="25"/>
      <c r="EI64" s="3"/>
      <c r="EJ64" s="3"/>
      <c r="EK64" s="3"/>
      <c r="EL64" s="3"/>
      <c r="EM64" s="3"/>
      <c r="EN64" s="25"/>
      <c r="EO64" s="25"/>
      <c r="EP64" s="3"/>
      <c r="EQ64" s="3"/>
      <c r="ER64" s="3"/>
      <c r="ES64" s="3"/>
      <c r="ET64" s="3"/>
      <c r="EU64" s="25"/>
      <c r="EV64" s="25"/>
      <c r="EW64" s="43"/>
      <c r="EX64" s="3"/>
      <c r="EY64" s="3"/>
      <c r="EZ64" s="3"/>
      <c r="FA64" s="73"/>
    </row>
    <row r="65" spans="1:157" x14ac:dyDescent="0.2">
      <c r="A65" s="37" t="s">
        <v>16</v>
      </c>
      <c r="B65" s="3"/>
      <c r="C65" s="3"/>
      <c r="D65" s="19"/>
      <c r="E65" s="19"/>
      <c r="F65" s="3"/>
      <c r="G65" s="3"/>
      <c r="H65" s="3"/>
      <c r="I65" s="3"/>
      <c r="J65" s="3"/>
      <c r="K65" s="24"/>
      <c r="L65" s="24"/>
      <c r="M65" s="3"/>
      <c r="N65" s="3"/>
      <c r="O65" s="3"/>
      <c r="P65" s="3"/>
      <c r="Q65" s="3"/>
      <c r="R65" s="24"/>
      <c r="S65" s="24"/>
      <c r="T65" s="3"/>
      <c r="U65" s="3"/>
      <c r="V65" s="3"/>
      <c r="W65" s="3"/>
      <c r="X65" s="3"/>
      <c r="Y65" s="19"/>
      <c r="Z65" s="19"/>
      <c r="AA65" s="3"/>
      <c r="AB65" s="3"/>
      <c r="AC65" s="3"/>
      <c r="AD65" s="3"/>
      <c r="AE65" s="3"/>
      <c r="AF65" s="24"/>
      <c r="AG65" s="24"/>
      <c r="AH65" s="3"/>
      <c r="AI65" s="3"/>
      <c r="AJ65" s="3"/>
      <c r="AK65" s="3"/>
      <c r="AL65" s="3"/>
      <c r="AM65" s="24"/>
      <c r="AN65" s="24"/>
      <c r="AO65" s="24"/>
      <c r="AP65" s="3"/>
      <c r="AQ65" s="3"/>
      <c r="AR65" s="3"/>
      <c r="AS65" s="3"/>
      <c r="AT65" s="24"/>
      <c r="AU65" s="24"/>
      <c r="AV65" s="3"/>
      <c r="AW65" s="3"/>
      <c r="AX65" s="3"/>
      <c r="AY65" s="3"/>
      <c r="AZ65" s="3"/>
      <c r="BA65" s="24"/>
      <c r="BB65" s="24"/>
      <c r="BC65" s="3"/>
      <c r="BD65" s="3"/>
      <c r="BE65" s="3"/>
      <c r="BF65" s="3"/>
      <c r="BG65" s="3"/>
      <c r="BH65" s="24"/>
      <c r="BI65" s="24"/>
      <c r="BJ65" s="24"/>
      <c r="BK65" s="5"/>
      <c r="BL65" s="3"/>
      <c r="BM65" s="3"/>
      <c r="BN65" s="3"/>
      <c r="BO65" s="24"/>
      <c r="BP65" s="24"/>
      <c r="BQ65" s="3"/>
      <c r="BR65" s="3"/>
      <c r="BS65" s="3"/>
      <c r="BT65" s="3"/>
      <c r="BU65" s="3"/>
      <c r="BV65" s="24"/>
      <c r="BW65" s="24"/>
      <c r="BX65" s="3"/>
      <c r="BY65" s="3"/>
      <c r="BZ65" s="3"/>
      <c r="CA65" s="3"/>
      <c r="CB65" s="3"/>
      <c r="CC65" s="24"/>
      <c r="CD65" s="24"/>
      <c r="CE65" s="3"/>
      <c r="CF65" s="3"/>
      <c r="CG65" s="3"/>
      <c r="CH65" s="3"/>
      <c r="CI65" s="3"/>
      <c r="CJ65" s="24"/>
      <c r="CK65" s="24"/>
      <c r="CL65" s="3"/>
      <c r="CM65" s="3"/>
      <c r="CN65" s="3"/>
      <c r="CO65" s="3"/>
      <c r="CP65" s="3"/>
      <c r="CQ65" s="82"/>
      <c r="CR65" s="83"/>
      <c r="CS65" s="3"/>
      <c r="CT65" s="3"/>
      <c r="CU65" s="3"/>
      <c r="CV65" s="3"/>
      <c r="CW65" s="3"/>
      <c r="CX65" s="25"/>
      <c r="CY65" s="25"/>
      <c r="CZ65" s="3"/>
      <c r="DA65" s="3"/>
      <c r="DB65" s="3"/>
      <c r="DC65" s="3"/>
      <c r="DD65" s="3"/>
      <c r="DE65" s="25"/>
      <c r="DF65" s="25"/>
      <c r="DG65" s="3"/>
      <c r="DH65" s="3"/>
      <c r="DI65" s="3"/>
      <c r="DJ65" s="3"/>
      <c r="DK65" s="3"/>
      <c r="DL65" s="25"/>
      <c r="DM65" s="25"/>
      <c r="DN65" s="3"/>
      <c r="DO65" s="3"/>
      <c r="DP65" s="3"/>
      <c r="DQ65" s="3"/>
      <c r="DR65" s="3"/>
      <c r="DS65" s="25"/>
      <c r="DT65" s="25"/>
      <c r="DU65" s="3"/>
      <c r="DV65" s="73"/>
      <c r="DW65" s="72"/>
      <c r="DX65" s="3"/>
      <c r="DY65" s="3"/>
      <c r="DZ65" s="25"/>
      <c r="EA65" s="25"/>
      <c r="EB65" s="3"/>
      <c r="EC65" s="3"/>
      <c r="ED65" s="3"/>
      <c r="EE65" s="3"/>
      <c r="EF65" s="3"/>
      <c r="EG65" s="25"/>
      <c r="EH65" s="25"/>
      <c r="EI65" s="3"/>
      <c r="EJ65" s="3"/>
      <c r="EK65" s="3"/>
      <c r="EL65" s="3"/>
      <c r="EM65" s="3"/>
      <c r="EN65" s="25"/>
      <c r="EO65" s="25"/>
      <c r="EP65" s="3"/>
      <c r="EQ65" s="3"/>
      <c r="ER65" s="3"/>
      <c r="ES65" s="3"/>
      <c r="ET65" s="3"/>
      <c r="EU65" s="25"/>
      <c r="EV65" s="25"/>
      <c r="EW65" s="43"/>
      <c r="EX65" s="3"/>
      <c r="EY65" s="3"/>
      <c r="EZ65" s="3"/>
      <c r="FA65" s="73"/>
    </row>
    <row r="66" spans="1:157" ht="12.75" customHeight="1" thickBot="1" x14ac:dyDescent="0.25">
      <c r="A66" s="38" t="s">
        <v>24</v>
      </c>
      <c r="D66" s="20"/>
      <c r="E66" s="20"/>
      <c r="K66" s="10"/>
      <c r="L66" s="10"/>
      <c r="R66" s="23"/>
      <c r="S66" s="23"/>
      <c r="Y66" s="20"/>
      <c r="Z66" s="20"/>
      <c r="AF66" s="23"/>
      <c r="AG66" s="23"/>
      <c r="AM66" s="10"/>
      <c r="AN66" s="10"/>
      <c r="AO66" s="10"/>
      <c r="AT66" s="10"/>
      <c r="AU66" s="10"/>
      <c r="BA66" s="10"/>
      <c r="BB66" s="10"/>
      <c r="BH66" s="10"/>
      <c r="BI66" s="10"/>
      <c r="BJ66" s="10"/>
      <c r="BO66" s="10"/>
      <c r="BP66" s="10"/>
      <c r="BV66" s="10"/>
      <c r="BW66" s="10"/>
      <c r="CC66" s="10"/>
      <c r="CD66" s="10"/>
      <c r="CJ66" s="10"/>
      <c r="CK66" s="10"/>
      <c r="CQ66" s="10"/>
      <c r="CR66" s="86"/>
      <c r="CS66" s="94"/>
      <c r="CT66" s="94"/>
      <c r="CU66" s="94"/>
      <c r="CV66" s="94"/>
      <c r="CW66" s="94"/>
      <c r="CX66" s="78"/>
      <c r="CY66" s="78"/>
      <c r="CZ66" s="76"/>
      <c r="DA66" s="76"/>
      <c r="DB66" s="76"/>
      <c r="DC66" s="76"/>
      <c r="DD66" s="76"/>
      <c r="DE66" s="80"/>
      <c r="DF66" s="80"/>
      <c r="DG66" s="76"/>
      <c r="DH66" s="76"/>
      <c r="DI66" s="76"/>
      <c r="DJ66" s="76"/>
      <c r="DK66" s="76"/>
      <c r="DL66" s="80"/>
      <c r="DM66" s="80"/>
      <c r="DN66" s="76"/>
      <c r="DO66" s="76"/>
      <c r="DP66" s="76"/>
      <c r="DQ66" s="76"/>
      <c r="DR66" s="76"/>
      <c r="DS66" s="80"/>
      <c r="DT66" s="80"/>
      <c r="DU66" s="76"/>
      <c r="DV66" s="87"/>
      <c r="DW66" s="75"/>
      <c r="DX66" s="76"/>
      <c r="DY66" s="76"/>
      <c r="DZ66" s="78"/>
      <c r="EA66" s="78"/>
      <c r="EB66" s="76"/>
      <c r="EC66" s="76"/>
      <c r="ED66" s="76"/>
      <c r="EE66" s="76"/>
      <c r="EF66" s="76"/>
      <c r="EG66" s="80"/>
      <c r="EH66" s="80"/>
      <c r="EI66" s="76"/>
      <c r="EJ66" s="76"/>
      <c r="EK66" s="76"/>
      <c r="EL66" s="76"/>
      <c r="EM66" s="76"/>
      <c r="EN66" s="80"/>
      <c r="EO66" s="80"/>
      <c r="EP66" s="76"/>
      <c r="EQ66" s="76"/>
      <c r="ER66" s="76"/>
      <c r="ES66" s="76"/>
      <c r="ET66" s="76"/>
      <c r="EU66" s="80"/>
      <c r="EV66" s="80"/>
      <c r="EW66" s="78"/>
      <c r="EX66" s="94"/>
      <c r="EY66" s="94"/>
      <c r="EZ66" s="94"/>
      <c r="FA66" s="96"/>
    </row>
    <row r="67" spans="1:157" s="7" customFormat="1" x14ac:dyDescent="0.2">
      <c r="A67" s="26"/>
      <c r="D67" s="64"/>
      <c r="E67" s="64"/>
      <c r="R67" s="65"/>
      <c r="S67" s="65"/>
      <c r="Y67" s="64"/>
      <c r="Z67" s="64"/>
      <c r="AF67" s="65"/>
      <c r="AG67" s="65"/>
      <c r="CZ67" s="66"/>
      <c r="DA67" s="66"/>
      <c r="DB67" s="66"/>
      <c r="DC67" s="66"/>
      <c r="DD67" s="66"/>
      <c r="DG67" s="66"/>
      <c r="DH67" s="66"/>
      <c r="DI67" s="66"/>
      <c r="DJ67" s="66"/>
      <c r="DK67" s="66"/>
      <c r="DN67" s="66"/>
      <c r="DO67" s="66"/>
      <c r="DP67" s="66"/>
      <c r="DQ67" s="66"/>
      <c r="DR67" s="66"/>
      <c r="DU67" s="66"/>
      <c r="DV67" s="66"/>
      <c r="DW67" s="66"/>
      <c r="DX67" s="66"/>
      <c r="DY67" s="66"/>
      <c r="EB67" s="66"/>
      <c r="EC67" s="66"/>
      <c r="ED67" s="66"/>
      <c r="EE67" s="66"/>
      <c r="EF67" s="66"/>
      <c r="EI67" s="66"/>
      <c r="EJ67" s="66"/>
      <c r="EK67" s="66"/>
      <c r="EL67" s="66"/>
      <c r="EM67" s="66"/>
      <c r="EN67" s="65"/>
      <c r="EO67" s="65"/>
      <c r="EP67" s="66"/>
      <c r="EQ67" s="66"/>
      <c r="ER67" s="66"/>
      <c r="ES67" s="66"/>
      <c r="ET67" s="66"/>
    </row>
    <row r="68" spans="1:157" s="7" customFormat="1" x14ac:dyDescent="0.2">
      <c r="A68" s="26"/>
      <c r="D68" s="64"/>
      <c r="E68" s="64"/>
      <c r="R68" s="65"/>
      <c r="S68" s="65"/>
      <c r="Y68" s="64"/>
      <c r="Z68" s="64"/>
      <c r="AF68" s="65"/>
      <c r="AG68" s="65"/>
      <c r="CZ68" s="66"/>
      <c r="DA68" s="66"/>
      <c r="DB68" s="66"/>
      <c r="DC68" s="66"/>
      <c r="DD68" s="66"/>
      <c r="DG68" s="66"/>
      <c r="DH68" s="66"/>
      <c r="DI68" s="66"/>
      <c r="DJ68" s="66"/>
      <c r="DK68" s="66"/>
      <c r="DN68" s="66"/>
      <c r="DO68" s="66"/>
      <c r="DP68" s="66"/>
      <c r="DQ68" s="66"/>
      <c r="DR68" s="66"/>
      <c r="DU68" s="66"/>
      <c r="DV68" s="66"/>
      <c r="DW68" s="66"/>
      <c r="DX68" s="66"/>
      <c r="DY68" s="66"/>
      <c r="EB68" s="66"/>
      <c r="EC68" s="66"/>
      <c r="ED68" s="66"/>
      <c r="EE68" s="66"/>
      <c r="EF68" s="66"/>
      <c r="EI68" s="66"/>
      <c r="EJ68" s="66"/>
      <c r="EK68" s="66"/>
      <c r="EL68" s="66"/>
      <c r="EM68" s="66"/>
      <c r="EP68" s="66"/>
      <c r="EQ68" s="66"/>
      <c r="ER68" s="66"/>
      <c r="ES68" s="66"/>
      <c r="ET68" s="66"/>
    </row>
    <row r="69" spans="1:157" s="7" customFormat="1" x14ac:dyDescent="0.2">
      <c r="A69" s="26"/>
      <c r="D69" s="64"/>
      <c r="E69" s="64"/>
      <c r="R69" s="65"/>
      <c r="S69" s="65"/>
      <c r="AF69" s="65"/>
      <c r="AG69" s="65"/>
      <c r="CZ69" s="66"/>
      <c r="DA69" s="66"/>
      <c r="DB69" s="66"/>
      <c r="DC69" s="66"/>
      <c r="DD69" s="66"/>
      <c r="DG69" s="66"/>
      <c r="DH69" s="66"/>
      <c r="DI69" s="66"/>
      <c r="DJ69" s="66"/>
      <c r="DK69" s="66"/>
      <c r="DN69" s="66"/>
      <c r="DO69" s="66"/>
      <c r="DP69" s="66"/>
      <c r="DQ69" s="66"/>
      <c r="DR69" s="66"/>
      <c r="DU69" s="66"/>
      <c r="DV69" s="66"/>
      <c r="DW69" s="66"/>
      <c r="DX69" s="66"/>
      <c r="DY69" s="66"/>
      <c r="EB69" s="66"/>
      <c r="EC69" s="66"/>
      <c r="ED69" s="66"/>
      <c r="EE69" s="66"/>
      <c r="EF69" s="66"/>
      <c r="EI69" s="66"/>
      <c r="EJ69" s="66"/>
      <c r="EK69" s="66"/>
      <c r="EL69" s="66"/>
      <c r="EM69" s="66"/>
      <c r="EP69" s="66"/>
      <c r="EQ69" s="66"/>
      <c r="ER69" s="66"/>
      <c r="ES69" s="66"/>
      <c r="ET69" s="66"/>
    </row>
    <row r="70" spans="1:157" s="7" customFormat="1" x14ac:dyDescent="0.2">
      <c r="A70" s="26"/>
      <c r="D70" s="64"/>
      <c r="E70" s="64"/>
      <c r="R70" s="65"/>
      <c r="S70" s="65"/>
      <c r="AF70" s="65"/>
      <c r="AG70" s="65"/>
      <c r="CZ70" s="66"/>
      <c r="DA70" s="66"/>
      <c r="DB70" s="66"/>
      <c r="DC70" s="66"/>
      <c r="DD70" s="66"/>
      <c r="DG70" s="66"/>
      <c r="DH70" s="66"/>
      <c r="DI70" s="66"/>
      <c r="DJ70" s="66"/>
      <c r="DK70" s="66"/>
      <c r="DN70" s="66"/>
      <c r="DO70" s="66"/>
      <c r="DP70" s="66"/>
      <c r="DQ70" s="66"/>
      <c r="DR70" s="66"/>
      <c r="DU70" s="66"/>
      <c r="DV70" s="66"/>
      <c r="DW70" s="66"/>
      <c r="DX70" s="66"/>
      <c r="DY70" s="66"/>
      <c r="EB70" s="66"/>
      <c r="EC70" s="66"/>
      <c r="ED70" s="66"/>
      <c r="EE70" s="66"/>
      <c r="EF70" s="66"/>
      <c r="EI70" s="66"/>
      <c r="EJ70" s="66"/>
      <c r="EK70" s="66"/>
      <c r="EL70" s="66"/>
      <c r="EM70" s="66"/>
      <c r="EP70" s="66"/>
      <c r="EQ70" s="66"/>
      <c r="ER70" s="66"/>
      <c r="ES70" s="66"/>
      <c r="ET70" s="66"/>
    </row>
    <row r="71" spans="1:157" s="7" customFormat="1" x14ac:dyDescent="0.2">
      <c r="A71" s="26"/>
      <c r="D71" s="64"/>
      <c r="E71" s="64"/>
      <c r="R71" s="65"/>
      <c r="S71" s="65"/>
      <c r="AF71" s="65"/>
      <c r="AG71" s="65"/>
      <c r="CZ71" s="66"/>
      <c r="DA71" s="66"/>
      <c r="DB71" s="66"/>
      <c r="DC71" s="66"/>
      <c r="DD71" s="66"/>
      <c r="DG71" s="66"/>
      <c r="DH71" s="66"/>
      <c r="DI71" s="66"/>
      <c r="DJ71" s="66"/>
      <c r="DK71" s="66"/>
      <c r="DN71" s="66"/>
      <c r="DO71" s="66"/>
      <c r="DP71" s="66"/>
      <c r="DQ71" s="66"/>
      <c r="DR71" s="66"/>
      <c r="DU71" s="66"/>
      <c r="DV71" s="66"/>
      <c r="DW71" s="66"/>
      <c r="DX71" s="66"/>
      <c r="DY71" s="66"/>
      <c r="EB71" s="66"/>
      <c r="EC71" s="66"/>
      <c r="ED71" s="66"/>
      <c r="EE71" s="66"/>
      <c r="EF71" s="66"/>
      <c r="EI71" s="66"/>
      <c r="EJ71" s="66"/>
      <c r="EK71" s="66"/>
      <c r="EL71" s="66"/>
      <c r="EM71" s="66"/>
      <c r="EP71" s="66"/>
      <c r="EQ71" s="66"/>
      <c r="ER71" s="66"/>
      <c r="ES71" s="66"/>
      <c r="ET71" s="66"/>
    </row>
    <row r="72" spans="1:157" s="7" customFormat="1" x14ac:dyDescent="0.2">
      <c r="A72" s="26"/>
      <c r="D72" s="64"/>
      <c r="E72" s="64"/>
      <c r="R72" s="65"/>
      <c r="S72" s="65"/>
      <c r="AF72" s="65"/>
      <c r="AG72" s="65"/>
      <c r="CZ72" s="66"/>
      <c r="DA72" s="66"/>
      <c r="DB72" s="66"/>
      <c r="DC72" s="66"/>
      <c r="DD72" s="66"/>
      <c r="DG72" s="66"/>
      <c r="DH72" s="66"/>
      <c r="DI72" s="66"/>
      <c r="DJ72" s="66"/>
      <c r="DK72" s="66"/>
      <c r="DN72" s="66"/>
      <c r="DO72" s="66"/>
      <c r="DP72" s="66"/>
      <c r="DQ72" s="66"/>
      <c r="DR72" s="66"/>
      <c r="DU72" s="66"/>
      <c r="DV72" s="66"/>
      <c r="DW72" s="66"/>
      <c r="DX72" s="66"/>
      <c r="DY72" s="66"/>
      <c r="EB72" s="66"/>
      <c r="EC72" s="66"/>
      <c r="ED72" s="66"/>
      <c r="EE72" s="66"/>
      <c r="EF72" s="66"/>
      <c r="EI72" s="66"/>
      <c r="EJ72" s="66"/>
      <c r="EK72" s="66"/>
      <c r="EL72" s="66"/>
      <c r="EM72" s="66"/>
      <c r="EP72" s="66"/>
      <c r="EQ72" s="66"/>
      <c r="ER72" s="66"/>
      <c r="ES72" s="66"/>
      <c r="ET72" s="66"/>
    </row>
    <row r="73" spans="1:157" s="7" customFormat="1" x14ac:dyDescent="0.2">
      <c r="A73" s="26"/>
      <c r="D73" s="64"/>
      <c r="E73" s="64"/>
      <c r="R73" s="65"/>
      <c r="S73" s="65"/>
      <c r="AF73" s="65"/>
      <c r="AG73" s="65"/>
      <c r="CZ73" s="66"/>
      <c r="DA73" s="66"/>
      <c r="DB73" s="66"/>
      <c r="DC73" s="66"/>
      <c r="DD73" s="66"/>
      <c r="DG73" s="66"/>
      <c r="DH73" s="66"/>
      <c r="DI73" s="66"/>
      <c r="DJ73" s="66"/>
      <c r="DK73" s="66"/>
      <c r="DN73" s="66"/>
      <c r="DO73" s="66"/>
      <c r="DP73" s="66"/>
      <c r="DQ73" s="66"/>
      <c r="DR73" s="66"/>
      <c r="DU73" s="66"/>
      <c r="DV73" s="66"/>
      <c r="DW73" s="66"/>
      <c r="DX73" s="66"/>
      <c r="DY73" s="66"/>
      <c r="EB73" s="66"/>
      <c r="EC73" s="66"/>
      <c r="ED73" s="66"/>
      <c r="EE73" s="66"/>
      <c r="EF73" s="66"/>
      <c r="EI73" s="66"/>
      <c r="EJ73" s="66"/>
      <c r="EK73" s="66"/>
      <c r="EL73" s="66"/>
      <c r="EM73" s="66"/>
      <c r="EP73" s="66"/>
      <c r="EQ73" s="66"/>
      <c r="ER73" s="66"/>
      <c r="ES73" s="66"/>
      <c r="ET73" s="66"/>
    </row>
    <row r="74" spans="1:157" s="7" customFormat="1" x14ac:dyDescent="0.2">
      <c r="A74" s="26"/>
      <c r="D74" s="64"/>
      <c r="E74" s="64"/>
      <c r="R74" s="65"/>
      <c r="S74" s="65"/>
      <c r="AF74" s="65"/>
      <c r="AG74" s="65"/>
      <c r="CZ74" s="66"/>
      <c r="DA74" s="66"/>
      <c r="DB74" s="66"/>
      <c r="DC74" s="66"/>
      <c r="DD74" s="66"/>
      <c r="DG74" s="66"/>
      <c r="DH74" s="66"/>
      <c r="DI74" s="66"/>
      <c r="DJ74" s="66"/>
      <c r="DK74" s="66"/>
      <c r="DN74" s="66"/>
      <c r="DO74" s="66"/>
      <c r="DP74" s="66"/>
      <c r="DQ74" s="66"/>
      <c r="DR74" s="66"/>
      <c r="DU74" s="66"/>
      <c r="DV74" s="66"/>
      <c r="DW74" s="66"/>
      <c r="DX74" s="66"/>
      <c r="DY74" s="66"/>
      <c r="EB74" s="66"/>
      <c r="EC74" s="66"/>
      <c r="ED74" s="66"/>
      <c r="EE74" s="66"/>
      <c r="EF74" s="66"/>
      <c r="EI74" s="66"/>
      <c r="EJ74" s="66"/>
      <c r="EK74" s="66"/>
      <c r="EL74" s="66"/>
      <c r="EM74" s="66"/>
      <c r="EP74" s="66"/>
      <c r="EQ74" s="66"/>
      <c r="ER74" s="66"/>
      <c r="ES74" s="66"/>
      <c r="ET74" s="66"/>
    </row>
    <row r="75" spans="1:157" s="7" customFormat="1" x14ac:dyDescent="0.2">
      <c r="A75" s="26"/>
      <c r="D75" s="64"/>
      <c r="E75" s="64"/>
      <c r="R75" s="65"/>
      <c r="S75" s="65"/>
      <c r="AF75" s="65"/>
      <c r="AG75" s="65"/>
      <c r="CZ75" s="66"/>
      <c r="DA75" s="66"/>
      <c r="DB75" s="66"/>
      <c r="DC75" s="66"/>
      <c r="DD75" s="66"/>
      <c r="DG75" s="66"/>
      <c r="DH75" s="66"/>
      <c r="DI75" s="66"/>
      <c r="DJ75" s="66"/>
      <c r="DK75" s="66"/>
      <c r="DN75" s="66"/>
      <c r="DO75" s="66"/>
      <c r="DP75" s="66"/>
      <c r="DQ75" s="66"/>
      <c r="DR75" s="66"/>
      <c r="DU75" s="66"/>
      <c r="DV75" s="66"/>
      <c r="DW75" s="66"/>
      <c r="DX75" s="66"/>
      <c r="DY75" s="66"/>
      <c r="EB75" s="66"/>
      <c r="EC75" s="66"/>
      <c r="ED75" s="66"/>
      <c r="EE75" s="66"/>
      <c r="EF75" s="66"/>
      <c r="EI75" s="66"/>
      <c r="EJ75" s="66"/>
      <c r="EK75" s="66"/>
      <c r="EL75" s="66"/>
      <c r="EM75" s="66"/>
      <c r="EP75" s="66"/>
      <c r="EQ75" s="66"/>
      <c r="ER75" s="66"/>
      <c r="ES75" s="66"/>
      <c r="ET75" s="66"/>
    </row>
    <row r="76" spans="1:157" s="7" customFormat="1" x14ac:dyDescent="0.2">
      <c r="A76" s="26"/>
      <c r="D76" s="64"/>
      <c r="E76" s="64"/>
      <c r="R76" s="65"/>
      <c r="S76" s="65"/>
      <c r="AF76" s="65"/>
      <c r="AG76" s="65"/>
    </row>
    <row r="77" spans="1:157" s="7" customFormat="1" x14ac:dyDescent="0.2">
      <c r="A77" s="26"/>
      <c r="D77" s="64"/>
      <c r="E77" s="64"/>
      <c r="R77" s="65"/>
      <c r="S77" s="65"/>
      <c r="AF77" s="65"/>
      <c r="AG77" s="65"/>
    </row>
    <row r="78" spans="1:157" s="7" customFormat="1" x14ac:dyDescent="0.2">
      <c r="A78" s="26"/>
      <c r="D78" s="64"/>
      <c r="E78" s="64"/>
      <c r="R78" s="65"/>
      <c r="S78" s="65"/>
      <c r="AF78" s="65"/>
      <c r="AG78" s="65"/>
    </row>
    <row r="79" spans="1:157" s="7" customFormat="1" x14ac:dyDescent="0.2">
      <c r="A79" s="26"/>
      <c r="D79" s="64"/>
      <c r="E79" s="64"/>
      <c r="R79" s="65"/>
      <c r="S79" s="65"/>
      <c r="AF79" s="65"/>
      <c r="AG79" s="65"/>
    </row>
    <row r="80" spans="1:157" s="7" customFormat="1" x14ac:dyDescent="0.2">
      <c r="A80" s="26"/>
      <c r="D80" s="64"/>
      <c r="E80" s="64"/>
      <c r="R80" s="65"/>
      <c r="S80" s="65"/>
      <c r="AF80" s="65"/>
      <c r="AG80" s="65"/>
    </row>
    <row r="81" spans="1:33" s="7" customFormat="1" x14ac:dyDescent="0.2">
      <c r="A81" s="26"/>
      <c r="D81" s="64"/>
      <c r="E81" s="64"/>
      <c r="R81" s="65"/>
      <c r="S81" s="65"/>
      <c r="AF81" s="65"/>
      <c r="AG81" s="65"/>
    </row>
    <row r="82" spans="1:33" s="7" customFormat="1" x14ac:dyDescent="0.2">
      <c r="A82" s="26"/>
      <c r="D82" s="64"/>
      <c r="E82" s="64"/>
      <c r="R82" s="65"/>
      <c r="S82" s="65"/>
      <c r="AF82" s="65"/>
      <c r="AG82" s="65"/>
    </row>
    <row r="83" spans="1:33" s="7" customFormat="1" x14ac:dyDescent="0.2">
      <c r="A83" s="26"/>
      <c r="D83" s="64"/>
      <c r="E83" s="64"/>
      <c r="R83" s="65"/>
      <c r="S83" s="65"/>
      <c r="AF83" s="65"/>
      <c r="AG83" s="65"/>
    </row>
    <row r="84" spans="1:33" s="7" customFormat="1" x14ac:dyDescent="0.2">
      <c r="A84" s="26"/>
      <c r="D84" s="64"/>
      <c r="E84" s="64"/>
      <c r="R84" s="65"/>
      <c r="S84" s="65"/>
      <c r="AF84" s="65"/>
      <c r="AG84" s="65"/>
    </row>
    <row r="85" spans="1:33" s="7" customFormat="1" x14ac:dyDescent="0.2">
      <c r="A85" s="26"/>
      <c r="D85" s="64"/>
      <c r="E85" s="64"/>
      <c r="R85" s="65"/>
      <c r="S85" s="65"/>
      <c r="AF85" s="65"/>
      <c r="AG85" s="65"/>
    </row>
    <row r="86" spans="1:33" s="7" customFormat="1" x14ac:dyDescent="0.2">
      <c r="A86" s="26"/>
      <c r="D86" s="64"/>
      <c r="E86" s="64"/>
      <c r="R86" s="65"/>
      <c r="S86" s="65"/>
      <c r="AF86" s="65"/>
      <c r="AG86" s="65"/>
    </row>
    <row r="87" spans="1:33" s="7" customFormat="1" x14ac:dyDescent="0.2">
      <c r="A87" s="26"/>
      <c r="D87" s="64"/>
      <c r="E87" s="64"/>
      <c r="R87" s="65"/>
      <c r="S87" s="65"/>
      <c r="AF87" s="65"/>
      <c r="AG87" s="65"/>
    </row>
    <row r="88" spans="1:33" s="7" customFormat="1" x14ac:dyDescent="0.2">
      <c r="A88" s="26"/>
      <c r="D88" s="64"/>
      <c r="E88" s="64"/>
      <c r="R88" s="65"/>
      <c r="S88" s="65"/>
      <c r="AF88" s="65"/>
      <c r="AG88" s="65"/>
    </row>
    <row r="89" spans="1:33" s="7" customFormat="1" x14ac:dyDescent="0.2">
      <c r="A89" s="26"/>
      <c r="D89" s="64"/>
      <c r="E89" s="64"/>
      <c r="R89" s="65"/>
      <c r="S89" s="65"/>
      <c r="AF89" s="65"/>
      <c r="AG89" s="65"/>
    </row>
    <row r="90" spans="1:33" s="7" customFormat="1" x14ac:dyDescent="0.2">
      <c r="A90" s="26"/>
      <c r="D90" s="64"/>
      <c r="E90" s="64"/>
      <c r="R90" s="65"/>
      <c r="S90" s="65"/>
      <c r="AF90" s="65"/>
      <c r="AG90" s="65"/>
    </row>
    <row r="91" spans="1:33" s="7" customFormat="1" x14ac:dyDescent="0.2">
      <c r="A91" s="26"/>
      <c r="D91" s="64"/>
      <c r="E91" s="64"/>
      <c r="R91" s="65"/>
      <c r="S91" s="65"/>
      <c r="AF91" s="65"/>
      <c r="AG91" s="65"/>
    </row>
    <row r="92" spans="1:33" s="7" customFormat="1" x14ac:dyDescent="0.2">
      <c r="A92" s="26"/>
      <c r="D92" s="64"/>
      <c r="E92" s="64"/>
      <c r="R92" s="65"/>
      <c r="S92" s="65"/>
      <c r="AF92" s="65"/>
      <c r="AG92" s="65"/>
    </row>
    <row r="93" spans="1:33" s="7" customFormat="1" x14ac:dyDescent="0.2">
      <c r="A93" s="26"/>
      <c r="D93" s="64"/>
      <c r="E93" s="64"/>
      <c r="R93" s="65"/>
      <c r="S93" s="65"/>
      <c r="AF93" s="65"/>
      <c r="AG93" s="65"/>
    </row>
    <row r="94" spans="1:33" s="7" customFormat="1" x14ac:dyDescent="0.2">
      <c r="A94" s="26"/>
      <c r="D94" s="64"/>
      <c r="E94" s="64"/>
      <c r="R94" s="65"/>
      <c r="S94" s="65"/>
      <c r="AF94" s="65"/>
      <c r="AG94" s="65"/>
    </row>
    <row r="95" spans="1:33" s="7" customFormat="1" x14ac:dyDescent="0.2">
      <c r="A95" s="26"/>
      <c r="D95" s="64"/>
      <c r="E95" s="64"/>
      <c r="R95" s="65"/>
      <c r="S95" s="65"/>
      <c r="AF95" s="65"/>
      <c r="AG95" s="65"/>
    </row>
    <row r="96" spans="1:33" s="7" customFormat="1" x14ac:dyDescent="0.2">
      <c r="A96" s="26"/>
      <c r="D96" s="64"/>
      <c r="E96" s="64"/>
      <c r="R96" s="65"/>
      <c r="S96" s="65"/>
      <c r="AF96" s="65"/>
      <c r="AG96" s="65"/>
    </row>
    <row r="97" spans="1:33" s="7" customFormat="1" x14ac:dyDescent="0.2">
      <c r="A97" s="26"/>
      <c r="D97" s="64"/>
      <c r="E97" s="64"/>
      <c r="R97" s="65"/>
      <c r="S97" s="65"/>
      <c r="AF97" s="65"/>
      <c r="AG97" s="65"/>
    </row>
    <row r="98" spans="1:33" s="7" customFormat="1" x14ac:dyDescent="0.2">
      <c r="A98" s="26"/>
      <c r="D98" s="64"/>
      <c r="E98" s="64"/>
      <c r="R98" s="65"/>
      <c r="S98" s="65"/>
      <c r="AF98" s="65"/>
      <c r="AG98" s="65"/>
    </row>
    <row r="99" spans="1:33" s="7" customFormat="1" x14ac:dyDescent="0.2">
      <c r="A99" s="26"/>
      <c r="D99" s="64"/>
      <c r="E99" s="64"/>
      <c r="AF99" s="65"/>
      <c r="AG99" s="65"/>
    </row>
    <row r="100" spans="1:33" s="7" customFormat="1" x14ac:dyDescent="0.2">
      <c r="A100" s="26"/>
      <c r="D100" s="64"/>
      <c r="E100" s="64"/>
      <c r="AF100" s="65"/>
      <c r="AG100" s="65"/>
    </row>
    <row r="101" spans="1:33" s="7" customFormat="1" x14ac:dyDescent="0.2">
      <c r="A101" s="26"/>
      <c r="D101" s="64"/>
      <c r="E101" s="64"/>
      <c r="AF101" s="65"/>
      <c r="AG101" s="65"/>
    </row>
    <row r="102" spans="1:33" s="7" customFormat="1" x14ac:dyDescent="0.2">
      <c r="A102" s="26"/>
      <c r="D102" s="64"/>
      <c r="E102" s="64"/>
      <c r="AF102" s="65"/>
      <c r="AG102" s="65"/>
    </row>
    <row r="103" spans="1:33" s="7" customFormat="1" x14ac:dyDescent="0.2">
      <c r="A103" s="26"/>
      <c r="D103" s="64"/>
      <c r="E103" s="64"/>
      <c r="AF103" s="65"/>
      <c r="AG103" s="65"/>
    </row>
    <row r="104" spans="1:33" s="7" customFormat="1" x14ac:dyDescent="0.2">
      <c r="A104" s="26"/>
      <c r="D104" s="64"/>
      <c r="E104" s="64"/>
      <c r="AF104" s="65"/>
      <c r="AG104" s="65"/>
    </row>
    <row r="105" spans="1:33" s="7" customFormat="1" x14ac:dyDescent="0.2">
      <c r="A105" s="26"/>
      <c r="D105" s="64"/>
      <c r="E105" s="64"/>
      <c r="AF105" s="65"/>
      <c r="AG105" s="65"/>
    </row>
    <row r="106" spans="1:33" s="7" customFormat="1" x14ac:dyDescent="0.2">
      <c r="A106" s="26"/>
      <c r="D106" s="64"/>
      <c r="E106" s="64"/>
      <c r="AF106" s="65"/>
      <c r="AG106" s="65"/>
    </row>
    <row r="107" spans="1:33" s="7" customFormat="1" x14ac:dyDescent="0.2">
      <c r="A107" s="26"/>
      <c r="D107" s="64"/>
      <c r="E107" s="64"/>
      <c r="AF107" s="65"/>
      <c r="AG107" s="65"/>
    </row>
    <row r="108" spans="1:33" s="7" customFormat="1" x14ac:dyDescent="0.2">
      <c r="A108" s="26"/>
      <c r="D108" s="64"/>
      <c r="E108" s="64"/>
      <c r="AF108" s="65"/>
      <c r="AG108" s="65"/>
    </row>
    <row r="109" spans="1:33" s="7" customFormat="1" x14ac:dyDescent="0.2">
      <c r="A109" s="26"/>
      <c r="D109" s="64"/>
      <c r="E109" s="64"/>
      <c r="AF109" s="65"/>
      <c r="AG109" s="65"/>
    </row>
    <row r="110" spans="1:33" s="7" customFormat="1" x14ac:dyDescent="0.2">
      <c r="A110" s="26"/>
      <c r="D110" s="64"/>
      <c r="E110" s="64"/>
      <c r="AF110" s="65"/>
      <c r="AG110" s="65"/>
    </row>
    <row r="111" spans="1:33" s="7" customFormat="1" x14ac:dyDescent="0.2">
      <c r="A111" s="26"/>
      <c r="D111" s="64"/>
      <c r="E111" s="64"/>
      <c r="AF111" s="65"/>
      <c r="AG111" s="65"/>
    </row>
    <row r="112" spans="1:33" s="7" customFormat="1" x14ac:dyDescent="0.2">
      <c r="A112" s="26"/>
      <c r="D112" s="64"/>
      <c r="E112" s="64"/>
      <c r="AF112" s="65"/>
      <c r="AG112" s="65"/>
    </row>
    <row r="113" spans="1:33" s="7" customFormat="1" x14ac:dyDescent="0.2">
      <c r="A113" s="26"/>
      <c r="D113" s="64"/>
      <c r="E113" s="64"/>
      <c r="AF113" s="65"/>
      <c r="AG113" s="65"/>
    </row>
    <row r="114" spans="1:33" s="7" customFormat="1" x14ac:dyDescent="0.2">
      <c r="A114" s="26"/>
      <c r="D114" s="64"/>
      <c r="E114" s="64"/>
      <c r="AF114" s="65"/>
      <c r="AG114" s="65"/>
    </row>
    <row r="115" spans="1:33" s="7" customFormat="1" x14ac:dyDescent="0.2">
      <c r="A115" s="26"/>
      <c r="D115" s="64"/>
      <c r="E115" s="64"/>
      <c r="AF115" s="65"/>
      <c r="AG115" s="65"/>
    </row>
    <row r="116" spans="1:33" s="7" customFormat="1" x14ac:dyDescent="0.2">
      <c r="A116" s="26"/>
      <c r="D116" s="64"/>
      <c r="E116" s="64"/>
      <c r="AF116" s="65"/>
      <c r="AG116" s="65"/>
    </row>
    <row r="117" spans="1:33" s="7" customFormat="1" x14ac:dyDescent="0.2">
      <c r="A117" s="26"/>
      <c r="D117" s="64"/>
      <c r="E117" s="64"/>
      <c r="AF117" s="65"/>
      <c r="AG117" s="65"/>
    </row>
    <row r="118" spans="1:33" s="7" customFormat="1" x14ac:dyDescent="0.2">
      <c r="A118" s="26"/>
      <c r="D118" s="64"/>
      <c r="E118" s="64"/>
      <c r="AF118" s="65"/>
      <c r="AG118" s="65"/>
    </row>
    <row r="119" spans="1:33" s="7" customFormat="1" x14ac:dyDescent="0.2">
      <c r="A119" s="26"/>
      <c r="D119" s="64"/>
      <c r="E119" s="64"/>
      <c r="AF119" s="65"/>
      <c r="AG119" s="65"/>
    </row>
    <row r="120" spans="1:33" s="7" customFormat="1" x14ac:dyDescent="0.2">
      <c r="A120" s="26"/>
      <c r="D120" s="64"/>
      <c r="E120" s="64"/>
      <c r="AF120" s="65"/>
      <c r="AG120" s="65"/>
    </row>
    <row r="121" spans="1:33" s="7" customFormat="1" x14ac:dyDescent="0.2">
      <c r="A121" s="26"/>
      <c r="D121" s="64"/>
      <c r="E121" s="64"/>
      <c r="AF121" s="65"/>
      <c r="AG121" s="65"/>
    </row>
    <row r="122" spans="1:33" s="7" customFormat="1" x14ac:dyDescent="0.2">
      <c r="A122" s="26"/>
      <c r="AF122" s="65"/>
      <c r="AG122" s="65"/>
    </row>
    <row r="123" spans="1:33" s="7" customFormat="1" x14ac:dyDescent="0.2">
      <c r="A123" s="26"/>
      <c r="AF123" s="65"/>
      <c r="AG123" s="65"/>
    </row>
    <row r="124" spans="1:33" s="7" customFormat="1" x14ac:dyDescent="0.2">
      <c r="A124" s="26"/>
      <c r="AF124" s="65"/>
      <c r="AG124" s="65"/>
    </row>
    <row r="125" spans="1:33" s="7" customFormat="1" x14ac:dyDescent="0.2">
      <c r="A125" s="26"/>
      <c r="AF125" s="65"/>
      <c r="AG125" s="65"/>
    </row>
    <row r="126" spans="1:33" s="7" customFormat="1" x14ac:dyDescent="0.2">
      <c r="A126" s="26"/>
      <c r="AF126" s="65"/>
      <c r="AG126" s="65"/>
    </row>
    <row r="127" spans="1:33" s="7" customFormat="1" x14ac:dyDescent="0.2">
      <c r="A127" s="26"/>
      <c r="AF127" s="65"/>
      <c r="AG127" s="65"/>
    </row>
    <row r="128" spans="1:33" s="7" customFormat="1" x14ac:dyDescent="0.2">
      <c r="A128" s="26"/>
      <c r="AF128" s="65"/>
      <c r="AG128" s="65"/>
    </row>
    <row r="129" spans="1:33" s="7" customFormat="1" x14ac:dyDescent="0.2">
      <c r="A129" s="26"/>
      <c r="AF129" s="65"/>
      <c r="AG129" s="65"/>
    </row>
    <row r="130" spans="1:33" s="7" customFormat="1" x14ac:dyDescent="0.2">
      <c r="A130" s="26"/>
      <c r="AF130" s="65"/>
      <c r="AG130" s="65"/>
    </row>
    <row r="131" spans="1:33" s="7" customFormat="1" x14ac:dyDescent="0.2">
      <c r="A131" s="26"/>
      <c r="AF131" s="65"/>
      <c r="AG131" s="65"/>
    </row>
    <row r="132" spans="1:33" s="7" customFormat="1" x14ac:dyDescent="0.2">
      <c r="A132" s="26"/>
      <c r="AF132" s="65"/>
      <c r="AG132" s="65"/>
    </row>
    <row r="133" spans="1:33" s="7" customFormat="1" x14ac:dyDescent="0.2">
      <c r="A133" s="26"/>
      <c r="AF133" s="65"/>
      <c r="AG133" s="65"/>
    </row>
    <row r="134" spans="1:33" s="7" customFormat="1" x14ac:dyDescent="0.2">
      <c r="A134" s="26"/>
      <c r="AF134" s="65"/>
      <c r="AG134" s="65"/>
    </row>
    <row r="135" spans="1:33" s="7" customFormat="1" x14ac:dyDescent="0.2">
      <c r="A135" s="26"/>
      <c r="AF135" s="65"/>
      <c r="AG135" s="65"/>
    </row>
    <row r="136" spans="1:33" s="7" customFormat="1" x14ac:dyDescent="0.2">
      <c r="A136" s="26"/>
      <c r="AF136" s="65"/>
      <c r="AG136" s="65"/>
    </row>
    <row r="137" spans="1:33" s="7" customFormat="1" x14ac:dyDescent="0.2">
      <c r="A137" s="26"/>
      <c r="AF137" s="65"/>
      <c r="AG137" s="65"/>
    </row>
    <row r="138" spans="1:33" s="7" customFormat="1" x14ac:dyDescent="0.2">
      <c r="A138" s="26"/>
      <c r="AF138" s="65"/>
      <c r="AG138" s="65"/>
    </row>
    <row r="139" spans="1:33" s="7" customFormat="1" x14ac:dyDescent="0.2">
      <c r="A139" s="26"/>
      <c r="AF139" s="65"/>
      <c r="AG139" s="65"/>
    </row>
    <row r="140" spans="1:33" s="7" customFormat="1" x14ac:dyDescent="0.2">
      <c r="A140" s="26"/>
      <c r="AF140" s="65"/>
      <c r="AG140" s="65"/>
    </row>
    <row r="141" spans="1:33" s="7" customFormat="1" x14ac:dyDescent="0.2">
      <c r="A141" s="26"/>
      <c r="AF141" s="65"/>
      <c r="AG141" s="65"/>
    </row>
    <row r="142" spans="1:33" s="7" customFormat="1" x14ac:dyDescent="0.2">
      <c r="A142" s="26"/>
      <c r="AF142" s="65"/>
      <c r="AG142" s="65"/>
    </row>
    <row r="143" spans="1:33" s="7" customFormat="1" x14ac:dyDescent="0.2">
      <c r="A143" s="26"/>
      <c r="AF143" s="65"/>
      <c r="AG143" s="65"/>
    </row>
    <row r="144" spans="1:33" s="7" customFormat="1" x14ac:dyDescent="0.2">
      <c r="A144" s="26"/>
      <c r="AF144" s="65"/>
      <c r="AG144" s="65"/>
    </row>
    <row r="145" spans="1:33" s="7" customFormat="1" x14ac:dyDescent="0.2">
      <c r="A145" s="26"/>
      <c r="AF145" s="65"/>
      <c r="AG145" s="65"/>
    </row>
    <row r="146" spans="1:33" s="7" customFormat="1" x14ac:dyDescent="0.2">
      <c r="A146" s="26"/>
      <c r="AF146" s="65"/>
      <c r="AG146" s="65"/>
    </row>
    <row r="147" spans="1:33" s="7" customFormat="1" x14ac:dyDescent="0.2">
      <c r="A147" s="26"/>
      <c r="AF147" s="65"/>
      <c r="AG147" s="65"/>
    </row>
    <row r="148" spans="1:33" s="7" customFormat="1" x14ac:dyDescent="0.2">
      <c r="A148" s="26"/>
      <c r="AF148" s="65"/>
      <c r="AG148" s="65"/>
    </row>
    <row r="149" spans="1:33" s="7" customFormat="1" x14ac:dyDescent="0.2">
      <c r="A149" s="26"/>
      <c r="AF149" s="65"/>
      <c r="AG149" s="65"/>
    </row>
    <row r="150" spans="1:33" s="7" customFormat="1" x14ac:dyDescent="0.2">
      <c r="A150" s="26"/>
      <c r="AF150" s="65"/>
      <c r="AG150" s="65"/>
    </row>
    <row r="151" spans="1:33" s="7" customFormat="1" x14ac:dyDescent="0.2">
      <c r="A151" s="26"/>
      <c r="AF151" s="65"/>
      <c r="AG151" s="65"/>
    </row>
    <row r="152" spans="1:33" s="7" customFormat="1" x14ac:dyDescent="0.2">
      <c r="A152" s="26"/>
      <c r="AF152" s="65"/>
      <c r="AG152" s="65"/>
    </row>
    <row r="153" spans="1:33" s="7" customFormat="1" x14ac:dyDescent="0.2">
      <c r="A153" s="26"/>
      <c r="AF153" s="65"/>
      <c r="AG153" s="65"/>
    </row>
    <row r="154" spans="1:33" s="7" customFormat="1" x14ac:dyDescent="0.2">
      <c r="A154" s="26"/>
      <c r="AF154" s="65"/>
      <c r="AG154" s="65"/>
    </row>
    <row r="155" spans="1:33" s="7" customFormat="1" x14ac:dyDescent="0.2">
      <c r="A155" s="26"/>
      <c r="AF155" s="65"/>
      <c r="AG155" s="65"/>
    </row>
    <row r="156" spans="1:33" s="7" customFormat="1" x14ac:dyDescent="0.2">
      <c r="A156" s="26"/>
      <c r="AF156" s="65"/>
      <c r="AG156" s="65"/>
    </row>
    <row r="157" spans="1:33" s="7" customFormat="1" x14ac:dyDescent="0.2">
      <c r="A157" s="26"/>
      <c r="AF157" s="65"/>
      <c r="AG157" s="65"/>
    </row>
    <row r="158" spans="1:33" s="7" customFormat="1" x14ac:dyDescent="0.2">
      <c r="A158" s="26"/>
      <c r="AF158" s="65"/>
      <c r="AG158" s="65"/>
    </row>
    <row r="159" spans="1:33" s="7" customFormat="1" x14ac:dyDescent="0.2">
      <c r="A159" s="26"/>
      <c r="AF159" s="65"/>
      <c r="AG159" s="65"/>
    </row>
    <row r="160" spans="1:33" s="7" customFormat="1" x14ac:dyDescent="0.2">
      <c r="A160" s="26"/>
      <c r="AF160" s="65"/>
      <c r="AG160" s="65"/>
    </row>
    <row r="161" spans="1:33" s="7" customFormat="1" x14ac:dyDescent="0.2">
      <c r="A161" s="26"/>
      <c r="AF161" s="65"/>
      <c r="AG161" s="65"/>
    </row>
    <row r="162" spans="1:33" s="7" customFormat="1" x14ac:dyDescent="0.2">
      <c r="A162" s="26"/>
      <c r="AF162" s="65"/>
      <c r="AG162" s="65"/>
    </row>
    <row r="163" spans="1:33" s="7" customFormat="1" x14ac:dyDescent="0.2">
      <c r="A163" s="26"/>
      <c r="AF163" s="65"/>
      <c r="AG163" s="65"/>
    </row>
    <row r="164" spans="1:33" s="7" customFormat="1" x14ac:dyDescent="0.2">
      <c r="A164" s="26"/>
      <c r="AF164" s="65"/>
      <c r="AG164" s="65"/>
    </row>
    <row r="165" spans="1:33" s="7" customFormat="1" x14ac:dyDescent="0.2">
      <c r="A165" s="26"/>
      <c r="AF165" s="65"/>
      <c r="AG165" s="65"/>
    </row>
    <row r="166" spans="1:33" s="7" customFormat="1" x14ac:dyDescent="0.2">
      <c r="A166" s="26"/>
      <c r="AF166" s="65"/>
      <c r="AG166" s="65"/>
    </row>
    <row r="167" spans="1:33" s="7" customFormat="1" x14ac:dyDescent="0.2">
      <c r="A167" s="26"/>
      <c r="AF167" s="65"/>
      <c r="AG167" s="65"/>
    </row>
    <row r="168" spans="1:33" s="7" customFormat="1" x14ac:dyDescent="0.2">
      <c r="A168" s="26"/>
      <c r="AF168" s="65"/>
      <c r="AG168" s="65"/>
    </row>
    <row r="169" spans="1:33" s="7" customFormat="1" x14ac:dyDescent="0.2">
      <c r="A169" s="26"/>
      <c r="AF169" s="65"/>
      <c r="AG169" s="65"/>
    </row>
    <row r="170" spans="1:33" s="7" customFormat="1" x14ac:dyDescent="0.2">
      <c r="A170" s="26"/>
      <c r="AF170" s="65"/>
      <c r="AG170" s="65"/>
    </row>
    <row r="171" spans="1:33" s="7" customFormat="1" x14ac:dyDescent="0.2">
      <c r="A171" s="26"/>
      <c r="AF171" s="65"/>
      <c r="AG171" s="65"/>
    </row>
    <row r="172" spans="1:33" s="7" customFormat="1" x14ac:dyDescent="0.2">
      <c r="A172" s="26"/>
      <c r="AF172" s="65"/>
      <c r="AG172" s="65"/>
    </row>
    <row r="173" spans="1:33" s="7" customFormat="1" x14ac:dyDescent="0.2">
      <c r="A173" s="26"/>
      <c r="AF173" s="65"/>
      <c r="AG173" s="65"/>
    </row>
    <row r="174" spans="1:33" s="7" customFormat="1" x14ac:dyDescent="0.2">
      <c r="A174" s="26"/>
      <c r="AF174" s="65"/>
      <c r="AG174" s="65"/>
    </row>
    <row r="175" spans="1:33" s="7" customFormat="1" x14ac:dyDescent="0.2">
      <c r="A175" s="26"/>
      <c r="AF175" s="65"/>
      <c r="AG175" s="65"/>
    </row>
    <row r="176" spans="1:33" s="7" customFormat="1" x14ac:dyDescent="0.2">
      <c r="A176" s="26"/>
      <c r="AF176" s="65"/>
      <c r="AG176" s="65"/>
    </row>
    <row r="177" spans="1:33" s="7" customFormat="1" x14ac:dyDescent="0.2">
      <c r="A177" s="26"/>
      <c r="AF177" s="65"/>
      <c r="AG177" s="65"/>
    </row>
    <row r="178" spans="1:33" s="7" customFormat="1" x14ac:dyDescent="0.2">
      <c r="A178" s="26"/>
      <c r="AF178" s="65"/>
      <c r="AG178" s="65"/>
    </row>
    <row r="179" spans="1:33" s="7" customFormat="1" x14ac:dyDescent="0.2">
      <c r="A179" s="26"/>
      <c r="AF179" s="65"/>
      <c r="AG179" s="65"/>
    </row>
    <row r="180" spans="1:33" s="7" customFormat="1" x14ac:dyDescent="0.2">
      <c r="A180" s="26"/>
      <c r="AF180" s="65"/>
      <c r="AG180" s="65"/>
    </row>
    <row r="181" spans="1:33" s="7" customFormat="1" x14ac:dyDescent="0.2">
      <c r="A181" s="26"/>
      <c r="AF181" s="65"/>
      <c r="AG181" s="65"/>
    </row>
    <row r="182" spans="1:33" s="7" customFormat="1" x14ac:dyDescent="0.2">
      <c r="A182" s="26"/>
      <c r="AF182" s="65"/>
      <c r="AG182" s="65"/>
    </row>
    <row r="183" spans="1:33" s="7" customFormat="1" x14ac:dyDescent="0.2">
      <c r="A183" s="26"/>
      <c r="AF183" s="65"/>
      <c r="AG183" s="65"/>
    </row>
    <row r="184" spans="1:33" s="7" customFormat="1" x14ac:dyDescent="0.2">
      <c r="A184" s="26"/>
      <c r="AF184" s="65"/>
      <c r="AG184" s="65"/>
    </row>
    <row r="185" spans="1:33" s="7" customFormat="1" x14ac:dyDescent="0.2">
      <c r="A185" s="26"/>
      <c r="AF185" s="65"/>
      <c r="AG185" s="65"/>
    </row>
    <row r="186" spans="1:33" s="7" customFormat="1" x14ac:dyDescent="0.2">
      <c r="A186" s="26"/>
      <c r="AF186" s="65"/>
      <c r="AG186" s="65"/>
    </row>
    <row r="187" spans="1:33" s="7" customFormat="1" x14ac:dyDescent="0.2">
      <c r="A187" s="26"/>
      <c r="AF187" s="65"/>
      <c r="AG187" s="65"/>
    </row>
    <row r="188" spans="1:33" s="7" customFormat="1" x14ac:dyDescent="0.2">
      <c r="A188" s="26"/>
      <c r="AF188" s="65"/>
      <c r="AG188" s="65"/>
    </row>
    <row r="189" spans="1:33" s="7" customFormat="1" x14ac:dyDescent="0.2">
      <c r="A189" s="26"/>
      <c r="AF189" s="65"/>
      <c r="AG189" s="65"/>
    </row>
    <row r="190" spans="1:33" s="7" customFormat="1" x14ac:dyDescent="0.2">
      <c r="A190" s="26"/>
      <c r="AF190" s="65"/>
      <c r="AG190" s="65"/>
    </row>
    <row r="191" spans="1:33" s="7" customFormat="1" x14ac:dyDescent="0.2">
      <c r="A191" s="26"/>
      <c r="AF191" s="65"/>
      <c r="AG191" s="65"/>
    </row>
    <row r="192" spans="1:33" s="7" customFormat="1" x14ac:dyDescent="0.2">
      <c r="A192" s="26"/>
      <c r="AF192" s="65"/>
      <c r="AG192" s="65"/>
    </row>
    <row r="193" spans="1:33" s="7" customFormat="1" x14ac:dyDescent="0.2">
      <c r="A193" s="26"/>
      <c r="AF193" s="65"/>
      <c r="AG193" s="65"/>
    </row>
    <row r="194" spans="1:33" s="7" customFormat="1" x14ac:dyDescent="0.2">
      <c r="A194" s="26"/>
      <c r="AF194" s="65"/>
      <c r="AG194" s="65"/>
    </row>
    <row r="195" spans="1:33" s="7" customFormat="1" x14ac:dyDescent="0.2">
      <c r="A195" s="26"/>
      <c r="AF195" s="65"/>
      <c r="AG195" s="65"/>
    </row>
    <row r="196" spans="1:33" s="7" customFormat="1" x14ac:dyDescent="0.2">
      <c r="A196" s="26"/>
      <c r="AF196" s="65"/>
      <c r="AG196" s="65"/>
    </row>
    <row r="197" spans="1:33" s="7" customFormat="1" x14ac:dyDescent="0.2">
      <c r="A197" s="26"/>
      <c r="AF197" s="65"/>
      <c r="AG197" s="65"/>
    </row>
    <row r="198" spans="1:33" s="7" customFormat="1" x14ac:dyDescent="0.2">
      <c r="A198" s="26"/>
      <c r="AF198" s="65"/>
      <c r="AG198" s="65"/>
    </row>
    <row r="199" spans="1:33" s="7" customFormat="1" x14ac:dyDescent="0.2">
      <c r="A199" s="26"/>
      <c r="AF199" s="65"/>
      <c r="AG199" s="65"/>
    </row>
    <row r="200" spans="1:33" s="7" customFormat="1" x14ac:dyDescent="0.2">
      <c r="A200" s="26"/>
      <c r="AF200" s="65"/>
      <c r="AG200" s="65"/>
    </row>
    <row r="201" spans="1:33" s="7" customFormat="1" x14ac:dyDescent="0.2">
      <c r="A201" s="26"/>
      <c r="AF201" s="65"/>
      <c r="AG201" s="65"/>
    </row>
    <row r="202" spans="1:33" s="7" customFormat="1" x14ac:dyDescent="0.2">
      <c r="A202" s="26"/>
      <c r="AF202" s="65"/>
      <c r="AG202" s="65"/>
    </row>
    <row r="203" spans="1:33" s="7" customFormat="1" x14ac:dyDescent="0.2">
      <c r="A203" s="26"/>
      <c r="AF203" s="65"/>
      <c r="AG203" s="65"/>
    </row>
    <row r="204" spans="1:33" s="7" customFormat="1" x14ac:dyDescent="0.2">
      <c r="A204" s="26"/>
      <c r="AF204" s="65"/>
      <c r="AG204" s="65"/>
    </row>
    <row r="205" spans="1:33" s="7" customFormat="1" x14ac:dyDescent="0.2">
      <c r="A205" s="26"/>
      <c r="AF205" s="65"/>
      <c r="AG205" s="65"/>
    </row>
    <row r="206" spans="1:33" s="7" customFormat="1" x14ac:dyDescent="0.2">
      <c r="A206" s="26"/>
      <c r="AF206" s="65"/>
      <c r="AG206" s="65"/>
    </row>
    <row r="207" spans="1:33" s="7" customFormat="1" x14ac:dyDescent="0.2">
      <c r="A207" s="26"/>
      <c r="AF207" s="65"/>
      <c r="AG207" s="65"/>
    </row>
    <row r="208" spans="1:33" s="7" customFormat="1" x14ac:dyDescent="0.2">
      <c r="A208" s="26"/>
      <c r="AF208" s="65"/>
      <c r="AG208" s="65"/>
    </row>
    <row r="209" spans="1:33" s="7" customFormat="1" x14ac:dyDescent="0.2">
      <c r="A209" s="26"/>
      <c r="AF209" s="65"/>
      <c r="AG209" s="65"/>
    </row>
    <row r="210" spans="1:33" s="7" customFormat="1" x14ac:dyDescent="0.2">
      <c r="A210" s="26"/>
      <c r="AF210" s="65"/>
      <c r="AG210" s="65"/>
    </row>
    <row r="211" spans="1:33" s="7" customFormat="1" x14ac:dyDescent="0.2">
      <c r="A211" s="26"/>
      <c r="AF211" s="65"/>
      <c r="AG211" s="65"/>
    </row>
    <row r="212" spans="1:33" s="7" customFormat="1" x14ac:dyDescent="0.2">
      <c r="A212" s="26"/>
      <c r="AF212" s="65"/>
      <c r="AG212" s="65"/>
    </row>
    <row r="213" spans="1:33" s="7" customFormat="1" x14ac:dyDescent="0.2">
      <c r="A213" s="26"/>
      <c r="AF213" s="65"/>
      <c r="AG213" s="65"/>
    </row>
    <row r="214" spans="1:33" s="7" customFormat="1" x14ac:dyDescent="0.2">
      <c r="A214" s="26"/>
      <c r="AF214" s="65"/>
      <c r="AG214" s="65"/>
    </row>
    <row r="215" spans="1:33" s="7" customFormat="1" x14ac:dyDescent="0.2">
      <c r="A215" s="26"/>
      <c r="AF215" s="65"/>
      <c r="AG215" s="65"/>
    </row>
    <row r="216" spans="1:33" s="7" customFormat="1" x14ac:dyDescent="0.2">
      <c r="A216" s="26"/>
      <c r="AF216" s="65"/>
      <c r="AG216" s="65"/>
    </row>
    <row r="217" spans="1:33" s="7" customFormat="1" x14ac:dyDescent="0.2">
      <c r="A217" s="26"/>
      <c r="AF217" s="65"/>
      <c r="AG217" s="65"/>
    </row>
    <row r="218" spans="1:33" s="7" customFormat="1" x14ac:dyDescent="0.2">
      <c r="A218" s="26"/>
      <c r="AF218" s="65"/>
      <c r="AG218" s="65"/>
    </row>
    <row r="219" spans="1:33" s="7" customFormat="1" x14ac:dyDescent="0.2">
      <c r="A219" s="26"/>
      <c r="AF219" s="65"/>
      <c r="AG219" s="65"/>
    </row>
    <row r="220" spans="1:33" s="7" customFormat="1" x14ac:dyDescent="0.2">
      <c r="A220" s="26"/>
      <c r="AF220" s="65"/>
      <c r="AG220" s="65"/>
    </row>
    <row r="221" spans="1:33" s="7" customFormat="1" x14ac:dyDescent="0.2">
      <c r="A221" s="26"/>
      <c r="AF221" s="65"/>
      <c r="AG221" s="65"/>
    </row>
    <row r="222" spans="1:33" s="7" customFormat="1" x14ac:dyDescent="0.2">
      <c r="A222" s="26"/>
      <c r="AF222" s="65"/>
      <c r="AG222" s="65"/>
    </row>
    <row r="223" spans="1:33" s="7" customFormat="1" x14ac:dyDescent="0.2">
      <c r="A223" s="26"/>
      <c r="AF223" s="65"/>
      <c r="AG223" s="65"/>
    </row>
    <row r="224" spans="1:33" s="7" customFormat="1" x14ac:dyDescent="0.2">
      <c r="A224" s="26"/>
      <c r="AF224" s="65"/>
      <c r="AG224" s="65"/>
    </row>
    <row r="225" spans="1:33" s="7" customFormat="1" x14ac:dyDescent="0.2">
      <c r="A225" s="26"/>
      <c r="AF225" s="65"/>
      <c r="AG225" s="65"/>
    </row>
    <row r="226" spans="1:33" s="7" customFormat="1" x14ac:dyDescent="0.2">
      <c r="A226" s="26"/>
      <c r="AF226" s="65"/>
      <c r="AG226" s="65"/>
    </row>
    <row r="227" spans="1:33" s="7" customFormat="1" x14ac:dyDescent="0.2">
      <c r="A227" s="26"/>
      <c r="AF227" s="65"/>
      <c r="AG227" s="65"/>
    </row>
    <row r="228" spans="1:33" s="7" customFormat="1" x14ac:dyDescent="0.2">
      <c r="A228" s="26"/>
      <c r="AF228" s="65"/>
      <c r="AG228" s="65"/>
    </row>
    <row r="229" spans="1:33" s="7" customFormat="1" x14ac:dyDescent="0.2">
      <c r="A229" s="26"/>
      <c r="AF229" s="65"/>
      <c r="AG229" s="65"/>
    </row>
    <row r="230" spans="1:33" s="7" customFormat="1" x14ac:dyDescent="0.2">
      <c r="A230" s="26"/>
      <c r="AF230" s="65"/>
      <c r="AG230" s="65"/>
    </row>
    <row r="231" spans="1:33" s="7" customFormat="1" x14ac:dyDescent="0.2">
      <c r="A231" s="26"/>
      <c r="AF231" s="65"/>
      <c r="AG231" s="65"/>
    </row>
    <row r="232" spans="1:33" s="7" customFormat="1" x14ac:dyDescent="0.2">
      <c r="A232" s="26"/>
      <c r="AF232" s="65"/>
      <c r="AG232" s="65"/>
    </row>
    <row r="233" spans="1:33" s="7" customFormat="1" x14ac:dyDescent="0.2">
      <c r="A233" s="26"/>
      <c r="AF233" s="65"/>
      <c r="AG233" s="65"/>
    </row>
    <row r="234" spans="1:33" s="7" customFormat="1" x14ac:dyDescent="0.2">
      <c r="A234" s="26"/>
      <c r="AF234" s="65"/>
      <c r="AG234" s="65"/>
    </row>
    <row r="235" spans="1:33" s="7" customFormat="1" x14ac:dyDescent="0.2">
      <c r="A235" s="26"/>
      <c r="AF235" s="65"/>
      <c r="AG235" s="65"/>
    </row>
    <row r="236" spans="1:33" s="7" customFormat="1" x14ac:dyDescent="0.2">
      <c r="A236" s="26"/>
      <c r="AF236" s="65"/>
      <c r="AG236" s="65"/>
    </row>
    <row r="237" spans="1:33" s="7" customFormat="1" x14ac:dyDescent="0.2">
      <c r="A237" s="26"/>
      <c r="AF237" s="65"/>
      <c r="AG237" s="65"/>
    </row>
    <row r="238" spans="1:33" s="7" customFormat="1" x14ac:dyDescent="0.2">
      <c r="A238" s="26"/>
      <c r="AF238" s="65"/>
      <c r="AG238" s="65"/>
    </row>
    <row r="239" spans="1:33" s="7" customFormat="1" x14ac:dyDescent="0.2">
      <c r="A239" s="26"/>
      <c r="AF239" s="65"/>
      <c r="AG239" s="65"/>
    </row>
    <row r="240" spans="1:33" s="7" customFormat="1" x14ac:dyDescent="0.2">
      <c r="A240" s="26"/>
      <c r="AF240" s="65"/>
      <c r="AG240" s="65"/>
    </row>
    <row r="241" spans="1:33" s="7" customFormat="1" x14ac:dyDescent="0.2">
      <c r="A241" s="26"/>
      <c r="AF241" s="65"/>
      <c r="AG241" s="65"/>
    </row>
    <row r="242" spans="1:33" s="7" customFormat="1" x14ac:dyDescent="0.2">
      <c r="A242" s="26"/>
      <c r="AF242" s="65"/>
      <c r="AG242" s="65"/>
    </row>
    <row r="243" spans="1:33" s="7" customFormat="1" x14ac:dyDescent="0.2">
      <c r="A243" s="26"/>
      <c r="AF243" s="65"/>
      <c r="AG243" s="65"/>
    </row>
    <row r="244" spans="1:33" s="7" customFormat="1" x14ac:dyDescent="0.2">
      <c r="A244" s="26"/>
      <c r="AF244" s="65"/>
      <c r="AG244" s="65"/>
    </row>
    <row r="245" spans="1:33" s="7" customFormat="1" x14ac:dyDescent="0.2">
      <c r="A245" s="26"/>
      <c r="AF245" s="65"/>
      <c r="AG245" s="65"/>
    </row>
    <row r="246" spans="1:33" s="7" customFormat="1" x14ac:dyDescent="0.2">
      <c r="A246" s="26"/>
      <c r="AF246" s="65"/>
      <c r="AG246" s="65"/>
    </row>
    <row r="247" spans="1:33" s="7" customFormat="1" x14ac:dyDescent="0.2">
      <c r="A247" s="26"/>
      <c r="AF247" s="65"/>
      <c r="AG247" s="65"/>
    </row>
    <row r="248" spans="1:33" s="7" customFormat="1" x14ac:dyDescent="0.2">
      <c r="A248" s="26"/>
      <c r="AF248" s="65"/>
      <c r="AG248" s="65"/>
    </row>
    <row r="249" spans="1:33" s="7" customFormat="1" x14ac:dyDescent="0.2">
      <c r="A249" s="26"/>
      <c r="AF249" s="65"/>
      <c r="AG249" s="65"/>
    </row>
    <row r="250" spans="1:33" s="7" customFormat="1" x14ac:dyDescent="0.2">
      <c r="A250" s="26"/>
      <c r="AF250" s="65"/>
      <c r="AG250" s="65"/>
    </row>
    <row r="251" spans="1:33" s="7" customFormat="1" x14ac:dyDescent="0.2">
      <c r="A251" s="26"/>
      <c r="AF251" s="65"/>
      <c r="AG251" s="65"/>
    </row>
    <row r="252" spans="1:33" s="7" customFormat="1" x14ac:dyDescent="0.2">
      <c r="A252" s="26"/>
      <c r="AF252" s="65"/>
      <c r="AG252" s="65"/>
    </row>
    <row r="253" spans="1:33" s="7" customFormat="1" x14ac:dyDescent="0.2">
      <c r="A253" s="26"/>
      <c r="AF253" s="65"/>
      <c r="AG253" s="65"/>
    </row>
    <row r="254" spans="1:33" s="7" customFormat="1" x14ac:dyDescent="0.2">
      <c r="A254" s="26"/>
      <c r="AF254" s="65"/>
      <c r="AG254" s="65"/>
    </row>
    <row r="255" spans="1:33" s="7" customFormat="1" x14ac:dyDescent="0.2">
      <c r="A255" s="26"/>
      <c r="AF255" s="65"/>
      <c r="AG255" s="65"/>
    </row>
    <row r="256" spans="1:33" s="7" customFormat="1" x14ac:dyDescent="0.2">
      <c r="A256" s="26"/>
      <c r="AF256" s="65"/>
      <c r="AG256" s="65"/>
    </row>
    <row r="257" spans="1:33" s="7" customFormat="1" x14ac:dyDescent="0.2">
      <c r="A257" s="26"/>
      <c r="AF257" s="65"/>
      <c r="AG257" s="65"/>
    </row>
    <row r="258" spans="1:33" s="7" customFormat="1" x14ac:dyDescent="0.2">
      <c r="A258" s="26"/>
      <c r="AF258" s="65"/>
      <c r="AG258" s="65"/>
    </row>
    <row r="259" spans="1:33" s="7" customFormat="1" x14ac:dyDescent="0.2">
      <c r="A259" s="26"/>
      <c r="AF259" s="65"/>
      <c r="AG259" s="65"/>
    </row>
    <row r="260" spans="1:33" s="7" customFormat="1" x14ac:dyDescent="0.2">
      <c r="A260" s="26"/>
      <c r="AF260" s="65"/>
      <c r="AG260" s="65"/>
    </row>
    <row r="261" spans="1:33" s="7" customFormat="1" x14ac:dyDescent="0.2">
      <c r="A261" s="26"/>
      <c r="AF261" s="65"/>
      <c r="AG261" s="65"/>
    </row>
    <row r="262" spans="1:33" s="7" customFormat="1" x14ac:dyDescent="0.2">
      <c r="A262" s="26"/>
      <c r="AF262" s="65"/>
      <c r="AG262" s="65"/>
    </row>
    <row r="263" spans="1:33" s="7" customFormat="1" x14ac:dyDescent="0.2">
      <c r="A263" s="26"/>
      <c r="AF263" s="65"/>
      <c r="AG263" s="65"/>
    </row>
    <row r="264" spans="1:33" s="7" customFormat="1" x14ac:dyDescent="0.2">
      <c r="A264" s="26"/>
      <c r="AF264" s="65"/>
      <c r="AG264" s="65"/>
    </row>
    <row r="265" spans="1:33" s="7" customFormat="1" x14ac:dyDescent="0.2">
      <c r="A265" s="26"/>
      <c r="AF265" s="65"/>
      <c r="AG265" s="65"/>
    </row>
    <row r="266" spans="1:33" s="7" customFormat="1" x14ac:dyDescent="0.2">
      <c r="A266" s="26"/>
      <c r="AF266" s="65"/>
      <c r="AG266" s="65"/>
    </row>
    <row r="267" spans="1:33" s="7" customFormat="1" x14ac:dyDescent="0.2">
      <c r="A267" s="26"/>
      <c r="AF267" s="65"/>
      <c r="AG267" s="65"/>
    </row>
    <row r="268" spans="1:33" s="7" customFormat="1" x14ac:dyDescent="0.2">
      <c r="A268" s="26"/>
      <c r="AF268" s="65"/>
      <c r="AG268" s="65"/>
    </row>
    <row r="269" spans="1:33" s="7" customFormat="1" x14ac:dyDescent="0.2">
      <c r="A269" s="26"/>
      <c r="AF269" s="65"/>
      <c r="AG269" s="65"/>
    </row>
    <row r="270" spans="1:33" s="7" customFormat="1" x14ac:dyDescent="0.2">
      <c r="A270" s="26"/>
      <c r="AF270" s="65"/>
      <c r="AG270" s="65"/>
    </row>
    <row r="271" spans="1:33" s="7" customFormat="1" x14ac:dyDescent="0.2">
      <c r="A271" s="26"/>
      <c r="AF271" s="65"/>
      <c r="AG271" s="65"/>
    </row>
    <row r="272" spans="1:33" s="7" customFormat="1" x14ac:dyDescent="0.2">
      <c r="A272" s="26"/>
      <c r="AF272" s="65"/>
      <c r="AG272" s="65"/>
    </row>
    <row r="273" spans="1:33" s="7" customFormat="1" x14ac:dyDescent="0.2">
      <c r="A273" s="26"/>
      <c r="AF273" s="65"/>
      <c r="AG273" s="65"/>
    </row>
    <row r="274" spans="1:33" s="7" customFormat="1" x14ac:dyDescent="0.2">
      <c r="A274" s="26"/>
      <c r="AF274" s="65"/>
      <c r="AG274" s="65"/>
    </row>
    <row r="275" spans="1:33" s="7" customFormat="1" x14ac:dyDescent="0.2">
      <c r="A275" s="26"/>
      <c r="AF275" s="65"/>
      <c r="AG275" s="65"/>
    </row>
    <row r="276" spans="1:33" s="7" customFormat="1" x14ac:dyDescent="0.2">
      <c r="A276" s="26"/>
      <c r="AF276" s="65"/>
      <c r="AG276" s="65"/>
    </row>
    <row r="277" spans="1:33" s="7" customFormat="1" x14ac:dyDescent="0.2">
      <c r="A277" s="26"/>
      <c r="AF277" s="65"/>
      <c r="AG277" s="65"/>
    </row>
    <row r="278" spans="1:33" s="7" customFormat="1" x14ac:dyDescent="0.2">
      <c r="A278" s="26"/>
      <c r="AF278" s="65"/>
      <c r="AG278" s="65"/>
    </row>
    <row r="279" spans="1:33" s="7" customFormat="1" x14ac:dyDescent="0.2">
      <c r="A279" s="26"/>
      <c r="AF279" s="65"/>
      <c r="AG279" s="65"/>
    </row>
    <row r="280" spans="1:33" s="7" customFormat="1" x14ac:dyDescent="0.2">
      <c r="A280" s="26"/>
      <c r="AF280" s="65"/>
      <c r="AG280" s="65"/>
    </row>
    <row r="281" spans="1:33" s="7" customFormat="1" x14ac:dyDescent="0.2">
      <c r="A281" s="26"/>
      <c r="AF281" s="65"/>
      <c r="AG281" s="65"/>
    </row>
    <row r="282" spans="1:33" s="7" customFormat="1" x14ac:dyDescent="0.2">
      <c r="A282" s="26"/>
      <c r="AF282" s="65"/>
      <c r="AG282" s="65"/>
    </row>
    <row r="283" spans="1:33" s="7" customFormat="1" x14ac:dyDescent="0.2">
      <c r="A283" s="26"/>
      <c r="AF283" s="65"/>
      <c r="AG283" s="65"/>
    </row>
    <row r="284" spans="1:33" s="7" customFormat="1" x14ac:dyDescent="0.2">
      <c r="A284" s="26"/>
      <c r="AF284" s="65"/>
      <c r="AG284" s="65"/>
    </row>
    <row r="285" spans="1:33" s="7" customFormat="1" x14ac:dyDescent="0.2">
      <c r="A285" s="26"/>
      <c r="AF285" s="65"/>
      <c r="AG285" s="65"/>
    </row>
    <row r="286" spans="1:33" s="7" customFormat="1" x14ac:dyDescent="0.2">
      <c r="A286" s="26"/>
      <c r="AF286" s="65"/>
      <c r="AG286" s="65"/>
    </row>
    <row r="287" spans="1:33" s="7" customFormat="1" x14ac:dyDescent="0.2">
      <c r="A287" s="26"/>
      <c r="AF287" s="65"/>
      <c r="AG287" s="65"/>
    </row>
    <row r="288" spans="1:33" s="7" customFormat="1" x14ac:dyDescent="0.2">
      <c r="A288" s="26"/>
      <c r="AF288" s="65"/>
      <c r="AG288" s="65"/>
    </row>
    <row r="289" spans="1:33" s="7" customFormat="1" x14ac:dyDescent="0.2">
      <c r="A289" s="26"/>
      <c r="AF289" s="65"/>
      <c r="AG289" s="65"/>
    </row>
    <row r="290" spans="1:33" s="7" customFormat="1" x14ac:dyDescent="0.2">
      <c r="A290" s="26"/>
      <c r="AF290" s="65"/>
      <c r="AG290" s="65"/>
    </row>
    <row r="291" spans="1:33" s="7" customFormat="1" x14ac:dyDescent="0.2">
      <c r="A291" s="26"/>
      <c r="AF291" s="65"/>
      <c r="AG291" s="65"/>
    </row>
    <row r="292" spans="1:33" s="7" customFormat="1" x14ac:dyDescent="0.2">
      <c r="A292" s="26"/>
      <c r="AF292" s="65"/>
      <c r="AG292" s="65"/>
    </row>
    <row r="293" spans="1:33" s="7" customFormat="1" x14ac:dyDescent="0.2">
      <c r="A293" s="26"/>
      <c r="AF293" s="65"/>
      <c r="AG293" s="65"/>
    </row>
    <row r="294" spans="1:33" s="7" customFormat="1" x14ac:dyDescent="0.2">
      <c r="A294" s="26"/>
      <c r="AF294" s="65"/>
      <c r="AG294" s="65"/>
    </row>
    <row r="295" spans="1:33" s="7" customFormat="1" x14ac:dyDescent="0.2">
      <c r="A295" s="26"/>
      <c r="AF295" s="65"/>
      <c r="AG295" s="65"/>
    </row>
    <row r="296" spans="1:33" s="7" customFormat="1" x14ac:dyDescent="0.2">
      <c r="A296" s="26"/>
      <c r="AF296" s="65"/>
      <c r="AG296" s="65"/>
    </row>
    <row r="297" spans="1:33" s="7" customFormat="1" x14ac:dyDescent="0.2">
      <c r="A297" s="26"/>
      <c r="AF297" s="65"/>
      <c r="AG297" s="65"/>
    </row>
    <row r="298" spans="1:33" s="7" customFormat="1" x14ac:dyDescent="0.2">
      <c r="A298" s="26"/>
      <c r="AF298" s="65"/>
      <c r="AG298" s="65"/>
    </row>
    <row r="299" spans="1:33" s="7" customFormat="1" x14ac:dyDescent="0.2">
      <c r="A299" s="26"/>
      <c r="AF299" s="65"/>
      <c r="AG299" s="65"/>
    </row>
    <row r="300" spans="1:33" s="7" customFormat="1" x14ac:dyDescent="0.2">
      <c r="A300" s="26"/>
      <c r="AF300" s="65"/>
      <c r="AG300" s="65"/>
    </row>
    <row r="301" spans="1:33" s="7" customFormat="1" x14ac:dyDescent="0.2">
      <c r="A301" s="26"/>
      <c r="AF301" s="65"/>
      <c r="AG301" s="65"/>
    </row>
    <row r="302" spans="1:33" s="7" customFormat="1" x14ac:dyDescent="0.2">
      <c r="A302" s="26"/>
      <c r="AF302" s="65"/>
      <c r="AG302" s="65"/>
    </row>
    <row r="303" spans="1:33" s="7" customFormat="1" x14ac:dyDescent="0.2">
      <c r="A303" s="26"/>
      <c r="AF303" s="65"/>
      <c r="AG303" s="65"/>
    </row>
    <row r="304" spans="1:33" s="7" customFormat="1" x14ac:dyDescent="0.2">
      <c r="A304" s="26"/>
      <c r="AF304" s="65"/>
      <c r="AG304" s="65"/>
    </row>
    <row r="305" spans="1:33" s="7" customFormat="1" x14ac:dyDescent="0.2">
      <c r="A305" s="26"/>
      <c r="AF305" s="65"/>
      <c r="AG305" s="65"/>
    </row>
    <row r="306" spans="1:33" s="7" customFormat="1" x14ac:dyDescent="0.2">
      <c r="A306" s="26"/>
      <c r="AF306" s="65"/>
      <c r="AG306" s="65"/>
    </row>
    <row r="307" spans="1:33" s="7" customFormat="1" x14ac:dyDescent="0.2">
      <c r="A307" s="26"/>
      <c r="AF307" s="65"/>
      <c r="AG307" s="65"/>
    </row>
    <row r="308" spans="1:33" s="7" customFormat="1" x14ac:dyDescent="0.2">
      <c r="A308" s="26"/>
      <c r="AF308" s="65"/>
      <c r="AG308" s="65"/>
    </row>
    <row r="309" spans="1:33" s="7" customFormat="1" x14ac:dyDescent="0.2">
      <c r="A309" s="26"/>
      <c r="AF309" s="65"/>
      <c r="AG309" s="65"/>
    </row>
    <row r="310" spans="1:33" s="7" customFormat="1" x14ac:dyDescent="0.2">
      <c r="A310" s="26"/>
      <c r="AF310" s="65"/>
      <c r="AG310" s="65"/>
    </row>
    <row r="311" spans="1:33" s="7" customFormat="1" x14ac:dyDescent="0.2">
      <c r="A311" s="26"/>
      <c r="AF311" s="65"/>
      <c r="AG311" s="65"/>
    </row>
    <row r="312" spans="1:33" s="7" customFormat="1" x14ac:dyDescent="0.2">
      <c r="A312" s="26"/>
      <c r="AF312" s="65"/>
      <c r="AG312" s="65"/>
    </row>
    <row r="313" spans="1:33" s="7" customFormat="1" x14ac:dyDescent="0.2">
      <c r="A313" s="26"/>
      <c r="AF313" s="65"/>
      <c r="AG313" s="65"/>
    </row>
    <row r="314" spans="1:33" s="7" customFormat="1" x14ac:dyDescent="0.2">
      <c r="A314" s="26"/>
      <c r="AF314" s="65"/>
      <c r="AG314" s="65"/>
    </row>
    <row r="315" spans="1:33" s="7" customFormat="1" x14ac:dyDescent="0.2">
      <c r="A315" s="26"/>
      <c r="AF315" s="65"/>
      <c r="AG315" s="65"/>
    </row>
    <row r="316" spans="1:33" s="7" customFormat="1" x14ac:dyDescent="0.2">
      <c r="A316" s="26"/>
      <c r="AF316" s="65"/>
      <c r="AG316" s="65"/>
    </row>
    <row r="317" spans="1:33" s="7" customFormat="1" x14ac:dyDescent="0.2">
      <c r="A317" s="26"/>
      <c r="AF317" s="65"/>
      <c r="AG317" s="65"/>
    </row>
    <row r="318" spans="1:33" s="7" customFormat="1" x14ac:dyDescent="0.2">
      <c r="A318" s="26"/>
      <c r="AF318" s="65"/>
      <c r="AG318" s="65"/>
    </row>
    <row r="319" spans="1:33" s="7" customFormat="1" x14ac:dyDescent="0.2">
      <c r="A319" s="26"/>
      <c r="AF319" s="65"/>
      <c r="AG319" s="65"/>
    </row>
    <row r="320" spans="1:33" s="7" customFormat="1" x14ac:dyDescent="0.2">
      <c r="A320" s="26"/>
      <c r="AF320" s="65"/>
      <c r="AG320" s="65"/>
    </row>
    <row r="321" spans="1:33" s="7" customFormat="1" x14ac:dyDescent="0.2">
      <c r="A321" s="26"/>
      <c r="AF321" s="65"/>
      <c r="AG321" s="65"/>
    </row>
    <row r="322" spans="1:33" s="7" customFormat="1" x14ac:dyDescent="0.2">
      <c r="A322" s="26"/>
      <c r="AF322" s="65"/>
      <c r="AG322" s="65"/>
    </row>
    <row r="323" spans="1:33" s="7" customFormat="1" x14ac:dyDescent="0.2">
      <c r="A323" s="26"/>
      <c r="AF323" s="65"/>
      <c r="AG323" s="65"/>
    </row>
    <row r="324" spans="1:33" s="7" customFormat="1" x14ac:dyDescent="0.2">
      <c r="A324" s="26"/>
      <c r="AF324" s="65"/>
      <c r="AG324" s="65"/>
    </row>
    <row r="325" spans="1:33" s="7" customFormat="1" x14ac:dyDescent="0.2">
      <c r="A325" s="26"/>
      <c r="AF325" s="65"/>
      <c r="AG325" s="65"/>
    </row>
    <row r="326" spans="1:33" s="7" customFormat="1" x14ac:dyDescent="0.2">
      <c r="A326" s="26"/>
      <c r="AF326" s="65"/>
      <c r="AG326" s="65"/>
    </row>
    <row r="327" spans="1:33" s="7" customFormat="1" x14ac:dyDescent="0.2">
      <c r="A327" s="26"/>
      <c r="AF327" s="65"/>
      <c r="AG327" s="65"/>
    </row>
    <row r="328" spans="1:33" s="7" customFormat="1" x14ac:dyDescent="0.2">
      <c r="A328" s="26"/>
      <c r="AF328" s="65"/>
      <c r="AG328" s="65"/>
    </row>
    <row r="329" spans="1:33" s="7" customFormat="1" x14ac:dyDescent="0.2">
      <c r="A329" s="26"/>
      <c r="AF329" s="65"/>
      <c r="AG329" s="65"/>
    </row>
    <row r="330" spans="1:33" s="7" customFormat="1" x14ac:dyDescent="0.2">
      <c r="A330" s="26"/>
      <c r="AF330" s="65"/>
      <c r="AG330" s="65"/>
    </row>
    <row r="331" spans="1:33" s="7" customFormat="1" x14ac:dyDescent="0.2">
      <c r="A331" s="26"/>
      <c r="AF331" s="65"/>
      <c r="AG331" s="65"/>
    </row>
    <row r="332" spans="1:33" s="7" customFormat="1" x14ac:dyDescent="0.2">
      <c r="A332" s="26"/>
      <c r="AF332" s="65"/>
      <c r="AG332" s="65"/>
    </row>
    <row r="333" spans="1:33" s="7" customFormat="1" x14ac:dyDescent="0.2">
      <c r="A333" s="26"/>
      <c r="AF333" s="65"/>
      <c r="AG333" s="65"/>
    </row>
    <row r="334" spans="1:33" s="7" customFormat="1" x14ac:dyDescent="0.2">
      <c r="A334" s="26"/>
      <c r="AF334" s="65"/>
      <c r="AG334" s="65"/>
    </row>
    <row r="335" spans="1:33" s="7" customFormat="1" x14ac:dyDescent="0.2">
      <c r="A335" s="26"/>
      <c r="AF335" s="65"/>
      <c r="AG335" s="65"/>
    </row>
    <row r="336" spans="1:33" s="7" customFormat="1" x14ac:dyDescent="0.2">
      <c r="A336" s="26"/>
      <c r="AF336" s="65"/>
      <c r="AG336" s="65"/>
    </row>
    <row r="337" spans="1:33" s="7" customFormat="1" x14ac:dyDescent="0.2">
      <c r="A337" s="26"/>
      <c r="AF337" s="65"/>
      <c r="AG337" s="65"/>
    </row>
    <row r="338" spans="1:33" s="7" customFormat="1" x14ac:dyDescent="0.2">
      <c r="A338" s="26"/>
      <c r="AF338" s="65"/>
      <c r="AG338" s="65"/>
    </row>
    <row r="339" spans="1:33" s="7" customFormat="1" x14ac:dyDescent="0.2">
      <c r="A339" s="26"/>
      <c r="AF339" s="65"/>
      <c r="AG339" s="65"/>
    </row>
    <row r="340" spans="1:33" s="7" customFormat="1" x14ac:dyDescent="0.2">
      <c r="A340" s="26"/>
      <c r="AF340" s="65"/>
      <c r="AG340" s="65"/>
    </row>
    <row r="341" spans="1:33" s="7" customFormat="1" x14ac:dyDescent="0.2">
      <c r="A341" s="26"/>
      <c r="AF341" s="65"/>
      <c r="AG341" s="65"/>
    </row>
    <row r="342" spans="1:33" s="7" customFormat="1" x14ac:dyDescent="0.2">
      <c r="A342" s="26"/>
      <c r="AF342" s="65"/>
      <c r="AG342" s="65"/>
    </row>
    <row r="343" spans="1:33" s="7" customFormat="1" x14ac:dyDescent="0.2">
      <c r="A343" s="26"/>
      <c r="AF343" s="65"/>
      <c r="AG343" s="65"/>
    </row>
    <row r="344" spans="1:33" s="7" customFormat="1" x14ac:dyDescent="0.2">
      <c r="A344" s="26"/>
      <c r="AF344" s="65"/>
      <c r="AG344" s="65"/>
    </row>
    <row r="345" spans="1:33" s="7" customFormat="1" x14ac:dyDescent="0.2">
      <c r="A345" s="26"/>
      <c r="AF345" s="65"/>
      <c r="AG345" s="65"/>
    </row>
    <row r="346" spans="1:33" s="7" customFormat="1" x14ac:dyDescent="0.2">
      <c r="A346" s="26"/>
      <c r="AF346" s="65"/>
      <c r="AG346" s="65"/>
    </row>
    <row r="347" spans="1:33" s="7" customFormat="1" x14ac:dyDescent="0.2">
      <c r="A347" s="26"/>
      <c r="AF347" s="65"/>
      <c r="AG347" s="65"/>
    </row>
    <row r="348" spans="1:33" s="7" customFormat="1" x14ac:dyDescent="0.2">
      <c r="A348" s="26"/>
      <c r="AF348" s="65"/>
      <c r="AG348" s="65"/>
    </row>
    <row r="349" spans="1:33" s="7" customFormat="1" x14ac:dyDescent="0.2">
      <c r="A349" s="26"/>
      <c r="AF349" s="65"/>
      <c r="AG349" s="65"/>
    </row>
    <row r="350" spans="1:33" s="7" customFormat="1" x14ac:dyDescent="0.2">
      <c r="A350" s="26"/>
      <c r="AF350" s="65"/>
      <c r="AG350" s="65"/>
    </row>
    <row r="351" spans="1:33" s="7" customFormat="1" x14ac:dyDescent="0.2">
      <c r="A351" s="26"/>
      <c r="AF351" s="65"/>
      <c r="AG351" s="65"/>
    </row>
    <row r="352" spans="1:33" s="7" customFormat="1" x14ac:dyDescent="0.2">
      <c r="A352" s="26"/>
    </row>
    <row r="353" spans="1:1" s="7" customFormat="1" x14ac:dyDescent="0.2">
      <c r="A353" s="26"/>
    </row>
    <row r="354" spans="1:1" s="7" customFormat="1" x14ac:dyDescent="0.2">
      <c r="A354" s="26"/>
    </row>
    <row r="355" spans="1:1" s="7" customFormat="1" x14ac:dyDescent="0.2">
      <c r="A355" s="26"/>
    </row>
    <row r="356" spans="1:1" s="7" customFormat="1" x14ac:dyDescent="0.2">
      <c r="A356" s="26"/>
    </row>
    <row r="357" spans="1:1" s="7" customFormat="1" x14ac:dyDescent="0.2">
      <c r="A357" s="26"/>
    </row>
    <row r="358" spans="1:1" s="7" customFormat="1" x14ac:dyDescent="0.2">
      <c r="A358" s="26"/>
    </row>
    <row r="359" spans="1:1" s="7" customFormat="1" x14ac:dyDescent="0.2">
      <c r="A359" s="26"/>
    </row>
    <row r="360" spans="1:1" s="7" customFormat="1" x14ac:dyDescent="0.2">
      <c r="A360" s="26"/>
    </row>
    <row r="361" spans="1:1" s="7" customFormat="1" x14ac:dyDescent="0.2">
      <c r="A361" s="26"/>
    </row>
    <row r="362" spans="1:1" s="7" customFormat="1" x14ac:dyDescent="0.2">
      <c r="A362" s="26"/>
    </row>
    <row r="363" spans="1:1" s="7" customFormat="1" x14ac:dyDescent="0.2">
      <c r="A363" s="26"/>
    </row>
    <row r="364" spans="1:1" s="7" customFormat="1" x14ac:dyDescent="0.2">
      <c r="A364" s="26"/>
    </row>
    <row r="365" spans="1:1" s="7" customFormat="1" x14ac:dyDescent="0.2">
      <c r="A365" s="26"/>
    </row>
    <row r="366" spans="1:1" s="7" customFormat="1" x14ac:dyDescent="0.2">
      <c r="A366" s="26"/>
    </row>
    <row r="367" spans="1:1" s="7" customFormat="1" x14ac:dyDescent="0.2">
      <c r="A367" s="26"/>
    </row>
    <row r="368" spans="1:1" s="7" customFormat="1" x14ac:dyDescent="0.2">
      <c r="A368" s="26"/>
    </row>
    <row r="369" spans="1:1" s="7" customFormat="1" x14ac:dyDescent="0.2">
      <c r="A369" s="26"/>
    </row>
    <row r="370" spans="1:1" s="7" customFormat="1" x14ac:dyDescent="0.2">
      <c r="A370" s="26"/>
    </row>
    <row r="371" spans="1:1" s="7" customFormat="1" x14ac:dyDescent="0.2">
      <c r="A371" s="26"/>
    </row>
    <row r="372" spans="1:1" s="7" customFormat="1" x14ac:dyDescent="0.2">
      <c r="A372" s="26"/>
    </row>
    <row r="373" spans="1:1" s="7" customFormat="1" x14ac:dyDescent="0.2">
      <c r="A373" s="26"/>
    </row>
    <row r="374" spans="1:1" s="7" customFormat="1" x14ac:dyDescent="0.2">
      <c r="A374" s="26"/>
    </row>
    <row r="375" spans="1:1" s="7" customFormat="1" x14ac:dyDescent="0.2">
      <c r="A375" s="26"/>
    </row>
    <row r="376" spans="1:1" s="7" customFormat="1" x14ac:dyDescent="0.2">
      <c r="A376" s="26"/>
    </row>
    <row r="377" spans="1:1" s="7" customFormat="1" x14ac:dyDescent="0.2">
      <c r="A377" s="26"/>
    </row>
    <row r="378" spans="1:1" s="7" customFormat="1" x14ac:dyDescent="0.2">
      <c r="A378" s="26"/>
    </row>
    <row r="379" spans="1:1" s="7" customFormat="1" x14ac:dyDescent="0.2">
      <c r="A379" s="26"/>
    </row>
    <row r="380" spans="1:1" s="7" customFormat="1" x14ac:dyDescent="0.2">
      <c r="A380" s="26"/>
    </row>
    <row r="381" spans="1:1" s="7" customFormat="1" x14ac:dyDescent="0.2">
      <c r="A381" s="26"/>
    </row>
    <row r="382" spans="1:1" s="7" customFormat="1" x14ac:dyDescent="0.2">
      <c r="A382" s="26"/>
    </row>
    <row r="383" spans="1:1" s="7" customFormat="1" x14ac:dyDescent="0.2">
      <c r="A383" s="26"/>
    </row>
    <row r="384" spans="1:1" s="7" customFormat="1" x14ac:dyDescent="0.2">
      <c r="A384" s="26"/>
    </row>
    <row r="385" spans="1:1" s="7" customFormat="1" x14ac:dyDescent="0.2">
      <c r="A385" s="26"/>
    </row>
    <row r="386" spans="1:1" s="7" customFormat="1" x14ac:dyDescent="0.2">
      <c r="A386" s="26"/>
    </row>
    <row r="387" spans="1:1" s="7" customFormat="1" x14ac:dyDescent="0.2">
      <c r="A387" s="26"/>
    </row>
    <row r="388" spans="1:1" s="7" customFormat="1" x14ac:dyDescent="0.2">
      <c r="A388" s="26"/>
    </row>
    <row r="389" spans="1:1" s="7" customFormat="1" x14ac:dyDescent="0.2">
      <c r="A389" s="26"/>
    </row>
    <row r="390" spans="1:1" s="7" customFormat="1" x14ac:dyDescent="0.2">
      <c r="A390" s="26"/>
    </row>
    <row r="391" spans="1:1" s="7" customFormat="1" x14ac:dyDescent="0.2">
      <c r="A391" s="26"/>
    </row>
    <row r="392" spans="1:1" s="7" customFormat="1" x14ac:dyDescent="0.2">
      <c r="A392" s="26"/>
    </row>
    <row r="393" spans="1:1" s="7" customFormat="1" x14ac:dyDescent="0.2">
      <c r="A393" s="26"/>
    </row>
    <row r="394" spans="1:1" s="7" customFormat="1" x14ac:dyDescent="0.2">
      <c r="A394" s="26"/>
    </row>
    <row r="395" spans="1:1" s="7" customFormat="1" x14ac:dyDescent="0.2">
      <c r="A395" s="26"/>
    </row>
    <row r="396" spans="1:1" s="7" customFormat="1" x14ac:dyDescent="0.2">
      <c r="A396" s="26"/>
    </row>
    <row r="397" spans="1:1" s="7" customFormat="1" x14ac:dyDescent="0.2">
      <c r="A397" s="26"/>
    </row>
    <row r="398" spans="1:1" s="7" customFormat="1" x14ac:dyDescent="0.2">
      <c r="A398" s="26"/>
    </row>
    <row r="399" spans="1:1" s="7" customFormat="1" x14ac:dyDescent="0.2">
      <c r="A399" s="26"/>
    </row>
    <row r="400" spans="1:1" s="7" customFormat="1" x14ac:dyDescent="0.2">
      <c r="A400" s="26"/>
    </row>
    <row r="401" spans="1:1" s="7" customFormat="1" x14ac:dyDescent="0.2">
      <c r="A401" s="26"/>
    </row>
    <row r="402" spans="1:1" s="7" customFormat="1" x14ac:dyDescent="0.2">
      <c r="A402" s="26"/>
    </row>
    <row r="403" spans="1:1" s="7" customFormat="1" x14ac:dyDescent="0.2">
      <c r="A403" s="26"/>
    </row>
    <row r="404" spans="1:1" s="7" customFormat="1" x14ac:dyDescent="0.2">
      <c r="A404" s="26"/>
    </row>
    <row r="405" spans="1:1" s="7" customFormat="1" x14ac:dyDescent="0.2">
      <c r="A405" s="26"/>
    </row>
    <row r="406" spans="1:1" s="7" customFormat="1" x14ac:dyDescent="0.2">
      <c r="A406" s="26"/>
    </row>
    <row r="407" spans="1:1" s="7" customFormat="1" x14ac:dyDescent="0.2">
      <c r="A407" s="26"/>
    </row>
    <row r="408" spans="1:1" s="7" customFormat="1" x14ac:dyDescent="0.2">
      <c r="A408" s="26"/>
    </row>
    <row r="409" spans="1:1" s="7" customFormat="1" x14ac:dyDescent="0.2">
      <c r="A409" s="26"/>
    </row>
    <row r="410" spans="1:1" s="7" customFormat="1" x14ac:dyDescent="0.2">
      <c r="A410" s="26"/>
    </row>
    <row r="411" spans="1:1" s="7" customFormat="1" x14ac:dyDescent="0.2">
      <c r="A411" s="26"/>
    </row>
    <row r="412" spans="1:1" s="7" customFormat="1" x14ac:dyDescent="0.2">
      <c r="A412" s="26"/>
    </row>
    <row r="413" spans="1:1" s="7" customFormat="1" x14ac:dyDescent="0.2">
      <c r="A413" s="26"/>
    </row>
    <row r="414" spans="1:1" s="7" customFormat="1" x14ac:dyDescent="0.2">
      <c r="A414" s="26"/>
    </row>
    <row r="415" spans="1:1" s="7" customFormat="1" x14ac:dyDescent="0.2">
      <c r="A415" s="26"/>
    </row>
    <row r="416" spans="1:1" s="7" customFormat="1" x14ac:dyDescent="0.2">
      <c r="A416" s="26"/>
    </row>
    <row r="417" spans="1:1" s="7" customFormat="1" x14ac:dyDescent="0.2">
      <c r="A417" s="26"/>
    </row>
    <row r="418" spans="1:1" s="7" customFormat="1" x14ac:dyDescent="0.2">
      <c r="A418" s="26"/>
    </row>
    <row r="419" spans="1:1" s="7" customFormat="1" x14ac:dyDescent="0.2">
      <c r="A419" s="26"/>
    </row>
    <row r="420" spans="1:1" s="7" customFormat="1" x14ac:dyDescent="0.2">
      <c r="A420" s="26"/>
    </row>
    <row r="421" spans="1:1" s="7" customFormat="1" x14ac:dyDescent="0.2">
      <c r="A421" s="26"/>
    </row>
    <row r="422" spans="1:1" s="7" customFormat="1" x14ac:dyDescent="0.2">
      <c r="A422" s="26"/>
    </row>
    <row r="423" spans="1:1" s="7" customFormat="1" x14ac:dyDescent="0.2">
      <c r="A423" s="26"/>
    </row>
    <row r="424" spans="1:1" s="7" customFormat="1" x14ac:dyDescent="0.2">
      <c r="A424" s="26"/>
    </row>
    <row r="425" spans="1:1" s="7" customFormat="1" x14ac:dyDescent="0.2">
      <c r="A425" s="26"/>
    </row>
    <row r="426" spans="1:1" s="7" customFormat="1" x14ac:dyDescent="0.2">
      <c r="A426" s="26"/>
    </row>
    <row r="427" spans="1:1" s="7" customFormat="1" x14ac:dyDescent="0.2">
      <c r="A427" s="26"/>
    </row>
    <row r="428" spans="1:1" s="7" customFormat="1" x14ac:dyDescent="0.2">
      <c r="A428" s="26"/>
    </row>
    <row r="429" spans="1:1" s="7" customFormat="1" x14ac:dyDescent="0.2">
      <c r="A429" s="26"/>
    </row>
    <row r="430" spans="1:1" s="7" customFormat="1" x14ac:dyDescent="0.2">
      <c r="A430" s="26"/>
    </row>
    <row r="431" spans="1:1" s="7" customFormat="1" x14ac:dyDescent="0.2">
      <c r="A431" s="26"/>
    </row>
    <row r="432" spans="1:1" s="7" customFormat="1" x14ac:dyDescent="0.2">
      <c r="A432" s="26"/>
    </row>
    <row r="433" spans="1:1" s="7" customFormat="1" x14ac:dyDescent="0.2">
      <c r="A433" s="26"/>
    </row>
    <row r="434" spans="1:1" s="7" customFormat="1" x14ac:dyDescent="0.2">
      <c r="A434" s="26"/>
    </row>
    <row r="435" spans="1:1" s="7" customFormat="1" x14ac:dyDescent="0.2">
      <c r="A435" s="26"/>
    </row>
    <row r="436" spans="1:1" s="7" customFormat="1" x14ac:dyDescent="0.2">
      <c r="A436" s="26"/>
    </row>
    <row r="437" spans="1:1" s="7" customFormat="1" x14ac:dyDescent="0.2">
      <c r="A437" s="26"/>
    </row>
    <row r="438" spans="1:1" s="7" customFormat="1" x14ac:dyDescent="0.2">
      <c r="A438" s="26"/>
    </row>
    <row r="439" spans="1:1" s="7" customFormat="1" x14ac:dyDescent="0.2">
      <c r="A439" s="26"/>
    </row>
    <row r="440" spans="1:1" s="7" customFormat="1" x14ac:dyDescent="0.2">
      <c r="A440" s="26"/>
    </row>
    <row r="441" spans="1:1" s="7" customFormat="1" x14ac:dyDescent="0.2">
      <c r="A441" s="26"/>
    </row>
    <row r="442" spans="1:1" s="7" customFormat="1" x14ac:dyDescent="0.2">
      <c r="A442" s="26"/>
    </row>
    <row r="443" spans="1:1" s="7" customFormat="1" x14ac:dyDescent="0.2">
      <c r="A443" s="26"/>
    </row>
    <row r="444" spans="1:1" s="7" customFormat="1" x14ac:dyDescent="0.2">
      <c r="A444" s="26"/>
    </row>
    <row r="445" spans="1:1" s="7" customFormat="1" x14ac:dyDescent="0.2">
      <c r="A445" s="26"/>
    </row>
    <row r="446" spans="1:1" s="7" customFormat="1" x14ac:dyDescent="0.2">
      <c r="A446" s="26"/>
    </row>
    <row r="447" spans="1:1" s="7" customFormat="1" x14ac:dyDescent="0.2">
      <c r="A447" s="26"/>
    </row>
    <row r="448" spans="1:1" s="7" customFormat="1" x14ac:dyDescent="0.2">
      <c r="A448" s="26"/>
    </row>
    <row r="449" spans="1:1" s="7" customFormat="1" x14ac:dyDescent="0.2">
      <c r="A449" s="26"/>
    </row>
    <row r="450" spans="1:1" s="7" customFormat="1" x14ac:dyDescent="0.2">
      <c r="A450" s="26"/>
    </row>
    <row r="451" spans="1:1" s="7" customFormat="1" x14ac:dyDescent="0.2">
      <c r="A451" s="26"/>
    </row>
    <row r="452" spans="1:1" s="7" customFormat="1" x14ac:dyDescent="0.2">
      <c r="A452" s="26"/>
    </row>
    <row r="453" spans="1:1" s="7" customFormat="1" x14ac:dyDescent="0.2">
      <c r="A453" s="26"/>
    </row>
    <row r="454" spans="1:1" s="7" customFormat="1" x14ac:dyDescent="0.2">
      <c r="A454" s="26"/>
    </row>
    <row r="455" spans="1:1" s="7" customFormat="1" x14ac:dyDescent="0.2">
      <c r="A455" s="26"/>
    </row>
    <row r="456" spans="1:1" s="7" customFormat="1" x14ac:dyDescent="0.2">
      <c r="A456" s="26"/>
    </row>
    <row r="457" spans="1:1" s="7" customFormat="1" x14ac:dyDescent="0.2">
      <c r="A457" s="26"/>
    </row>
    <row r="458" spans="1:1" s="7" customFormat="1" x14ac:dyDescent="0.2">
      <c r="A458" s="26"/>
    </row>
    <row r="459" spans="1:1" s="7" customFormat="1" x14ac:dyDescent="0.2">
      <c r="A459" s="26"/>
    </row>
    <row r="460" spans="1:1" s="7" customFormat="1" x14ac:dyDescent="0.2">
      <c r="A460" s="26"/>
    </row>
    <row r="461" spans="1:1" s="7" customFormat="1" x14ac:dyDescent="0.2">
      <c r="A461" s="26"/>
    </row>
    <row r="462" spans="1:1" s="7" customFormat="1" x14ac:dyDescent="0.2">
      <c r="A462" s="26"/>
    </row>
    <row r="463" spans="1:1" s="7" customFormat="1" x14ac:dyDescent="0.2">
      <c r="A463" s="26"/>
    </row>
    <row r="464" spans="1:1" s="7" customFormat="1" x14ac:dyDescent="0.2">
      <c r="A464" s="26"/>
    </row>
    <row r="465" spans="1:1" s="7" customFormat="1" x14ac:dyDescent="0.2">
      <c r="A465" s="26"/>
    </row>
    <row r="466" spans="1:1" s="7" customFormat="1" x14ac:dyDescent="0.2">
      <c r="A466" s="26"/>
    </row>
    <row r="467" spans="1:1" s="7" customFormat="1" x14ac:dyDescent="0.2">
      <c r="A467" s="26"/>
    </row>
    <row r="468" spans="1:1" s="7" customFormat="1" x14ac:dyDescent="0.2">
      <c r="A468" s="26"/>
    </row>
    <row r="469" spans="1:1" s="7" customFormat="1" x14ac:dyDescent="0.2">
      <c r="A469" s="26"/>
    </row>
    <row r="470" spans="1:1" s="7" customFormat="1" x14ac:dyDescent="0.2">
      <c r="A470" s="26"/>
    </row>
    <row r="471" spans="1:1" s="7" customFormat="1" x14ac:dyDescent="0.2">
      <c r="A471" s="26"/>
    </row>
    <row r="472" spans="1:1" s="7" customFormat="1" x14ac:dyDescent="0.2">
      <c r="A472" s="26"/>
    </row>
    <row r="473" spans="1:1" s="7" customFormat="1" x14ac:dyDescent="0.2">
      <c r="A473" s="26"/>
    </row>
    <row r="474" spans="1:1" s="7" customFormat="1" x14ac:dyDescent="0.2">
      <c r="A474" s="26"/>
    </row>
    <row r="475" spans="1:1" s="7" customFormat="1" x14ac:dyDescent="0.2">
      <c r="A475" s="26"/>
    </row>
    <row r="476" spans="1:1" s="7" customFormat="1" x14ac:dyDescent="0.2">
      <c r="A476" s="26"/>
    </row>
    <row r="477" spans="1:1" s="7" customFormat="1" x14ac:dyDescent="0.2">
      <c r="A477" s="26"/>
    </row>
    <row r="478" spans="1:1" s="7" customFormat="1" x14ac:dyDescent="0.2">
      <c r="A478" s="26"/>
    </row>
    <row r="479" spans="1:1" s="7" customFormat="1" x14ac:dyDescent="0.2">
      <c r="A479" s="26"/>
    </row>
    <row r="480" spans="1:1" s="7" customFormat="1" x14ac:dyDescent="0.2">
      <c r="A480" s="26"/>
    </row>
    <row r="481" spans="1:1" s="7" customFormat="1" x14ac:dyDescent="0.2">
      <c r="A481" s="26"/>
    </row>
    <row r="482" spans="1:1" s="7" customFormat="1" x14ac:dyDescent="0.2">
      <c r="A482" s="26"/>
    </row>
    <row r="483" spans="1:1" s="7" customFormat="1" x14ac:dyDescent="0.2">
      <c r="A483" s="26"/>
    </row>
    <row r="484" spans="1:1" s="7" customFormat="1" x14ac:dyDescent="0.2">
      <c r="A484" s="26"/>
    </row>
    <row r="485" spans="1:1" s="7" customFormat="1" x14ac:dyDescent="0.2">
      <c r="A485" s="26"/>
    </row>
    <row r="486" spans="1:1" s="7" customFormat="1" x14ac:dyDescent="0.2">
      <c r="A486" s="26"/>
    </row>
    <row r="487" spans="1:1" s="7" customFormat="1" x14ac:dyDescent="0.2">
      <c r="A487" s="26"/>
    </row>
    <row r="488" spans="1:1" s="7" customFormat="1" x14ac:dyDescent="0.2">
      <c r="A488" s="26"/>
    </row>
    <row r="489" spans="1:1" s="7" customFormat="1" x14ac:dyDescent="0.2">
      <c r="A489" s="26"/>
    </row>
    <row r="490" spans="1:1" s="7" customFormat="1" x14ac:dyDescent="0.2">
      <c r="A490" s="26"/>
    </row>
    <row r="491" spans="1:1" s="7" customFormat="1" x14ac:dyDescent="0.2">
      <c r="A491" s="26"/>
    </row>
    <row r="492" spans="1:1" s="7" customFormat="1" x14ac:dyDescent="0.2">
      <c r="A492" s="26"/>
    </row>
    <row r="493" spans="1:1" s="7" customFormat="1" x14ac:dyDescent="0.2">
      <c r="A493" s="26"/>
    </row>
    <row r="494" spans="1:1" s="7" customFormat="1" x14ac:dyDescent="0.2">
      <c r="A494" s="26"/>
    </row>
    <row r="495" spans="1:1" s="7" customFormat="1" x14ac:dyDescent="0.2">
      <c r="A495" s="26"/>
    </row>
    <row r="496" spans="1:1" s="7" customFormat="1" x14ac:dyDescent="0.2">
      <c r="A496" s="26"/>
    </row>
    <row r="497" spans="1:1" s="7" customFormat="1" x14ac:dyDescent="0.2">
      <c r="A497" s="26"/>
    </row>
    <row r="498" spans="1:1" s="7" customFormat="1" x14ac:dyDescent="0.2">
      <c r="A498" s="26"/>
    </row>
    <row r="499" spans="1:1" s="7" customFormat="1" x14ac:dyDescent="0.2">
      <c r="A499" s="26"/>
    </row>
    <row r="500" spans="1:1" s="7" customFormat="1" x14ac:dyDescent="0.2">
      <c r="A500" s="26"/>
    </row>
    <row r="501" spans="1:1" s="7" customFormat="1" x14ac:dyDescent="0.2">
      <c r="A501" s="26"/>
    </row>
    <row r="502" spans="1:1" s="7" customFormat="1" x14ac:dyDescent="0.2">
      <c r="A502" s="26"/>
    </row>
    <row r="503" spans="1:1" s="7" customFormat="1" x14ac:dyDescent="0.2">
      <c r="A503" s="26"/>
    </row>
    <row r="504" spans="1:1" s="7" customFormat="1" x14ac:dyDescent="0.2">
      <c r="A504" s="26"/>
    </row>
    <row r="505" spans="1:1" s="7" customFormat="1" x14ac:dyDescent="0.2">
      <c r="A505" s="26"/>
    </row>
    <row r="506" spans="1:1" s="7" customFormat="1" x14ac:dyDescent="0.2">
      <c r="A506" s="26"/>
    </row>
    <row r="507" spans="1:1" s="7" customFormat="1" x14ac:dyDescent="0.2">
      <c r="A507" s="26"/>
    </row>
    <row r="508" spans="1:1" s="7" customFormat="1" x14ac:dyDescent="0.2">
      <c r="A508" s="26"/>
    </row>
    <row r="509" spans="1:1" s="7" customFormat="1" x14ac:dyDescent="0.2">
      <c r="A509" s="26"/>
    </row>
    <row r="510" spans="1:1" s="7" customFormat="1" x14ac:dyDescent="0.2">
      <c r="A510" s="26"/>
    </row>
    <row r="511" spans="1:1" s="7" customFormat="1" x14ac:dyDescent="0.2">
      <c r="A511" s="26"/>
    </row>
    <row r="512" spans="1:1" s="7" customFormat="1" x14ac:dyDescent="0.2">
      <c r="A512" s="26"/>
    </row>
    <row r="513" spans="1:1" s="7" customFormat="1" x14ac:dyDescent="0.2">
      <c r="A513" s="26"/>
    </row>
    <row r="514" spans="1:1" s="7" customFormat="1" x14ac:dyDescent="0.2">
      <c r="A514" s="26"/>
    </row>
    <row r="515" spans="1:1" s="7" customFormat="1" x14ac:dyDescent="0.2">
      <c r="A515" s="26"/>
    </row>
    <row r="516" spans="1:1" s="7" customFormat="1" x14ac:dyDescent="0.2">
      <c r="A516" s="26"/>
    </row>
    <row r="517" spans="1:1" s="7" customFormat="1" x14ac:dyDescent="0.2">
      <c r="A517" s="26"/>
    </row>
    <row r="518" spans="1:1" s="7" customFormat="1" x14ac:dyDescent="0.2">
      <c r="A518" s="26"/>
    </row>
    <row r="519" spans="1:1" s="7" customFormat="1" x14ac:dyDescent="0.2">
      <c r="A519" s="26"/>
    </row>
    <row r="520" spans="1:1" s="7" customFormat="1" x14ac:dyDescent="0.2">
      <c r="A520" s="26"/>
    </row>
    <row r="521" spans="1:1" s="7" customFormat="1" x14ac:dyDescent="0.2">
      <c r="A521" s="26"/>
    </row>
    <row r="522" spans="1:1" s="7" customFormat="1" x14ac:dyDescent="0.2">
      <c r="A522" s="26"/>
    </row>
    <row r="523" spans="1:1" s="7" customFormat="1" x14ac:dyDescent="0.2">
      <c r="A523" s="26"/>
    </row>
    <row r="524" spans="1:1" s="7" customFormat="1" x14ac:dyDescent="0.2">
      <c r="A524" s="26"/>
    </row>
    <row r="525" spans="1:1" s="7" customFormat="1" x14ac:dyDescent="0.2">
      <c r="A525" s="26"/>
    </row>
    <row r="526" spans="1:1" s="7" customFormat="1" x14ac:dyDescent="0.2">
      <c r="A526" s="26"/>
    </row>
    <row r="527" spans="1:1" s="7" customFormat="1" x14ac:dyDescent="0.2">
      <c r="A527" s="26"/>
    </row>
    <row r="528" spans="1:1" s="7" customFormat="1" x14ac:dyDescent="0.2">
      <c r="A528" s="26"/>
    </row>
    <row r="529" spans="1:1" s="7" customFormat="1" x14ac:dyDescent="0.2">
      <c r="A529" s="26"/>
    </row>
    <row r="530" spans="1:1" s="7" customFormat="1" x14ac:dyDescent="0.2">
      <c r="A530" s="26"/>
    </row>
    <row r="531" spans="1:1" s="7" customFormat="1" x14ac:dyDescent="0.2">
      <c r="A531" s="26"/>
    </row>
    <row r="532" spans="1:1" s="7" customFormat="1" x14ac:dyDescent="0.2">
      <c r="A532" s="26"/>
    </row>
    <row r="533" spans="1:1" s="7" customFormat="1" x14ac:dyDescent="0.2">
      <c r="A533" s="26"/>
    </row>
    <row r="534" spans="1:1" s="7" customFormat="1" x14ac:dyDescent="0.2">
      <c r="A534" s="26"/>
    </row>
    <row r="535" spans="1:1" s="7" customFormat="1" x14ac:dyDescent="0.2">
      <c r="A535" s="26"/>
    </row>
    <row r="536" spans="1:1" s="7" customFormat="1" x14ac:dyDescent="0.2">
      <c r="A536" s="26"/>
    </row>
    <row r="537" spans="1:1" s="7" customFormat="1" x14ac:dyDescent="0.2">
      <c r="A537" s="26"/>
    </row>
    <row r="538" spans="1:1" s="7" customFormat="1" x14ac:dyDescent="0.2">
      <c r="A538" s="26"/>
    </row>
    <row r="539" spans="1:1" s="7" customFormat="1" x14ac:dyDescent="0.2">
      <c r="A539" s="26"/>
    </row>
    <row r="540" spans="1:1" s="7" customFormat="1" x14ac:dyDescent="0.2">
      <c r="A540" s="26"/>
    </row>
    <row r="541" spans="1:1" s="7" customFormat="1" x14ac:dyDescent="0.2">
      <c r="A541" s="26"/>
    </row>
    <row r="542" spans="1:1" s="7" customFormat="1" x14ac:dyDescent="0.2">
      <c r="A542" s="26"/>
    </row>
    <row r="543" spans="1:1" s="7" customFormat="1" x14ac:dyDescent="0.2">
      <c r="A543" s="26"/>
    </row>
    <row r="544" spans="1:1" s="7" customFormat="1" x14ac:dyDescent="0.2">
      <c r="A544" s="26"/>
    </row>
    <row r="545" spans="1:1" s="7" customFormat="1" x14ac:dyDescent="0.2">
      <c r="A545" s="26"/>
    </row>
    <row r="546" spans="1:1" s="7" customFormat="1" x14ac:dyDescent="0.2">
      <c r="A546" s="26"/>
    </row>
    <row r="547" spans="1:1" s="7" customFormat="1" x14ac:dyDescent="0.2">
      <c r="A547" s="26"/>
    </row>
    <row r="548" spans="1:1" s="7" customFormat="1" x14ac:dyDescent="0.2">
      <c r="A548" s="26"/>
    </row>
    <row r="549" spans="1:1" s="7" customFormat="1" x14ac:dyDescent="0.2">
      <c r="A549" s="26"/>
    </row>
    <row r="550" spans="1:1" s="7" customFormat="1" x14ac:dyDescent="0.2">
      <c r="A550" s="26"/>
    </row>
    <row r="551" spans="1:1" s="7" customFormat="1" x14ac:dyDescent="0.2">
      <c r="A551" s="26"/>
    </row>
    <row r="552" spans="1:1" s="7" customFormat="1" x14ac:dyDescent="0.2">
      <c r="A552" s="26"/>
    </row>
    <row r="553" spans="1:1" s="7" customFormat="1" x14ac:dyDescent="0.2">
      <c r="A553" s="26"/>
    </row>
    <row r="554" spans="1:1" s="7" customFormat="1" x14ac:dyDescent="0.2">
      <c r="A554" s="26"/>
    </row>
    <row r="555" spans="1:1" s="7" customFormat="1" x14ac:dyDescent="0.2">
      <c r="A555" s="26"/>
    </row>
    <row r="556" spans="1:1" s="7" customFormat="1" x14ac:dyDescent="0.2">
      <c r="A556" s="26"/>
    </row>
    <row r="557" spans="1:1" s="7" customFormat="1" x14ac:dyDescent="0.2">
      <c r="A557" s="26"/>
    </row>
    <row r="558" spans="1:1" s="7" customFormat="1" x14ac:dyDescent="0.2">
      <c r="A558" s="26"/>
    </row>
    <row r="559" spans="1:1" s="7" customFormat="1" x14ac:dyDescent="0.2">
      <c r="A559" s="26"/>
    </row>
    <row r="560" spans="1:1" s="7" customFormat="1" x14ac:dyDescent="0.2">
      <c r="A560" s="26"/>
    </row>
    <row r="561" spans="1:1" s="7" customFormat="1" x14ac:dyDescent="0.2">
      <c r="A561" s="26"/>
    </row>
    <row r="562" spans="1:1" s="7" customFormat="1" x14ac:dyDescent="0.2">
      <c r="A562" s="26"/>
    </row>
    <row r="563" spans="1:1" s="7" customFormat="1" x14ac:dyDescent="0.2">
      <c r="A563" s="26"/>
    </row>
    <row r="564" spans="1:1" s="7" customFormat="1" x14ac:dyDescent="0.2">
      <c r="A564" s="26"/>
    </row>
    <row r="565" spans="1:1" s="7" customFormat="1" x14ac:dyDescent="0.2">
      <c r="A565" s="26"/>
    </row>
    <row r="566" spans="1:1" s="7" customFormat="1" x14ac:dyDescent="0.2">
      <c r="A566" s="26"/>
    </row>
    <row r="567" spans="1:1" s="7" customFormat="1" x14ac:dyDescent="0.2">
      <c r="A567" s="26"/>
    </row>
    <row r="568" spans="1:1" s="7" customFormat="1" x14ac:dyDescent="0.2">
      <c r="A568" s="26"/>
    </row>
    <row r="569" spans="1:1" s="7" customFormat="1" x14ac:dyDescent="0.2">
      <c r="A569" s="26"/>
    </row>
    <row r="570" spans="1:1" s="7" customFormat="1" x14ac:dyDescent="0.2">
      <c r="A570" s="26"/>
    </row>
    <row r="571" spans="1:1" s="7" customFormat="1" x14ac:dyDescent="0.2">
      <c r="A571" s="26"/>
    </row>
    <row r="572" spans="1:1" s="7" customFormat="1" x14ac:dyDescent="0.2">
      <c r="A572" s="26"/>
    </row>
    <row r="573" spans="1:1" s="7" customFormat="1" x14ac:dyDescent="0.2">
      <c r="A573" s="26"/>
    </row>
    <row r="574" spans="1:1" s="7" customFormat="1" x14ac:dyDescent="0.2">
      <c r="A574" s="26"/>
    </row>
    <row r="575" spans="1:1" s="7" customFormat="1" x14ac:dyDescent="0.2">
      <c r="A575" s="26"/>
    </row>
    <row r="576" spans="1:1" s="7" customFormat="1" x14ac:dyDescent="0.2">
      <c r="A576" s="26"/>
    </row>
    <row r="577" spans="1:1" s="7" customFormat="1" x14ac:dyDescent="0.2">
      <c r="A577" s="26"/>
    </row>
    <row r="578" spans="1:1" s="7" customFormat="1" x14ac:dyDescent="0.2">
      <c r="A578" s="26"/>
    </row>
    <row r="579" spans="1:1" s="7" customFormat="1" x14ac:dyDescent="0.2">
      <c r="A579" s="26"/>
    </row>
    <row r="580" spans="1:1" s="7" customFormat="1" x14ac:dyDescent="0.2">
      <c r="A580" s="26"/>
    </row>
    <row r="581" spans="1:1" s="7" customFormat="1" x14ac:dyDescent="0.2">
      <c r="A581" s="26"/>
    </row>
    <row r="582" spans="1:1" s="7" customFormat="1" x14ac:dyDescent="0.2">
      <c r="A582" s="26"/>
    </row>
    <row r="583" spans="1:1" s="7" customFormat="1" x14ac:dyDescent="0.2">
      <c r="A583" s="26"/>
    </row>
    <row r="584" spans="1:1" s="7" customFormat="1" x14ac:dyDescent="0.2">
      <c r="A584" s="26"/>
    </row>
    <row r="585" spans="1:1" s="7" customFormat="1" x14ac:dyDescent="0.2">
      <c r="A585" s="26"/>
    </row>
    <row r="586" spans="1:1" s="7" customFormat="1" x14ac:dyDescent="0.2">
      <c r="A586" s="26"/>
    </row>
    <row r="587" spans="1:1" s="7" customFormat="1" x14ac:dyDescent="0.2">
      <c r="A587" s="26"/>
    </row>
    <row r="588" spans="1:1" s="7" customFormat="1" x14ac:dyDescent="0.2">
      <c r="A588" s="26"/>
    </row>
    <row r="589" spans="1:1" s="7" customFormat="1" x14ac:dyDescent="0.2">
      <c r="A589" s="26"/>
    </row>
    <row r="590" spans="1:1" s="7" customFormat="1" x14ac:dyDescent="0.2">
      <c r="A590" s="26"/>
    </row>
    <row r="591" spans="1:1" s="7" customFormat="1" x14ac:dyDescent="0.2">
      <c r="A591" s="26"/>
    </row>
    <row r="592" spans="1:1" s="7" customFormat="1" x14ac:dyDescent="0.2">
      <c r="A592" s="26"/>
    </row>
    <row r="593" spans="1:1" s="7" customFormat="1" x14ac:dyDescent="0.2">
      <c r="A593" s="26"/>
    </row>
    <row r="594" spans="1:1" s="7" customFormat="1" x14ac:dyDescent="0.2">
      <c r="A594" s="26"/>
    </row>
    <row r="595" spans="1:1" s="7" customFormat="1" x14ac:dyDescent="0.2">
      <c r="A595" s="26"/>
    </row>
    <row r="596" spans="1:1" s="7" customFormat="1" x14ac:dyDescent="0.2">
      <c r="A596" s="26"/>
    </row>
    <row r="597" spans="1:1" s="7" customFormat="1" x14ac:dyDescent="0.2">
      <c r="A597" s="26"/>
    </row>
    <row r="598" spans="1:1" s="7" customFormat="1" x14ac:dyDescent="0.2">
      <c r="A598" s="26"/>
    </row>
    <row r="599" spans="1:1" s="7" customFormat="1" x14ac:dyDescent="0.2">
      <c r="A599" s="26"/>
    </row>
    <row r="600" spans="1:1" s="7" customFormat="1" x14ac:dyDescent="0.2">
      <c r="A600" s="26"/>
    </row>
    <row r="601" spans="1:1" s="7" customFormat="1" x14ac:dyDescent="0.2">
      <c r="A601" s="26"/>
    </row>
    <row r="602" spans="1:1" s="7" customFormat="1" x14ac:dyDescent="0.2">
      <c r="A602" s="26"/>
    </row>
    <row r="603" spans="1:1" s="7" customFormat="1" x14ac:dyDescent="0.2">
      <c r="A603" s="26"/>
    </row>
    <row r="604" spans="1:1" s="7" customFormat="1" x14ac:dyDescent="0.2">
      <c r="A604" s="26"/>
    </row>
    <row r="605" spans="1:1" s="7" customFormat="1" x14ac:dyDescent="0.2">
      <c r="A605" s="26"/>
    </row>
    <row r="606" spans="1:1" s="7" customFormat="1" x14ac:dyDescent="0.2">
      <c r="A606" s="26"/>
    </row>
    <row r="607" spans="1:1" s="7" customFormat="1" x14ac:dyDescent="0.2">
      <c r="A607" s="26"/>
    </row>
    <row r="608" spans="1:1" s="7" customFormat="1" x14ac:dyDescent="0.2">
      <c r="A608" s="26"/>
    </row>
    <row r="609" spans="1:1" s="7" customFormat="1" x14ac:dyDescent="0.2">
      <c r="A609" s="26"/>
    </row>
    <row r="610" spans="1:1" s="7" customFormat="1" x14ac:dyDescent="0.2">
      <c r="A610" s="26"/>
    </row>
    <row r="611" spans="1:1" s="7" customFormat="1" x14ac:dyDescent="0.2">
      <c r="A611" s="26"/>
    </row>
    <row r="612" spans="1:1" s="7" customFormat="1" x14ac:dyDescent="0.2">
      <c r="A612" s="26"/>
    </row>
    <row r="613" spans="1:1" s="7" customFormat="1" x14ac:dyDescent="0.2">
      <c r="A613" s="26"/>
    </row>
    <row r="614" spans="1:1" s="7" customFormat="1" x14ac:dyDescent="0.2">
      <c r="A614" s="26"/>
    </row>
    <row r="615" spans="1:1" s="7" customFormat="1" x14ac:dyDescent="0.2">
      <c r="A615" s="26"/>
    </row>
    <row r="616" spans="1:1" s="7" customFormat="1" x14ac:dyDescent="0.2">
      <c r="A616" s="26"/>
    </row>
    <row r="617" spans="1:1" s="7" customFormat="1" x14ac:dyDescent="0.2">
      <c r="A617" s="26"/>
    </row>
    <row r="618" spans="1:1" s="7" customFormat="1" x14ac:dyDescent="0.2">
      <c r="A618" s="26"/>
    </row>
    <row r="619" spans="1:1" s="7" customFormat="1" x14ac:dyDescent="0.2">
      <c r="A619" s="26"/>
    </row>
    <row r="620" spans="1:1" s="7" customFormat="1" x14ac:dyDescent="0.2">
      <c r="A620" s="26"/>
    </row>
    <row r="621" spans="1:1" s="7" customFormat="1" x14ac:dyDescent="0.2">
      <c r="A621" s="26"/>
    </row>
    <row r="622" spans="1:1" s="7" customFormat="1" x14ac:dyDescent="0.2">
      <c r="A622" s="26"/>
    </row>
    <row r="623" spans="1:1" s="7" customFormat="1" x14ac:dyDescent="0.2">
      <c r="A623" s="26"/>
    </row>
    <row r="624" spans="1:1" s="7" customFormat="1" x14ac:dyDescent="0.2">
      <c r="A624" s="26"/>
    </row>
    <row r="625" spans="1:1" s="7" customFormat="1" x14ac:dyDescent="0.2">
      <c r="A625" s="26"/>
    </row>
    <row r="626" spans="1:1" s="7" customFormat="1" x14ac:dyDescent="0.2">
      <c r="A626" s="26"/>
    </row>
    <row r="627" spans="1:1" s="7" customFormat="1" x14ac:dyDescent="0.2">
      <c r="A627" s="26"/>
    </row>
    <row r="628" spans="1:1" s="7" customFormat="1" x14ac:dyDescent="0.2">
      <c r="A628" s="26"/>
    </row>
    <row r="629" spans="1:1" s="7" customFormat="1" x14ac:dyDescent="0.2">
      <c r="A629" s="26"/>
    </row>
    <row r="630" spans="1:1" s="7" customFormat="1" x14ac:dyDescent="0.2">
      <c r="A630" s="26"/>
    </row>
    <row r="631" spans="1:1" s="7" customFormat="1" x14ac:dyDescent="0.2">
      <c r="A631" s="26"/>
    </row>
    <row r="632" spans="1:1" s="7" customFormat="1" x14ac:dyDescent="0.2">
      <c r="A632" s="26"/>
    </row>
    <row r="633" spans="1:1" s="7" customFormat="1" x14ac:dyDescent="0.2">
      <c r="A633" s="26"/>
    </row>
    <row r="634" spans="1:1" s="7" customFormat="1" x14ac:dyDescent="0.2">
      <c r="A634" s="26"/>
    </row>
    <row r="635" spans="1:1" s="7" customFormat="1" x14ac:dyDescent="0.2">
      <c r="A635" s="26"/>
    </row>
    <row r="636" spans="1:1" s="7" customFormat="1" x14ac:dyDescent="0.2">
      <c r="A636" s="26"/>
    </row>
    <row r="637" spans="1:1" s="7" customFormat="1" x14ac:dyDescent="0.2">
      <c r="A637" s="26"/>
    </row>
    <row r="638" spans="1:1" s="7" customFormat="1" x14ac:dyDescent="0.2">
      <c r="A638" s="26"/>
    </row>
    <row r="639" spans="1:1" s="7" customFormat="1" x14ac:dyDescent="0.2">
      <c r="A639" s="26"/>
    </row>
    <row r="640" spans="1:1" s="7" customFormat="1" x14ac:dyDescent="0.2">
      <c r="A640" s="26"/>
    </row>
    <row r="641" spans="1:1" s="7" customFormat="1" x14ac:dyDescent="0.2">
      <c r="A641" s="26"/>
    </row>
    <row r="642" spans="1:1" s="7" customFormat="1" x14ac:dyDescent="0.2">
      <c r="A642" s="26"/>
    </row>
    <row r="643" spans="1:1" s="7" customFormat="1" x14ac:dyDescent="0.2">
      <c r="A643" s="26"/>
    </row>
    <row r="644" spans="1:1" s="7" customFormat="1" x14ac:dyDescent="0.2">
      <c r="A644" s="26"/>
    </row>
    <row r="645" spans="1:1" s="7" customFormat="1" x14ac:dyDescent="0.2">
      <c r="A645" s="26"/>
    </row>
    <row r="646" spans="1:1" s="7" customFormat="1" x14ac:dyDescent="0.2">
      <c r="A646" s="26"/>
    </row>
    <row r="647" spans="1:1" s="7" customFormat="1" x14ac:dyDescent="0.2">
      <c r="A647" s="26"/>
    </row>
    <row r="648" spans="1:1" s="7" customFormat="1" x14ac:dyDescent="0.2">
      <c r="A648" s="26"/>
    </row>
    <row r="649" spans="1:1" s="7" customFormat="1" x14ac:dyDescent="0.2">
      <c r="A649" s="26"/>
    </row>
    <row r="650" spans="1:1" s="7" customFormat="1" x14ac:dyDescent="0.2">
      <c r="A650" s="26"/>
    </row>
    <row r="651" spans="1:1" s="7" customFormat="1" x14ac:dyDescent="0.2">
      <c r="A651" s="26"/>
    </row>
    <row r="652" spans="1:1" s="7" customFormat="1" x14ac:dyDescent="0.2">
      <c r="A652" s="26"/>
    </row>
    <row r="653" spans="1:1" s="7" customFormat="1" x14ac:dyDescent="0.2">
      <c r="A653" s="26"/>
    </row>
    <row r="654" spans="1:1" s="7" customFormat="1" x14ac:dyDescent="0.2">
      <c r="A654" s="26"/>
    </row>
    <row r="655" spans="1:1" s="7" customFormat="1" x14ac:dyDescent="0.2">
      <c r="A655" s="26"/>
    </row>
    <row r="656" spans="1:1" s="7" customFormat="1" x14ac:dyDescent="0.2">
      <c r="A656" s="26"/>
    </row>
    <row r="657" spans="1:1" s="7" customFormat="1" x14ac:dyDescent="0.2">
      <c r="A657" s="26"/>
    </row>
    <row r="658" spans="1:1" s="7" customFormat="1" x14ac:dyDescent="0.2">
      <c r="A658" s="26"/>
    </row>
    <row r="659" spans="1:1" s="7" customFormat="1" x14ac:dyDescent="0.2">
      <c r="A659" s="26"/>
    </row>
    <row r="660" spans="1:1" s="7" customFormat="1" x14ac:dyDescent="0.2">
      <c r="A660" s="26"/>
    </row>
    <row r="661" spans="1:1" s="7" customFormat="1" x14ac:dyDescent="0.2">
      <c r="A661" s="26"/>
    </row>
    <row r="662" spans="1:1" s="7" customFormat="1" x14ac:dyDescent="0.2">
      <c r="A662" s="26"/>
    </row>
    <row r="663" spans="1:1" s="7" customFormat="1" x14ac:dyDescent="0.2">
      <c r="A663" s="26"/>
    </row>
    <row r="664" spans="1:1" s="7" customFormat="1" x14ac:dyDescent="0.2">
      <c r="A664" s="26"/>
    </row>
    <row r="665" spans="1:1" s="7" customFormat="1" x14ac:dyDescent="0.2">
      <c r="A665" s="26"/>
    </row>
    <row r="666" spans="1:1" s="7" customFormat="1" x14ac:dyDescent="0.2">
      <c r="A666" s="26"/>
    </row>
    <row r="667" spans="1:1" s="7" customFormat="1" x14ac:dyDescent="0.2">
      <c r="A667" s="26"/>
    </row>
    <row r="668" spans="1:1" s="7" customFormat="1" x14ac:dyDescent="0.2">
      <c r="A668" s="26"/>
    </row>
    <row r="669" spans="1:1" s="7" customFormat="1" x14ac:dyDescent="0.2">
      <c r="A669" s="26"/>
    </row>
    <row r="670" spans="1:1" s="7" customFormat="1" x14ac:dyDescent="0.2">
      <c r="A670" s="26"/>
    </row>
    <row r="671" spans="1:1" s="7" customFormat="1" x14ac:dyDescent="0.2">
      <c r="A671" s="26"/>
    </row>
    <row r="672" spans="1:1" s="7" customFormat="1" x14ac:dyDescent="0.2">
      <c r="A672" s="26"/>
    </row>
    <row r="673" spans="1:1" s="7" customFormat="1" x14ac:dyDescent="0.2">
      <c r="A673" s="26"/>
    </row>
    <row r="674" spans="1:1" s="7" customFormat="1" x14ac:dyDescent="0.2">
      <c r="A674" s="26"/>
    </row>
    <row r="675" spans="1:1" s="7" customFormat="1" x14ac:dyDescent="0.2">
      <c r="A675" s="26"/>
    </row>
    <row r="676" spans="1:1" s="7" customFormat="1" x14ac:dyDescent="0.2">
      <c r="A676" s="26"/>
    </row>
    <row r="677" spans="1:1" s="7" customFormat="1" x14ac:dyDescent="0.2">
      <c r="A677" s="26"/>
    </row>
    <row r="678" spans="1:1" s="7" customFormat="1" x14ac:dyDescent="0.2">
      <c r="A678" s="26"/>
    </row>
    <row r="679" spans="1:1" s="7" customFormat="1" x14ac:dyDescent="0.2">
      <c r="A679" s="26"/>
    </row>
    <row r="680" spans="1:1" s="7" customFormat="1" x14ac:dyDescent="0.2">
      <c r="A680" s="26"/>
    </row>
    <row r="681" spans="1:1" s="7" customFormat="1" x14ac:dyDescent="0.2">
      <c r="A681" s="26"/>
    </row>
    <row r="682" spans="1:1" s="7" customFormat="1" x14ac:dyDescent="0.2">
      <c r="A682" s="26"/>
    </row>
    <row r="683" spans="1:1" s="7" customFormat="1" x14ac:dyDescent="0.2">
      <c r="A683" s="26"/>
    </row>
    <row r="684" spans="1:1" s="7" customFormat="1" x14ac:dyDescent="0.2">
      <c r="A684" s="26"/>
    </row>
    <row r="685" spans="1:1" s="7" customFormat="1" x14ac:dyDescent="0.2">
      <c r="A685" s="26"/>
    </row>
    <row r="686" spans="1:1" s="7" customFormat="1" x14ac:dyDescent="0.2">
      <c r="A686" s="26"/>
    </row>
    <row r="687" spans="1:1" s="7" customFormat="1" x14ac:dyDescent="0.2">
      <c r="A687" s="26"/>
    </row>
    <row r="688" spans="1:1" s="7" customFormat="1" x14ac:dyDescent="0.2">
      <c r="A688" s="26"/>
    </row>
    <row r="689" spans="1:1" s="7" customFormat="1" x14ac:dyDescent="0.2">
      <c r="A689" s="26"/>
    </row>
    <row r="690" spans="1:1" s="7" customFormat="1" x14ac:dyDescent="0.2">
      <c r="A690" s="26"/>
    </row>
    <row r="691" spans="1:1" s="7" customFormat="1" x14ac:dyDescent="0.2">
      <c r="A691" s="26"/>
    </row>
    <row r="692" spans="1:1" s="7" customFormat="1" x14ac:dyDescent="0.2">
      <c r="A692" s="26"/>
    </row>
    <row r="693" spans="1:1" s="7" customFormat="1" x14ac:dyDescent="0.2">
      <c r="A693" s="26"/>
    </row>
    <row r="694" spans="1:1" s="7" customFormat="1" x14ac:dyDescent="0.2">
      <c r="A694" s="26"/>
    </row>
    <row r="695" spans="1:1" s="7" customFormat="1" x14ac:dyDescent="0.2">
      <c r="A695" s="26"/>
    </row>
    <row r="696" spans="1:1" s="7" customFormat="1" x14ac:dyDescent="0.2">
      <c r="A696" s="26"/>
    </row>
    <row r="697" spans="1:1" s="7" customFormat="1" x14ac:dyDescent="0.2">
      <c r="A697" s="26"/>
    </row>
    <row r="698" spans="1:1" s="7" customFormat="1" x14ac:dyDescent="0.2">
      <c r="A698" s="26"/>
    </row>
    <row r="699" spans="1:1" s="7" customFormat="1" x14ac:dyDescent="0.2">
      <c r="A699" s="26"/>
    </row>
    <row r="700" spans="1:1" s="7" customFormat="1" x14ac:dyDescent="0.2">
      <c r="A700" s="26"/>
    </row>
    <row r="701" spans="1:1" s="7" customFormat="1" x14ac:dyDescent="0.2">
      <c r="A701" s="26"/>
    </row>
    <row r="702" spans="1:1" s="7" customFormat="1" x14ac:dyDescent="0.2">
      <c r="A702" s="26"/>
    </row>
    <row r="703" spans="1:1" s="7" customFormat="1" x14ac:dyDescent="0.2">
      <c r="A703" s="26"/>
    </row>
    <row r="704" spans="1:1" s="7" customFormat="1" x14ac:dyDescent="0.2">
      <c r="A704" s="26"/>
    </row>
    <row r="705" spans="1:1" s="7" customFormat="1" x14ac:dyDescent="0.2">
      <c r="A705" s="26"/>
    </row>
    <row r="706" spans="1:1" s="7" customFormat="1" x14ac:dyDescent="0.2">
      <c r="A706" s="26"/>
    </row>
    <row r="707" spans="1:1" s="7" customFormat="1" x14ac:dyDescent="0.2">
      <c r="A707" s="26"/>
    </row>
    <row r="708" spans="1:1" s="7" customFormat="1" x14ac:dyDescent="0.2">
      <c r="A708" s="26"/>
    </row>
    <row r="709" spans="1:1" s="7" customFormat="1" x14ac:dyDescent="0.2">
      <c r="A709" s="26"/>
    </row>
    <row r="710" spans="1:1" s="7" customFormat="1" x14ac:dyDescent="0.2">
      <c r="A710" s="26"/>
    </row>
    <row r="711" spans="1:1" s="7" customFormat="1" x14ac:dyDescent="0.2">
      <c r="A711" s="26"/>
    </row>
    <row r="712" spans="1:1" s="7" customFormat="1" x14ac:dyDescent="0.2">
      <c r="A712" s="26"/>
    </row>
    <row r="713" spans="1:1" s="7" customFormat="1" x14ac:dyDescent="0.2">
      <c r="A713" s="26"/>
    </row>
    <row r="714" spans="1:1" s="7" customFormat="1" x14ac:dyDescent="0.2">
      <c r="A714" s="26"/>
    </row>
    <row r="715" spans="1:1" s="7" customFormat="1" x14ac:dyDescent="0.2">
      <c r="A715" s="26"/>
    </row>
    <row r="716" spans="1:1" s="7" customFormat="1" x14ac:dyDescent="0.2">
      <c r="A716" s="26"/>
    </row>
    <row r="717" spans="1:1" s="7" customFormat="1" x14ac:dyDescent="0.2">
      <c r="A717" s="26"/>
    </row>
    <row r="718" spans="1:1" s="7" customFormat="1" x14ac:dyDescent="0.2">
      <c r="A718" s="26"/>
    </row>
    <row r="719" spans="1:1" s="7" customFormat="1" x14ac:dyDescent="0.2">
      <c r="A719" s="26"/>
    </row>
    <row r="720" spans="1:1" s="7" customFormat="1" x14ac:dyDescent="0.2">
      <c r="A720" s="26"/>
    </row>
    <row r="721" spans="1:1" s="7" customFormat="1" x14ac:dyDescent="0.2">
      <c r="A721" s="26"/>
    </row>
    <row r="722" spans="1:1" s="7" customFormat="1" x14ac:dyDescent="0.2">
      <c r="A722" s="26"/>
    </row>
    <row r="723" spans="1:1" s="7" customFormat="1" x14ac:dyDescent="0.2">
      <c r="A723" s="26"/>
    </row>
    <row r="724" spans="1:1" s="7" customFormat="1" x14ac:dyDescent="0.2">
      <c r="A724" s="26"/>
    </row>
    <row r="725" spans="1:1" s="7" customFormat="1" x14ac:dyDescent="0.2">
      <c r="A725" s="26"/>
    </row>
    <row r="726" spans="1:1" s="7" customFormat="1" x14ac:dyDescent="0.2">
      <c r="A726" s="26"/>
    </row>
    <row r="727" spans="1:1" s="7" customFormat="1" x14ac:dyDescent="0.2">
      <c r="A727" s="26"/>
    </row>
    <row r="728" spans="1:1" s="7" customFormat="1" x14ac:dyDescent="0.2">
      <c r="A728" s="26"/>
    </row>
    <row r="729" spans="1:1" s="7" customFormat="1" x14ac:dyDescent="0.2">
      <c r="A729" s="26"/>
    </row>
    <row r="730" spans="1:1" s="7" customFormat="1" x14ac:dyDescent="0.2">
      <c r="A730" s="26"/>
    </row>
    <row r="731" spans="1:1" s="7" customFormat="1" x14ac:dyDescent="0.2">
      <c r="A731" s="26"/>
    </row>
    <row r="732" spans="1:1" s="7" customFormat="1" x14ac:dyDescent="0.2">
      <c r="A732" s="26"/>
    </row>
    <row r="733" spans="1:1" s="7" customFormat="1" x14ac:dyDescent="0.2">
      <c r="A733" s="26"/>
    </row>
    <row r="734" spans="1:1" s="7" customFormat="1" x14ac:dyDescent="0.2">
      <c r="A734" s="26"/>
    </row>
    <row r="735" spans="1:1" s="7" customFormat="1" x14ac:dyDescent="0.2">
      <c r="A735" s="26"/>
    </row>
    <row r="736" spans="1:1" s="7" customFormat="1" x14ac:dyDescent="0.2">
      <c r="A736" s="26"/>
    </row>
    <row r="737" spans="1:1" s="7" customFormat="1" x14ac:dyDescent="0.2">
      <c r="A737" s="26"/>
    </row>
    <row r="738" spans="1:1" s="7" customFormat="1" x14ac:dyDescent="0.2">
      <c r="A738" s="26"/>
    </row>
    <row r="739" spans="1:1" s="7" customFormat="1" x14ac:dyDescent="0.2">
      <c r="A739" s="26"/>
    </row>
    <row r="740" spans="1:1" s="7" customFormat="1" x14ac:dyDescent="0.2">
      <c r="A740" s="26"/>
    </row>
    <row r="741" spans="1:1" s="7" customFormat="1" x14ac:dyDescent="0.2">
      <c r="A741" s="26"/>
    </row>
    <row r="742" spans="1:1" s="7" customFormat="1" x14ac:dyDescent="0.2">
      <c r="A742" s="26"/>
    </row>
    <row r="743" spans="1:1" s="7" customFormat="1" x14ac:dyDescent="0.2">
      <c r="A743" s="26"/>
    </row>
    <row r="744" spans="1:1" s="7" customFormat="1" x14ac:dyDescent="0.2">
      <c r="A744" s="26"/>
    </row>
    <row r="745" spans="1:1" s="7" customFormat="1" x14ac:dyDescent="0.2">
      <c r="A745" s="26"/>
    </row>
    <row r="746" spans="1:1" s="7" customFormat="1" x14ac:dyDescent="0.2">
      <c r="A746" s="26"/>
    </row>
    <row r="747" spans="1:1" s="7" customFormat="1" x14ac:dyDescent="0.2">
      <c r="A747" s="26"/>
    </row>
    <row r="748" spans="1:1" s="7" customFormat="1" x14ac:dyDescent="0.2">
      <c r="A748" s="26"/>
    </row>
    <row r="749" spans="1:1" s="7" customFormat="1" x14ac:dyDescent="0.2">
      <c r="A749" s="26"/>
    </row>
    <row r="750" spans="1:1" s="7" customFormat="1" x14ac:dyDescent="0.2">
      <c r="A750" s="26"/>
    </row>
    <row r="751" spans="1:1" s="7" customFormat="1" x14ac:dyDescent="0.2">
      <c r="A751" s="26"/>
    </row>
    <row r="752" spans="1:1" s="7" customFormat="1" x14ac:dyDescent="0.2">
      <c r="A752" s="26"/>
    </row>
    <row r="753" spans="1:1" s="7" customFormat="1" x14ac:dyDescent="0.2">
      <c r="A753" s="26"/>
    </row>
    <row r="754" spans="1:1" s="7" customFormat="1" x14ac:dyDescent="0.2">
      <c r="A754" s="26"/>
    </row>
    <row r="755" spans="1:1" s="7" customFormat="1" x14ac:dyDescent="0.2">
      <c r="A755" s="26"/>
    </row>
    <row r="756" spans="1:1" s="7" customFormat="1" x14ac:dyDescent="0.2">
      <c r="A756" s="26"/>
    </row>
    <row r="757" spans="1:1" s="7" customFormat="1" x14ac:dyDescent="0.2">
      <c r="A757" s="26"/>
    </row>
    <row r="758" spans="1:1" s="7" customFormat="1" x14ac:dyDescent="0.2">
      <c r="A758" s="26"/>
    </row>
    <row r="759" spans="1:1" s="7" customFormat="1" x14ac:dyDescent="0.2">
      <c r="A759" s="26"/>
    </row>
    <row r="760" spans="1:1" s="7" customFormat="1" x14ac:dyDescent="0.2">
      <c r="A760" s="26"/>
    </row>
    <row r="761" spans="1:1" s="7" customFormat="1" x14ac:dyDescent="0.2">
      <c r="A761" s="26"/>
    </row>
    <row r="762" spans="1:1" s="7" customFormat="1" x14ac:dyDescent="0.2">
      <c r="A762" s="26"/>
    </row>
    <row r="763" spans="1:1" s="7" customFormat="1" x14ac:dyDescent="0.2">
      <c r="A763" s="26"/>
    </row>
    <row r="764" spans="1:1" s="7" customFormat="1" x14ac:dyDescent="0.2">
      <c r="A764" s="26"/>
    </row>
    <row r="765" spans="1:1" s="7" customFormat="1" x14ac:dyDescent="0.2">
      <c r="A765" s="26"/>
    </row>
    <row r="766" spans="1:1" s="7" customFormat="1" x14ac:dyDescent="0.2">
      <c r="A766" s="26"/>
    </row>
    <row r="767" spans="1:1" s="7" customFormat="1" x14ac:dyDescent="0.2">
      <c r="A767" s="26"/>
    </row>
    <row r="768" spans="1:1" s="7" customFormat="1" x14ac:dyDescent="0.2">
      <c r="A768" s="26"/>
    </row>
    <row r="769" spans="1:1" s="7" customFormat="1" x14ac:dyDescent="0.2">
      <c r="A769" s="26"/>
    </row>
    <row r="770" spans="1:1" s="7" customFormat="1" x14ac:dyDescent="0.2">
      <c r="A770" s="26"/>
    </row>
    <row r="771" spans="1:1" s="7" customFormat="1" x14ac:dyDescent="0.2">
      <c r="A771" s="26"/>
    </row>
    <row r="772" spans="1:1" s="7" customFormat="1" x14ac:dyDescent="0.2">
      <c r="A772" s="26"/>
    </row>
    <row r="773" spans="1:1" s="7" customFormat="1" x14ac:dyDescent="0.2">
      <c r="A773" s="26"/>
    </row>
    <row r="774" spans="1:1" s="7" customFormat="1" x14ac:dyDescent="0.2">
      <c r="A774" s="26"/>
    </row>
    <row r="775" spans="1:1" s="7" customFormat="1" x14ac:dyDescent="0.2">
      <c r="A775" s="26"/>
    </row>
    <row r="776" spans="1:1" s="7" customFormat="1" x14ac:dyDescent="0.2">
      <c r="A776" s="26"/>
    </row>
    <row r="777" spans="1:1" s="7" customFormat="1" x14ac:dyDescent="0.2">
      <c r="A777" s="26"/>
    </row>
    <row r="778" spans="1:1" s="7" customFormat="1" x14ac:dyDescent="0.2">
      <c r="A778" s="26"/>
    </row>
    <row r="779" spans="1:1" s="7" customFormat="1" x14ac:dyDescent="0.2">
      <c r="A779" s="26"/>
    </row>
    <row r="780" spans="1:1" s="7" customFormat="1" x14ac:dyDescent="0.2">
      <c r="A780" s="26"/>
    </row>
    <row r="781" spans="1:1" s="7" customFormat="1" x14ac:dyDescent="0.2">
      <c r="A781" s="26"/>
    </row>
    <row r="782" spans="1:1" s="7" customFormat="1" x14ac:dyDescent="0.2">
      <c r="A782" s="26"/>
    </row>
    <row r="783" spans="1:1" s="7" customFormat="1" x14ac:dyDescent="0.2">
      <c r="A783" s="26"/>
    </row>
    <row r="784" spans="1:1" s="7" customFormat="1" x14ac:dyDescent="0.2">
      <c r="A784" s="26"/>
    </row>
    <row r="785" spans="1:1" s="7" customFormat="1" x14ac:dyDescent="0.2">
      <c r="A785" s="26"/>
    </row>
    <row r="786" spans="1:1" s="7" customFormat="1" x14ac:dyDescent="0.2">
      <c r="A786" s="26"/>
    </row>
    <row r="787" spans="1:1" s="7" customFormat="1" x14ac:dyDescent="0.2">
      <c r="A787" s="26"/>
    </row>
    <row r="788" spans="1:1" s="7" customFormat="1" x14ac:dyDescent="0.2">
      <c r="A788" s="26"/>
    </row>
    <row r="789" spans="1:1" s="7" customFormat="1" x14ac:dyDescent="0.2">
      <c r="A789" s="26"/>
    </row>
    <row r="790" spans="1:1" s="7" customFormat="1" x14ac:dyDescent="0.2">
      <c r="A790" s="26"/>
    </row>
    <row r="791" spans="1:1" s="7" customFormat="1" x14ac:dyDescent="0.2">
      <c r="A791" s="26"/>
    </row>
    <row r="792" spans="1:1" s="7" customFormat="1" x14ac:dyDescent="0.2">
      <c r="A792" s="26"/>
    </row>
    <row r="793" spans="1:1" s="7" customFormat="1" x14ac:dyDescent="0.2">
      <c r="A793" s="26"/>
    </row>
    <row r="794" spans="1:1" s="7" customFormat="1" x14ac:dyDescent="0.2">
      <c r="A794" s="26"/>
    </row>
    <row r="795" spans="1:1" s="7" customFormat="1" x14ac:dyDescent="0.2">
      <c r="A795" s="26"/>
    </row>
    <row r="796" spans="1:1" s="7" customFormat="1" x14ac:dyDescent="0.2">
      <c r="A796" s="26"/>
    </row>
    <row r="797" spans="1:1" s="7" customFormat="1" x14ac:dyDescent="0.2">
      <c r="A797" s="26"/>
    </row>
    <row r="798" spans="1:1" s="7" customFormat="1" x14ac:dyDescent="0.2">
      <c r="A798" s="26"/>
    </row>
    <row r="799" spans="1:1" s="7" customFormat="1" x14ac:dyDescent="0.2">
      <c r="A799" s="26"/>
    </row>
    <row r="800" spans="1:1" s="7" customFormat="1" x14ac:dyDescent="0.2">
      <c r="A800" s="26"/>
    </row>
    <row r="801" spans="1:1" s="7" customFormat="1" x14ac:dyDescent="0.2">
      <c r="A801" s="26"/>
    </row>
    <row r="802" spans="1:1" s="7" customFormat="1" x14ac:dyDescent="0.2">
      <c r="A802" s="26"/>
    </row>
    <row r="803" spans="1:1" s="7" customFormat="1" x14ac:dyDescent="0.2">
      <c r="A803" s="26"/>
    </row>
    <row r="804" spans="1:1" s="7" customFormat="1" x14ac:dyDescent="0.2">
      <c r="A804" s="26"/>
    </row>
    <row r="805" spans="1:1" s="7" customFormat="1" x14ac:dyDescent="0.2">
      <c r="A805" s="26"/>
    </row>
    <row r="806" spans="1:1" s="7" customFormat="1" x14ac:dyDescent="0.2">
      <c r="A806" s="26"/>
    </row>
    <row r="807" spans="1:1" s="7" customFormat="1" x14ac:dyDescent="0.2">
      <c r="A807" s="26"/>
    </row>
    <row r="808" spans="1:1" s="7" customFormat="1" x14ac:dyDescent="0.2">
      <c r="A808" s="26"/>
    </row>
    <row r="809" spans="1:1" s="7" customFormat="1" x14ac:dyDescent="0.2">
      <c r="A809" s="26"/>
    </row>
    <row r="810" spans="1:1" s="7" customFormat="1" x14ac:dyDescent="0.2">
      <c r="A810" s="26"/>
    </row>
    <row r="811" spans="1:1" s="7" customFormat="1" x14ac:dyDescent="0.2">
      <c r="A811" s="26"/>
    </row>
    <row r="812" spans="1:1" s="7" customFormat="1" x14ac:dyDescent="0.2">
      <c r="A812" s="26"/>
    </row>
    <row r="813" spans="1:1" s="7" customFormat="1" x14ac:dyDescent="0.2">
      <c r="A813" s="26"/>
    </row>
    <row r="814" spans="1:1" s="7" customFormat="1" x14ac:dyDescent="0.2">
      <c r="A814" s="26"/>
    </row>
    <row r="815" spans="1:1" s="7" customFormat="1" x14ac:dyDescent="0.2">
      <c r="A815" s="26"/>
    </row>
    <row r="816" spans="1:1" s="7" customFormat="1" x14ac:dyDescent="0.2">
      <c r="A816" s="26"/>
    </row>
    <row r="817" spans="1:1" s="7" customFormat="1" x14ac:dyDescent="0.2">
      <c r="A817" s="26"/>
    </row>
    <row r="818" spans="1:1" s="7" customFormat="1" x14ac:dyDescent="0.2">
      <c r="A818" s="26"/>
    </row>
    <row r="819" spans="1:1" s="7" customFormat="1" x14ac:dyDescent="0.2">
      <c r="A819" s="26"/>
    </row>
    <row r="820" spans="1:1" s="7" customFormat="1" x14ac:dyDescent="0.2">
      <c r="A820" s="26"/>
    </row>
    <row r="821" spans="1:1" s="7" customFormat="1" x14ac:dyDescent="0.2">
      <c r="A821" s="26"/>
    </row>
    <row r="822" spans="1:1" s="7" customFormat="1" x14ac:dyDescent="0.2">
      <c r="A822" s="26"/>
    </row>
    <row r="823" spans="1:1" s="7" customFormat="1" x14ac:dyDescent="0.2">
      <c r="A823" s="26"/>
    </row>
    <row r="824" spans="1:1" s="7" customFormat="1" x14ac:dyDescent="0.2">
      <c r="A824" s="26"/>
    </row>
    <row r="825" spans="1:1" s="7" customFormat="1" x14ac:dyDescent="0.2">
      <c r="A825" s="26"/>
    </row>
    <row r="826" spans="1:1" s="7" customFormat="1" x14ac:dyDescent="0.2">
      <c r="A826" s="26"/>
    </row>
    <row r="827" spans="1:1" s="7" customFormat="1" x14ac:dyDescent="0.2">
      <c r="A827" s="26"/>
    </row>
    <row r="828" spans="1:1" s="7" customFormat="1" x14ac:dyDescent="0.2">
      <c r="A828" s="26"/>
    </row>
    <row r="829" spans="1:1" s="7" customFormat="1" x14ac:dyDescent="0.2">
      <c r="A829" s="26"/>
    </row>
    <row r="830" spans="1:1" s="7" customFormat="1" x14ac:dyDescent="0.2">
      <c r="A830" s="26"/>
    </row>
    <row r="831" spans="1:1" s="7" customFormat="1" x14ac:dyDescent="0.2">
      <c r="A831" s="26"/>
    </row>
    <row r="832" spans="1:1" s="7" customFormat="1" x14ac:dyDescent="0.2">
      <c r="A832" s="26"/>
    </row>
    <row r="833" spans="1:1" s="7" customFormat="1" x14ac:dyDescent="0.2">
      <c r="A833" s="26"/>
    </row>
    <row r="834" spans="1:1" s="7" customFormat="1" x14ac:dyDescent="0.2">
      <c r="A834" s="26"/>
    </row>
    <row r="835" spans="1:1" s="7" customFormat="1" x14ac:dyDescent="0.2">
      <c r="A835" s="26"/>
    </row>
    <row r="836" spans="1:1" s="7" customFormat="1" x14ac:dyDescent="0.2">
      <c r="A836" s="26"/>
    </row>
    <row r="837" spans="1:1" s="7" customFormat="1" x14ac:dyDescent="0.2">
      <c r="A837" s="26"/>
    </row>
    <row r="838" spans="1:1" s="7" customFormat="1" x14ac:dyDescent="0.2">
      <c r="A838" s="26"/>
    </row>
    <row r="839" spans="1:1" s="7" customFormat="1" x14ac:dyDescent="0.2">
      <c r="A839" s="26"/>
    </row>
    <row r="840" spans="1:1" s="7" customFormat="1" x14ac:dyDescent="0.2">
      <c r="A840" s="26"/>
    </row>
    <row r="841" spans="1:1" s="7" customFormat="1" x14ac:dyDescent="0.2">
      <c r="A841" s="26"/>
    </row>
    <row r="842" spans="1:1" s="7" customFormat="1" x14ac:dyDescent="0.2">
      <c r="A842" s="26"/>
    </row>
    <row r="843" spans="1:1" s="7" customFormat="1" x14ac:dyDescent="0.2">
      <c r="A843" s="26"/>
    </row>
    <row r="844" spans="1:1" s="7" customFormat="1" x14ac:dyDescent="0.2">
      <c r="A844" s="26"/>
    </row>
    <row r="845" spans="1:1" s="7" customFormat="1" x14ac:dyDescent="0.2">
      <c r="A845" s="26"/>
    </row>
    <row r="846" spans="1:1" s="7" customFormat="1" x14ac:dyDescent="0.2">
      <c r="A846" s="26"/>
    </row>
    <row r="847" spans="1:1" s="7" customFormat="1" x14ac:dyDescent="0.2">
      <c r="A847" s="26"/>
    </row>
    <row r="848" spans="1:1" s="7" customFormat="1" x14ac:dyDescent="0.2">
      <c r="A848" s="26"/>
    </row>
    <row r="849" spans="1:1" s="7" customFormat="1" x14ac:dyDescent="0.2">
      <c r="A849" s="26"/>
    </row>
    <row r="850" spans="1:1" s="7" customFormat="1" x14ac:dyDescent="0.2">
      <c r="A850" s="26"/>
    </row>
    <row r="851" spans="1:1" s="7" customFormat="1" x14ac:dyDescent="0.2">
      <c r="A851" s="26"/>
    </row>
    <row r="852" spans="1:1" s="7" customFormat="1" x14ac:dyDescent="0.2">
      <c r="A852" s="26"/>
    </row>
    <row r="853" spans="1:1" s="7" customFormat="1" x14ac:dyDescent="0.2">
      <c r="A853" s="26"/>
    </row>
    <row r="854" spans="1:1" s="7" customFormat="1" x14ac:dyDescent="0.2">
      <c r="A854" s="26"/>
    </row>
    <row r="855" spans="1:1" s="7" customFormat="1" x14ac:dyDescent="0.2">
      <c r="A855" s="26"/>
    </row>
    <row r="856" spans="1:1" s="7" customFormat="1" x14ac:dyDescent="0.2">
      <c r="A856" s="26"/>
    </row>
    <row r="857" spans="1:1" s="7" customFormat="1" x14ac:dyDescent="0.2">
      <c r="A857" s="26"/>
    </row>
    <row r="858" spans="1:1" s="7" customFormat="1" x14ac:dyDescent="0.2">
      <c r="A858" s="26"/>
    </row>
    <row r="859" spans="1:1" s="7" customFormat="1" x14ac:dyDescent="0.2">
      <c r="A859" s="26"/>
    </row>
    <row r="860" spans="1:1" s="7" customFormat="1" x14ac:dyDescent="0.2">
      <c r="A860" s="26"/>
    </row>
    <row r="861" spans="1:1" s="7" customFormat="1" x14ac:dyDescent="0.2">
      <c r="A861" s="26"/>
    </row>
    <row r="862" spans="1:1" s="7" customFormat="1" x14ac:dyDescent="0.2">
      <c r="A862" s="26"/>
    </row>
    <row r="863" spans="1:1" s="7" customFormat="1" x14ac:dyDescent="0.2">
      <c r="A863" s="26"/>
    </row>
    <row r="864" spans="1:1" s="7" customFormat="1" x14ac:dyDescent="0.2">
      <c r="A864" s="26"/>
    </row>
    <row r="865" spans="1:1" s="7" customFormat="1" x14ac:dyDescent="0.2">
      <c r="A865" s="26"/>
    </row>
    <row r="866" spans="1:1" s="7" customFormat="1" x14ac:dyDescent="0.2">
      <c r="A866" s="26"/>
    </row>
    <row r="867" spans="1:1" s="7" customFormat="1" x14ac:dyDescent="0.2">
      <c r="A867" s="26"/>
    </row>
    <row r="868" spans="1:1" s="7" customFormat="1" x14ac:dyDescent="0.2">
      <c r="A868" s="26"/>
    </row>
    <row r="869" spans="1:1" s="7" customFormat="1" x14ac:dyDescent="0.2">
      <c r="A869" s="26"/>
    </row>
    <row r="870" spans="1:1" s="7" customFormat="1" x14ac:dyDescent="0.2">
      <c r="A870" s="26"/>
    </row>
    <row r="871" spans="1:1" s="7" customFormat="1" x14ac:dyDescent="0.2">
      <c r="A871" s="26"/>
    </row>
    <row r="872" spans="1:1" s="7" customFormat="1" x14ac:dyDescent="0.2">
      <c r="A872" s="26"/>
    </row>
    <row r="873" spans="1:1" s="7" customFormat="1" x14ac:dyDescent="0.2">
      <c r="A873" s="26"/>
    </row>
    <row r="874" spans="1:1" s="7" customFormat="1" x14ac:dyDescent="0.2">
      <c r="A874" s="26"/>
    </row>
    <row r="875" spans="1:1" s="7" customFormat="1" x14ac:dyDescent="0.2">
      <c r="A875" s="26"/>
    </row>
    <row r="876" spans="1:1" s="7" customFormat="1" x14ac:dyDescent="0.2">
      <c r="A876" s="26"/>
    </row>
    <row r="877" spans="1:1" s="7" customFormat="1" x14ac:dyDescent="0.2">
      <c r="A877" s="26"/>
    </row>
    <row r="878" spans="1:1" s="7" customFormat="1" x14ac:dyDescent="0.2">
      <c r="A878" s="26"/>
    </row>
    <row r="879" spans="1:1" s="7" customFormat="1" x14ac:dyDescent="0.2">
      <c r="A879" s="26"/>
    </row>
    <row r="880" spans="1:1" s="7" customFormat="1" x14ac:dyDescent="0.2">
      <c r="A880" s="26"/>
    </row>
    <row r="881" spans="1:1" s="7" customFormat="1" x14ac:dyDescent="0.2">
      <c r="A881" s="26"/>
    </row>
    <row r="882" spans="1:1" s="7" customFormat="1" x14ac:dyDescent="0.2">
      <c r="A882" s="26"/>
    </row>
    <row r="883" spans="1:1" s="7" customFormat="1" x14ac:dyDescent="0.2">
      <c r="A883" s="26"/>
    </row>
    <row r="884" spans="1:1" s="7" customFormat="1" x14ac:dyDescent="0.2">
      <c r="A884" s="26"/>
    </row>
    <row r="885" spans="1:1" s="7" customFormat="1" x14ac:dyDescent="0.2">
      <c r="A885" s="26"/>
    </row>
    <row r="886" spans="1:1" s="7" customFormat="1" x14ac:dyDescent="0.2">
      <c r="A886" s="26"/>
    </row>
    <row r="887" spans="1:1" s="7" customFormat="1" x14ac:dyDescent="0.2">
      <c r="A887" s="26"/>
    </row>
    <row r="888" spans="1:1" s="7" customFormat="1" x14ac:dyDescent="0.2">
      <c r="A888" s="26"/>
    </row>
    <row r="889" spans="1:1" s="7" customFormat="1" x14ac:dyDescent="0.2">
      <c r="A889" s="26"/>
    </row>
    <row r="890" spans="1:1" s="7" customFormat="1" x14ac:dyDescent="0.2">
      <c r="A890" s="26"/>
    </row>
    <row r="891" spans="1:1" s="7" customFormat="1" x14ac:dyDescent="0.2">
      <c r="A891" s="26"/>
    </row>
    <row r="892" spans="1:1" s="7" customFormat="1" x14ac:dyDescent="0.2">
      <c r="A892" s="26"/>
    </row>
    <row r="893" spans="1:1" s="7" customFormat="1" x14ac:dyDescent="0.2">
      <c r="A893" s="26"/>
    </row>
    <row r="894" spans="1:1" s="7" customFormat="1" x14ac:dyDescent="0.2">
      <c r="A894" s="26"/>
    </row>
    <row r="895" spans="1:1" s="7" customFormat="1" x14ac:dyDescent="0.2">
      <c r="A895" s="26"/>
    </row>
    <row r="896" spans="1:1" s="7" customFormat="1" x14ac:dyDescent="0.2">
      <c r="A896" s="26"/>
    </row>
    <row r="897" spans="1:1" s="7" customFormat="1" x14ac:dyDescent="0.2">
      <c r="A897" s="26"/>
    </row>
    <row r="898" spans="1:1" s="7" customFormat="1" x14ac:dyDescent="0.2">
      <c r="A898" s="26"/>
    </row>
    <row r="899" spans="1:1" s="7" customFormat="1" x14ac:dyDescent="0.2">
      <c r="A899" s="26"/>
    </row>
    <row r="900" spans="1:1" s="7" customFormat="1" x14ac:dyDescent="0.2">
      <c r="A900" s="26"/>
    </row>
    <row r="901" spans="1:1" s="7" customFormat="1" x14ac:dyDescent="0.2">
      <c r="A901" s="26"/>
    </row>
    <row r="902" spans="1:1" s="7" customFormat="1" x14ac:dyDescent="0.2">
      <c r="A902" s="26"/>
    </row>
    <row r="903" spans="1:1" s="7" customFormat="1" x14ac:dyDescent="0.2">
      <c r="A903" s="26"/>
    </row>
    <row r="904" spans="1:1" s="7" customFormat="1" x14ac:dyDescent="0.2">
      <c r="A904" s="26"/>
    </row>
    <row r="905" spans="1:1" s="7" customFormat="1" x14ac:dyDescent="0.2">
      <c r="A905" s="26"/>
    </row>
    <row r="906" spans="1:1" s="7" customFormat="1" x14ac:dyDescent="0.2">
      <c r="A906" s="26"/>
    </row>
    <row r="907" spans="1:1" s="7" customFormat="1" x14ac:dyDescent="0.2">
      <c r="A907" s="26"/>
    </row>
    <row r="908" spans="1:1" s="7" customFormat="1" x14ac:dyDescent="0.2">
      <c r="A908" s="26"/>
    </row>
    <row r="909" spans="1:1" s="7" customFormat="1" x14ac:dyDescent="0.2">
      <c r="A909" s="26"/>
    </row>
    <row r="910" spans="1:1" s="7" customFormat="1" x14ac:dyDescent="0.2">
      <c r="A910" s="26"/>
    </row>
    <row r="911" spans="1:1" s="7" customFormat="1" x14ac:dyDescent="0.2">
      <c r="A911" s="26"/>
    </row>
    <row r="912" spans="1:1" s="7" customFormat="1" x14ac:dyDescent="0.2">
      <c r="A912" s="26"/>
    </row>
    <row r="913" spans="1:1" s="7" customFormat="1" x14ac:dyDescent="0.2">
      <c r="A913" s="26"/>
    </row>
    <row r="914" spans="1:1" s="7" customFormat="1" x14ac:dyDescent="0.2">
      <c r="A914" s="26"/>
    </row>
    <row r="915" spans="1:1" s="7" customFormat="1" x14ac:dyDescent="0.2">
      <c r="A915" s="26"/>
    </row>
    <row r="916" spans="1:1" s="7" customFormat="1" x14ac:dyDescent="0.2">
      <c r="A916" s="26"/>
    </row>
    <row r="917" spans="1:1" s="7" customFormat="1" x14ac:dyDescent="0.2">
      <c r="A917" s="26"/>
    </row>
    <row r="918" spans="1:1" s="7" customFormat="1" x14ac:dyDescent="0.2">
      <c r="A918" s="26"/>
    </row>
    <row r="919" spans="1:1" s="7" customFormat="1" x14ac:dyDescent="0.2">
      <c r="A919" s="26"/>
    </row>
    <row r="920" spans="1:1" s="7" customFormat="1" x14ac:dyDescent="0.2">
      <c r="A920" s="26"/>
    </row>
    <row r="921" spans="1:1" s="7" customFormat="1" x14ac:dyDescent="0.2">
      <c r="A921" s="26"/>
    </row>
    <row r="922" spans="1:1" s="7" customFormat="1" x14ac:dyDescent="0.2">
      <c r="A922" s="26"/>
    </row>
    <row r="923" spans="1:1" s="7" customFormat="1" x14ac:dyDescent="0.2">
      <c r="A923" s="26"/>
    </row>
    <row r="924" spans="1:1" s="7" customFormat="1" x14ac:dyDescent="0.2">
      <c r="A924" s="26"/>
    </row>
    <row r="925" spans="1:1" s="7" customFormat="1" x14ac:dyDescent="0.2">
      <c r="A925" s="26"/>
    </row>
    <row r="926" spans="1:1" s="7" customFormat="1" x14ac:dyDescent="0.2">
      <c r="A926" s="26"/>
    </row>
    <row r="927" spans="1:1" s="7" customFormat="1" x14ac:dyDescent="0.2">
      <c r="A927" s="26"/>
    </row>
    <row r="928" spans="1:1" s="7" customFormat="1" x14ac:dyDescent="0.2">
      <c r="A928" s="26"/>
    </row>
    <row r="929" spans="1:1" s="7" customFormat="1" x14ac:dyDescent="0.2">
      <c r="A929" s="26"/>
    </row>
    <row r="930" spans="1:1" s="7" customFormat="1" x14ac:dyDescent="0.2">
      <c r="A930" s="26"/>
    </row>
    <row r="931" spans="1:1" s="7" customFormat="1" x14ac:dyDescent="0.2">
      <c r="A931" s="26"/>
    </row>
    <row r="932" spans="1:1" s="7" customFormat="1" x14ac:dyDescent="0.2">
      <c r="A932" s="26"/>
    </row>
    <row r="933" spans="1:1" s="7" customFormat="1" x14ac:dyDescent="0.2">
      <c r="A933" s="26"/>
    </row>
    <row r="934" spans="1:1" s="7" customFormat="1" x14ac:dyDescent="0.2">
      <c r="A934" s="26"/>
    </row>
    <row r="935" spans="1:1" s="7" customFormat="1" x14ac:dyDescent="0.2">
      <c r="A935" s="26"/>
    </row>
    <row r="936" spans="1:1" s="7" customFormat="1" x14ac:dyDescent="0.2">
      <c r="A936" s="26"/>
    </row>
    <row r="937" spans="1:1" s="7" customFormat="1" x14ac:dyDescent="0.2">
      <c r="A937" s="26"/>
    </row>
    <row r="938" spans="1:1" s="7" customFormat="1" x14ac:dyDescent="0.2">
      <c r="A938" s="26"/>
    </row>
    <row r="939" spans="1:1" s="7" customFormat="1" x14ac:dyDescent="0.2">
      <c r="A939" s="26"/>
    </row>
    <row r="940" spans="1:1" s="7" customFormat="1" x14ac:dyDescent="0.2">
      <c r="A940" s="26"/>
    </row>
    <row r="941" spans="1:1" s="7" customFormat="1" x14ac:dyDescent="0.2">
      <c r="A941" s="26"/>
    </row>
    <row r="942" spans="1:1" s="7" customFormat="1" x14ac:dyDescent="0.2">
      <c r="A942" s="26"/>
    </row>
    <row r="943" spans="1:1" s="7" customFormat="1" x14ac:dyDescent="0.2">
      <c r="A943" s="26"/>
    </row>
    <row r="944" spans="1:1" s="7" customFormat="1" x14ac:dyDescent="0.2">
      <c r="A944" s="26"/>
    </row>
    <row r="945" spans="1:1" s="7" customFormat="1" x14ac:dyDescent="0.2">
      <c r="A945" s="26"/>
    </row>
    <row r="946" spans="1:1" s="7" customFormat="1" x14ac:dyDescent="0.2">
      <c r="A946" s="26"/>
    </row>
    <row r="947" spans="1:1" s="7" customFormat="1" x14ac:dyDescent="0.2">
      <c r="A947" s="26"/>
    </row>
    <row r="948" spans="1:1" s="7" customFormat="1" x14ac:dyDescent="0.2">
      <c r="A948" s="26"/>
    </row>
    <row r="949" spans="1:1" s="7" customFormat="1" x14ac:dyDescent="0.2">
      <c r="A949" s="26"/>
    </row>
    <row r="950" spans="1:1" s="7" customFormat="1" x14ac:dyDescent="0.2">
      <c r="A950" s="26"/>
    </row>
    <row r="951" spans="1:1" s="7" customFormat="1" x14ac:dyDescent="0.2">
      <c r="A951" s="26"/>
    </row>
    <row r="952" spans="1:1" s="7" customFormat="1" x14ac:dyDescent="0.2">
      <c r="A952" s="26"/>
    </row>
    <row r="953" spans="1:1" s="7" customFormat="1" x14ac:dyDescent="0.2">
      <c r="A953" s="26"/>
    </row>
    <row r="954" spans="1:1" s="7" customFormat="1" x14ac:dyDescent="0.2">
      <c r="A954" s="26"/>
    </row>
    <row r="955" spans="1:1" s="7" customFormat="1" x14ac:dyDescent="0.2">
      <c r="A955" s="26"/>
    </row>
    <row r="956" spans="1:1" s="7" customFormat="1" x14ac:dyDescent="0.2">
      <c r="A956" s="26"/>
    </row>
    <row r="957" spans="1:1" s="7" customFormat="1" x14ac:dyDescent="0.2">
      <c r="A957" s="26"/>
    </row>
    <row r="958" spans="1:1" s="7" customFormat="1" x14ac:dyDescent="0.2">
      <c r="A958" s="26"/>
    </row>
    <row r="959" spans="1:1" s="7" customFormat="1" x14ac:dyDescent="0.2">
      <c r="A959" s="26"/>
    </row>
    <row r="960" spans="1:1" s="7" customFormat="1" x14ac:dyDescent="0.2">
      <c r="A960" s="26"/>
    </row>
    <row r="961" spans="1:1" s="7" customFormat="1" x14ac:dyDescent="0.2">
      <c r="A961" s="26"/>
    </row>
    <row r="962" spans="1:1" s="7" customFormat="1" x14ac:dyDescent="0.2">
      <c r="A962" s="26"/>
    </row>
    <row r="963" spans="1:1" s="7" customFormat="1" x14ac:dyDescent="0.2">
      <c r="A963" s="26"/>
    </row>
    <row r="964" spans="1:1" s="7" customFormat="1" x14ac:dyDescent="0.2">
      <c r="A964" s="26"/>
    </row>
    <row r="965" spans="1:1" s="7" customFormat="1" x14ac:dyDescent="0.2">
      <c r="A965" s="26"/>
    </row>
    <row r="966" spans="1:1" s="7" customFormat="1" x14ac:dyDescent="0.2">
      <c r="A966" s="26"/>
    </row>
    <row r="967" spans="1:1" s="7" customFormat="1" x14ac:dyDescent="0.2">
      <c r="A967" s="26"/>
    </row>
    <row r="968" spans="1:1" s="7" customFormat="1" x14ac:dyDescent="0.2">
      <c r="A968" s="26"/>
    </row>
    <row r="969" spans="1:1" s="7" customFormat="1" x14ac:dyDescent="0.2">
      <c r="A969" s="26"/>
    </row>
    <row r="970" spans="1:1" s="7" customFormat="1" x14ac:dyDescent="0.2">
      <c r="A970" s="26"/>
    </row>
    <row r="971" spans="1:1" s="7" customFormat="1" x14ac:dyDescent="0.2">
      <c r="A971" s="26"/>
    </row>
    <row r="972" spans="1:1" s="7" customFormat="1" x14ac:dyDescent="0.2">
      <c r="A972" s="26"/>
    </row>
    <row r="973" spans="1:1" s="7" customFormat="1" x14ac:dyDescent="0.2">
      <c r="A973" s="26"/>
    </row>
    <row r="974" spans="1:1" s="7" customFormat="1" x14ac:dyDescent="0.2">
      <c r="A974" s="26"/>
    </row>
    <row r="975" spans="1:1" s="7" customFormat="1" x14ac:dyDescent="0.2">
      <c r="A975" s="26"/>
    </row>
    <row r="976" spans="1:1" s="7" customFormat="1" x14ac:dyDescent="0.2">
      <c r="A976" s="26"/>
    </row>
    <row r="977" spans="1:1" s="7" customFormat="1" x14ac:dyDescent="0.2">
      <c r="A977" s="26"/>
    </row>
    <row r="978" spans="1:1" s="7" customFormat="1" x14ac:dyDescent="0.2">
      <c r="A978" s="26"/>
    </row>
    <row r="979" spans="1:1" s="7" customFormat="1" x14ac:dyDescent="0.2">
      <c r="A979" s="26"/>
    </row>
    <row r="980" spans="1:1" s="7" customFormat="1" x14ac:dyDescent="0.2">
      <c r="A980" s="26"/>
    </row>
    <row r="981" spans="1:1" s="7" customFormat="1" x14ac:dyDescent="0.2">
      <c r="A981" s="26"/>
    </row>
    <row r="982" spans="1:1" s="7" customFormat="1" x14ac:dyDescent="0.2">
      <c r="A982" s="26"/>
    </row>
    <row r="983" spans="1:1" s="7" customFormat="1" x14ac:dyDescent="0.2">
      <c r="A983" s="26"/>
    </row>
    <row r="984" spans="1:1" s="7" customFormat="1" x14ac:dyDescent="0.2">
      <c r="A984" s="26"/>
    </row>
    <row r="985" spans="1:1" s="7" customFormat="1" x14ac:dyDescent="0.2">
      <c r="A985" s="26"/>
    </row>
    <row r="986" spans="1:1" s="7" customFormat="1" x14ac:dyDescent="0.2">
      <c r="A986" s="26"/>
    </row>
    <row r="987" spans="1:1" s="7" customFormat="1" x14ac:dyDescent="0.2">
      <c r="A987" s="26"/>
    </row>
    <row r="988" spans="1:1" s="7" customFormat="1" x14ac:dyDescent="0.2">
      <c r="A988" s="26"/>
    </row>
    <row r="989" spans="1:1" s="7" customFormat="1" x14ac:dyDescent="0.2">
      <c r="A989" s="26"/>
    </row>
    <row r="990" spans="1:1" s="7" customFormat="1" x14ac:dyDescent="0.2">
      <c r="A990" s="26"/>
    </row>
    <row r="991" spans="1:1" s="7" customFormat="1" x14ac:dyDescent="0.2">
      <c r="A991" s="26"/>
    </row>
    <row r="992" spans="1:1" s="7" customFormat="1" x14ac:dyDescent="0.2">
      <c r="A992" s="26"/>
    </row>
    <row r="993" spans="1:1" s="7" customFormat="1" x14ac:dyDescent="0.2">
      <c r="A993" s="26"/>
    </row>
    <row r="994" spans="1:1" s="7" customFormat="1" x14ac:dyDescent="0.2">
      <c r="A994" s="26"/>
    </row>
    <row r="995" spans="1:1" s="7" customFormat="1" x14ac:dyDescent="0.2">
      <c r="A995" s="26"/>
    </row>
    <row r="996" spans="1:1" s="7" customFormat="1" x14ac:dyDescent="0.2">
      <c r="A996" s="26"/>
    </row>
    <row r="997" spans="1:1" s="7" customFormat="1" x14ac:dyDescent="0.2">
      <c r="A997" s="26"/>
    </row>
    <row r="998" spans="1:1" s="7" customFormat="1" x14ac:dyDescent="0.2">
      <c r="A998" s="26"/>
    </row>
    <row r="999" spans="1:1" s="7" customFormat="1" x14ac:dyDescent="0.2">
      <c r="A999" s="26"/>
    </row>
    <row r="1000" spans="1:1" s="7" customFormat="1" x14ac:dyDescent="0.2">
      <c r="A1000" s="26"/>
    </row>
    <row r="1001" spans="1:1" s="7" customFormat="1" x14ac:dyDescent="0.2">
      <c r="A1001" s="26"/>
    </row>
    <row r="1002" spans="1:1" s="7" customFormat="1" x14ac:dyDescent="0.2">
      <c r="A1002" s="26"/>
    </row>
    <row r="1003" spans="1:1" s="7" customFormat="1" x14ac:dyDescent="0.2">
      <c r="A1003" s="26"/>
    </row>
    <row r="1004" spans="1:1" s="7" customFormat="1" x14ac:dyDescent="0.2">
      <c r="A1004" s="26"/>
    </row>
    <row r="1005" spans="1:1" s="7" customFormat="1" x14ac:dyDescent="0.2">
      <c r="A1005" s="26"/>
    </row>
    <row r="1006" spans="1:1" s="7" customFormat="1" x14ac:dyDescent="0.2">
      <c r="A1006" s="26"/>
    </row>
    <row r="1007" spans="1:1" s="7" customFormat="1" x14ac:dyDescent="0.2">
      <c r="A1007" s="26"/>
    </row>
    <row r="1008" spans="1:1" s="7" customFormat="1" x14ac:dyDescent="0.2">
      <c r="A1008" s="26"/>
    </row>
    <row r="1009" spans="1:157" s="7" customFormat="1" x14ac:dyDescent="0.2">
      <c r="A1009" s="26"/>
    </row>
    <row r="1010" spans="1:157" s="7" customFormat="1" x14ac:dyDescent="0.2">
      <c r="A1010" s="26"/>
    </row>
    <row r="1011" spans="1:157" s="7" customFormat="1" x14ac:dyDescent="0.2">
      <c r="A1011" s="26"/>
    </row>
    <row r="1012" spans="1:157" s="7" customFormat="1" x14ac:dyDescent="0.2">
      <c r="A1012" s="26"/>
    </row>
    <row r="1013" spans="1:157" s="7" customFormat="1" x14ac:dyDescent="0.2">
      <c r="A1013" s="26"/>
    </row>
    <row r="1014" spans="1:157" s="7" customFormat="1" x14ac:dyDescent="0.2">
      <c r="A1014" s="26"/>
    </row>
    <row r="1015" spans="1:157" s="7" customFormat="1" x14ac:dyDescent="0.2">
      <c r="A1015" s="26"/>
    </row>
    <row r="1016" spans="1:157" s="7" customFormat="1" x14ac:dyDescent="0.2">
      <c r="A1016" s="26"/>
    </row>
    <row r="1017" spans="1:157" s="7" customFormat="1" x14ac:dyDescent="0.2">
      <c r="A1017" s="26"/>
    </row>
    <row r="1018" spans="1:157" s="7" customFormat="1" x14ac:dyDescent="0.2">
      <c r="A1018" s="26"/>
    </row>
    <row r="1019" spans="1:157" s="7" customFormat="1" x14ac:dyDescent="0.2">
      <c r="A1019" s="26" t="s">
        <v>15</v>
      </c>
      <c r="B1019" s="7" t="s">
        <v>15</v>
      </c>
      <c r="C1019" s="7" t="s">
        <v>15</v>
      </c>
      <c r="D1019" s="7" t="s">
        <v>15</v>
      </c>
      <c r="E1019" s="7" t="s">
        <v>15</v>
      </c>
      <c r="F1019" s="7" t="s">
        <v>15</v>
      </c>
      <c r="G1019" s="7" t="s">
        <v>15</v>
      </c>
      <c r="H1019" s="7" t="s">
        <v>15</v>
      </c>
      <c r="I1019" s="7" t="s">
        <v>15</v>
      </c>
      <c r="J1019" s="7" t="s">
        <v>15</v>
      </c>
      <c r="K1019" s="7" t="s">
        <v>15</v>
      </c>
      <c r="L1019" s="7" t="s">
        <v>15</v>
      </c>
      <c r="M1019" s="7" t="s">
        <v>15</v>
      </c>
      <c r="N1019" s="7" t="s">
        <v>15</v>
      </c>
      <c r="O1019" s="7" t="s">
        <v>15</v>
      </c>
      <c r="P1019" s="7" t="s">
        <v>15</v>
      </c>
      <c r="Q1019" s="7" t="s">
        <v>15</v>
      </c>
      <c r="R1019" s="7" t="s">
        <v>15</v>
      </c>
      <c r="S1019" s="7" t="s">
        <v>15</v>
      </c>
      <c r="T1019" s="7" t="s">
        <v>15</v>
      </c>
      <c r="U1019" s="7" t="s">
        <v>15</v>
      </c>
      <c r="V1019" s="7" t="s">
        <v>15</v>
      </c>
      <c r="W1019" s="7" t="s">
        <v>15</v>
      </c>
      <c r="X1019" s="7" t="s">
        <v>15</v>
      </c>
      <c r="Y1019" s="7" t="s">
        <v>15</v>
      </c>
      <c r="Z1019" s="7" t="s">
        <v>15</v>
      </c>
      <c r="AA1019" s="7" t="s">
        <v>15</v>
      </c>
      <c r="AB1019" s="7" t="s">
        <v>15</v>
      </c>
      <c r="AC1019" s="7" t="s">
        <v>15</v>
      </c>
      <c r="AD1019" s="7" t="s">
        <v>15</v>
      </c>
      <c r="AE1019" s="7" t="s">
        <v>15</v>
      </c>
      <c r="AF1019" s="7" t="s">
        <v>15</v>
      </c>
      <c r="AG1019" s="7" t="s">
        <v>15</v>
      </c>
      <c r="AH1019" s="7" t="s">
        <v>15</v>
      </c>
      <c r="AI1019" s="7" t="s">
        <v>15</v>
      </c>
      <c r="AJ1019" s="7" t="s">
        <v>15</v>
      </c>
      <c r="AK1019" s="7" t="s">
        <v>15</v>
      </c>
      <c r="AL1019" s="7" t="s">
        <v>15</v>
      </c>
      <c r="AM1019" s="7" t="s">
        <v>15</v>
      </c>
      <c r="AN1019" s="7" t="s">
        <v>15</v>
      </c>
      <c r="AO1019" s="7" t="s">
        <v>15</v>
      </c>
      <c r="AP1019" s="7" t="s">
        <v>15</v>
      </c>
      <c r="AQ1019" s="7" t="s">
        <v>15</v>
      </c>
      <c r="AR1019" s="7" t="s">
        <v>15</v>
      </c>
      <c r="AS1019" s="7" t="s">
        <v>15</v>
      </c>
      <c r="AT1019" s="7" t="s">
        <v>15</v>
      </c>
      <c r="AU1019" s="7" t="s">
        <v>15</v>
      </c>
      <c r="AV1019" s="7" t="s">
        <v>15</v>
      </c>
      <c r="AW1019" s="7" t="s">
        <v>15</v>
      </c>
      <c r="AX1019" s="7" t="s">
        <v>15</v>
      </c>
      <c r="AY1019" s="7" t="s">
        <v>15</v>
      </c>
      <c r="AZ1019" s="7" t="s">
        <v>15</v>
      </c>
      <c r="BA1019" s="7" t="s">
        <v>15</v>
      </c>
      <c r="BB1019" s="7" t="s">
        <v>15</v>
      </c>
      <c r="BC1019" s="7" t="s">
        <v>15</v>
      </c>
      <c r="BD1019" s="7" t="s">
        <v>15</v>
      </c>
      <c r="BE1019" s="7" t="s">
        <v>15</v>
      </c>
      <c r="BF1019" s="7" t="s">
        <v>15</v>
      </c>
      <c r="BG1019" s="7" t="s">
        <v>15</v>
      </c>
      <c r="BH1019" s="7" t="s">
        <v>15</v>
      </c>
      <c r="BI1019" s="7" t="s">
        <v>15</v>
      </c>
      <c r="BJ1019" s="7" t="s">
        <v>15</v>
      </c>
      <c r="BK1019" s="7" t="s">
        <v>15</v>
      </c>
      <c r="BL1019" s="7" t="s">
        <v>15</v>
      </c>
      <c r="BM1019" s="7" t="s">
        <v>15</v>
      </c>
      <c r="BN1019" s="7" t="s">
        <v>15</v>
      </c>
      <c r="BO1019" s="7" t="s">
        <v>15</v>
      </c>
      <c r="BP1019" s="7" t="s">
        <v>15</v>
      </c>
      <c r="BQ1019" s="7" t="s">
        <v>15</v>
      </c>
      <c r="BR1019" s="7" t="s">
        <v>15</v>
      </c>
      <c r="BS1019" s="7" t="s">
        <v>15</v>
      </c>
      <c r="BT1019" s="7" t="s">
        <v>15</v>
      </c>
      <c r="BU1019" s="7" t="s">
        <v>15</v>
      </c>
      <c r="BV1019" s="7" t="s">
        <v>15</v>
      </c>
      <c r="BW1019" s="7" t="s">
        <v>15</v>
      </c>
      <c r="BX1019" s="7" t="s">
        <v>15</v>
      </c>
      <c r="BY1019" s="7" t="s">
        <v>15</v>
      </c>
      <c r="BZ1019" s="7" t="s">
        <v>15</v>
      </c>
      <c r="CA1019" s="7" t="s">
        <v>15</v>
      </c>
      <c r="CB1019" s="7" t="s">
        <v>15</v>
      </c>
      <c r="CC1019" s="7" t="s">
        <v>15</v>
      </c>
      <c r="CD1019" s="7" t="s">
        <v>15</v>
      </c>
      <c r="CE1019" s="7" t="s">
        <v>15</v>
      </c>
      <c r="CF1019" s="7" t="s">
        <v>15</v>
      </c>
      <c r="CG1019" s="7" t="s">
        <v>15</v>
      </c>
      <c r="CH1019" s="7" t="s">
        <v>15</v>
      </c>
      <c r="CI1019" s="7" t="s">
        <v>15</v>
      </c>
      <c r="CJ1019" s="7" t="s">
        <v>15</v>
      </c>
      <c r="CK1019" s="7" t="s">
        <v>15</v>
      </c>
      <c r="CL1019" s="7" t="s">
        <v>15</v>
      </c>
      <c r="CM1019" s="7" t="s">
        <v>15</v>
      </c>
      <c r="CN1019" s="7" t="s">
        <v>15</v>
      </c>
      <c r="CO1019" s="7" t="s">
        <v>15</v>
      </c>
      <c r="CP1019" s="7" t="s">
        <v>15</v>
      </c>
      <c r="CQ1019" s="7" t="s">
        <v>15</v>
      </c>
      <c r="CR1019" s="7" t="s">
        <v>15</v>
      </c>
      <c r="CS1019" s="7" t="s">
        <v>15</v>
      </c>
      <c r="CT1019" s="7" t="s">
        <v>15</v>
      </c>
      <c r="CU1019" s="7" t="s">
        <v>15</v>
      </c>
      <c r="CV1019" s="7" t="s">
        <v>15</v>
      </c>
      <c r="CW1019" s="7" t="s">
        <v>15</v>
      </c>
      <c r="CX1019" s="7" t="s">
        <v>15</v>
      </c>
      <c r="CY1019" s="7" t="s">
        <v>15</v>
      </c>
      <c r="CZ1019" s="7" t="s">
        <v>15</v>
      </c>
      <c r="DA1019" s="7" t="s">
        <v>15</v>
      </c>
      <c r="DB1019" s="7" t="s">
        <v>15</v>
      </c>
      <c r="DC1019" s="7" t="s">
        <v>15</v>
      </c>
      <c r="DD1019" s="7" t="s">
        <v>15</v>
      </c>
      <c r="DE1019" s="7" t="s">
        <v>15</v>
      </c>
      <c r="DF1019" s="7" t="s">
        <v>15</v>
      </c>
      <c r="DG1019" s="7" t="s">
        <v>15</v>
      </c>
      <c r="DH1019" s="7" t="s">
        <v>15</v>
      </c>
      <c r="DI1019" s="7" t="s">
        <v>15</v>
      </c>
      <c r="DJ1019" s="7" t="s">
        <v>15</v>
      </c>
      <c r="DK1019" s="7" t="s">
        <v>15</v>
      </c>
      <c r="DL1019" s="7" t="s">
        <v>15</v>
      </c>
      <c r="DM1019" s="7" t="s">
        <v>15</v>
      </c>
      <c r="DN1019" s="7" t="s">
        <v>15</v>
      </c>
      <c r="DO1019" s="7" t="s">
        <v>15</v>
      </c>
      <c r="DP1019" s="7" t="s">
        <v>15</v>
      </c>
      <c r="DQ1019" s="7" t="s">
        <v>15</v>
      </c>
      <c r="DR1019" s="7" t="s">
        <v>15</v>
      </c>
      <c r="DS1019" s="7" t="s">
        <v>15</v>
      </c>
      <c r="DT1019" s="7" t="s">
        <v>15</v>
      </c>
      <c r="DU1019" s="7" t="s">
        <v>15</v>
      </c>
      <c r="DV1019" s="7" t="s">
        <v>15</v>
      </c>
      <c r="DW1019" s="7" t="s">
        <v>15</v>
      </c>
      <c r="DX1019" s="7" t="s">
        <v>15</v>
      </c>
      <c r="DY1019" s="7" t="s">
        <v>15</v>
      </c>
      <c r="DZ1019" s="7" t="s">
        <v>15</v>
      </c>
      <c r="EA1019" s="7" t="s">
        <v>15</v>
      </c>
      <c r="EB1019" s="7" t="s">
        <v>15</v>
      </c>
      <c r="EC1019" s="7" t="s">
        <v>15</v>
      </c>
      <c r="ED1019" s="7" t="s">
        <v>15</v>
      </c>
      <c r="EE1019" s="7" t="s">
        <v>15</v>
      </c>
      <c r="EF1019" s="7" t="s">
        <v>15</v>
      </c>
      <c r="EG1019" s="7" t="s">
        <v>15</v>
      </c>
      <c r="EH1019" s="7" t="s">
        <v>15</v>
      </c>
      <c r="EI1019" s="7" t="s">
        <v>15</v>
      </c>
      <c r="EJ1019" s="7" t="s">
        <v>15</v>
      </c>
      <c r="EK1019" s="7" t="s">
        <v>15</v>
      </c>
      <c r="EL1019" s="7" t="s">
        <v>15</v>
      </c>
      <c r="EM1019" s="7" t="s">
        <v>15</v>
      </c>
      <c r="EN1019" s="7" t="s">
        <v>15</v>
      </c>
      <c r="EO1019" s="7" t="s">
        <v>15</v>
      </c>
      <c r="EP1019" s="7" t="s">
        <v>15</v>
      </c>
      <c r="EQ1019" s="7" t="s">
        <v>15</v>
      </c>
      <c r="ER1019" s="7" t="s">
        <v>15</v>
      </c>
      <c r="ES1019" s="7" t="s">
        <v>15</v>
      </c>
      <c r="ET1019" s="7" t="s">
        <v>15</v>
      </c>
      <c r="EU1019" s="7" t="s">
        <v>15</v>
      </c>
      <c r="EV1019" s="7" t="s">
        <v>15</v>
      </c>
      <c r="EW1019" s="7" t="s">
        <v>15</v>
      </c>
      <c r="EX1019" s="7" t="s">
        <v>15</v>
      </c>
      <c r="EY1019" s="7" t="s">
        <v>15</v>
      </c>
      <c r="EZ1019" s="7" t="s">
        <v>15</v>
      </c>
      <c r="FA1019" s="7" t="s">
        <v>15</v>
      </c>
    </row>
  </sheetData>
  <mergeCells count="6">
    <mergeCell ref="CR3:DV3"/>
    <mergeCell ref="DW3:FA3"/>
    <mergeCell ref="B3:AF3"/>
    <mergeCell ref="AG3:AH3"/>
    <mergeCell ref="AI3:BM3"/>
    <mergeCell ref="BN3:CQ3"/>
  </mergeCells>
  <phoneticPr fontId="0" type="noConversion"/>
  <conditionalFormatting sqref="DU67:DY75 DG66:DK75 EB66:EF75 EI66:EM75 DW66:DY66 AZ44 DY44:EM44 BK44:BN44 BV45:BW65 CF44:CI44 DI44:DK44 CZ60:DC75 BQ44:BU44 BX44:CB44 CL44:CO65 BX46:BX52 BX54:BX65 BQ46:BU65 BY45:CK65 DV44:DV49 DU61:DV66 AK45:BB65 B45:AI65 AJ44:AJ65 AH44:AI44 BH45:BP65 CP44 ED45:ED49 BR45 BC44:BG65 DY59:EL65 FA45:FA58 EU59:FA65 CP45:CR65 CS45:CS49 EQ35:EQ36 EY14:EY18 BM7:BM8 DR12:DR13 BA33:BB35 AH36:AJ36 BH33:BJ35 EF36 BL33:CE35 EU33:EW35 DJ35 CZ36:DD36 CF33:CI36 CE36 CJ33:CK35 EN33:EO35 BL36:BN36 B33:AJ35 BK33:BK36 B32:EH32 DR17:ED19 BC17:BG21 B25:DP25 DU39:DU41 EE17:EF21 BH21:BJ21 AX33:AZ36 BA21:BB21 B12:AG14 EY43 DY9:EM9 DS37:DT41 DL37:DM41 DB39:DB41 DN36:DR41 DI39:DI41 BC33:BG41 AX20:AX21 B17:AX19 BA17:BB19 BH17:BJ19 AK33:AL36 AP20:AT20 AH20:AN20 DS15:EW16 EG17:EH19 EU17:EW19 AL12:BK16 BM17:BM18 EW7 EZ6:FA6 B6:AL6 BK17:BK21 BO6:EW6 DR21:ED21 DR25:EX25 BC6 BL6:BM6 AK12:AK15 BN17:BN21 B37:BB41 AY17:AZ21 EG21:EH21 CS33:CT36 EU21:EW21 BQ36:CB36 B21:AW21 AM33:AW35 BM12:DP16 CL33:CP36 CQ33:CR35 CU36:CW36 BO21:DP21 BO17:DP19 EN32:EY32 EX33:EY36 DR22:EX22 EQ14:EW14 DS12:EP14 EQ12:EZ13 EZ7 FA12:FA18 EX6:EY7 BD6:BK7 AM6:BB7 BL12:BL21 BL7 AH7:AL7 AH12:AJ16 EN9:FA11 BX7:CB8 BQ7:BU8 DS7:EM8 EW8:EZ8 EQ7:ET8 BN6:BN8 BD8:BL8 AH8:BB8 DX44:DX51 FA25:FA36 CE7:CI8 CL7:DQ8 FA22 B22:DP22 EX23:EX24 B26:EY31 EI17:EK18 BC23:BG24 EE23:EF24 BH24:BJ24 BA24:BB24 AP23:AT23 AH23:AN23 DR24:ED24 BN23:BN24 AX23:AZ24 EG24:EH24 EU24:EW24 B24:AW24 BO24:DP24 EL23:ET24 BK23:BL24 DQ12:DQ25 EZ14:EZ36 CV44:CV65 DD45:DD75 CZ46:CZ59 DY37:FA41 DW44:DW50 CS51:CS65 DU59:DX60 EO59:EO65 DW61:DX65 DF59:DM65 DE45:DE65 DF45:DF56 DG44:DG56 DS59:DT65 DH45:DM56 DX53:DX56 DW52:DW56 EU45:EW56 ED51:ED56 DY45:EC56 DV51:DV56 DU44:DU56 EX44:EZ56 EP44:ET56 DN44:DR56 EE45:EO56 DS45:DT56 DA45:DC59 EO58:EZ58 DF58:EL58 DN59:DR75 EM58:EN65 EP59:ET75 DF57:EZ57 CT45:CU65 CW45:CY65 CS44:CU44 CW44:CZ44 B9:CT11 CU9:DC9 DD9:DX11 CU33:DI35 DK33:EH35 DJ33 EP33:EP36 ER33:ET36 EQ33 EL17:ET21 EX14:EX21 B42:CZ43 DA43:DB43 DC42:EB43 EC43:ED43 EE42:EX43 EZ42:FA43 BH37:DA41 DC37:DF41 DB37 DG36:DH41 DJ36:DK41 DI36:DI37 DV36:DX41 DU36:DU37 EI32:EM36">
    <cfRule type="cellIs" dxfId="3510" priority="1" stopIfTrue="1" operator="equal">
      <formula>"s"</formula>
    </cfRule>
    <cfRule type="cellIs" dxfId="3509" priority="2" stopIfTrue="1" operator="equal">
      <formula>"V"</formula>
    </cfRule>
    <cfRule type="cellIs" dxfId="3508" priority="3" stopIfTrue="1" operator="equal">
      <formula>"F"</formula>
    </cfRule>
  </conditionalFormatting>
  <conditionalFormatting sqref="D5:FA5">
    <cfRule type="cellIs" dxfId="3507" priority="4" stopIfTrue="1" operator="equal">
      <formula>"sat"</formula>
    </cfRule>
    <cfRule type="cellIs" dxfId="3506" priority="5" stopIfTrue="1" operator="equal">
      <formula>"sun"</formula>
    </cfRule>
  </conditionalFormatting>
  <pageMargins left="0.74803149606299213" right="0.74803149606299213" top="0.98425196850393704" bottom="0.98425196850393704" header="0.51181102362204722" footer="0.51181102362204722"/>
  <pageSetup paperSize="9" scale="45"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EV25"/>
  <sheetViews>
    <sheetView workbookViewId="0">
      <selection activeCell="X36" sqref="X36"/>
    </sheetView>
  </sheetViews>
  <sheetFormatPr defaultRowHeight="12.75" x14ac:dyDescent="0.2"/>
  <cols>
    <col min="2" max="95" width="2.7109375" customWidth="1"/>
  </cols>
  <sheetData>
    <row r="2" spans="2:152" ht="13.5" thickBot="1" x14ac:dyDescent="0.25"/>
    <row r="3" spans="2:152" ht="13.5" thickBot="1" x14ac:dyDescent="0.25">
      <c r="B3" s="614" t="s">
        <v>8</v>
      </c>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6"/>
    </row>
    <row r="4" spans="2:152" x14ac:dyDescent="0.2">
      <c r="B4" s="337">
        <v>40452</v>
      </c>
      <c r="C4" s="290">
        <f>B4+1</f>
        <v>40453</v>
      </c>
      <c r="D4" s="290">
        <f>C4+1</f>
        <v>40454</v>
      </c>
      <c r="E4" s="290">
        <f t="shared" ref="E4:AF4" si="0">D4+1</f>
        <v>40455</v>
      </c>
      <c r="F4" s="290">
        <f t="shared" si="0"/>
        <v>40456</v>
      </c>
      <c r="G4" s="290">
        <f t="shared" si="0"/>
        <v>40457</v>
      </c>
      <c r="H4" s="290">
        <f t="shared" si="0"/>
        <v>40458</v>
      </c>
      <c r="I4" s="290">
        <f t="shared" si="0"/>
        <v>40459</v>
      </c>
      <c r="J4" s="290">
        <f t="shared" si="0"/>
        <v>40460</v>
      </c>
      <c r="K4" s="290">
        <f t="shared" si="0"/>
        <v>40461</v>
      </c>
      <c r="L4" s="290">
        <f t="shared" si="0"/>
        <v>40462</v>
      </c>
      <c r="M4" s="290">
        <f t="shared" si="0"/>
        <v>40463</v>
      </c>
      <c r="N4" s="290">
        <f t="shared" si="0"/>
        <v>40464</v>
      </c>
      <c r="O4" s="290">
        <f t="shared" si="0"/>
        <v>40465</v>
      </c>
      <c r="P4" s="290">
        <f t="shared" si="0"/>
        <v>40466</v>
      </c>
      <c r="Q4" s="290">
        <f t="shared" si="0"/>
        <v>40467</v>
      </c>
      <c r="R4" s="290">
        <f t="shared" si="0"/>
        <v>40468</v>
      </c>
      <c r="S4" s="290">
        <f t="shared" si="0"/>
        <v>40469</v>
      </c>
      <c r="T4" s="290">
        <f t="shared" si="0"/>
        <v>40470</v>
      </c>
      <c r="U4" s="290">
        <f t="shared" si="0"/>
        <v>40471</v>
      </c>
      <c r="V4" s="290">
        <f t="shared" si="0"/>
        <v>40472</v>
      </c>
      <c r="W4" s="290">
        <f t="shared" si="0"/>
        <v>40473</v>
      </c>
      <c r="X4" s="290">
        <f t="shared" si="0"/>
        <v>40474</v>
      </c>
      <c r="Y4" s="290">
        <f t="shared" si="0"/>
        <v>40475</v>
      </c>
      <c r="Z4" s="290">
        <f t="shared" si="0"/>
        <v>40476</v>
      </c>
      <c r="AA4" s="290">
        <f t="shared" si="0"/>
        <v>40477</v>
      </c>
      <c r="AB4" s="290">
        <f t="shared" si="0"/>
        <v>40478</v>
      </c>
      <c r="AC4" s="290">
        <f t="shared" si="0"/>
        <v>40479</v>
      </c>
      <c r="AD4" s="290">
        <f t="shared" si="0"/>
        <v>40480</v>
      </c>
      <c r="AE4" s="290">
        <f t="shared" si="0"/>
        <v>40481</v>
      </c>
      <c r="AF4" s="291">
        <f t="shared" si="0"/>
        <v>40482</v>
      </c>
    </row>
    <row r="5" spans="2:152" ht="13.5" thickBot="1" x14ac:dyDescent="0.25">
      <c r="B5" s="338" t="e">
        <f>'Ratings Timetable'!C57</f>
        <v>#REF!</v>
      </c>
      <c r="C5" s="339">
        <f>'Ratings Timetable'!D57</f>
        <v>0</v>
      </c>
      <c r="D5" s="339">
        <f>'Ratings Timetable'!E57</f>
        <v>0</v>
      </c>
      <c r="E5" s="339" t="e">
        <f>'Ratings Timetable'!F57</f>
        <v>#REF!</v>
      </c>
      <c r="F5" s="339" t="e">
        <f>'Ratings Timetable'!G57</f>
        <v>#REF!</v>
      </c>
      <c r="G5" s="339" t="e">
        <f>'Ratings Timetable'!H57</f>
        <v>#REF!</v>
      </c>
      <c r="H5" s="339" t="e">
        <f>'Ratings Timetable'!I57</f>
        <v>#REF!</v>
      </c>
      <c r="I5" s="339" t="e">
        <f>'Ratings Timetable'!J57</f>
        <v>#REF!</v>
      </c>
      <c r="J5" s="339">
        <f>'Ratings Timetable'!K57</f>
        <v>0</v>
      </c>
      <c r="K5" s="339">
        <f>'Ratings Timetable'!L57</f>
        <v>0</v>
      </c>
      <c r="L5" s="339" t="e">
        <f>'Ratings Timetable'!M57</f>
        <v>#REF!</v>
      </c>
      <c r="M5" s="339" t="e">
        <f>'Ratings Timetable'!N57</f>
        <v>#REF!</v>
      </c>
      <c r="N5" s="339" t="e">
        <f>'Ratings Timetable'!O57</f>
        <v>#REF!</v>
      </c>
      <c r="O5" s="339" t="e">
        <f>'Ratings Timetable'!P57</f>
        <v>#REF!</v>
      </c>
      <c r="P5" s="339" t="e">
        <f>'Ratings Timetable'!Q57</f>
        <v>#REF!</v>
      </c>
      <c r="Q5" s="339">
        <f>'Ratings Timetable'!R57</f>
        <v>0</v>
      </c>
      <c r="R5" s="339">
        <f>'Ratings Timetable'!S57</f>
        <v>0</v>
      </c>
      <c r="S5" s="339" t="e">
        <f>'Ratings Timetable'!T57</f>
        <v>#REF!</v>
      </c>
      <c r="T5" s="339" t="e">
        <f>'Ratings Timetable'!U57</f>
        <v>#REF!</v>
      </c>
      <c r="U5" s="339" t="e">
        <f>'Ratings Timetable'!V57</f>
        <v>#REF!</v>
      </c>
      <c r="V5" s="339" t="e">
        <f>'Ratings Timetable'!W57</f>
        <v>#REF!</v>
      </c>
      <c r="W5" s="339">
        <f>'Ratings Timetable'!X57</f>
        <v>0</v>
      </c>
      <c r="X5" s="339">
        <f>'Ratings Timetable'!Y57</f>
        <v>0</v>
      </c>
      <c r="Y5" s="339">
        <f>'Ratings Timetable'!Z57</f>
        <v>0</v>
      </c>
      <c r="Z5" s="339">
        <f>'Ratings Timetable'!AA57</f>
        <v>0</v>
      </c>
      <c r="AA5" s="339" t="e">
        <f>'Ratings Timetable'!AB57</f>
        <v>#REF!</v>
      </c>
      <c r="AB5" s="339" t="e">
        <f>'Ratings Timetable'!AC57</f>
        <v>#REF!</v>
      </c>
      <c r="AC5" s="339" t="e">
        <f>'Ratings Timetable'!AD57</f>
        <v>#REF!</v>
      </c>
      <c r="AD5" s="339">
        <f>'Ratings Timetable'!AE57</f>
        <v>0</v>
      </c>
      <c r="AE5" s="339">
        <f>'Ratings Timetable'!AF57</f>
        <v>0</v>
      </c>
      <c r="AF5" s="340">
        <f>'Ratings Timetable'!AG57</f>
        <v>0</v>
      </c>
    </row>
    <row r="6" spans="2:152" ht="13.5" thickBot="1" x14ac:dyDescent="0.25"/>
    <row r="7" spans="2:152" ht="13.5" thickBot="1" x14ac:dyDescent="0.25">
      <c r="B7" s="611" t="s">
        <v>14</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3"/>
      <c r="DR7" s="608" t="s">
        <v>7</v>
      </c>
      <c r="DS7" s="609"/>
      <c r="DT7" s="609"/>
      <c r="DU7" s="609"/>
      <c r="DV7" s="609"/>
      <c r="DW7" s="609"/>
      <c r="DX7" s="609"/>
      <c r="DY7" s="609"/>
      <c r="DZ7" s="609"/>
      <c r="EA7" s="609"/>
      <c r="EB7" s="609"/>
      <c r="EC7" s="609"/>
      <c r="ED7" s="609"/>
      <c r="EE7" s="609"/>
      <c r="EF7" s="609"/>
      <c r="EG7" s="609"/>
      <c r="EH7" s="609"/>
      <c r="EI7" s="609"/>
      <c r="EJ7" s="609"/>
      <c r="EK7" s="609"/>
      <c r="EL7" s="609"/>
      <c r="EM7" s="609"/>
      <c r="EN7" s="609"/>
      <c r="EO7" s="609"/>
      <c r="EP7" s="609"/>
      <c r="EQ7" s="609"/>
      <c r="ER7" s="609"/>
      <c r="ES7" s="609"/>
      <c r="ET7" s="609"/>
      <c r="EU7" s="609"/>
      <c r="EV7" s="610"/>
    </row>
    <row r="8" spans="2:152" x14ac:dyDescent="0.2">
      <c r="B8" s="292">
        <f>AF4+1</f>
        <v>40483</v>
      </c>
      <c r="C8" s="290">
        <f t="shared" ref="C8:AE8" si="1">B8+1</f>
        <v>40484</v>
      </c>
      <c r="D8" s="290">
        <f t="shared" si="1"/>
        <v>40485</v>
      </c>
      <c r="E8" s="290">
        <f t="shared" si="1"/>
        <v>40486</v>
      </c>
      <c r="F8" s="290">
        <f t="shared" si="1"/>
        <v>40487</v>
      </c>
      <c r="G8" s="290">
        <f t="shared" si="1"/>
        <v>40488</v>
      </c>
      <c r="H8" s="290">
        <f t="shared" si="1"/>
        <v>40489</v>
      </c>
      <c r="I8" s="290">
        <f t="shared" si="1"/>
        <v>40490</v>
      </c>
      <c r="J8" s="290">
        <f t="shared" si="1"/>
        <v>40491</v>
      </c>
      <c r="K8" s="290">
        <f t="shared" si="1"/>
        <v>40492</v>
      </c>
      <c r="L8" s="290">
        <f t="shared" si="1"/>
        <v>40493</v>
      </c>
      <c r="M8" s="290">
        <f t="shared" si="1"/>
        <v>40494</v>
      </c>
      <c r="N8" s="290">
        <f t="shared" si="1"/>
        <v>40495</v>
      </c>
      <c r="O8" s="290">
        <f t="shared" si="1"/>
        <v>40496</v>
      </c>
      <c r="P8" s="290">
        <f t="shared" si="1"/>
        <v>40497</v>
      </c>
      <c r="Q8" s="290">
        <f t="shared" si="1"/>
        <v>40498</v>
      </c>
      <c r="R8" s="290">
        <f t="shared" si="1"/>
        <v>40499</v>
      </c>
      <c r="S8" s="290">
        <f t="shared" si="1"/>
        <v>40500</v>
      </c>
      <c r="T8" s="290">
        <f t="shared" si="1"/>
        <v>40501</v>
      </c>
      <c r="U8" s="290">
        <f t="shared" si="1"/>
        <v>40502</v>
      </c>
      <c r="V8" s="290">
        <f t="shared" si="1"/>
        <v>40503</v>
      </c>
      <c r="W8" s="290">
        <f t="shared" si="1"/>
        <v>40504</v>
      </c>
      <c r="X8" s="290">
        <f t="shared" si="1"/>
        <v>40505</v>
      </c>
      <c r="Y8" s="290">
        <f t="shared" si="1"/>
        <v>40506</v>
      </c>
      <c r="Z8" s="290">
        <f t="shared" si="1"/>
        <v>40507</v>
      </c>
      <c r="AA8" s="290">
        <f t="shared" si="1"/>
        <v>40508</v>
      </c>
      <c r="AB8" s="290">
        <f t="shared" si="1"/>
        <v>40509</v>
      </c>
      <c r="AC8" s="290">
        <f t="shared" si="1"/>
        <v>40510</v>
      </c>
      <c r="AD8" s="290">
        <f t="shared" si="1"/>
        <v>40511</v>
      </c>
      <c r="AE8" s="291">
        <f t="shared" si="1"/>
        <v>40512</v>
      </c>
    </row>
    <row r="9" spans="2:152" ht="13.5" thickBot="1" x14ac:dyDescent="0.25">
      <c r="B9" s="341">
        <f>'Ratings Timetable'!AH57</f>
        <v>0</v>
      </c>
      <c r="C9" s="342" t="e">
        <f>'Ratings Timetable'!AI57</f>
        <v>#REF!</v>
      </c>
      <c r="D9" s="342" t="e">
        <f>'Ratings Timetable'!AJ57</f>
        <v>#REF!</v>
      </c>
      <c r="E9" s="342" t="e">
        <f>'Ratings Timetable'!AK57</f>
        <v>#REF!</v>
      </c>
      <c r="F9" s="342" t="e">
        <f>'Ratings Timetable'!AL57</f>
        <v>#REF!</v>
      </c>
      <c r="G9" s="342">
        <f>'Ratings Timetable'!AM57</f>
        <v>0</v>
      </c>
      <c r="H9" s="342">
        <f>'Ratings Timetable'!AN57</f>
        <v>0</v>
      </c>
      <c r="I9" s="342" t="e">
        <f>'Ratings Timetable'!AO57</f>
        <v>#REF!</v>
      </c>
      <c r="J9" s="342" t="e">
        <f>'Ratings Timetable'!AP57</f>
        <v>#REF!</v>
      </c>
      <c r="K9" s="342" t="e">
        <f>'Ratings Timetable'!AQ57</f>
        <v>#REF!</v>
      </c>
      <c r="L9" s="342" t="e">
        <f>'Ratings Timetable'!AR57</f>
        <v>#REF!</v>
      </c>
      <c r="M9" s="342" t="e">
        <f>'Ratings Timetable'!AS57</f>
        <v>#REF!</v>
      </c>
      <c r="N9" s="342" t="e">
        <f>'Ratings Timetable'!AT57</f>
        <v>#REF!</v>
      </c>
      <c r="O9" s="342" t="e">
        <f>'Ratings Timetable'!AU57</f>
        <v>#REF!</v>
      </c>
      <c r="P9" s="342" t="e">
        <f>'Ratings Timetable'!AV57</f>
        <v>#REF!</v>
      </c>
      <c r="Q9" s="342" t="e">
        <f>'Ratings Timetable'!AW57</f>
        <v>#REF!</v>
      </c>
      <c r="R9" s="342" t="e">
        <f>'Ratings Timetable'!AX57</f>
        <v>#REF!</v>
      </c>
      <c r="S9" s="342" t="e">
        <f>'Ratings Timetable'!AY57</f>
        <v>#REF!</v>
      </c>
      <c r="T9" s="342" t="e">
        <f>'Ratings Timetable'!AZ57</f>
        <v>#REF!</v>
      </c>
      <c r="U9" s="342" t="e">
        <f>'Ratings Timetable'!BA57</f>
        <v>#REF!</v>
      </c>
      <c r="V9" s="342" t="e">
        <f>'Ratings Timetable'!BB57</f>
        <v>#REF!</v>
      </c>
      <c r="W9" s="342" t="e">
        <f>'Ratings Timetable'!BC57</f>
        <v>#REF!</v>
      </c>
      <c r="X9" s="342" t="e">
        <f>'Ratings Timetable'!BD57</f>
        <v>#REF!</v>
      </c>
      <c r="Y9" s="342" t="e">
        <f>'Ratings Timetable'!BE57</f>
        <v>#REF!</v>
      </c>
      <c r="Z9" s="342" t="e">
        <f>'Ratings Timetable'!BF57</f>
        <v>#REF!</v>
      </c>
      <c r="AA9" s="342" t="e">
        <f>'Ratings Timetable'!BG57</f>
        <v>#REF!</v>
      </c>
      <c r="AB9" s="342">
        <f>'Ratings Timetable'!BH57</f>
        <v>0</v>
      </c>
      <c r="AC9" s="342">
        <f>'Ratings Timetable'!BI57</f>
        <v>0</v>
      </c>
      <c r="AD9" s="342">
        <f>'Ratings Timetable'!BJ57</f>
        <v>0</v>
      </c>
      <c r="AE9" s="343" t="e">
        <f>'Ratings Timetable'!BK57</f>
        <v>#REF!</v>
      </c>
    </row>
    <row r="10" spans="2:152" ht="13.5" thickBot="1" x14ac:dyDescent="0.25"/>
    <row r="11" spans="2:152" ht="13.5" thickBot="1" x14ac:dyDescent="0.25">
      <c r="B11" s="605" t="s">
        <v>30</v>
      </c>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7"/>
    </row>
    <row r="12" spans="2:152" x14ac:dyDescent="0.2">
      <c r="B12" s="292">
        <f>AE8+1</f>
        <v>40513</v>
      </c>
      <c r="C12" s="290">
        <f t="shared" ref="C12:AF12" si="2">B12+1</f>
        <v>40514</v>
      </c>
      <c r="D12" s="290">
        <f t="shared" si="2"/>
        <v>40515</v>
      </c>
      <c r="E12" s="290">
        <f t="shared" si="2"/>
        <v>40516</v>
      </c>
      <c r="F12" s="290">
        <f t="shared" si="2"/>
        <v>40517</v>
      </c>
      <c r="G12" s="290">
        <f t="shared" si="2"/>
        <v>40518</v>
      </c>
      <c r="H12" s="290">
        <f t="shared" si="2"/>
        <v>40519</v>
      </c>
      <c r="I12" s="290">
        <f t="shared" si="2"/>
        <v>40520</v>
      </c>
      <c r="J12" s="290">
        <f t="shared" si="2"/>
        <v>40521</v>
      </c>
      <c r="K12" s="290">
        <f t="shared" si="2"/>
        <v>40522</v>
      </c>
      <c r="L12" s="290">
        <f t="shared" si="2"/>
        <v>40523</v>
      </c>
      <c r="M12" s="290">
        <f t="shared" si="2"/>
        <v>40524</v>
      </c>
      <c r="N12" s="290">
        <f t="shared" si="2"/>
        <v>40525</v>
      </c>
      <c r="O12" s="290">
        <f t="shared" si="2"/>
        <v>40526</v>
      </c>
      <c r="P12" s="290">
        <f t="shared" si="2"/>
        <v>40527</v>
      </c>
      <c r="Q12" s="290">
        <f t="shared" si="2"/>
        <v>40528</v>
      </c>
      <c r="R12" s="290">
        <f t="shared" si="2"/>
        <v>40529</v>
      </c>
      <c r="S12" s="290">
        <f t="shared" si="2"/>
        <v>40530</v>
      </c>
      <c r="T12" s="290">
        <f t="shared" si="2"/>
        <v>40531</v>
      </c>
      <c r="U12" s="290">
        <f t="shared" si="2"/>
        <v>40532</v>
      </c>
      <c r="V12" s="290">
        <f t="shared" si="2"/>
        <v>40533</v>
      </c>
      <c r="W12" s="290">
        <f t="shared" si="2"/>
        <v>40534</v>
      </c>
      <c r="X12" s="290">
        <f t="shared" si="2"/>
        <v>40535</v>
      </c>
      <c r="Y12" s="290">
        <f t="shared" si="2"/>
        <v>40536</v>
      </c>
      <c r="Z12" s="290">
        <f t="shared" si="2"/>
        <v>40537</v>
      </c>
      <c r="AA12" s="290">
        <f t="shared" si="2"/>
        <v>40538</v>
      </c>
      <c r="AB12" s="290">
        <f t="shared" si="2"/>
        <v>40539</v>
      </c>
      <c r="AC12" s="290">
        <f t="shared" si="2"/>
        <v>40540</v>
      </c>
      <c r="AD12" s="290">
        <f t="shared" si="2"/>
        <v>40541</v>
      </c>
      <c r="AE12" s="290">
        <f t="shared" si="2"/>
        <v>40542</v>
      </c>
      <c r="AF12" s="291">
        <f t="shared" si="2"/>
        <v>40543</v>
      </c>
    </row>
    <row r="13" spans="2:152" ht="13.5" thickBot="1" x14ac:dyDescent="0.25">
      <c r="B13" s="341" t="e">
        <f>'Ratings Timetable'!BL57</f>
        <v>#REF!</v>
      </c>
      <c r="C13" s="342" t="e">
        <f>'Ratings Timetable'!BM57</f>
        <v>#REF!</v>
      </c>
      <c r="D13" s="342" t="e">
        <f>'Ratings Timetable'!BN57</f>
        <v>#REF!</v>
      </c>
      <c r="E13" s="342">
        <f>'Ratings Timetable'!BO57</f>
        <v>0</v>
      </c>
      <c r="F13" s="342">
        <f>'Ratings Timetable'!BP57</f>
        <v>0</v>
      </c>
      <c r="G13" s="342" t="e">
        <f>'Ratings Timetable'!BQ57</f>
        <v>#REF!</v>
      </c>
      <c r="H13" s="342" t="e">
        <f>'Ratings Timetable'!BR57</f>
        <v>#REF!</v>
      </c>
      <c r="I13" s="342" t="e">
        <f>'Ratings Timetable'!BS57</f>
        <v>#REF!</v>
      </c>
      <c r="J13" s="342" t="e">
        <f>'Ratings Timetable'!BT57</f>
        <v>#REF!</v>
      </c>
      <c r="K13" s="342" t="e">
        <f>'Ratings Timetable'!BU57</f>
        <v>#REF!</v>
      </c>
      <c r="L13" s="342">
        <f>'Ratings Timetable'!BV57</f>
        <v>0</v>
      </c>
      <c r="M13" s="342">
        <f>'Ratings Timetable'!BW57</f>
        <v>0</v>
      </c>
      <c r="N13" s="342" t="e">
        <f>'Ratings Timetable'!BX57</f>
        <v>#REF!</v>
      </c>
      <c r="O13" s="342" t="e">
        <f>'Ratings Timetable'!BY57</f>
        <v>#REF!</v>
      </c>
      <c r="P13" s="342" t="e">
        <f>'Ratings Timetable'!BZ57</f>
        <v>#REF!</v>
      </c>
      <c r="Q13" s="342" t="e">
        <f>'Ratings Timetable'!CA57</f>
        <v>#REF!</v>
      </c>
      <c r="R13" s="342" t="e">
        <f>'Ratings Timetable'!CB57</f>
        <v>#REF!</v>
      </c>
      <c r="S13" s="342">
        <f>'Ratings Timetable'!CC57</f>
        <v>0</v>
      </c>
      <c r="T13" s="342">
        <f>'Ratings Timetable'!CD57</f>
        <v>0</v>
      </c>
      <c r="U13" s="342" t="e">
        <f>'Ratings Timetable'!CE57</f>
        <v>#REF!</v>
      </c>
      <c r="V13" s="342" t="e">
        <f>'Ratings Timetable'!CF57</f>
        <v>#REF!</v>
      </c>
      <c r="W13" s="342" t="e">
        <f>'Ratings Timetable'!CG57</f>
        <v>#REF!</v>
      </c>
      <c r="X13" s="342" t="e">
        <f>'Ratings Timetable'!CH57</f>
        <v>#REF!</v>
      </c>
      <c r="Y13" s="342" t="e">
        <f>'Ratings Timetable'!CI57</f>
        <v>#REF!</v>
      </c>
      <c r="Z13" s="342">
        <f>'Ratings Timetable'!CJ57</f>
        <v>0</v>
      </c>
      <c r="AA13" s="342">
        <f>'Ratings Timetable'!CK57</f>
        <v>0</v>
      </c>
      <c r="AB13" s="342" t="e">
        <f>'Ratings Timetable'!CL57</f>
        <v>#REF!</v>
      </c>
      <c r="AC13" s="342" t="e">
        <f>'Ratings Timetable'!CM57</f>
        <v>#REF!</v>
      </c>
      <c r="AD13" s="342" t="e">
        <f>'Ratings Timetable'!CN57</f>
        <v>#REF!</v>
      </c>
      <c r="AE13" s="342" t="e">
        <f>'Ratings Timetable'!CO57</f>
        <v>#REF!</v>
      </c>
      <c r="AF13" s="343" t="e">
        <f>'Ratings Timetable'!CP57</f>
        <v>#REF!</v>
      </c>
    </row>
    <row r="14" spans="2:152" ht="13.5" thickBot="1" x14ac:dyDescent="0.25"/>
    <row r="15" spans="2:152" ht="13.5" thickBot="1" x14ac:dyDescent="0.25">
      <c r="B15" s="608" t="s">
        <v>31</v>
      </c>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10"/>
    </row>
    <row r="16" spans="2:152" x14ac:dyDescent="0.2">
      <c r="B16" s="292">
        <f>AF12+1</f>
        <v>40544</v>
      </c>
      <c r="C16" s="290">
        <f t="shared" ref="C16:AF16" si="3">B16+1</f>
        <v>40545</v>
      </c>
      <c r="D16" s="290">
        <f t="shared" si="3"/>
        <v>40546</v>
      </c>
      <c r="E16" s="290">
        <f t="shared" si="3"/>
        <v>40547</v>
      </c>
      <c r="F16" s="290">
        <f t="shared" si="3"/>
        <v>40548</v>
      </c>
      <c r="G16" s="290">
        <f t="shared" si="3"/>
        <v>40549</v>
      </c>
      <c r="H16" s="290">
        <f t="shared" si="3"/>
        <v>40550</v>
      </c>
      <c r="I16" s="290">
        <f t="shared" si="3"/>
        <v>40551</v>
      </c>
      <c r="J16" s="290">
        <f t="shared" si="3"/>
        <v>40552</v>
      </c>
      <c r="K16" s="290">
        <f t="shared" si="3"/>
        <v>40553</v>
      </c>
      <c r="L16" s="290">
        <f t="shared" si="3"/>
        <v>40554</v>
      </c>
      <c r="M16" s="290">
        <f t="shared" si="3"/>
        <v>40555</v>
      </c>
      <c r="N16" s="290">
        <f t="shared" si="3"/>
        <v>40556</v>
      </c>
      <c r="O16" s="290">
        <f t="shared" si="3"/>
        <v>40557</v>
      </c>
      <c r="P16" s="290">
        <f t="shared" si="3"/>
        <v>40558</v>
      </c>
      <c r="Q16" s="290">
        <f t="shared" si="3"/>
        <v>40559</v>
      </c>
      <c r="R16" s="290">
        <f t="shared" si="3"/>
        <v>40560</v>
      </c>
      <c r="S16" s="290">
        <f t="shared" si="3"/>
        <v>40561</v>
      </c>
      <c r="T16" s="290">
        <f t="shared" si="3"/>
        <v>40562</v>
      </c>
      <c r="U16" s="290">
        <f t="shared" si="3"/>
        <v>40563</v>
      </c>
      <c r="V16" s="290">
        <f t="shared" si="3"/>
        <v>40564</v>
      </c>
      <c r="W16" s="290">
        <f t="shared" si="3"/>
        <v>40565</v>
      </c>
      <c r="X16" s="290">
        <f t="shared" si="3"/>
        <v>40566</v>
      </c>
      <c r="Y16" s="290">
        <f t="shared" si="3"/>
        <v>40567</v>
      </c>
      <c r="Z16" s="290">
        <f t="shared" si="3"/>
        <v>40568</v>
      </c>
      <c r="AA16" s="290">
        <f t="shared" si="3"/>
        <v>40569</v>
      </c>
      <c r="AB16" s="290">
        <f t="shared" si="3"/>
        <v>40570</v>
      </c>
      <c r="AC16" s="290">
        <f t="shared" si="3"/>
        <v>40571</v>
      </c>
      <c r="AD16" s="290">
        <f t="shared" si="3"/>
        <v>40572</v>
      </c>
      <c r="AE16" s="290">
        <f t="shared" si="3"/>
        <v>40573</v>
      </c>
      <c r="AF16" s="291">
        <f t="shared" si="3"/>
        <v>40574</v>
      </c>
      <c r="AG16" s="8"/>
    </row>
    <row r="17" spans="2:32" ht="13.5" thickBot="1" x14ac:dyDescent="0.25">
      <c r="B17" s="341">
        <f>'Ratings Timetable'!CQ57</f>
        <v>0</v>
      </c>
      <c r="C17" s="342">
        <f>'Ratings Timetable'!CR57</f>
        <v>0</v>
      </c>
      <c r="D17" s="342" t="e">
        <f>'Ratings Timetable'!CS57</f>
        <v>#REF!</v>
      </c>
      <c r="E17" s="342" t="e">
        <f>'Ratings Timetable'!CT57</f>
        <v>#REF!</v>
      </c>
      <c r="F17" s="342" t="e">
        <f>'Ratings Timetable'!CU57</f>
        <v>#REF!</v>
      </c>
      <c r="G17" s="342" t="e">
        <f>'Ratings Timetable'!CV57</f>
        <v>#REF!</v>
      </c>
      <c r="H17" s="342" t="e">
        <f>'Ratings Timetable'!CW57</f>
        <v>#REF!</v>
      </c>
      <c r="I17" s="342">
        <f>'Ratings Timetable'!CX57</f>
        <v>0</v>
      </c>
      <c r="J17" s="342">
        <f>'Ratings Timetable'!CY57</f>
        <v>0</v>
      </c>
      <c r="K17" s="342" t="e">
        <f>'Ratings Timetable'!CZ57</f>
        <v>#REF!</v>
      </c>
      <c r="L17" s="342" t="e">
        <f>'Ratings Timetable'!DA57</f>
        <v>#REF!</v>
      </c>
      <c r="M17" s="342" t="e">
        <f>'Ratings Timetable'!DB57</f>
        <v>#REF!</v>
      </c>
      <c r="N17" s="342" t="e">
        <f>'Ratings Timetable'!DC57</f>
        <v>#REF!</v>
      </c>
      <c r="O17" s="342" t="e">
        <f>'Ratings Timetable'!DD57</f>
        <v>#REF!</v>
      </c>
      <c r="P17" s="342">
        <f>'Ratings Timetable'!DE57</f>
        <v>0</v>
      </c>
      <c r="Q17" s="342">
        <f>'Ratings Timetable'!DF57</f>
        <v>0</v>
      </c>
      <c r="R17" s="342" t="e">
        <f>'Ratings Timetable'!DG57</f>
        <v>#REF!</v>
      </c>
      <c r="S17" s="342" t="e">
        <f>'Ratings Timetable'!DH57</f>
        <v>#REF!</v>
      </c>
      <c r="T17" s="342" t="e">
        <f>'Ratings Timetable'!DI57</f>
        <v>#REF!</v>
      </c>
      <c r="U17" s="342" t="e">
        <f>'Ratings Timetable'!DJ57</f>
        <v>#REF!</v>
      </c>
      <c r="V17" s="342" t="e">
        <f>'Ratings Timetable'!DK57</f>
        <v>#REF!</v>
      </c>
      <c r="W17" s="342">
        <f>'Ratings Timetable'!DL57</f>
        <v>0</v>
      </c>
      <c r="X17" s="342">
        <f>'Ratings Timetable'!DM57</f>
        <v>0</v>
      </c>
      <c r="Y17" s="342" t="e">
        <f>'Ratings Timetable'!DN57</f>
        <v>#REF!</v>
      </c>
      <c r="Z17" s="342" t="e">
        <f>'Ratings Timetable'!DO57</f>
        <v>#REF!</v>
      </c>
      <c r="AA17" s="342" t="e">
        <f>'Ratings Timetable'!DP57</f>
        <v>#REF!</v>
      </c>
      <c r="AB17" s="342" t="e">
        <f>'Ratings Timetable'!DQ57</f>
        <v>#REF!</v>
      </c>
      <c r="AC17" s="342" t="e">
        <f>'Ratings Timetable'!DR57</f>
        <v>#REF!</v>
      </c>
      <c r="AD17" s="342">
        <f>'Ratings Timetable'!DS57</f>
        <v>0</v>
      </c>
      <c r="AE17" s="342">
        <f>'Ratings Timetable'!DT57</f>
        <v>0</v>
      </c>
      <c r="AF17" s="343" t="e">
        <f>'Ratings Timetable'!DU57</f>
        <v>#REF!</v>
      </c>
    </row>
    <row r="18" spans="2:32" ht="13.5" thickBot="1" x14ac:dyDescent="0.25"/>
    <row r="19" spans="2:32" ht="13.5" thickBot="1" x14ac:dyDescent="0.25">
      <c r="B19" s="605" t="s">
        <v>32</v>
      </c>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7"/>
    </row>
    <row r="20" spans="2:32" x14ac:dyDescent="0.2">
      <c r="B20" s="292">
        <f>AF16+1</f>
        <v>40575</v>
      </c>
      <c r="C20" s="290">
        <f t="shared" ref="C20:I20" si="4">B20+1</f>
        <v>40576</v>
      </c>
      <c r="D20" s="290">
        <f t="shared" si="4"/>
        <v>40577</v>
      </c>
      <c r="E20" s="290">
        <f t="shared" si="4"/>
        <v>40578</v>
      </c>
      <c r="F20" s="290">
        <f t="shared" si="4"/>
        <v>40579</v>
      </c>
      <c r="G20" s="290">
        <f t="shared" si="4"/>
        <v>40580</v>
      </c>
      <c r="H20" s="290">
        <f t="shared" si="4"/>
        <v>40581</v>
      </c>
      <c r="I20" s="290">
        <f t="shared" si="4"/>
        <v>40582</v>
      </c>
      <c r="J20" s="290">
        <f t="shared" ref="J20:AC20" si="5">I20+1</f>
        <v>40583</v>
      </c>
      <c r="K20" s="290">
        <f t="shared" si="5"/>
        <v>40584</v>
      </c>
      <c r="L20" s="290">
        <f t="shared" si="5"/>
        <v>40585</v>
      </c>
      <c r="M20" s="290">
        <f t="shared" si="5"/>
        <v>40586</v>
      </c>
      <c r="N20" s="290">
        <f t="shared" si="5"/>
        <v>40587</v>
      </c>
      <c r="O20" s="290">
        <f t="shared" si="5"/>
        <v>40588</v>
      </c>
      <c r="P20" s="290">
        <f t="shared" si="5"/>
        <v>40589</v>
      </c>
      <c r="Q20" s="290">
        <f t="shared" si="5"/>
        <v>40590</v>
      </c>
      <c r="R20" s="290">
        <f t="shared" si="5"/>
        <v>40591</v>
      </c>
      <c r="S20" s="290">
        <f t="shared" si="5"/>
        <v>40592</v>
      </c>
      <c r="T20" s="290">
        <f t="shared" si="5"/>
        <v>40593</v>
      </c>
      <c r="U20" s="290">
        <f t="shared" si="5"/>
        <v>40594</v>
      </c>
      <c r="V20" s="290">
        <f t="shared" si="5"/>
        <v>40595</v>
      </c>
      <c r="W20" s="290">
        <f t="shared" si="5"/>
        <v>40596</v>
      </c>
      <c r="X20" s="290">
        <f t="shared" si="5"/>
        <v>40597</v>
      </c>
      <c r="Y20" s="290">
        <f t="shared" si="5"/>
        <v>40598</v>
      </c>
      <c r="Z20" s="290">
        <f t="shared" si="5"/>
        <v>40599</v>
      </c>
      <c r="AA20" s="290">
        <f t="shared" si="5"/>
        <v>40600</v>
      </c>
      <c r="AB20" s="290">
        <f t="shared" si="5"/>
        <v>40601</v>
      </c>
      <c r="AC20" s="291">
        <f t="shared" si="5"/>
        <v>40602</v>
      </c>
    </row>
    <row r="21" spans="2:32" ht="13.5" thickBot="1" x14ac:dyDescent="0.25">
      <c r="B21" s="344" t="e">
        <f>'Ratings Timetable'!DV57</f>
        <v>#REF!</v>
      </c>
      <c r="C21" s="345" t="e">
        <f>'Ratings Timetable'!DW57</f>
        <v>#REF!</v>
      </c>
      <c r="D21" s="345" t="e">
        <f>'Ratings Timetable'!DX57</f>
        <v>#REF!</v>
      </c>
      <c r="E21" s="345" t="e">
        <f>'Ratings Timetable'!DY57</f>
        <v>#REF!</v>
      </c>
      <c r="F21" s="345" t="e">
        <f>'Ratings Timetable'!DZ57</f>
        <v>#REF!</v>
      </c>
      <c r="G21" s="345" t="e">
        <f>'Ratings Timetable'!EA57</f>
        <v>#REF!</v>
      </c>
      <c r="H21" s="345" t="e">
        <f>'Ratings Timetable'!EB57</f>
        <v>#REF!</v>
      </c>
      <c r="I21" s="345" t="e">
        <f>'Ratings Timetable'!EC57</f>
        <v>#REF!</v>
      </c>
      <c r="J21" s="345" t="e">
        <f>'Ratings Timetable'!ED57</f>
        <v>#REF!</v>
      </c>
      <c r="K21" s="345" t="e">
        <f>'Ratings Timetable'!EE57</f>
        <v>#REF!</v>
      </c>
      <c r="L21" s="345" t="e">
        <f>'Ratings Timetable'!EF57</f>
        <v>#REF!</v>
      </c>
      <c r="M21" s="345">
        <f>'Ratings Timetable'!EG57</f>
        <v>0</v>
      </c>
      <c r="N21" s="345">
        <f>'Ratings Timetable'!EH57</f>
        <v>0</v>
      </c>
      <c r="O21" s="345" t="e">
        <f>'Ratings Timetable'!EI57</f>
        <v>#REF!</v>
      </c>
      <c r="P21" s="345" t="e">
        <f>'Ratings Timetable'!EJ57</f>
        <v>#REF!</v>
      </c>
      <c r="Q21" s="345" t="e">
        <f>'Ratings Timetable'!EK57</f>
        <v>#REF!</v>
      </c>
      <c r="R21" s="345" t="e">
        <f>'Ratings Timetable'!EL57</f>
        <v>#REF!</v>
      </c>
      <c r="S21" s="345" t="e">
        <f>'Ratings Timetable'!EM57</f>
        <v>#REF!</v>
      </c>
      <c r="T21" s="345">
        <f>'Ratings Timetable'!EN57</f>
        <v>0</v>
      </c>
      <c r="U21" s="345">
        <f>'Ratings Timetable'!EO57</f>
        <v>0</v>
      </c>
      <c r="V21" s="345" t="e">
        <f>'Ratings Timetable'!EP57</f>
        <v>#REF!</v>
      </c>
      <c r="W21" s="345" t="e">
        <f>'Ratings Timetable'!EQ57</f>
        <v>#REF!</v>
      </c>
      <c r="X21" s="345" t="e">
        <f>'Ratings Timetable'!ER57</f>
        <v>#REF!</v>
      </c>
      <c r="Y21" s="345" t="e">
        <f>'Ratings Timetable'!ES57</f>
        <v>#REF!</v>
      </c>
      <c r="Z21" s="345" t="e">
        <f>'Ratings Timetable'!ET57</f>
        <v>#REF!</v>
      </c>
      <c r="AA21" s="345" t="e">
        <f>'Ratings Timetable'!EU57</f>
        <v>#REF!</v>
      </c>
      <c r="AB21" s="345">
        <f>'Ratings Timetable'!EV57</f>
        <v>0</v>
      </c>
      <c r="AC21" s="346">
        <f>'Ratings Timetable'!EW57</f>
        <v>0</v>
      </c>
    </row>
    <row r="22" spans="2:32" ht="13.5" thickBot="1" x14ac:dyDescent="0.25"/>
    <row r="23" spans="2:32" ht="13.5" thickBot="1" x14ac:dyDescent="0.25">
      <c r="B23" s="608" t="s">
        <v>35</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10"/>
    </row>
    <row r="24" spans="2:32" x14ac:dyDescent="0.2">
      <c r="B24" s="292">
        <f>AC20+1</f>
        <v>40603</v>
      </c>
      <c r="C24" s="290">
        <f t="shared" ref="C24:AF24" si="6">B24+1</f>
        <v>40604</v>
      </c>
      <c r="D24" s="290">
        <f t="shared" si="6"/>
        <v>40605</v>
      </c>
      <c r="E24" s="290">
        <f t="shared" si="6"/>
        <v>40606</v>
      </c>
      <c r="F24" s="290">
        <f t="shared" si="6"/>
        <v>40607</v>
      </c>
      <c r="G24" s="290">
        <f t="shared" si="6"/>
        <v>40608</v>
      </c>
      <c r="H24" s="290">
        <f t="shared" si="6"/>
        <v>40609</v>
      </c>
      <c r="I24" s="290">
        <f t="shared" si="6"/>
        <v>40610</v>
      </c>
      <c r="J24" s="290">
        <f t="shared" si="6"/>
        <v>40611</v>
      </c>
      <c r="K24" s="290">
        <f t="shared" si="6"/>
        <v>40612</v>
      </c>
      <c r="L24" s="290">
        <f t="shared" si="6"/>
        <v>40613</v>
      </c>
      <c r="M24" s="290">
        <f t="shared" si="6"/>
        <v>40614</v>
      </c>
      <c r="N24" s="290">
        <f t="shared" si="6"/>
        <v>40615</v>
      </c>
      <c r="O24" s="290">
        <f t="shared" si="6"/>
        <v>40616</v>
      </c>
      <c r="P24" s="290">
        <f t="shared" si="6"/>
        <v>40617</v>
      </c>
      <c r="Q24" s="290">
        <f t="shared" si="6"/>
        <v>40618</v>
      </c>
      <c r="R24" s="290">
        <f t="shared" si="6"/>
        <v>40619</v>
      </c>
      <c r="S24" s="290">
        <f t="shared" si="6"/>
        <v>40620</v>
      </c>
      <c r="T24" s="290">
        <f t="shared" si="6"/>
        <v>40621</v>
      </c>
      <c r="U24" s="290">
        <f t="shared" si="6"/>
        <v>40622</v>
      </c>
      <c r="V24" s="290">
        <f t="shared" si="6"/>
        <v>40623</v>
      </c>
      <c r="W24" s="290">
        <f t="shared" si="6"/>
        <v>40624</v>
      </c>
      <c r="X24" s="290">
        <f t="shared" si="6"/>
        <v>40625</v>
      </c>
      <c r="Y24" s="290">
        <f t="shared" si="6"/>
        <v>40626</v>
      </c>
      <c r="Z24" s="290">
        <f t="shared" si="6"/>
        <v>40627</v>
      </c>
      <c r="AA24" s="290">
        <f t="shared" si="6"/>
        <v>40628</v>
      </c>
      <c r="AB24" s="290">
        <f t="shared" si="6"/>
        <v>40629</v>
      </c>
      <c r="AC24" s="290">
        <f t="shared" si="6"/>
        <v>40630</v>
      </c>
      <c r="AD24" s="290">
        <f t="shared" si="6"/>
        <v>40631</v>
      </c>
      <c r="AE24" s="290">
        <f t="shared" si="6"/>
        <v>40632</v>
      </c>
      <c r="AF24" s="291">
        <f t="shared" si="6"/>
        <v>40633</v>
      </c>
    </row>
    <row r="25" spans="2:32" ht="13.5" thickBot="1" x14ac:dyDescent="0.25">
      <c r="B25" s="344" t="e">
        <f>'Ratings Timetable'!EX57</f>
        <v>#REF!</v>
      </c>
      <c r="C25" s="345" t="e">
        <f>'Ratings Timetable'!EY57</f>
        <v>#REF!</v>
      </c>
      <c r="D25" s="345" t="e">
        <f>'Ratings Timetable'!EZ57</f>
        <v>#REF!</v>
      </c>
      <c r="E25" s="345" t="e">
        <f>'Ratings Timetable'!FA57</f>
        <v>#REF!</v>
      </c>
      <c r="F25" s="345">
        <f>'Ratings Timetable'!FB57</f>
        <v>0</v>
      </c>
      <c r="G25" s="345">
        <f>'Ratings Timetable'!FC57</f>
        <v>0</v>
      </c>
      <c r="H25" s="345" t="e">
        <f>'Ratings Timetable'!FD57</f>
        <v>#REF!</v>
      </c>
      <c r="I25" s="345" t="e">
        <f>'Ratings Timetable'!FE57</f>
        <v>#REF!</v>
      </c>
      <c r="J25" s="345" t="e">
        <f>'Ratings Timetable'!FF57</f>
        <v>#REF!</v>
      </c>
      <c r="K25" s="345" t="e">
        <f>'Ratings Timetable'!FG57</f>
        <v>#REF!</v>
      </c>
      <c r="L25" s="345" t="e">
        <f>'Ratings Timetable'!FH57</f>
        <v>#REF!</v>
      </c>
      <c r="M25" s="345" t="e">
        <f>'Ratings Timetable'!FI57</f>
        <v>#REF!</v>
      </c>
      <c r="N25" s="345" t="e">
        <f>'Ratings Timetable'!FJ57</f>
        <v>#REF!</v>
      </c>
      <c r="O25" s="345" t="e">
        <f>'Ratings Timetable'!FK57</f>
        <v>#REF!</v>
      </c>
      <c r="P25" s="345" t="e">
        <f>'Ratings Timetable'!FL57</f>
        <v>#REF!</v>
      </c>
      <c r="Q25" s="345" t="e">
        <f>'Ratings Timetable'!FM57</f>
        <v>#REF!</v>
      </c>
      <c r="R25" s="345" t="e">
        <f>'Ratings Timetable'!FN57</f>
        <v>#REF!</v>
      </c>
      <c r="S25" s="345" t="e">
        <f>'Ratings Timetable'!FO57</f>
        <v>#REF!</v>
      </c>
      <c r="T25" s="345">
        <f>'Ratings Timetable'!FP57</f>
        <v>0</v>
      </c>
      <c r="U25" s="345">
        <f>'Ratings Timetable'!FQ57</f>
        <v>0</v>
      </c>
      <c r="V25" s="345" t="e">
        <f>'Ratings Timetable'!FR57</f>
        <v>#REF!</v>
      </c>
      <c r="W25" s="345" t="e">
        <f>'Ratings Timetable'!FS57</f>
        <v>#REF!</v>
      </c>
      <c r="X25" s="345" t="e">
        <f>'Ratings Timetable'!FT57</f>
        <v>#REF!</v>
      </c>
      <c r="Y25" s="345" t="e">
        <f>'Ratings Timetable'!FU57</f>
        <v>#REF!</v>
      </c>
      <c r="Z25" s="345" t="e">
        <f>'Ratings Timetable'!FV57</f>
        <v>#REF!</v>
      </c>
      <c r="AA25" s="345" t="e">
        <f>'Ratings Timetable'!FW57</f>
        <v>#REF!</v>
      </c>
      <c r="AB25" s="345" t="e">
        <f>'Ratings Timetable'!FX57</f>
        <v>#REF!</v>
      </c>
      <c r="AC25" s="345" t="e">
        <f>'Ratings Timetable'!FY57</f>
        <v>#REF!</v>
      </c>
      <c r="AD25" s="345" t="e">
        <f>'Ratings Timetable'!FZ57</f>
        <v>#REF!</v>
      </c>
      <c r="AE25" s="345" t="e">
        <f>'Ratings Timetable'!GA57</f>
        <v>#REF!</v>
      </c>
      <c r="AF25" s="346" t="e">
        <f>'Ratings Timetable'!GB57</f>
        <v>#REF!</v>
      </c>
    </row>
  </sheetData>
  <sheetProtection password="DCA1" sheet="1" objects="1" scenarios="1"/>
  <mergeCells count="7">
    <mergeCell ref="DR7:EV7"/>
    <mergeCell ref="B19:AC19"/>
    <mergeCell ref="B23:AF23"/>
    <mergeCell ref="B3:AF3"/>
    <mergeCell ref="B7:AE7"/>
    <mergeCell ref="B11:AF11"/>
    <mergeCell ref="B15:AF15"/>
  </mergeCells>
  <phoneticPr fontId="15" type="noConversion"/>
  <conditionalFormatting sqref="B5:AF5 B13:AF13 B17:AF17 B21:AC21 B25:AF25 B9:AE9">
    <cfRule type="cellIs" dxfId="3464" priority="1" stopIfTrue="1" operator="between">
      <formula>0</formula>
      <formula>10</formula>
    </cfRule>
    <cfRule type="cellIs" dxfId="3463" priority="2" stopIfTrue="1" operator="between">
      <formula>11</formula>
      <formula>22</formula>
    </cfRule>
    <cfRule type="cellIs" dxfId="3462" priority="3" stopIfTrue="1" operator="greaterThan">
      <formula>22</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749992370372631"/>
    <pageSetUpPr fitToPage="1"/>
  </sheetPr>
  <dimension ref="A1:GC79"/>
  <sheetViews>
    <sheetView zoomScale="85" zoomScaleNormal="85" zoomScaleSheetLayoutView="70" workbookViewId="0">
      <pane xSplit="1" ySplit="5" topLeftCell="B6" activePane="bottomRight" state="frozen"/>
      <selection activeCell="R52" sqref="R52"/>
      <selection pane="topRight" activeCell="R52" sqref="R52"/>
      <selection pane="bottomLeft" activeCell="R52" sqref="R52"/>
      <selection pane="bottomRight" sqref="A1:XFD1048576"/>
    </sheetView>
  </sheetViews>
  <sheetFormatPr defaultRowHeight="12.75" x14ac:dyDescent="0.2"/>
  <cols>
    <col min="1" max="1" width="122.28515625" style="144" bestFit="1" customWidth="1"/>
    <col min="2" max="31" width="3" style="45" customWidth="1"/>
    <col min="32" max="131" width="3" customWidth="1"/>
    <col min="132" max="132" width="3.7109375" customWidth="1"/>
    <col min="133" max="184" width="3" customWidth="1"/>
  </cols>
  <sheetData>
    <row r="1" spans="1:185" ht="20.25" x14ac:dyDescent="0.3">
      <c r="A1" s="12" t="s">
        <v>44</v>
      </c>
    </row>
    <row r="2" spans="1:185" ht="21" thickBot="1" x14ac:dyDescent="0.35">
      <c r="A2" s="12"/>
      <c r="AF2" s="7"/>
      <c r="BK2" s="7"/>
      <c r="CO2" s="7"/>
      <c r="DT2" s="7"/>
      <c r="EX2" s="7"/>
    </row>
    <row r="3" spans="1:185" s="7" customFormat="1" ht="13.5" thickBot="1" x14ac:dyDescent="0.25">
      <c r="A3" s="252" t="s">
        <v>3</v>
      </c>
      <c r="B3" s="615" t="s">
        <v>8</v>
      </c>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6"/>
      <c r="AF3" s="611" t="s">
        <v>14</v>
      </c>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3"/>
      <c r="BK3" s="605" t="s">
        <v>30</v>
      </c>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7"/>
      <c r="CO3" s="608" t="s">
        <v>31</v>
      </c>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10"/>
      <c r="DT3" s="605" t="s">
        <v>32</v>
      </c>
      <c r="DU3" s="606"/>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606"/>
      <c r="EX3" s="607"/>
      <c r="EY3" s="608" t="s">
        <v>35</v>
      </c>
      <c r="EZ3" s="609"/>
      <c r="FA3" s="609"/>
      <c r="FB3" s="609"/>
      <c r="FC3" s="609"/>
      <c r="FD3" s="609"/>
      <c r="FE3" s="609"/>
      <c r="FF3" s="609"/>
      <c r="FG3" s="609"/>
      <c r="FH3" s="609"/>
      <c r="FI3" s="609"/>
      <c r="FJ3" s="609"/>
      <c r="FK3" s="609"/>
      <c r="FL3" s="609"/>
      <c r="FM3" s="609"/>
      <c r="FN3" s="609"/>
      <c r="FO3" s="609"/>
      <c r="FP3" s="609"/>
      <c r="FQ3" s="609"/>
      <c r="FR3" s="609"/>
      <c r="FS3" s="609"/>
      <c r="FT3" s="609"/>
      <c r="FU3" s="609"/>
      <c r="FV3" s="609"/>
      <c r="FW3" s="609"/>
      <c r="FX3" s="609"/>
      <c r="FY3" s="609"/>
      <c r="FZ3" s="609"/>
      <c r="GA3" s="609"/>
      <c r="GB3" s="610"/>
    </row>
    <row r="4" spans="1:185" s="8" customFormat="1" ht="13.5" thickBot="1" x14ac:dyDescent="0.25">
      <c r="A4" s="253"/>
      <c r="B4" s="424">
        <v>42826</v>
      </c>
      <c r="C4" s="393">
        <f t="shared" ref="C4:BN4" si="0">B4+1</f>
        <v>42827</v>
      </c>
      <c r="D4" s="393">
        <f t="shared" si="0"/>
        <v>42828</v>
      </c>
      <c r="E4" s="393">
        <f t="shared" si="0"/>
        <v>42829</v>
      </c>
      <c r="F4" s="393">
        <f t="shared" si="0"/>
        <v>42830</v>
      </c>
      <c r="G4" s="393">
        <f t="shared" si="0"/>
        <v>42831</v>
      </c>
      <c r="H4" s="393">
        <f t="shared" si="0"/>
        <v>42832</v>
      </c>
      <c r="I4" s="393">
        <f t="shared" si="0"/>
        <v>42833</v>
      </c>
      <c r="J4" s="393">
        <f t="shared" si="0"/>
        <v>42834</v>
      </c>
      <c r="K4" s="393">
        <f t="shared" si="0"/>
        <v>42835</v>
      </c>
      <c r="L4" s="393">
        <f t="shared" si="0"/>
        <v>42836</v>
      </c>
      <c r="M4" s="393">
        <f t="shared" si="0"/>
        <v>42837</v>
      </c>
      <c r="N4" s="393">
        <f t="shared" si="0"/>
        <v>42838</v>
      </c>
      <c r="O4" s="393">
        <f t="shared" si="0"/>
        <v>42839</v>
      </c>
      <c r="P4" s="393">
        <f t="shared" si="0"/>
        <v>42840</v>
      </c>
      <c r="Q4" s="393">
        <f t="shared" si="0"/>
        <v>42841</v>
      </c>
      <c r="R4" s="393">
        <f t="shared" si="0"/>
        <v>42842</v>
      </c>
      <c r="S4" s="393">
        <f t="shared" si="0"/>
        <v>42843</v>
      </c>
      <c r="T4" s="393">
        <f t="shared" si="0"/>
        <v>42844</v>
      </c>
      <c r="U4" s="393">
        <f t="shared" si="0"/>
        <v>42845</v>
      </c>
      <c r="V4" s="393">
        <f t="shared" si="0"/>
        <v>42846</v>
      </c>
      <c r="W4" s="393">
        <f t="shared" si="0"/>
        <v>42847</v>
      </c>
      <c r="X4" s="393">
        <f t="shared" si="0"/>
        <v>42848</v>
      </c>
      <c r="Y4" s="393">
        <f t="shared" si="0"/>
        <v>42849</v>
      </c>
      <c r="Z4" s="393">
        <f t="shared" si="0"/>
        <v>42850</v>
      </c>
      <c r="AA4" s="393">
        <f t="shared" si="0"/>
        <v>42851</v>
      </c>
      <c r="AB4" s="393">
        <f t="shared" si="0"/>
        <v>42852</v>
      </c>
      <c r="AC4" s="393">
        <f t="shared" si="0"/>
        <v>42853</v>
      </c>
      <c r="AD4" s="393">
        <f t="shared" si="0"/>
        <v>42854</v>
      </c>
      <c r="AE4" s="394">
        <f t="shared" si="0"/>
        <v>42855</v>
      </c>
      <c r="AF4" s="395">
        <f t="shared" si="0"/>
        <v>42856</v>
      </c>
      <c r="AG4" s="393">
        <f t="shared" si="0"/>
        <v>42857</v>
      </c>
      <c r="AH4" s="393">
        <f t="shared" si="0"/>
        <v>42858</v>
      </c>
      <c r="AI4" s="393">
        <f t="shared" si="0"/>
        <v>42859</v>
      </c>
      <c r="AJ4" s="393">
        <f t="shared" si="0"/>
        <v>42860</v>
      </c>
      <c r="AK4" s="393">
        <f t="shared" si="0"/>
        <v>42861</v>
      </c>
      <c r="AL4" s="393">
        <f t="shared" si="0"/>
        <v>42862</v>
      </c>
      <c r="AM4" s="393">
        <f t="shared" si="0"/>
        <v>42863</v>
      </c>
      <c r="AN4" s="393">
        <f t="shared" si="0"/>
        <v>42864</v>
      </c>
      <c r="AO4" s="393">
        <f t="shared" si="0"/>
        <v>42865</v>
      </c>
      <c r="AP4" s="393">
        <f t="shared" si="0"/>
        <v>42866</v>
      </c>
      <c r="AQ4" s="393">
        <f t="shared" si="0"/>
        <v>42867</v>
      </c>
      <c r="AR4" s="393">
        <f t="shared" si="0"/>
        <v>42868</v>
      </c>
      <c r="AS4" s="393">
        <f t="shared" si="0"/>
        <v>42869</v>
      </c>
      <c r="AT4" s="393">
        <f t="shared" si="0"/>
        <v>42870</v>
      </c>
      <c r="AU4" s="393">
        <f t="shared" si="0"/>
        <v>42871</v>
      </c>
      <c r="AV4" s="393">
        <f t="shared" si="0"/>
        <v>42872</v>
      </c>
      <c r="AW4" s="393">
        <f t="shared" si="0"/>
        <v>42873</v>
      </c>
      <c r="AX4" s="393">
        <f t="shared" si="0"/>
        <v>42874</v>
      </c>
      <c r="AY4" s="393">
        <f t="shared" si="0"/>
        <v>42875</v>
      </c>
      <c r="AZ4" s="393">
        <f t="shared" si="0"/>
        <v>42876</v>
      </c>
      <c r="BA4" s="393">
        <f t="shared" si="0"/>
        <v>42877</v>
      </c>
      <c r="BB4" s="393">
        <f t="shared" si="0"/>
        <v>42878</v>
      </c>
      <c r="BC4" s="393">
        <f t="shared" si="0"/>
        <v>42879</v>
      </c>
      <c r="BD4" s="393">
        <f t="shared" si="0"/>
        <v>42880</v>
      </c>
      <c r="BE4" s="393">
        <f t="shared" si="0"/>
        <v>42881</v>
      </c>
      <c r="BF4" s="393">
        <f t="shared" si="0"/>
        <v>42882</v>
      </c>
      <c r="BG4" s="393">
        <f t="shared" si="0"/>
        <v>42883</v>
      </c>
      <c r="BH4" s="393">
        <f t="shared" si="0"/>
        <v>42884</v>
      </c>
      <c r="BI4" s="393">
        <f t="shared" si="0"/>
        <v>42885</v>
      </c>
      <c r="BJ4" s="394">
        <f t="shared" si="0"/>
        <v>42886</v>
      </c>
      <c r="BK4" s="395">
        <f t="shared" si="0"/>
        <v>42887</v>
      </c>
      <c r="BL4" s="393">
        <f t="shared" si="0"/>
        <v>42888</v>
      </c>
      <c r="BM4" s="393">
        <f t="shared" si="0"/>
        <v>42889</v>
      </c>
      <c r="BN4" s="393">
        <f t="shared" si="0"/>
        <v>42890</v>
      </c>
      <c r="BO4" s="393">
        <f t="shared" ref="BO4:DZ4" si="1">BN4+1</f>
        <v>42891</v>
      </c>
      <c r="BP4" s="393">
        <f t="shared" si="1"/>
        <v>42892</v>
      </c>
      <c r="BQ4" s="393">
        <f t="shared" si="1"/>
        <v>42893</v>
      </c>
      <c r="BR4" s="393">
        <f t="shared" si="1"/>
        <v>42894</v>
      </c>
      <c r="BS4" s="393">
        <f t="shared" si="1"/>
        <v>42895</v>
      </c>
      <c r="BT4" s="393">
        <f t="shared" si="1"/>
        <v>42896</v>
      </c>
      <c r="BU4" s="393">
        <f t="shared" si="1"/>
        <v>42897</v>
      </c>
      <c r="BV4" s="393">
        <f t="shared" si="1"/>
        <v>42898</v>
      </c>
      <c r="BW4" s="393">
        <f t="shared" si="1"/>
        <v>42899</v>
      </c>
      <c r="BX4" s="393">
        <f t="shared" si="1"/>
        <v>42900</v>
      </c>
      <c r="BY4" s="393">
        <f t="shared" si="1"/>
        <v>42901</v>
      </c>
      <c r="BZ4" s="393">
        <f t="shared" si="1"/>
        <v>42902</v>
      </c>
      <c r="CA4" s="393">
        <f t="shared" si="1"/>
        <v>42903</v>
      </c>
      <c r="CB4" s="393">
        <f t="shared" si="1"/>
        <v>42904</v>
      </c>
      <c r="CC4" s="393">
        <f t="shared" si="1"/>
        <v>42905</v>
      </c>
      <c r="CD4" s="393">
        <f t="shared" si="1"/>
        <v>42906</v>
      </c>
      <c r="CE4" s="393">
        <f t="shared" si="1"/>
        <v>42907</v>
      </c>
      <c r="CF4" s="393">
        <f t="shared" si="1"/>
        <v>42908</v>
      </c>
      <c r="CG4" s="393">
        <f t="shared" si="1"/>
        <v>42909</v>
      </c>
      <c r="CH4" s="393">
        <f t="shared" si="1"/>
        <v>42910</v>
      </c>
      <c r="CI4" s="393">
        <f t="shared" si="1"/>
        <v>42911</v>
      </c>
      <c r="CJ4" s="393">
        <f t="shared" si="1"/>
        <v>42912</v>
      </c>
      <c r="CK4" s="393">
        <f t="shared" si="1"/>
        <v>42913</v>
      </c>
      <c r="CL4" s="393">
        <f t="shared" si="1"/>
        <v>42914</v>
      </c>
      <c r="CM4" s="393">
        <f t="shared" si="1"/>
        <v>42915</v>
      </c>
      <c r="CN4" s="394">
        <f t="shared" si="1"/>
        <v>42916</v>
      </c>
      <c r="CO4" s="395">
        <f t="shared" si="1"/>
        <v>42917</v>
      </c>
      <c r="CP4" s="393">
        <f t="shared" si="1"/>
        <v>42918</v>
      </c>
      <c r="CQ4" s="393">
        <f t="shared" si="1"/>
        <v>42919</v>
      </c>
      <c r="CR4" s="393">
        <f t="shared" si="1"/>
        <v>42920</v>
      </c>
      <c r="CS4" s="393">
        <f t="shared" si="1"/>
        <v>42921</v>
      </c>
      <c r="CT4" s="393">
        <f t="shared" si="1"/>
        <v>42922</v>
      </c>
      <c r="CU4" s="393">
        <f t="shared" si="1"/>
        <v>42923</v>
      </c>
      <c r="CV4" s="393">
        <f t="shared" si="1"/>
        <v>42924</v>
      </c>
      <c r="CW4" s="393">
        <f t="shared" si="1"/>
        <v>42925</v>
      </c>
      <c r="CX4" s="393">
        <f t="shared" si="1"/>
        <v>42926</v>
      </c>
      <c r="CY4" s="393">
        <f t="shared" si="1"/>
        <v>42927</v>
      </c>
      <c r="CZ4" s="393">
        <f t="shared" si="1"/>
        <v>42928</v>
      </c>
      <c r="DA4" s="393">
        <f t="shared" si="1"/>
        <v>42929</v>
      </c>
      <c r="DB4" s="393">
        <f t="shared" si="1"/>
        <v>42930</v>
      </c>
      <c r="DC4" s="393">
        <f t="shared" si="1"/>
        <v>42931</v>
      </c>
      <c r="DD4" s="393">
        <f t="shared" si="1"/>
        <v>42932</v>
      </c>
      <c r="DE4" s="393">
        <f t="shared" si="1"/>
        <v>42933</v>
      </c>
      <c r="DF4" s="393">
        <f t="shared" si="1"/>
        <v>42934</v>
      </c>
      <c r="DG4" s="393">
        <f t="shared" si="1"/>
        <v>42935</v>
      </c>
      <c r="DH4" s="393">
        <f t="shared" si="1"/>
        <v>42936</v>
      </c>
      <c r="DI4" s="393">
        <f t="shared" si="1"/>
        <v>42937</v>
      </c>
      <c r="DJ4" s="393">
        <f t="shared" si="1"/>
        <v>42938</v>
      </c>
      <c r="DK4" s="393">
        <f t="shared" si="1"/>
        <v>42939</v>
      </c>
      <c r="DL4" s="393">
        <f t="shared" si="1"/>
        <v>42940</v>
      </c>
      <c r="DM4" s="393">
        <f t="shared" si="1"/>
        <v>42941</v>
      </c>
      <c r="DN4" s="393">
        <f t="shared" si="1"/>
        <v>42942</v>
      </c>
      <c r="DO4" s="393">
        <f t="shared" si="1"/>
        <v>42943</v>
      </c>
      <c r="DP4" s="393">
        <f t="shared" si="1"/>
        <v>42944</v>
      </c>
      <c r="DQ4" s="393">
        <f t="shared" si="1"/>
        <v>42945</v>
      </c>
      <c r="DR4" s="393">
        <f t="shared" si="1"/>
        <v>42946</v>
      </c>
      <c r="DS4" s="394">
        <f t="shared" si="1"/>
        <v>42947</v>
      </c>
      <c r="DT4" s="395">
        <f t="shared" si="1"/>
        <v>42948</v>
      </c>
      <c r="DU4" s="393">
        <f t="shared" si="1"/>
        <v>42949</v>
      </c>
      <c r="DV4" s="393">
        <f t="shared" si="1"/>
        <v>42950</v>
      </c>
      <c r="DW4" s="393">
        <f t="shared" si="1"/>
        <v>42951</v>
      </c>
      <c r="DX4" s="393">
        <f t="shared" si="1"/>
        <v>42952</v>
      </c>
      <c r="DY4" s="393">
        <f t="shared" si="1"/>
        <v>42953</v>
      </c>
      <c r="DZ4" s="393">
        <f t="shared" si="1"/>
        <v>42954</v>
      </c>
      <c r="EA4" s="393">
        <f t="shared" ref="EA4:GB4" si="2">DZ4+1</f>
        <v>42955</v>
      </c>
      <c r="EB4" s="393">
        <f t="shared" si="2"/>
        <v>42956</v>
      </c>
      <c r="EC4" s="393">
        <f t="shared" si="2"/>
        <v>42957</v>
      </c>
      <c r="ED4" s="393">
        <f t="shared" si="2"/>
        <v>42958</v>
      </c>
      <c r="EE4" s="393">
        <f t="shared" si="2"/>
        <v>42959</v>
      </c>
      <c r="EF4" s="393">
        <f t="shared" si="2"/>
        <v>42960</v>
      </c>
      <c r="EG4" s="393">
        <f t="shared" si="2"/>
        <v>42961</v>
      </c>
      <c r="EH4" s="393">
        <f t="shared" si="2"/>
        <v>42962</v>
      </c>
      <c r="EI4" s="393">
        <f t="shared" si="2"/>
        <v>42963</v>
      </c>
      <c r="EJ4" s="393">
        <f t="shared" si="2"/>
        <v>42964</v>
      </c>
      <c r="EK4" s="393">
        <f t="shared" si="2"/>
        <v>42965</v>
      </c>
      <c r="EL4" s="393">
        <f t="shared" si="2"/>
        <v>42966</v>
      </c>
      <c r="EM4" s="393">
        <f t="shared" si="2"/>
        <v>42967</v>
      </c>
      <c r="EN4" s="393">
        <f t="shared" si="2"/>
        <v>42968</v>
      </c>
      <c r="EO4" s="393">
        <f t="shared" si="2"/>
        <v>42969</v>
      </c>
      <c r="EP4" s="393">
        <f t="shared" si="2"/>
        <v>42970</v>
      </c>
      <c r="EQ4" s="393">
        <f t="shared" si="2"/>
        <v>42971</v>
      </c>
      <c r="ER4" s="393">
        <f t="shared" si="2"/>
        <v>42972</v>
      </c>
      <c r="ES4" s="393">
        <f t="shared" si="2"/>
        <v>42973</v>
      </c>
      <c r="ET4" s="393">
        <f t="shared" si="2"/>
        <v>42974</v>
      </c>
      <c r="EU4" s="393">
        <f t="shared" si="2"/>
        <v>42975</v>
      </c>
      <c r="EV4" s="393">
        <f t="shared" si="2"/>
        <v>42976</v>
      </c>
      <c r="EW4" s="393">
        <f t="shared" si="2"/>
        <v>42977</v>
      </c>
      <c r="EX4" s="394">
        <f t="shared" si="2"/>
        <v>42978</v>
      </c>
      <c r="EY4" s="395">
        <f t="shared" si="2"/>
        <v>42979</v>
      </c>
      <c r="EZ4" s="393">
        <f t="shared" si="2"/>
        <v>42980</v>
      </c>
      <c r="FA4" s="393">
        <f t="shared" si="2"/>
        <v>42981</v>
      </c>
      <c r="FB4" s="393">
        <f t="shared" si="2"/>
        <v>42982</v>
      </c>
      <c r="FC4" s="393">
        <f t="shared" si="2"/>
        <v>42983</v>
      </c>
      <c r="FD4" s="393">
        <f t="shared" si="2"/>
        <v>42984</v>
      </c>
      <c r="FE4" s="393">
        <f t="shared" si="2"/>
        <v>42985</v>
      </c>
      <c r="FF4" s="393">
        <f t="shared" si="2"/>
        <v>42986</v>
      </c>
      <c r="FG4" s="393">
        <f t="shared" si="2"/>
        <v>42987</v>
      </c>
      <c r="FH4" s="393">
        <f t="shared" si="2"/>
        <v>42988</v>
      </c>
      <c r="FI4" s="393">
        <f t="shared" si="2"/>
        <v>42989</v>
      </c>
      <c r="FJ4" s="393">
        <f t="shared" si="2"/>
        <v>42990</v>
      </c>
      <c r="FK4" s="393">
        <f t="shared" si="2"/>
        <v>42991</v>
      </c>
      <c r="FL4" s="393">
        <f t="shared" si="2"/>
        <v>42992</v>
      </c>
      <c r="FM4" s="393">
        <f t="shared" si="2"/>
        <v>42993</v>
      </c>
      <c r="FN4" s="393">
        <f t="shared" si="2"/>
        <v>42994</v>
      </c>
      <c r="FO4" s="393">
        <f t="shared" si="2"/>
        <v>42995</v>
      </c>
      <c r="FP4" s="393">
        <f t="shared" si="2"/>
        <v>42996</v>
      </c>
      <c r="FQ4" s="393">
        <f t="shared" si="2"/>
        <v>42997</v>
      </c>
      <c r="FR4" s="393">
        <f t="shared" si="2"/>
        <v>42998</v>
      </c>
      <c r="FS4" s="393">
        <f t="shared" si="2"/>
        <v>42999</v>
      </c>
      <c r="FT4" s="393">
        <f t="shared" si="2"/>
        <v>43000</v>
      </c>
      <c r="FU4" s="393">
        <f t="shared" si="2"/>
        <v>43001</v>
      </c>
      <c r="FV4" s="393">
        <f t="shared" si="2"/>
        <v>43002</v>
      </c>
      <c r="FW4" s="393">
        <f t="shared" si="2"/>
        <v>43003</v>
      </c>
      <c r="FX4" s="393">
        <f t="shared" si="2"/>
        <v>43004</v>
      </c>
      <c r="FY4" s="393">
        <f t="shared" si="2"/>
        <v>43005</v>
      </c>
      <c r="FZ4" s="393">
        <f t="shared" si="2"/>
        <v>43006</v>
      </c>
      <c r="GA4" s="393">
        <f t="shared" si="2"/>
        <v>43007</v>
      </c>
      <c r="GB4" s="394">
        <f t="shared" si="2"/>
        <v>43008</v>
      </c>
    </row>
    <row r="5" spans="1:185" s="8" customFormat="1" x14ac:dyDescent="0.2">
      <c r="A5" s="436"/>
      <c r="B5" s="425" t="s">
        <v>12</v>
      </c>
      <c r="C5" s="402" t="s">
        <v>9</v>
      </c>
      <c r="D5" s="402" t="s">
        <v>10</v>
      </c>
      <c r="E5" s="402" t="s">
        <v>11</v>
      </c>
      <c r="F5" s="402" t="s">
        <v>10</v>
      </c>
      <c r="G5" s="402" t="s">
        <v>1</v>
      </c>
      <c r="H5" s="347" t="s">
        <v>12</v>
      </c>
      <c r="I5" s="425" t="s">
        <v>12</v>
      </c>
      <c r="J5" s="402" t="s">
        <v>9</v>
      </c>
      <c r="K5" s="402" t="s">
        <v>10</v>
      </c>
      <c r="L5" s="402" t="s">
        <v>11</v>
      </c>
      <c r="M5" s="402" t="s">
        <v>10</v>
      </c>
      <c r="N5" s="402" t="s">
        <v>1</v>
      </c>
      <c r="O5" s="347" t="s">
        <v>12</v>
      </c>
      <c r="P5" s="425" t="s">
        <v>12</v>
      </c>
      <c r="Q5" s="402" t="s">
        <v>9</v>
      </c>
      <c r="R5" s="402" t="s">
        <v>10</v>
      </c>
      <c r="S5" s="402" t="s">
        <v>11</v>
      </c>
      <c r="T5" s="402" t="s">
        <v>10</v>
      </c>
      <c r="U5" s="402" t="s">
        <v>1</v>
      </c>
      <c r="V5" s="347" t="s">
        <v>12</v>
      </c>
      <c r="W5" s="425" t="s">
        <v>12</v>
      </c>
      <c r="X5" s="402" t="s">
        <v>9</v>
      </c>
      <c r="Y5" s="402" t="s">
        <v>10</v>
      </c>
      <c r="Z5" s="402" t="s">
        <v>11</v>
      </c>
      <c r="AA5" s="402" t="s">
        <v>10</v>
      </c>
      <c r="AB5" s="402" t="s">
        <v>1</v>
      </c>
      <c r="AC5" s="347" t="s">
        <v>12</v>
      </c>
      <c r="AD5" s="425" t="s">
        <v>12</v>
      </c>
      <c r="AE5" s="454" t="s">
        <v>9</v>
      </c>
      <c r="AF5" s="455" t="s">
        <v>10</v>
      </c>
      <c r="AG5" s="402" t="s">
        <v>11</v>
      </c>
      <c r="AH5" s="402" t="s">
        <v>10</v>
      </c>
      <c r="AI5" s="402" t="s">
        <v>1</v>
      </c>
      <c r="AJ5" s="347" t="s">
        <v>12</v>
      </c>
      <c r="AK5" s="425" t="s">
        <v>12</v>
      </c>
      <c r="AL5" s="402" t="s">
        <v>9</v>
      </c>
      <c r="AM5" s="402" t="s">
        <v>10</v>
      </c>
      <c r="AN5" s="402" t="s">
        <v>11</v>
      </c>
      <c r="AO5" s="402" t="s">
        <v>10</v>
      </c>
      <c r="AP5" s="402" t="s">
        <v>1</v>
      </c>
      <c r="AQ5" s="347" t="s">
        <v>12</v>
      </c>
      <c r="AR5" s="425" t="s">
        <v>12</v>
      </c>
      <c r="AS5" s="402" t="s">
        <v>9</v>
      </c>
      <c r="AT5" s="402" t="s">
        <v>10</v>
      </c>
      <c r="AU5" s="402" t="s">
        <v>11</v>
      </c>
      <c r="AV5" s="402" t="s">
        <v>10</v>
      </c>
      <c r="AW5" s="402" t="s">
        <v>1</v>
      </c>
      <c r="AX5" s="347" t="s">
        <v>12</v>
      </c>
      <c r="AY5" s="425" t="s">
        <v>12</v>
      </c>
      <c r="AZ5" s="402" t="s">
        <v>9</v>
      </c>
      <c r="BA5" s="402" t="s">
        <v>10</v>
      </c>
      <c r="BB5" s="402" t="s">
        <v>11</v>
      </c>
      <c r="BC5" s="402" t="s">
        <v>10</v>
      </c>
      <c r="BD5" s="402" t="s">
        <v>1</v>
      </c>
      <c r="BE5" s="347" t="s">
        <v>12</v>
      </c>
      <c r="BF5" s="425" t="s">
        <v>12</v>
      </c>
      <c r="BG5" s="402" t="s">
        <v>9</v>
      </c>
      <c r="BH5" s="402" t="s">
        <v>10</v>
      </c>
      <c r="BI5" s="402" t="s">
        <v>11</v>
      </c>
      <c r="BJ5" s="454" t="s">
        <v>10</v>
      </c>
      <c r="BK5" s="455" t="s">
        <v>1</v>
      </c>
      <c r="BL5" s="347" t="s">
        <v>12</v>
      </c>
      <c r="BM5" s="425" t="s">
        <v>12</v>
      </c>
      <c r="BN5" s="402" t="s">
        <v>9</v>
      </c>
      <c r="BO5" s="402" t="s">
        <v>10</v>
      </c>
      <c r="BP5" s="402" t="s">
        <v>11</v>
      </c>
      <c r="BQ5" s="402" t="s">
        <v>10</v>
      </c>
      <c r="BR5" s="402" t="s">
        <v>1</v>
      </c>
      <c r="BS5" s="347" t="s">
        <v>12</v>
      </c>
      <c r="BT5" s="425" t="s">
        <v>12</v>
      </c>
      <c r="BU5" s="402" t="s">
        <v>9</v>
      </c>
      <c r="BV5" s="402" t="s">
        <v>10</v>
      </c>
      <c r="BW5" s="402" t="s">
        <v>11</v>
      </c>
      <c r="BX5" s="402" t="s">
        <v>10</v>
      </c>
      <c r="BY5" s="402" t="s">
        <v>1</v>
      </c>
      <c r="BZ5" s="347" t="s">
        <v>12</v>
      </c>
      <c r="CA5" s="425" t="s">
        <v>12</v>
      </c>
      <c r="CB5" s="402" t="s">
        <v>9</v>
      </c>
      <c r="CC5" s="402" t="s">
        <v>10</v>
      </c>
      <c r="CD5" s="402" t="s">
        <v>11</v>
      </c>
      <c r="CE5" s="402" t="s">
        <v>10</v>
      </c>
      <c r="CF5" s="402" t="s">
        <v>1</v>
      </c>
      <c r="CG5" s="347" t="s">
        <v>12</v>
      </c>
      <c r="CH5" s="425" t="s">
        <v>12</v>
      </c>
      <c r="CI5" s="402" t="s">
        <v>9</v>
      </c>
      <c r="CJ5" s="402" t="s">
        <v>10</v>
      </c>
      <c r="CK5" s="402" t="s">
        <v>11</v>
      </c>
      <c r="CL5" s="402" t="s">
        <v>10</v>
      </c>
      <c r="CM5" s="402" t="s">
        <v>1</v>
      </c>
      <c r="CN5" s="349" t="s">
        <v>12</v>
      </c>
      <c r="CO5" s="455" t="s">
        <v>12</v>
      </c>
      <c r="CP5" s="402" t="s">
        <v>9</v>
      </c>
      <c r="CQ5" s="402" t="s">
        <v>10</v>
      </c>
      <c r="CR5" s="402" t="s">
        <v>11</v>
      </c>
      <c r="CS5" s="402" t="s">
        <v>10</v>
      </c>
      <c r="CT5" s="402" t="s">
        <v>1</v>
      </c>
      <c r="CU5" s="347" t="s">
        <v>12</v>
      </c>
      <c r="CV5" s="425" t="s">
        <v>12</v>
      </c>
      <c r="CW5" s="402" t="s">
        <v>9</v>
      </c>
      <c r="CX5" s="402" t="s">
        <v>10</v>
      </c>
      <c r="CY5" s="402" t="s">
        <v>11</v>
      </c>
      <c r="CZ5" s="402" t="s">
        <v>10</v>
      </c>
      <c r="DA5" s="402" t="s">
        <v>1</v>
      </c>
      <c r="DB5" s="347" t="s">
        <v>12</v>
      </c>
      <c r="DC5" s="425" t="s">
        <v>12</v>
      </c>
      <c r="DD5" s="402" t="s">
        <v>9</v>
      </c>
      <c r="DE5" s="402" t="s">
        <v>10</v>
      </c>
      <c r="DF5" s="402" t="s">
        <v>11</v>
      </c>
      <c r="DG5" s="402" t="s">
        <v>10</v>
      </c>
      <c r="DH5" s="402" t="s">
        <v>1</v>
      </c>
      <c r="DI5" s="347" t="s">
        <v>12</v>
      </c>
      <c r="DJ5" s="425" t="s">
        <v>12</v>
      </c>
      <c r="DK5" s="402" t="s">
        <v>9</v>
      </c>
      <c r="DL5" s="402" t="s">
        <v>10</v>
      </c>
      <c r="DM5" s="402" t="s">
        <v>11</v>
      </c>
      <c r="DN5" s="402" t="s">
        <v>10</v>
      </c>
      <c r="DO5" s="402" t="s">
        <v>1</v>
      </c>
      <c r="DP5" s="347" t="s">
        <v>12</v>
      </c>
      <c r="DQ5" s="425" t="s">
        <v>12</v>
      </c>
      <c r="DR5" s="402" t="s">
        <v>9</v>
      </c>
      <c r="DS5" s="454" t="s">
        <v>10</v>
      </c>
      <c r="DT5" s="455" t="s">
        <v>11</v>
      </c>
      <c r="DU5" s="402" t="s">
        <v>10</v>
      </c>
      <c r="DV5" s="402" t="s">
        <v>1</v>
      </c>
      <c r="DW5" s="347" t="s">
        <v>12</v>
      </c>
      <c r="DX5" s="425" t="s">
        <v>12</v>
      </c>
      <c r="DY5" s="402" t="s">
        <v>9</v>
      </c>
      <c r="DZ5" s="402" t="s">
        <v>10</v>
      </c>
      <c r="EA5" s="402" t="s">
        <v>11</v>
      </c>
      <c r="EB5" s="402" t="s">
        <v>10</v>
      </c>
      <c r="EC5" s="402" t="s">
        <v>1</v>
      </c>
      <c r="ED5" s="347" t="s">
        <v>12</v>
      </c>
      <c r="EE5" s="425" t="s">
        <v>12</v>
      </c>
      <c r="EF5" s="402" t="s">
        <v>9</v>
      </c>
      <c r="EG5" s="402" t="s">
        <v>10</v>
      </c>
      <c r="EH5" s="402" t="s">
        <v>11</v>
      </c>
      <c r="EI5" s="402" t="s">
        <v>10</v>
      </c>
      <c r="EJ5" s="402" t="s">
        <v>1</v>
      </c>
      <c r="EK5" s="347" t="s">
        <v>12</v>
      </c>
      <c r="EL5" s="425" t="s">
        <v>12</v>
      </c>
      <c r="EM5" s="402" t="s">
        <v>9</v>
      </c>
      <c r="EN5" s="402" t="s">
        <v>10</v>
      </c>
      <c r="EO5" s="402" t="s">
        <v>11</v>
      </c>
      <c r="EP5" s="402" t="s">
        <v>10</v>
      </c>
      <c r="EQ5" s="402" t="s">
        <v>1</v>
      </c>
      <c r="ER5" s="347" t="s">
        <v>12</v>
      </c>
      <c r="ES5" s="425" t="s">
        <v>12</v>
      </c>
      <c r="ET5" s="402" t="s">
        <v>9</v>
      </c>
      <c r="EU5" s="402" t="s">
        <v>10</v>
      </c>
      <c r="EV5" s="402" t="s">
        <v>11</v>
      </c>
      <c r="EW5" s="402" t="s">
        <v>10</v>
      </c>
      <c r="EX5" s="454" t="s">
        <v>1</v>
      </c>
      <c r="EY5" s="456" t="s">
        <v>12</v>
      </c>
      <c r="EZ5" s="425" t="s">
        <v>12</v>
      </c>
      <c r="FA5" s="402" t="s">
        <v>9</v>
      </c>
      <c r="FB5" s="402" t="s">
        <v>10</v>
      </c>
      <c r="FC5" s="402" t="s">
        <v>11</v>
      </c>
      <c r="FD5" s="402" t="s">
        <v>10</v>
      </c>
      <c r="FE5" s="402" t="s">
        <v>1</v>
      </c>
      <c r="FF5" s="347" t="s">
        <v>12</v>
      </c>
      <c r="FG5" s="425" t="s">
        <v>12</v>
      </c>
      <c r="FH5" s="402" t="s">
        <v>9</v>
      </c>
      <c r="FI5" s="402" t="s">
        <v>10</v>
      </c>
      <c r="FJ5" s="402" t="s">
        <v>11</v>
      </c>
      <c r="FK5" s="402" t="s">
        <v>10</v>
      </c>
      <c r="FL5" s="402" t="s">
        <v>1</v>
      </c>
      <c r="FM5" s="347" t="s">
        <v>12</v>
      </c>
      <c r="FN5" s="425" t="s">
        <v>12</v>
      </c>
      <c r="FO5" s="402" t="s">
        <v>9</v>
      </c>
      <c r="FP5" s="402" t="s">
        <v>10</v>
      </c>
      <c r="FQ5" s="402" t="s">
        <v>11</v>
      </c>
      <c r="FR5" s="402" t="s">
        <v>10</v>
      </c>
      <c r="FS5" s="402" t="s">
        <v>1</v>
      </c>
      <c r="FT5" s="347" t="s">
        <v>12</v>
      </c>
      <c r="FU5" s="425" t="s">
        <v>12</v>
      </c>
      <c r="FV5" s="402" t="s">
        <v>9</v>
      </c>
      <c r="FW5" s="402" t="s">
        <v>10</v>
      </c>
      <c r="FX5" s="402" t="s">
        <v>11</v>
      </c>
      <c r="FY5" s="402" t="s">
        <v>10</v>
      </c>
      <c r="FZ5" s="402" t="s">
        <v>1</v>
      </c>
      <c r="GA5" s="347" t="s">
        <v>12</v>
      </c>
      <c r="GB5" s="457" t="s">
        <v>12</v>
      </c>
      <c r="GC5" s="458"/>
    </row>
    <row r="6" spans="1:185" s="8" customFormat="1" x14ac:dyDescent="0.2">
      <c r="A6" s="327"/>
      <c r="B6" s="142"/>
      <c r="C6" s="405"/>
      <c r="D6" s="142"/>
      <c r="E6" s="142"/>
      <c r="F6" s="142"/>
      <c r="G6" s="142"/>
      <c r="H6" s="142"/>
      <c r="I6" s="142"/>
      <c r="J6" s="142"/>
      <c r="K6" s="142"/>
      <c r="L6" s="142"/>
      <c r="M6" s="142"/>
      <c r="N6" s="142"/>
      <c r="O6" s="405"/>
      <c r="P6" s="142"/>
      <c r="Q6" s="142"/>
      <c r="R6" s="142"/>
      <c r="S6" s="142"/>
      <c r="T6" s="142"/>
      <c r="U6" s="142"/>
      <c r="V6" s="142"/>
      <c r="W6" s="142"/>
      <c r="X6" s="142"/>
      <c r="Y6" s="142"/>
      <c r="Z6" s="142"/>
      <c r="AA6" s="142"/>
      <c r="AB6" s="142"/>
      <c r="AC6" s="142"/>
      <c r="AD6" s="142"/>
      <c r="AE6" s="155"/>
      <c r="AF6" s="154"/>
      <c r="AG6" s="142"/>
      <c r="AH6" s="142"/>
      <c r="AI6" s="142"/>
      <c r="AJ6" s="142"/>
      <c r="AK6" s="147"/>
      <c r="AL6" s="405"/>
      <c r="AM6" s="142"/>
      <c r="AN6" s="142"/>
      <c r="AO6" s="142"/>
      <c r="AP6" s="142"/>
      <c r="AQ6" s="142"/>
      <c r="AR6" s="142"/>
      <c r="AS6" s="142"/>
      <c r="AT6" s="142"/>
      <c r="AU6" s="142"/>
      <c r="AV6" s="142"/>
      <c r="AW6" s="142"/>
      <c r="AX6" s="142"/>
      <c r="AY6" s="142"/>
      <c r="AZ6" s="142"/>
      <c r="BA6" s="142"/>
      <c r="BB6" s="142"/>
      <c r="BC6" s="142"/>
      <c r="BD6" s="142"/>
      <c r="BE6" s="142"/>
      <c r="BF6" s="142"/>
      <c r="BG6" s="405"/>
      <c r="BH6" s="142"/>
      <c r="BI6" s="142"/>
      <c r="BJ6" s="155"/>
      <c r="BK6" s="154"/>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55"/>
      <c r="CO6" s="154"/>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55"/>
      <c r="DT6" s="154"/>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405"/>
      <c r="EU6" s="142"/>
      <c r="EV6" s="142"/>
      <c r="EW6" s="142"/>
      <c r="EX6" s="155"/>
      <c r="EY6" s="154"/>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55"/>
    </row>
    <row r="7" spans="1:185" x14ac:dyDescent="0.2">
      <c r="A7" s="254" t="s">
        <v>189</v>
      </c>
      <c r="B7" s="142"/>
      <c r="C7" s="405"/>
      <c r="D7" s="142"/>
      <c r="E7" s="142"/>
      <c r="F7" s="142"/>
      <c r="G7" s="142"/>
      <c r="H7" s="142"/>
      <c r="I7" s="142"/>
      <c r="J7" s="142"/>
      <c r="K7" s="142"/>
      <c r="L7" s="142"/>
      <c r="M7" s="419" t="s">
        <v>22</v>
      </c>
      <c r="N7" s="419"/>
      <c r="O7" s="422"/>
      <c r="P7" s="142"/>
      <c r="Q7" s="142"/>
      <c r="R7" s="142"/>
      <c r="S7" s="142"/>
      <c r="T7" s="419" t="s">
        <v>12</v>
      </c>
      <c r="U7" s="142"/>
      <c r="V7" s="419"/>
      <c r="W7" s="142"/>
      <c r="X7" s="142"/>
      <c r="Y7" s="142"/>
      <c r="Z7" s="142"/>
      <c r="AA7" s="142"/>
      <c r="AB7" s="142"/>
      <c r="AC7" s="142"/>
      <c r="AD7" s="142"/>
      <c r="AE7" s="155"/>
      <c r="AF7" s="154"/>
      <c r="AG7" s="142"/>
      <c r="AH7" s="142"/>
      <c r="AI7" s="142"/>
      <c r="AJ7" s="142"/>
      <c r="AK7" s="147"/>
      <c r="AL7" s="405"/>
      <c r="AM7" s="142"/>
      <c r="AN7" s="142"/>
      <c r="AO7" s="419" t="s">
        <v>22</v>
      </c>
      <c r="AP7" s="419"/>
      <c r="AQ7" s="215"/>
      <c r="AR7" s="142"/>
      <c r="AS7" s="142"/>
      <c r="AT7" s="142"/>
      <c r="AU7" s="142"/>
      <c r="AV7" s="142"/>
      <c r="AW7" s="419" t="s">
        <v>12</v>
      </c>
      <c r="AX7" s="215"/>
      <c r="AY7" s="142"/>
      <c r="AZ7" s="142"/>
      <c r="BA7" s="142"/>
      <c r="BB7" s="142"/>
      <c r="BC7" s="142"/>
      <c r="BD7" s="142"/>
      <c r="BE7" s="142"/>
      <c r="BF7" s="142"/>
      <c r="BG7" s="405"/>
      <c r="BH7" s="142"/>
      <c r="BI7" s="142"/>
      <c r="BJ7" s="155"/>
      <c r="BK7" s="154"/>
      <c r="BL7" s="142"/>
      <c r="BM7" s="142"/>
      <c r="BN7" s="142"/>
      <c r="BO7" s="142"/>
      <c r="BP7" s="142"/>
      <c r="BQ7" s="142"/>
      <c r="BR7" s="419"/>
      <c r="BS7" s="215"/>
      <c r="BT7" s="142"/>
      <c r="BU7" s="142"/>
      <c r="BV7" s="142"/>
      <c r="BW7" s="142"/>
      <c r="BX7" s="419" t="s">
        <v>22</v>
      </c>
      <c r="BY7" s="142"/>
      <c r="BZ7" s="142"/>
      <c r="CA7" s="215"/>
      <c r="CB7" s="142"/>
      <c r="CC7" s="419" t="s">
        <v>12</v>
      </c>
      <c r="CD7" s="142"/>
      <c r="CE7" s="142"/>
      <c r="CF7" s="142"/>
      <c r="CG7" s="142"/>
      <c r="CH7" s="142"/>
      <c r="CI7" s="142"/>
      <c r="CJ7" s="142"/>
      <c r="CK7" s="142"/>
      <c r="CL7" s="142"/>
      <c r="CM7" s="142"/>
      <c r="CN7" s="155"/>
      <c r="CO7" s="154"/>
      <c r="CP7" s="142"/>
      <c r="CQ7" s="142"/>
      <c r="CR7" s="142"/>
      <c r="CS7" s="142"/>
      <c r="CT7" s="142"/>
      <c r="CU7" s="142"/>
      <c r="CV7" s="142"/>
      <c r="CW7" s="142"/>
      <c r="CX7" s="142"/>
      <c r="CY7" s="142"/>
      <c r="CZ7" s="419" t="s">
        <v>22</v>
      </c>
      <c r="DA7" s="419"/>
      <c r="DB7" s="215"/>
      <c r="DC7" s="142"/>
      <c r="DD7" s="142"/>
      <c r="DE7" s="142"/>
      <c r="DF7" s="419" t="s">
        <v>12</v>
      </c>
      <c r="DG7" s="419"/>
      <c r="DH7" s="142"/>
      <c r="DI7" s="142"/>
      <c r="DJ7" s="142"/>
      <c r="DK7" s="142"/>
      <c r="DL7" s="142"/>
      <c r="DM7" s="142"/>
      <c r="DN7" s="142"/>
      <c r="DO7" s="142"/>
      <c r="DP7" s="142"/>
      <c r="DQ7" s="142"/>
      <c r="DR7" s="142"/>
      <c r="DS7" s="155"/>
      <c r="DT7" s="154"/>
      <c r="DU7" s="142"/>
      <c r="DV7" s="142"/>
      <c r="DW7" s="142"/>
      <c r="DX7" s="142"/>
      <c r="DY7" s="142"/>
      <c r="DZ7" s="142"/>
      <c r="EA7" s="142"/>
      <c r="EB7" s="419" t="s">
        <v>22</v>
      </c>
      <c r="EC7" s="419"/>
      <c r="ED7" s="215"/>
      <c r="EE7" s="142"/>
      <c r="EF7" s="142"/>
      <c r="EG7" s="142"/>
      <c r="EH7" s="142"/>
      <c r="EI7" s="142"/>
      <c r="EJ7" s="419" t="s">
        <v>12</v>
      </c>
      <c r="EK7" s="142"/>
      <c r="EL7" s="142"/>
      <c r="EM7" s="142"/>
      <c r="EN7" s="142"/>
      <c r="EO7" s="142"/>
      <c r="EP7" s="142"/>
      <c r="EQ7" s="142"/>
      <c r="ER7" s="142"/>
      <c r="ES7" s="142"/>
      <c r="ET7" s="405"/>
      <c r="EU7" s="142"/>
      <c r="EV7" s="142"/>
      <c r="EW7" s="142"/>
      <c r="EX7" s="155"/>
      <c r="EY7" s="154"/>
      <c r="EZ7" s="142"/>
      <c r="FA7" s="142"/>
      <c r="FB7" s="142"/>
      <c r="FC7" s="142"/>
      <c r="FD7" s="142"/>
      <c r="FE7" s="142"/>
      <c r="FF7" s="215"/>
      <c r="FG7" s="142"/>
      <c r="FH7" s="142"/>
      <c r="FI7" s="142"/>
      <c r="FJ7" s="142"/>
      <c r="FK7" s="419" t="s">
        <v>22</v>
      </c>
      <c r="FL7" s="419"/>
      <c r="FM7" s="142"/>
      <c r="FN7" s="142"/>
      <c r="FO7" s="142"/>
      <c r="FP7" s="142"/>
      <c r="FQ7" s="419" t="s">
        <v>12</v>
      </c>
      <c r="FR7" s="142"/>
      <c r="FS7" s="142"/>
      <c r="FT7" s="142"/>
      <c r="FU7" s="142"/>
      <c r="FV7" s="142"/>
      <c r="FW7" s="142"/>
      <c r="FX7" s="142"/>
      <c r="FY7" s="142"/>
      <c r="FZ7" s="142"/>
      <c r="GA7" s="142"/>
      <c r="GB7" s="155"/>
    </row>
    <row r="8" spans="1:185" x14ac:dyDescent="0.2">
      <c r="A8" s="254" t="s">
        <v>190</v>
      </c>
      <c r="B8" s="142"/>
      <c r="C8" s="405"/>
      <c r="D8" s="142"/>
      <c r="E8" s="142"/>
      <c r="F8" s="142"/>
      <c r="G8" s="142"/>
      <c r="H8" s="142"/>
      <c r="I8" s="142"/>
      <c r="J8" s="142"/>
      <c r="K8" s="142"/>
      <c r="L8" s="142"/>
      <c r="M8" s="419" t="s">
        <v>22</v>
      </c>
      <c r="N8" s="419"/>
      <c r="O8" s="422"/>
      <c r="P8" s="142"/>
      <c r="Q8" s="142"/>
      <c r="R8" s="142"/>
      <c r="S8" s="142"/>
      <c r="T8" s="142"/>
      <c r="U8" s="142"/>
      <c r="V8" s="142"/>
      <c r="W8" s="142"/>
      <c r="X8" s="142"/>
      <c r="Y8" s="142"/>
      <c r="Z8" s="142"/>
      <c r="AA8" s="419" t="s">
        <v>12</v>
      </c>
      <c r="AB8" s="142"/>
      <c r="AC8" s="419"/>
      <c r="AD8" s="142"/>
      <c r="AE8" s="155"/>
      <c r="AF8" s="154"/>
      <c r="AG8" s="142"/>
      <c r="AH8" s="142"/>
      <c r="AI8" s="142"/>
      <c r="AJ8" s="142"/>
      <c r="AK8" s="147"/>
      <c r="AL8" s="405"/>
      <c r="AM8" s="142"/>
      <c r="AN8" s="142"/>
      <c r="AO8" s="419" t="s">
        <v>22</v>
      </c>
      <c r="AP8" s="419"/>
      <c r="AQ8" s="215"/>
      <c r="AR8" s="142"/>
      <c r="AS8" s="142"/>
      <c r="AT8" s="142"/>
      <c r="AU8" s="142"/>
      <c r="AV8" s="142"/>
      <c r="AW8" s="142"/>
      <c r="AX8" s="142"/>
      <c r="AY8" s="142"/>
      <c r="AZ8" s="142"/>
      <c r="BA8" s="142"/>
      <c r="BB8" s="142"/>
      <c r="BC8" s="142"/>
      <c r="BD8" s="419" t="s">
        <v>12</v>
      </c>
      <c r="BE8" s="215"/>
      <c r="BF8" s="142"/>
      <c r="BG8" s="405"/>
      <c r="BH8" s="142"/>
      <c r="BI8" s="142"/>
      <c r="BJ8" s="155"/>
      <c r="BK8" s="154"/>
      <c r="BL8" s="142"/>
      <c r="BM8" s="142"/>
      <c r="BN8" s="142"/>
      <c r="BO8" s="142"/>
      <c r="BP8" s="142"/>
      <c r="BQ8" s="142"/>
      <c r="BR8" s="419"/>
      <c r="BS8" s="215"/>
      <c r="BT8" s="142"/>
      <c r="BU8" s="142"/>
      <c r="BV8" s="142"/>
      <c r="BW8" s="142"/>
      <c r="BX8" s="419" t="s">
        <v>22</v>
      </c>
      <c r="BY8" s="142"/>
      <c r="BZ8" s="142"/>
      <c r="CA8" s="142"/>
      <c r="CB8" s="142"/>
      <c r="CC8" s="142"/>
      <c r="CD8" s="142"/>
      <c r="CE8" s="142"/>
      <c r="CF8" s="142"/>
      <c r="CG8" s="142"/>
      <c r="CH8" s="215"/>
      <c r="CI8" s="142"/>
      <c r="CJ8" s="419" t="s">
        <v>12</v>
      </c>
      <c r="CK8" s="142"/>
      <c r="CL8" s="142"/>
      <c r="CM8" s="142"/>
      <c r="CN8" s="155"/>
      <c r="CO8" s="154"/>
      <c r="CP8" s="142"/>
      <c r="CQ8" s="142"/>
      <c r="CR8" s="142"/>
      <c r="CS8" s="142"/>
      <c r="CT8" s="142"/>
      <c r="CU8" s="142"/>
      <c r="CV8" s="142"/>
      <c r="CW8" s="142"/>
      <c r="CX8" s="142"/>
      <c r="CY8" s="142"/>
      <c r="CZ8" s="419" t="s">
        <v>22</v>
      </c>
      <c r="DA8" s="419"/>
      <c r="DB8" s="215"/>
      <c r="DC8" s="142"/>
      <c r="DD8" s="142"/>
      <c r="DE8" s="142"/>
      <c r="DF8" s="142"/>
      <c r="DG8" s="142"/>
      <c r="DH8" s="142"/>
      <c r="DI8" s="142"/>
      <c r="DJ8" s="142"/>
      <c r="DK8" s="142"/>
      <c r="DL8" s="142"/>
      <c r="DM8" s="419" t="s">
        <v>12</v>
      </c>
      <c r="DN8" s="215"/>
      <c r="DO8" s="142"/>
      <c r="DP8" s="142"/>
      <c r="DQ8" s="142"/>
      <c r="DR8" s="142"/>
      <c r="DS8" s="155"/>
      <c r="DT8" s="154"/>
      <c r="DU8" s="142"/>
      <c r="DV8" s="142"/>
      <c r="DW8" s="142"/>
      <c r="DX8" s="142"/>
      <c r="DY8" s="142"/>
      <c r="DZ8" s="142"/>
      <c r="EA8" s="142"/>
      <c r="EB8" s="419" t="s">
        <v>22</v>
      </c>
      <c r="EC8" s="419"/>
      <c r="ED8" s="215"/>
      <c r="EE8" s="142"/>
      <c r="EF8" s="142"/>
      <c r="EG8" s="142"/>
      <c r="EH8" s="142"/>
      <c r="EI8" s="142"/>
      <c r="EJ8" s="142"/>
      <c r="EK8" s="142"/>
      <c r="EL8" s="142"/>
      <c r="EM8" s="142"/>
      <c r="EN8" s="142"/>
      <c r="EO8" s="142"/>
      <c r="EP8" s="142"/>
      <c r="EQ8" s="419" t="s">
        <v>12</v>
      </c>
      <c r="ER8" s="142"/>
      <c r="ES8" s="142"/>
      <c r="ET8" s="405"/>
      <c r="EU8" s="142"/>
      <c r="EV8" s="142"/>
      <c r="EW8" s="142"/>
      <c r="EX8" s="155"/>
      <c r="EY8" s="154"/>
      <c r="EZ8" s="142"/>
      <c r="FA8" s="142"/>
      <c r="FB8" s="142"/>
      <c r="FC8" s="142"/>
      <c r="FD8" s="142"/>
      <c r="FE8" s="142"/>
      <c r="FF8" s="215"/>
      <c r="FG8" s="142"/>
      <c r="FH8" s="142"/>
      <c r="FI8" s="142"/>
      <c r="FJ8" s="142"/>
      <c r="FK8" s="419" t="s">
        <v>22</v>
      </c>
      <c r="FL8" s="419"/>
      <c r="FM8" s="142"/>
      <c r="FN8" s="142"/>
      <c r="FO8" s="142"/>
      <c r="FP8" s="142"/>
      <c r="FQ8" s="142"/>
      <c r="FR8" s="142"/>
      <c r="FS8" s="142"/>
      <c r="FT8" s="142"/>
      <c r="FU8" s="142"/>
      <c r="FV8" s="142"/>
      <c r="FW8" s="142"/>
      <c r="FX8" s="419" t="s">
        <v>12</v>
      </c>
      <c r="FY8" s="142"/>
      <c r="FZ8" s="142"/>
      <c r="GA8" s="142"/>
      <c r="GB8" s="155"/>
    </row>
    <row r="9" spans="1:185" s="8" customFormat="1" x14ac:dyDescent="0.2">
      <c r="A9" s="253"/>
      <c r="B9" s="142"/>
      <c r="C9" s="405"/>
      <c r="D9" s="142"/>
      <c r="E9" s="142"/>
      <c r="F9" s="142"/>
      <c r="G9" s="142"/>
      <c r="H9" s="142"/>
      <c r="I9" s="142"/>
      <c r="J9" s="142"/>
      <c r="K9" s="142"/>
      <c r="L9" s="142"/>
      <c r="M9" s="142"/>
      <c r="N9" s="142"/>
      <c r="O9" s="405"/>
      <c r="P9" s="142"/>
      <c r="Q9" s="142"/>
      <c r="R9" s="142"/>
      <c r="S9" s="142"/>
      <c r="T9" s="142"/>
      <c r="U9" s="142"/>
      <c r="V9" s="142"/>
      <c r="W9" s="142"/>
      <c r="X9" s="142"/>
      <c r="Y9" s="142"/>
      <c r="Z9" s="142"/>
      <c r="AA9" s="142"/>
      <c r="AB9" s="142"/>
      <c r="AC9" s="142"/>
      <c r="AD9" s="142"/>
      <c r="AE9" s="155"/>
      <c r="AF9" s="154"/>
      <c r="AG9" s="142"/>
      <c r="AH9" s="142"/>
      <c r="AI9" s="142"/>
      <c r="AJ9" s="142"/>
      <c r="AK9" s="147"/>
      <c r="AL9" s="405"/>
      <c r="AM9" s="142"/>
      <c r="AN9" s="142"/>
      <c r="AO9" s="142"/>
      <c r="AP9" s="142"/>
      <c r="AQ9" s="142"/>
      <c r="AR9" s="142"/>
      <c r="AS9" s="142"/>
      <c r="AT9" s="142"/>
      <c r="AU9" s="142"/>
      <c r="AV9" s="142"/>
      <c r="AW9" s="142"/>
      <c r="AX9" s="142"/>
      <c r="AY9" s="142"/>
      <c r="AZ9" s="142"/>
      <c r="BA9" s="142"/>
      <c r="BB9" s="142"/>
      <c r="BC9" s="142"/>
      <c r="BD9" s="142"/>
      <c r="BE9" s="142"/>
      <c r="BF9" s="142"/>
      <c r="BG9" s="405"/>
      <c r="BH9" s="142"/>
      <c r="BI9" s="142"/>
      <c r="BJ9" s="155"/>
      <c r="BK9" s="154"/>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55"/>
      <c r="CO9" s="154"/>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55"/>
      <c r="DT9" s="154"/>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405"/>
      <c r="EU9" s="142"/>
      <c r="EV9" s="142"/>
      <c r="EW9" s="142"/>
      <c r="EX9" s="155"/>
      <c r="EY9" s="154"/>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55"/>
    </row>
    <row r="10" spans="1:185" s="8" customFormat="1" x14ac:dyDescent="0.2">
      <c r="A10" s="254" t="s">
        <v>196</v>
      </c>
      <c r="B10" s="142"/>
      <c r="C10" s="405"/>
      <c r="D10" s="142"/>
      <c r="E10" s="142"/>
      <c r="F10" s="142"/>
      <c r="G10" s="142"/>
      <c r="H10" s="142"/>
      <c r="I10" s="142"/>
      <c r="J10" s="142"/>
      <c r="K10" s="142"/>
      <c r="L10" s="142"/>
      <c r="M10" s="142"/>
      <c r="N10" s="142"/>
      <c r="O10" s="405"/>
      <c r="P10" s="142"/>
      <c r="Q10" s="142"/>
      <c r="R10" s="142"/>
      <c r="S10" s="142"/>
      <c r="T10" s="142"/>
      <c r="U10" s="142"/>
      <c r="V10" s="142"/>
      <c r="W10" s="142"/>
      <c r="X10" s="142"/>
      <c r="Y10" s="142"/>
      <c r="Z10" s="142"/>
      <c r="AA10" s="142"/>
      <c r="AB10" s="142"/>
      <c r="AC10" s="142"/>
      <c r="AD10" s="142"/>
      <c r="AE10" s="155"/>
      <c r="AF10" s="154"/>
      <c r="AG10" s="142"/>
      <c r="AH10" s="142"/>
      <c r="AI10" s="142"/>
      <c r="AJ10" s="142"/>
      <c r="AK10" s="147"/>
      <c r="AL10" s="405"/>
      <c r="AM10" s="142"/>
      <c r="AN10" s="142"/>
      <c r="AO10" s="142"/>
      <c r="AP10" s="142"/>
      <c r="AQ10" s="142"/>
      <c r="AR10" s="142"/>
      <c r="AS10" s="142"/>
      <c r="AT10" s="142"/>
      <c r="AU10" s="142"/>
      <c r="AV10" s="142"/>
      <c r="AW10" s="142"/>
      <c r="AX10" s="142"/>
      <c r="AY10" s="142"/>
      <c r="AZ10" s="142"/>
      <c r="BA10" s="142"/>
      <c r="BB10" s="142"/>
      <c r="BC10" s="142"/>
      <c r="BD10" s="142"/>
      <c r="BE10" s="142"/>
      <c r="BF10" s="142"/>
      <c r="BG10" s="405"/>
      <c r="BH10" s="142"/>
      <c r="BI10" s="142"/>
      <c r="BJ10" s="155"/>
      <c r="BK10" s="154"/>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55"/>
      <c r="CO10" s="154"/>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55"/>
      <c r="DT10" s="154"/>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405"/>
      <c r="EU10" s="142"/>
      <c r="EV10" s="142"/>
      <c r="EW10" s="142"/>
      <c r="EX10" s="155"/>
      <c r="EY10" s="154"/>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55"/>
    </row>
    <row r="11" spans="1:185" s="8" customFormat="1" x14ac:dyDescent="0.2">
      <c r="A11" s="253"/>
      <c r="B11" s="142"/>
      <c r="C11" s="405"/>
      <c r="D11" s="142"/>
      <c r="E11" s="142"/>
      <c r="F11" s="142"/>
      <c r="G11" s="142"/>
      <c r="H11" s="142"/>
      <c r="I11" s="142"/>
      <c r="J11" s="142"/>
      <c r="K11" s="142"/>
      <c r="L11" s="142"/>
      <c r="M11" s="142"/>
      <c r="N11" s="142"/>
      <c r="O11" s="405"/>
      <c r="P11" s="142"/>
      <c r="Q11" s="142"/>
      <c r="R11" s="142"/>
      <c r="S11" s="142"/>
      <c r="T11" s="142"/>
      <c r="U11" s="142"/>
      <c r="V11" s="142"/>
      <c r="W11" s="142"/>
      <c r="X11" s="142"/>
      <c r="Y11" s="142"/>
      <c r="Z11" s="142"/>
      <c r="AA11" s="142"/>
      <c r="AB11" s="142"/>
      <c r="AC11" s="142"/>
      <c r="AD11" s="142"/>
      <c r="AE11" s="155"/>
      <c r="AF11" s="154"/>
      <c r="AG11" s="142"/>
      <c r="AH11" s="142"/>
      <c r="AI11" s="142"/>
      <c r="AJ11" s="142"/>
      <c r="AK11" s="147"/>
      <c r="AL11" s="405"/>
      <c r="AM11" s="142"/>
      <c r="AN11" s="142"/>
      <c r="AO11" s="142"/>
      <c r="AP11" s="142"/>
      <c r="AQ11" s="142"/>
      <c r="AR11" s="142"/>
      <c r="AS11" s="142"/>
      <c r="AT11" s="142"/>
      <c r="AU11" s="142"/>
      <c r="AV11" s="142"/>
      <c r="AW11" s="142"/>
      <c r="AX11" s="142"/>
      <c r="AY11" s="142"/>
      <c r="AZ11" s="142"/>
      <c r="BA11" s="142"/>
      <c r="BB11" s="142"/>
      <c r="BC11" s="142"/>
      <c r="BD11" s="142"/>
      <c r="BE11" s="142"/>
      <c r="BF11" s="142"/>
      <c r="BG11" s="405"/>
      <c r="BH11" s="142"/>
      <c r="BI11" s="142"/>
      <c r="BJ11" s="155"/>
      <c r="BK11" s="154"/>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55"/>
      <c r="CO11" s="154"/>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55"/>
      <c r="DT11" s="154"/>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405"/>
      <c r="EU11" s="142"/>
      <c r="EV11" s="142"/>
      <c r="EW11" s="142"/>
      <c r="EX11" s="155"/>
      <c r="EY11" s="154"/>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55"/>
    </row>
    <row r="12" spans="1:185" x14ac:dyDescent="0.2">
      <c r="A12" s="254" t="s">
        <v>194</v>
      </c>
      <c r="B12" s="142"/>
      <c r="C12" s="405"/>
      <c r="D12" s="142"/>
      <c r="E12" s="142"/>
      <c r="F12" s="419" t="s">
        <v>12</v>
      </c>
      <c r="G12" s="142"/>
      <c r="H12" s="142"/>
      <c r="I12" s="142"/>
      <c r="J12" s="142"/>
      <c r="K12" s="142"/>
      <c r="L12" s="142"/>
      <c r="M12" s="419" t="s">
        <v>22</v>
      </c>
      <c r="N12" s="419"/>
      <c r="O12" s="405"/>
      <c r="P12" s="142"/>
      <c r="Q12" s="142"/>
      <c r="R12" s="142"/>
      <c r="S12" s="142"/>
      <c r="T12" s="142"/>
      <c r="U12" s="142"/>
      <c r="V12" s="142"/>
      <c r="W12" s="142"/>
      <c r="X12" s="142"/>
      <c r="Y12" s="419"/>
      <c r="Z12" s="142"/>
      <c r="AA12" s="142"/>
      <c r="AB12" s="142"/>
      <c r="AC12" s="142"/>
      <c r="AD12" s="142"/>
      <c r="AE12" s="155"/>
      <c r="AF12" s="154"/>
      <c r="AG12" s="142"/>
      <c r="AH12" s="419" t="s">
        <v>12</v>
      </c>
      <c r="AI12" s="142"/>
      <c r="AJ12" s="142"/>
      <c r="AK12" s="147"/>
      <c r="AL12" s="405"/>
      <c r="AM12" s="142"/>
      <c r="AN12" s="142"/>
      <c r="AO12" s="419" t="s">
        <v>22</v>
      </c>
      <c r="AP12" s="419"/>
      <c r="AQ12" s="142"/>
      <c r="AR12" s="142"/>
      <c r="AS12" s="142"/>
      <c r="AT12" s="142"/>
      <c r="AU12" s="142"/>
      <c r="AV12" s="142"/>
      <c r="AW12" s="142"/>
      <c r="AX12" s="142"/>
      <c r="AY12" s="142"/>
      <c r="AZ12" s="142"/>
      <c r="BA12" s="419"/>
      <c r="BB12" s="142"/>
      <c r="BC12" s="142"/>
      <c r="BD12" s="142"/>
      <c r="BE12" s="142"/>
      <c r="BF12" s="142"/>
      <c r="BG12" s="405"/>
      <c r="BH12" s="142"/>
      <c r="BI12" s="142"/>
      <c r="BJ12" s="155"/>
      <c r="BK12" s="154"/>
      <c r="BL12" s="142"/>
      <c r="BM12" s="142"/>
      <c r="BN12" s="142"/>
      <c r="BO12" s="142"/>
      <c r="BP12" s="419" t="s">
        <v>12</v>
      </c>
      <c r="BQ12" s="142"/>
      <c r="BR12" s="419"/>
      <c r="BS12" s="142"/>
      <c r="BT12" s="142"/>
      <c r="BU12" s="142"/>
      <c r="BV12" s="142"/>
      <c r="BW12" s="142"/>
      <c r="BX12" s="419" t="s">
        <v>22</v>
      </c>
      <c r="BY12" s="142"/>
      <c r="BZ12" s="142"/>
      <c r="CA12" s="142"/>
      <c r="CB12" s="142"/>
      <c r="CC12" s="142"/>
      <c r="CD12" s="142"/>
      <c r="CE12" s="142"/>
      <c r="CF12" s="419"/>
      <c r="CG12" s="142"/>
      <c r="CH12" s="142"/>
      <c r="CI12" s="142"/>
      <c r="CJ12" s="142"/>
      <c r="CK12" s="142"/>
      <c r="CL12" s="142"/>
      <c r="CM12" s="142"/>
      <c r="CN12" s="155"/>
      <c r="CO12" s="154"/>
      <c r="CP12" s="142"/>
      <c r="CQ12" s="142"/>
      <c r="CR12" s="142"/>
      <c r="CS12" s="419" t="s">
        <v>12</v>
      </c>
      <c r="CT12" s="142"/>
      <c r="CU12" s="142"/>
      <c r="CV12" s="142"/>
      <c r="CW12" s="142"/>
      <c r="CX12" s="142"/>
      <c r="CY12" s="142"/>
      <c r="CZ12" s="419" t="s">
        <v>22</v>
      </c>
      <c r="DA12" s="419"/>
      <c r="DB12" s="142"/>
      <c r="DC12" s="142"/>
      <c r="DD12" s="142"/>
      <c r="DE12" s="142"/>
      <c r="DF12" s="142"/>
      <c r="DG12" s="142"/>
      <c r="DH12" s="142"/>
      <c r="DI12" s="142"/>
      <c r="DJ12" s="142"/>
      <c r="DK12" s="142"/>
      <c r="DL12" s="419"/>
      <c r="DM12" s="142"/>
      <c r="DN12" s="142"/>
      <c r="DO12" s="142"/>
      <c r="DP12" s="142"/>
      <c r="DQ12" s="142"/>
      <c r="DR12" s="142"/>
      <c r="DS12" s="155"/>
      <c r="DT12" s="154"/>
      <c r="DU12" s="142"/>
      <c r="DV12" s="419" t="s">
        <v>12</v>
      </c>
      <c r="DW12" s="142"/>
      <c r="DX12" s="142"/>
      <c r="DY12" s="142"/>
      <c r="DZ12" s="142"/>
      <c r="EA12" s="142"/>
      <c r="EB12" s="419" t="s">
        <v>22</v>
      </c>
      <c r="EC12" s="419"/>
      <c r="ED12" s="142"/>
      <c r="EE12" s="142"/>
      <c r="EF12" s="142"/>
      <c r="EG12" s="142"/>
      <c r="EH12" s="142"/>
      <c r="EI12" s="142"/>
      <c r="EJ12" s="142"/>
      <c r="EK12" s="142"/>
      <c r="EL12" s="142"/>
      <c r="EM12" s="142"/>
      <c r="EN12" s="142"/>
      <c r="EO12" s="419"/>
      <c r="EP12" s="142"/>
      <c r="EQ12" s="142"/>
      <c r="ER12" s="142"/>
      <c r="ES12" s="142"/>
      <c r="ET12" s="405"/>
      <c r="EU12" s="142"/>
      <c r="EV12" s="142"/>
      <c r="EW12" s="142"/>
      <c r="EX12" s="155"/>
      <c r="EY12" s="154"/>
      <c r="EZ12" s="142"/>
      <c r="FA12" s="142"/>
      <c r="FB12" s="142"/>
      <c r="FC12" s="142"/>
      <c r="FD12" s="419" t="s">
        <v>12</v>
      </c>
      <c r="FE12" s="142"/>
      <c r="FF12" s="142"/>
      <c r="FG12" s="142"/>
      <c r="FH12" s="142"/>
      <c r="FI12" s="142"/>
      <c r="FJ12" s="142"/>
      <c r="FK12" s="419" t="s">
        <v>22</v>
      </c>
      <c r="FL12" s="419"/>
      <c r="FM12" s="142"/>
      <c r="FN12" s="142"/>
      <c r="FO12" s="142"/>
      <c r="FP12" s="142"/>
      <c r="FQ12" s="142"/>
      <c r="FR12" s="142"/>
      <c r="FS12" s="142"/>
      <c r="FT12" s="419"/>
      <c r="FU12" s="142"/>
      <c r="FV12" s="142"/>
      <c r="FW12" s="142"/>
      <c r="FX12" s="142"/>
      <c r="FY12" s="142"/>
      <c r="FZ12" s="142"/>
      <c r="GA12" s="142"/>
      <c r="GB12" s="155"/>
    </row>
    <row r="13" spans="1:185" x14ac:dyDescent="0.2">
      <c r="A13" s="254" t="s">
        <v>200</v>
      </c>
      <c r="B13" s="142"/>
      <c r="C13" s="405"/>
      <c r="D13" s="142"/>
      <c r="E13" s="142"/>
      <c r="F13" s="142"/>
      <c r="G13" s="142"/>
      <c r="H13" s="142"/>
      <c r="I13" s="142"/>
      <c r="J13" s="142"/>
      <c r="K13" s="142"/>
      <c r="L13" s="142"/>
      <c r="M13" s="419" t="s">
        <v>22</v>
      </c>
      <c r="N13" s="419"/>
      <c r="O13" s="405"/>
      <c r="P13" s="142"/>
      <c r="Q13" s="142"/>
      <c r="R13" s="142"/>
      <c r="S13" s="142"/>
      <c r="T13" s="142"/>
      <c r="U13" s="142"/>
      <c r="V13" s="142"/>
      <c r="W13" s="142"/>
      <c r="X13" s="419" t="s">
        <v>12</v>
      </c>
      <c r="Y13" s="419"/>
      <c r="Z13" s="142"/>
      <c r="AA13" s="142"/>
      <c r="AB13" s="142"/>
      <c r="AC13" s="142"/>
      <c r="AD13" s="142"/>
      <c r="AE13" s="155"/>
      <c r="AF13" s="154"/>
      <c r="AG13" s="142"/>
      <c r="AH13" s="142"/>
      <c r="AI13" s="142"/>
      <c r="AJ13" s="142"/>
      <c r="AK13" s="147"/>
      <c r="AL13" s="405"/>
      <c r="AM13" s="142"/>
      <c r="AN13" s="142"/>
      <c r="AO13" s="419" t="s">
        <v>22</v>
      </c>
      <c r="AP13" s="419"/>
      <c r="AQ13" s="142"/>
      <c r="AR13" s="142"/>
      <c r="AS13" s="142"/>
      <c r="AT13" s="142"/>
      <c r="AU13" s="142"/>
      <c r="AV13" s="142"/>
      <c r="AW13" s="142"/>
      <c r="AX13" s="142"/>
      <c r="AY13" s="142"/>
      <c r="AZ13" s="142"/>
      <c r="BA13" s="419" t="s">
        <v>12</v>
      </c>
      <c r="BB13" s="142"/>
      <c r="BC13" s="142"/>
      <c r="BD13" s="142"/>
      <c r="BE13" s="142"/>
      <c r="BF13" s="142"/>
      <c r="BG13" s="405"/>
      <c r="BH13" s="142"/>
      <c r="BI13" s="142"/>
      <c r="BJ13" s="155"/>
      <c r="BK13" s="154"/>
      <c r="BL13" s="142"/>
      <c r="BM13" s="142"/>
      <c r="BN13" s="142"/>
      <c r="BO13" s="142"/>
      <c r="BP13" s="142"/>
      <c r="BQ13" s="142"/>
      <c r="BR13" s="419"/>
      <c r="BS13" s="142"/>
      <c r="BT13" s="142"/>
      <c r="BU13" s="142"/>
      <c r="BV13" s="142"/>
      <c r="BW13" s="142"/>
      <c r="BX13" s="419" t="s">
        <v>22</v>
      </c>
      <c r="BY13" s="142"/>
      <c r="BZ13" s="142"/>
      <c r="CA13" s="142"/>
      <c r="CB13" s="142"/>
      <c r="CC13" s="142"/>
      <c r="CD13" s="142"/>
      <c r="CE13" s="419"/>
      <c r="CF13" s="419" t="s">
        <v>12</v>
      </c>
      <c r="CG13" s="142"/>
      <c r="CH13" s="142"/>
      <c r="CI13" s="142"/>
      <c r="CJ13" s="142"/>
      <c r="CK13" s="142"/>
      <c r="CL13" s="142"/>
      <c r="CM13" s="142"/>
      <c r="CN13" s="155"/>
      <c r="CO13" s="154"/>
      <c r="CP13" s="142"/>
      <c r="CQ13" s="142"/>
      <c r="CR13" s="142"/>
      <c r="CS13" s="142"/>
      <c r="CT13" s="142"/>
      <c r="CU13" s="142"/>
      <c r="CV13" s="142"/>
      <c r="CW13" s="142"/>
      <c r="CX13" s="142"/>
      <c r="CY13" s="142"/>
      <c r="CZ13" s="419" t="s">
        <v>22</v>
      </c>
      <c r="DA13" s="419"/>
      <c r="DB13" s="142"/>
      <c r="DC13" s="142"/>
      <c r="DD13" s="142"/>
      <c r="DE13" s="142"/>
      <c r="DF13" s="142"/>
      <c r="DG13" s="142"/>
      <c r="DH13" s="142"/>
      <c r="DI13" s="142"/>
      <c r="DJ13" s="142"/>
      <c r="DK13" s="419" t="s">
        <v>12</v>
      </c>
      <c r="DL13" s="419"/>
      <c r="DM13" s="142"/>
      <c r="DN13" s="142"/>
      <c r="DO13" s="142"/>
      <c r="DP13" s="142"/>
      <c r="DQ13" s="142"/>
      <c r="DR13" s="142"/>
      <c r="DS13" s="155"/>
      <c r="DT13" s="154"/>
      <c r="DU13" s="142"/>
      <c r="DV13" s="142"/>
      <c r="DW13" s="142"/>
      <c r="DX13" s="142"/>
      <c r="DY13" s="142"/>
      <c r="DZ13" s="142"/>
      <c r="EA13" s="142"/>
      <c r="EB13" s="419" t="s">
        <v>22</v>
      </c>
      <c r="EC13" s="419"/>
      <c r="ED13" s="142"/>
      <c r="EE13" s="142"/>
      <c r="EF13" s="142"/>
      <c r="EG13" s="142"/>
      <c r="EH13" s="142"/>
      <c r="EI13" s="142"/>
      <c r="EJ13" s="142"/>
      <c r="EK13" s="142"/>
      <c r="EL13" s="142"/>
      <c r="EM13" s="142"/>
      <c r="EN13" s="142"/>
      <c r="EO13" s="419" t="s">
        <v>12</v>
      </c>
      <c r="EP13" s="142"/>
      <c r="EQ13" s="142"/>
      <c r="ER13" s="142"/>
      <c r="ES13" s="142"/>
      <c r="ET13" s="405"/>
      <c r="EU13" s="142"/>
      <c r="EV13" s="142"/>
      <c r="EW13" s="142"/>
      <c r="EX13" s="155"/>
      <c r="EY13" s="154"/>
      <c r="EZ13" s="142"/>
      <c r="FA13" s="142"/>
      <c r="FB13" s="142"/>
      <c r="FC13" s="142"/>
      <c r="FD13" s="142"/>
      <c r="FE13" s="142"/>
      <c r="FF13" s="142"/>
      <c r="FG13" s="142"/>
      <c r="FH13" s="142"/>
      <c r="FI13" s="142"/>
      <c r="FJ13" s="142"/>
      <c r="FK13" s="419" t="s">
        <v>22</v>
      </c>
      <c r="FL13" s="419"/>
      <c r="FM13" s="142"/>
      <c r="FN13" s="142"/>
      <c r="FO13" s="142"/>
      <c r="FP13" s="142"/>
      <c r="FQ13" s="142"/>
      <c r="FR13" s="142"/>
      <c r="FS13" s="142"/>
      <c r="FT13" s="419"/>
      <c r="FU13" s="142"/>
      <c r="FV13" s="142"/>
      <c r="FW13" s="142"/>
      <c r="FX13" s="142"/>
      <c r="FY13" s="142"/>
      <c r="FZ13" s="142"/>
      <c r="GA13" s="142"/>
      <c r="GB13" s="155"/>
    </row>
    <row r="14" spans="1:185" x14ac:dyDescent="0.2">
      <c r="A14" s="254"/>
      <c r="B14" s="142"/>
      <c r="C14" s="405"/>
      <c r="D14" s="142"/>
      <c r="E14" s="142"/>
      <c r="F14" s="142"/>
      <c r="G14" s="142"/>
      <c r="H14" s="142"/>
      <c r="I14" s="142"/>
      <c r="J14" s="142"/>
      <c r="K14" s="142"/>
      <c r="L14" s="142"/>
      <c r="M14" s="142"/>
      <c r="N14" s="142"/>
      <c r="O14" s="405"/>
      <c r="P14" s="142"/>
      <c r="Q14" s="142"/>
      <c r="R14" s="142"/>
      <c r="S14" s="142"/>
      <c r="T14" s="142"/>
      <c r="U14" s="142"/>
      <c r="V14" s="142"/>
      <c r="W14" s="142"/>
      <c r="X14" s="142"/>
      <c r="Y14" s="142"/>
      <c r="Z14" s="142"/>
      <c r="AA14" s="142"/>
      <c r="AB14" s="142"/>
      <c r="AC14" s="142"/>
      <c r="AD14" s="142"/>
      <c r="AE14" s="155"/>
      <c r="AF14" s="154"/>
      <c r="AG14" s="142"/>
      <c r="AH14" s="142"/>
      <c r="AI14" s="142"/>
      <c r="AJ14" s="142"/>
      <c r="AK14" s="147"/>
      <c r="AL14" s="405"/>
      <c r="AM14" s="142"/>
      <c r="AN14" s="142"/>
      <c r="AO14" s="142"/>
      <c r="AP14" s="142"/>
      <c r="AQ14" s="142"/>
      <c r="AR14" s="142"/>
      <c r="AS14" s="142"/>
      <c r="AT14" s="142"/>
      <c r="AU14" s="142"/>
      <c r="AV14" s="142"/>
      <c r="AW14" s="142"/>
      <c r="AX14" s="142"/>
      <c r="AY14" s="142"/>
      <c r="AZ14" s="142"/>
      <c r="BA14" s="142"/>
      <c r="BC14" s="142"/>
      <c r="BD14" s="142"/>
      <c r="BE14" s="142"/>
      <c r="BF14" s="142"/>
      <c r="BG14" s="405"/>
      <c r="BH14" s="142"/>
      <c r="BI14" s="142"/>
      <c r="BJ14" s="155"/>
      <c r="BK14" s="154"/>
      <c r="BL14" s="142"/>
      <c r="BM14" s="142"/>
      <c r="BN14" s="142"/>
      <c r="BO14" s="142"/>
      <c r="BP14" s="142"/>
      <c r="BQ14" s="142"/>
      <c r="BR14" s="142"/>
      <c r="BS14" s="419"/>
      <c r="BT14" s="142"/>
      <c r="BU14" s="142"/>
      <c r="BV14" s="142"/>
      <c r="BW14" s="142"/>
      <c r="BX14" s="142"/>
      <c r="BY14" s="142"/>
      <c r="BZ14" s="142"/>
      <c r="CA14" s="142"/>
      <c r="CB14" s="142"/>
      <c r="CC14" s="142"/>
      <c r="CD14" s="142"/>
      <c r="CF14" s="142"/>
      <c r="CG14" s="142"/>
      <c r="CH14" s="142"/>
      <c r="CI14" s="142"/>
      <c r="CJ14" s="142"/>
      <c r="CK14" s="142"/>
      <c r="CL14" s="142"/>
      <c r="CM14" s="142"/>
      <c r="CN14" s="155"/>
      <c r="CO14" s="154"/>
      <c r="CP14" s="142"/>
      <c r="CQ14" s="142"/>
      <c r="CR14" s="142"/>
      <c r="CS14" s="142"/>
      <c r="CT14" s="142"/>
      <c r="CU14" s="142"/>
      <c r="CV14" s="142"/>
      <c r="CW14" s="142"/>
      <c r="CX14" s="142"/>
      <c r="CY14" s="142"/>
      <c r="CZ14" s="142"/>
      <c r="DA14" s="142"/>
      <c r="DB14" s="419"/>
      <c r="DC14" s="142"/>
      <c r="DD14" s="142"/>
      <c r="DE14" s="142"/>
      <c r="DF14" s="142"/>
      <c r="DG14" s="142"/>
      <c r="DH14" s="142"/>
      <c r="DI14" s="142"/>
      <c r="DJ14" s="142"/>
      <c r="DK14" s="142"/>
      <c r="DL14" s="142"/>
      <c r="DM14" s="142"/>
      <c r="DN14" s="142"/>
      <c r="DO14" s="142"/>
      <c r="DP14" s="142"/>
      <c r="DQ14" s="142"/>
      <c r="DR14" s="142"/>
      <c r="DS14" s="155"/>
      <c r="DT14" s="154"/>
      <c r="DU14" s="142"/>
      <c r="DV14" s="142"/>
      <c r="DW14" s="142"/>
      <c r="DX14" s="142"/>
      <c r="DY14" s="142"/>
      <c r="DZ14" s="142"/>
      <c r="EA14" s="142"/>
      <c r="EB14" s="142"/>
      <c r="EC14" s="142"/>
      <c r="ED14" s="419"/>
      <c r="EE14" s="142"/>
      <c r="EF14" s="142"/>
      <c r="EG14" s="142"/>
      <c r="EH14" s="142"/>
      <c r="EI14" s="142"/>
      <c r="EJ14" s="142"/>
      <c r="EK14" s="142"/>
      <c r="EL14" s="142"/>
      <c r="EM14" s="142"/>
      <c r="EN14" s="142"/>
      <c r="EP14" s="142"/>
      <c r="EQ14" s="142"/>
      <c r="ER14" s="142"/>
      <c r="ES14" s="142"/>
      <c r="ET14" s="405"/>
      <c r="EU14" s="142"/>
      <c r="EV14" s="142"/>
      <c r="EW14" s="142"/>
      <c r="EX14" s="155"/>
      <c r="EY14" s="154"/>
      <c r="EZ14" s="142"/>
      <c r="FA14" s="142"/>
      <c r="FB14" s="142"/>
      <c r="FC14" s="142"/>
      <c r="FD14" s="142"/>
      <c r="FE14" s="142"/>
      <c r="FF14" s="142"/>
      <c r="FG14" s="142"/>
      <c r="FH14" s="142"/>
      <c r="FI14" s="142"/>
      <c r="FJ14" s="142"/>
      <c r="FL14" s="142"/>
      <c r="FM14" s="142"/>
      <c r="FN14" s="142"/>
      <c r="FO14" s="142"/>
      <c r="FP14" s="142"/>
      <c r="FQ14" s="142"/>
      <c r="FR14" s="142"/>
      <c r="FT14" s="142"/>
      <c r="FU14" s="142"/>
      <c r="FV14" s="142"/>
      <c r="FW14" s="142"/>
      <c r="FX14" s="142"/>
      <c r="FY14" s="142"/>
      <c r="FZ14" s="142"/>
      <c r="GA14" s="142"/>
      <c r="GB14" s="155"/>
    </row>
    <row r="15" spans="1:185" s="8" customFormat="1" x14ac:dyDescent="0.2">
      <c r="A15" s="400" t="s">
        <v>125</v>
      </c>
      <c r="B15" s="142"/>
      <c r="C15" s="405"/>
      <c r="D15" s="142"/>
      <c r="E15" s="142"/>
      <c r="F15" s="142"/>
      <c r="G15" s="142"/>
      <c r="H15" s="142"/>
      <c r="I15" s="142"/>
      <c r="J15" s="142"/>
      <c r="K15" s="142"/>
      <c r="L15" s="142"/>
      <c r="M15" s="142"/>
      <c r="N15" s="142"/>
      <c r="O15" s="405"/>
      <c r="P15" s="142"/>
      <c r="Q15" s="215"/>
      <c r="R15" s="142"/>
      <c r="S15" s="215"/>
      <c r="T15" s="419" t="s">
        <v>203</v>
      </c>
      <c r="U15" s="419"/>
      <c r="V15" s="419"/>
      <c r="W15" s="142"/>
      <c r="X15" s="142"/>
      <c r="Y15" s="142"/>
      <c r="Z15" s="142"/>
      <c r="AA15" s="142"/>
      <c r="AB15" s="142"/>
      <c r="AC15" s="142"/>
      <c r="AD15" s="142"/>
      <c r="AE15" s="155"/>
      <c r="AF15" s="154"/>
      <c r="AG15" s="142"/>
      <c r="AH15" s="142"/>
      <c r="AI15" s="142"/>
      <c r="AJ15" s="142"/>
      <c r="AK15" s="147"/>
      <c r="AL15" s="405"/>
      <c r="AM15" s="419"/>
      <c r="AN15" s="142"/>
      <c r="AO15" s="142"/>
      <c r="AP15" s="142"/>
      <c r="AQ15" s="142"/>
      <c r="AR15" s="142"/>
      <c r="AS15" s="142"/>
      <c r="AT15" s="142"/>
      <c r="AU15" s="215"/>
      <c r="AV15" s="419" t="s">
        <v>22</v>
      </c>
      <c r="AW15" s="419" t="s">
        <v>12</v>
      </c>
      <c r="AX15" s="215"/>
      <c r="AY15" s="215"/>
      <c r="AZ15" s="215"/>
      <c r="BA15" s="142"/>
      <c r="BB15" s="142"/>
      <c r="BC15" s="142"/>
      <c r="BD15" s="142"/>
      <c r="BE15" s="142"/>
      <c r="BF15" s="142"/>
      <c r="BG15" s="405"/>
      <c r="BH15" s="142"/>
      <c r="BI15" s="142"/>
      <c r="BJ15" s="155"/>
      <c r="BK15" s="154"/>
      <c r="BL15" s="142"/>
      <c r="BM15" s="142"/>
      <c r="BN15" s="142"/>
      <c r="BO15" s="142"/>
      <c r="BP15" s="142"/>
      <c r="BQ15" s="142"/>
      <c r="BR15" s="142"/>
      <c r="BS15" s="142"/>
      <c r="BT15" s="142"/>
      <c r="BU15" s="142"/>
      <c r="BV15" s="142"/>
      <c r="BW15" s="142"/>
      <c r="BX15" s="142"/>
      <c r="BY15" s="419"/>
      <c r="BZ15" s="215"/>
      <c r="CA15" s="215"/>
      <c r="CB15" s="215"/>
      <c r="CC15" s="419" t="s">
        <v>12</v>
      </c>
      <c r="CD15" s="215"/>
      <c r="CE15" s="419" t="s">
        <v>22</v>
      </c>
      <c r="CF15" s="142"/>
      <c r="CG15" s="142"/>
      <c r="CH15" s="142"/>
      <c r="CI15" s="142"/>
      <c r="CJ15" s="142"/>
      <c r="CK15" s="142"/>
      <c r="CL15" s="142"/>
      <c r="CM15" s="142"/>
      <c r="CN15" s="155"/>
      <c r="CO15" s="154"/>
      <c r="CP15" s="142"/>
      <c r="CQ15" s="142"/>
      <c r="CR15" s="142"/>
      <c r="CS15" s="142"/>
      <c r="CT15" s="142"/>
      <c r="CU15" s="142"/>
      <c r="CV15" s="142"/>
      <c r="CW15" s="142"/>
      <c r="CX15" s="142"/>
      <c r="CY15" s="142"/>
      <c r="CZ15" s="142"/>
      <c r="DA15" s="142"/>
      <c r="DB15" s="142"/>
      <c r="DC15" s="142"/>
      <c r="DD15" s="215"/>
      <c r="DE15" s="142"/>
      <c r="DF15" s="419" t="s">
        <v>12</v>
      </c>
      <c r="DG15" s="419" t="s">
        <v>22</v>
      </c>
      <c r="DH15" s="419"/>
      <c r="DI15" s="215"/>
      <c r="DJ15" s="142"/>
      <c r="DK15" s="142"/>
      <c r="DL15" s="142"/>
      <c r="DM15" s="142"/>
      <c r="DN15" s="142"/>
      <c r="DO15" s="142"/>
      <c r="DP15" s="142"/>
      <c r="DQ15" s="142"/>
      <c r="DR15" s="142"/>
      <c r="DS15" s="155"/>
      <c r="DT15" s="154"/>
      <c r="DU15" s="142"/>
      <c r="DV15" s="142"/>
      <c r="DW15" s="142"/>
      <c r="DX15" s="142"/>
      <c r="DY15" s="142"/>
      <c r="DZ15" s="142"/>
      <c r="EA15" s="142"/>
      <c r="EB15" s="142"/>
      <c r="EC15" s="142"/>
      <c r="ED15" s="142"/>
      <c r="EE15" s="142"/>
      <c r="EF15" s="142"/>
      <c r="EG15" s="142"/>
      <c r="EH15" s="142"/>
      <c r="EI15" s="419" t="s">
        <v>22</v>
      </c>
      <c r="EJ15" s="419" t="s">
        <v>12</v>
      </c>
      <c r="EK15" s="215"/>
      <c r="EL15" s="142"/>
      <c r="EM15" s="215"/>
      <c r="EN15" s="215"/>
      <c r="EO15" s="142"/>
      <c r="EP15" s="142"/>
      <c r="EQ15" s="142"/>
      <c r="ER15" s="142"/>
      <c r="ES15" s="142"/>
      <c r="ET15" s="405"/>
      <c r="EU15" s="142"/>
      <c r="EV15" s="142"/>
      <c r="EW15" s="142"/>
      <c r="EX15" s="155"/>
      <c r="EY15" s="154"/>
      <c r="EZ15" s="142"/>
      <c r="FA15" s="142"/>
      <c r="FB15" s="142"/>
      <c r="FC15" s="142"/>
      <c r="FD15" s="142"/>
      <c r="FE15" s="142"/>
      <c r="FF15" s="142"/>
      <c r="FG15" s="142"/>
      <c r="FH15" s="142"/>
      <c r="FI15" s="142"/>
      <c r="FJ15" s="142"/>
      <c r="FK15" s="142"/>
      <c r="FL15" s="142"/>
      <c r="FM15" s="215"/>
      <c r="FN15" s="215"/>
      <c r="FO15" s="142"/>
      <c r="FP15" s="215"/>
      <c r="FQ15" s="419" t="s">
        <v>12</v>
      </c>
      <c r="FR15" s="419" t="s">
        <v>22</v>
      </c>
      <c r="FS15" s="419"/>
      <c r="FT15" s="142"/>
      <c r="FU15" s="142"/>
      <c r="FV15" s="142"/>
      <c r="FW15" s="142"/>
      <c r="FX15" s="142"/>
      <c r="FY15" s="142"/>
      <c r="FZ15" s="142"/>
      <c r="GA15" s="142"/>
      <c r="GB15" s="155"/>
    </row>
    <row r="16" spans="1:185" s="8" customFormat="1" x14ac:dyDescent="0.2">
      <c r="A16" s="400" t="s">
        <v>124</v>
      </c>
      <c r="B16" s="142"/>
      <c r="C16" s="405"/>
      <c r="D16" s="142"/>
      <c r="E16" s="419" t="s">
        <v>12</v>
      </c>
      <c r="F16" s="142"/>
      <c r="G16" s="142"/>
      <c r="H16" s="142"/>
      <c r="I16" s="142"/>
      <c r="J16" s="142"/>
      <c r="K16" s="142"/>
      <c r="L16" s="142"/>
      <c r="M16" s="142"/>
      <c r="N16" s="142"/>
      <c r="O16" s="405"/>
      <c r="P16" s="142"/>
      <c r="Q16" s="215"/>
      <c r="R16" s="142"/>
      <c r="S16" s="215"/>
      <c r="T16" s="419" t="s">
        <v>22</v>
      </c>
      <c r="U16" s="419"/>
      <c r="V16" s="215"/>
      <c r="W16" s="142"/>
      <c r="X16" s="142"/>
      <c r="Y16" s="142"/>
      <c r="Z16" s="142"/>
      <c r="AA16" s="142"/>
      <c r="AB16" s="142"/>
      <c r="AC16" s="142"/>
      <c r="AD16" s="142"/>
      <c r="AE16" s="155"/>
      <c r="AF16" s="399"/>
      <c r="AG16" s="142"/>
      <c r="AH16" s="419" t="s">
        <v>12</v>
      </c>
      <c r="AI16" s="215"/>
      <c r="AJ16" s="142"/>
      <c r="AK16" s="147"/>
      <c r="AL16" s="422"/>
      <c r="AM16" s="419"/>
      <c r="AN16" s="142"/>
      <c r="AO16" s="142"/>
      <c r="AP16" s="142"/>
      <c r="AQ16" s="142"/>
      <c r="AR16" s="142"/>
      <c r="AS16" s="142"/>
      <c r="AT16" s="142"/>
      <c r="AU16" s="215"/>
      <c r="AV16" s="419" t="s">
        <v>22</v>
      </c>
      <c r="AW16" s="419"/>
      <c r="AX16" s="215"/>
      <c r="AY16" s="142"/>
      <c r="AZ16" s="142"/>
      <c r="BA16" s="142"/>
      <c r="BB16" s="142"/>
      <c r="BC16" s="142"/>
      <c r="BD16" s="142"/>
      <c r="BE16" s="142"/>
      <c r="BF16" s="142"/>
      <c r="BG16" s="405"/>
      <c r="BH16" s="142"/>
      <c r="BI16" s="142"/>
      <c r="BJ16" s="155"/>
      <c r="BK16" s="399"/>
      <c r="BL16" s="419"/>
      <c r="BM16" s="215"/>
      <c r="BN16" s="419" t="s">
        <v>12</v>
      </c>
      <c r="BO16" s="142"/>
      <c r="BP16" s="142"/>
      <c r="BQ16" s="142"/>
      <c r="BR16" s="142"/>
      <c r="BS16" s="142"/>
      <c r="BT16" s="142"/>
      <c r="BU16" s="142"/>
      <c r="BV16" s="142"/>
      <c r="BW16" s="142"/>
      <c r="BX16" s="142"/>
      <c r="BY16" s="419"/>
      <c r="BZ16" s="215"/>
      <c r="CA16" s="142"/>
      <c r="CB16" s="215"/>
      <c r="CC16" s="419"/>
      <c r="CD16" s="142"/>
      <c r="CE16" s="419" t="s">
        <v>22</v>
      </c>
      <c r="CF16" s="142"/>
      <c r="CG16" s="142"/>
      <c r="CH16" s="142"/>
      <c r="CI16" s="142"/>
      <c r="CJ16" s="142"/>
      <c r="CK16" s="142"/>
      <c r="CL16" s="142"/>
      <c r="CM16" s="142"/>
      <c r="CN16" s="155"/>
      <c r="CO16" s="215"/>
      <c r="CP16" s="142"/>
      <c r="CQ16" s="419" t="s">
        <v>12</v>
      </c>
      <c r="CR16" s="142"/>
      <c r="CS16" s="142"/>
      <c r="CT16" s="142"/>
      <c r="CU16" s="142"/>
      <c r="CV16" s="142"/>
      <c r="CW16" s="142"/>
      <c r="CX16" s="142"/>
      <c r="CY16" s="142"/>
      <c r="CZ16" s="142"/>
      <c r="DA16" s="142"/>
      <c r="DB16" s="142"/>
      <c r="DC16" s="142"/>
      <c r="DD16" s="215"/>
      <c r="DE16" s="142"/>
      <c r="DF16" s="215"/>
      <c r="DG16" s="419" t="s">
        <v>22</v>
      </c>
      <c r="DH16" s="419"/>
      <c r="DI16" s="215"/>
      <c r="DJ16" s="142"/>
      <c r="DK16" s="142"/>
      <c r="DL16" s="142"/>
      <c r="DM16" s="142"/>
      <c r="DN16" s="142"/>
      <c r="DO16" s="142"/>
      <c r="DP16" s="142"/>
      <c r="DQ16" s="142"/>
      <c r="DR16" s="142"/>
      <c r="DS16" s="155"/>
      <c r="DT16" s="419" t="s">
        <v>12</v>
      </c>
      <c r="DU16" s="215"/>
      <c r="DV16" s="142"/>
      <c r="DW16" s="142"/>
      <c r="DX16" s="142"/>
      <c r="DY16" s="142"/>
      <c r="DZ16" s="142"/>
      <c r="EA16" s="142"/>
      <c r="EB16" s="142"/>
      <c r="EC16" s="142"/>
      <c r="ED16" s="142"/>
      <c r="EE16" s="142"/>
      <c r="EF16" s="142"/>
      <c r="EG16" s="142"/>
      <c r="EH16" s="142"/>
      <c r="EI16" s="419" t="s">
        <v>22</v>
      </c>
      <c r="EJ16" s="419"/>
      <c r="EK16" s="215"/>
      <c r="EL16" s="142"/>
      <c r="EM16" s="142"/>
      <c r="EN16" s="142"/>
      <c r="EO16" s="142"/>
      <c r="EP16" s="142"/>
      <c r="EQ16" s="142"/>
      <c r="ER16" s="142"/>
      <c r="ES16" s="142"/>
      <c r="ET16" s="405"/>
      <c r="EU16" s="142"/>
      <c r="EV16" s="142"/>
      <c r="EW16" s="142"/>
      <c r="EX16" s="421"/>
      <c r="EY16" s="215"/>
      <c r="EZ16" s="142"/>
      <c r="FA16" s="419" t="s">
        <v>12</v>
      </c>
      <c r="FB16" s="142"/>
      <c r="FC16" s="142"/>
      <c r="FD16" s="142"/>
      <c r="FE16" s="142"/>
      <c r="FF16" s="142"/>
      <c r="FG16" s="142"/>
      <c r="FH16" s="142"/>
      <c r="FI16" s="142"/>
      <c r="FJ16" s="142"/>
      <c r="FK16" s="142"/>
      <c r="FL16" s="142"/>
      <c r="FM16" s="215"/>
      <c r="FN16" s="215"/>
      <c r="FO16" s="142"/>
      <c r="FP16" s="215"/>
      <c r="FQ16" s="142"/>
      <c r="FR16" s="419" t="s">
        <v>22</v>
      </c>
      <c r="FS16" s="419"/>
      <c r="FT16" s="142"/>
      <c r="FU16" s="142"/>
      <c r="FV16" s="142"/>
      <c r="FW16" s="142"/>
      <c r="FX16" s="142"/>
      <c r="FY16" s="142"/>
      <c r="FZ16" s="142"/>
      <c r="GA16" s="142"/>
      <c r="GB16" s="155"/>
    </row>
    <row r="17" spans="1:184" s="8" customFormat="1" x14ac:dyDescent="0.2">
      <c r="A17" s="400"/>
      <c r="B17" s="142"/>
      <c r="C17" s="405"/>
      <c r="D17" s="142"/>
      <c r="E17" s="419"/>
      <c r="F17" s="142"/>
      <c r="G17" s="142"/>
      <c r="H17" s="142"/>
      <c r="I17" s="142"/>
      <c r="J17" s="142"/>
      <c r="K17" s="142"/>
      <c r="L17" s="142"/>
      <c r="M17" s="142"/>
      <c r="N17" s="142"/>
      <c r="O17" s="405"/>
      <c r="P17" s="142"/>
      <c r="Q17" s="419"/>
      <c r="R17" s="142"/>
      <c r="S17" s="419"/>
      <c r="T17" s="142"/>
      <c r="U17" s="142"/>
      <c r="V17" s="419"/>
      <c r="W17" s="142"/>
      <c r="X17" s="142"/>
      <c r="Y17" s="142"/>
      <c r="Z17" s="142"/>
      <c r="AA17" s="142"/>
      <c r="AB17" s="142"/>
      <c r="AC17" s="142"/>
      <c r="AD17" s="142"/>
      <c r="AE17" s="155"/>
      <c r="AF17" s="399"/>
      <c r="AG17" s="142"/>
      <c r="AH17" s="142"/>
      <c r="AI17" s="419"/>
      <c r="AJ17" s="142"/>
      <c r="AK17" s="147"/>
      <c r="AL17" s="422"/>
      <c r="AM17" s="142"/>
      <c r="AN17" s="142"/>
      <c r="AO17" s="142"/>
      <c r="AP17" s="142"/>
      <c r="AQ17" s="142"/>
      <c r="AR17" s="142"/>
      <c r="AS17" s="142"/>
      <c r="AT17" s="142"/>
      <c r="AU17" s="419"/>
      <c r="AV17" s="142"/>
      <c r="AW17" s="419"/>
      <c r="AX17" s="419"/>
      <c r="AY17" s="142"/>
      <c r="AZ17" s="142"/>
      <c r="BA17" s="142"/>
      <c r="BB17" s="142"/>
      <c r="BC17" s="142"/>
      <c r="BD17" s="142"/>
      <c r="BE17" s="142"/>
      <c r="BF17" s="142"/>
      <c r="BG17" s="405"/>
      <c r="BH17" s="142"/>
      <c r="BI17" s="142"/>
      <c r="BJ17" s="155"/>
      <c r="BK17" s="399"/>
      <c r="BL17" s="142"/>
      <c r="BM17" s="419"/>
      <c r="BN17" s="142"/>
      <c r="BO17" s="142"/>
      <c r="BP17" s="142"/>
      <c r="BQ17" s="142"/>
      <c r="BR17" s="142"/>
      <c r="BS17" s="142"/>
      <c r="BT17" s="142"/>
      <c r="BU17" s="142"/>
      <c r="BV17" s="142"/>
      <c r="BW17" s="142"/>
      <c r="BX17" s="142"/>
      <c r="BY17" s="142"/>
      <c r="BZ17" s="419"/>
      <c r="CA17" s="142"/>
      <c r="CB17" s="419"/>
      <c r="CC17" s="142"/>
      <c r="CD17" s="142"/>
      <c r="CE17" s="142"/>
      <c r="CF17" s="142"/>
      <c r="CG17" s="142"/>
      <c r="CH17" s="142"/>
      <c r="CI17" s="142"/>
      <c r="CJ17" s="142"/>
      <c r="CK17" s="142"/>
      <c r="CL17" s="142"/>
      <c r="CM17" s="142"/>
      <c r="CN17" s="155"/>
      <c r="CO17" s="420"/>
      <c r="CP17" s="142"/>
      <c r="CQ17" s="419"/>
      <c r="CR17" s="142"/>
      <c r="CS17" s="142"/>
      <c r="CT17" s="142"/>
      <c r="CU17" s="142"/>
      <c r="CV17" s="142"/>
      <c r="CW17" s="142"/>
      <c r="CX17" s="142"/>
      <c r="CY17" s="142"/>
      <c r="CZ17" s="142"/>
      <c r="DA17" s="142"/>
      <c r="DB17" s="142"/>
      <c r="DC17" s="142"/>
      <c r="DD17" s="419"/>
      <c r="DE17" s="142"/>
      <c r="DF17" s="419"/>
      <c r="DG17" s="142"/>
      <c r="DH17" s="142"/>
      <c r="DI17" s="419"/>
      <c r="DJ17" s="142"/>
      <c r="DK17" s="142"/>
      <c r="DL17" s="142"/>
      <c r="DM17" s="142"/>
      <c r="DN17" s="142"/>
      <c r="DO17" s="142"/>
      <c r="DP17" s="142"/>
      <c r="DQ17" s="142"/>
      <c r="DR17" s="142"/>
      <c r="DS17" s="155"/>
      <c r="DT17" s="399"/>
      <c r="DU17" s="419"/>
      <c r="DV17" s="142"/>
      <c r="DW17" s="142"/>
      <c r="DX17" s="142"/>
      <c r="DY17" s="142"/>
      <c r="DZ17" s="142"/>
      <c r="EA17" s="142"/>
      <c r="EB17" s="142"/>
      <c r="EC17" s="142"/>
      <c r="ED17" s="142"/>
      <c r="EE17" s="142"/>
      <c r="EF17" s="142"/>
      <c r="EG17" s="142"/>
      <c r="EH17" s="142"/>
      <c r="EI17" s="419"/>
      <c r="EJ17" s="142"/>
      <c r="EK17" s="419"/>
      <c r="EL17" s="142"/>
      <c r="EM17" s="142"/>
      <c r="EN17" s="142"/>
      <c r="EO17" s="142"/>
      <c r="EP17" s="142"/>
      <c r="EQ17" s="142"/>
      <c r="ER17" s="142"/>
      <c r="ES17" s="142"/>
      <c r="ET17" s="405"/>
      <c r="EU17" s="142"/>
      <c r="EV17" s="142"/>
      <c r="EW17" s="142"/>
      <c r="EX17" s="155"/>
      <c r="EY17" s="420"/>
      <c r="EZ17" s="142"/>
      <c r="FA17" s="142"/>
      <c r="FB17" s="142"/>
      <c r="FC17" s="142"/>
      <c r="FD17" s="142"/>
      <c r="FE17" s="142"/>
      <c r="FF17" s="142"/>
      <c r="FG17" s="142"/>
      <c r="FH17" s="142"/>
      <c r="FI17" s="142"/>
      <c r="FJ17" s="142"/>
      <c r="FK17" s="142"/>
      <c r="FL17" s="142"/>
      <c r="FM17" s="419"/>
      <c r="FN17" s="419"/>
      <c r="FO17" s="142"/>
      <c r="FP17" s="419"/>
      <c r="FQ17" s="142"/>
      <c r="FR17" s="142"/>
      <c r="FS17" s="142"/>
      <c r="FT17" s="142"/>
      <c r="FU17" s="142"/>
      <c r="FV17" s="142"/>
      <c r="FW17" s="142"/>
      <c r="FX17" s="142"/>
      <c r="FY17" s="142"/>
      <c r="FZ17" s="142"/>
      <c r="GA17" s="142"/>
      <c r="GB17" s="155"/>
    </row>
    <row r="18" spans="1:184" x14ac:dyDescent="0.2">
      <c r="A18" s="254" t="s">
        <v>191</v>
      </c>
      <c r="B18" s="142"/>
      <c r="C18" s="405"/>
      <c r="D18" s="142"/>
      <c r="E18" s="142"/>
      <c r="F18" s="142"/>
      <c r="G18" s="142"/>
      <c r="H18" s="142"/>
      <c r="I18" s="142"/>
      <c r="J18" s="142"/>
      <c r="K18" s="142"/>
      <c r="L18" s="142"/>
      <c r="M18" s="419" t="s">
        <v>202</v>
      </c>
      <c r="N18" s="142"/>
      <c r="O18" s="405"/>
      <c r="P18" s="142"/>
      <c r="Q18" s="142"/>
      <c r="R18" s="142"/>
      <c r="S18" s="419" t="s">
        <v>12</v>
      </c>
      <c r="T18" s="142"/>
      <c r="U18" s="419" t="s">
        <v>202</v>
      </c>
      <c r="V18" s="419"/>
      <c r="W18" s="142"/>
      <c r="X18" s="142"/>
      <c r="Y18" s="142"/>
      <c r="Z18" s="142"/>
      <c r="AA18" s="142"/>
      <c r="AB18" s="142"/>
      <c r="AC18" s="142"/>
      <c r="AD18" s="142"/>
      <c r="AE18" s="155"/>
      <c r="AF18" s="154"/>
      <c r="AG18" s="142"/>
      <c r="AH18" s="142"/>
      <c r="AI18" s="142"/>
      <c r="AJ18" s="142"/>
      <c r="AK18" s="147"/>
      <c r="AL18" s="405"/>
      <c r="AM18" s="142"/>
      <c r="AN18" s="142"/>
      <c r="AO18" s="419" t="s">
        <v>22</v>
      </c>
      <c r="AP18" s="419"/>
      <c r="AQ18" s="142"/>
      <c r="AR18" s="142"/>
      <c r="AS18" s="142"/>
      <c r="AT18" s="142"/>
      <c r="AU18" s="142"/>
      <c r="AV18" s="142"/>
      <c r="AW18" s="142"/>
      <c r="AX18" s="142"/>
      <c r="AY18" s="142"/>
      <c r="AZ18" s="142"/>
      <c r="BA18" s="142"/>
      <c r="BB18" s="142"/>
      <c r="BC18" s="142"/>
      <c r="BD18" s="142"/>
      <c r="BE18" s="142"/>
      <c r="BF18" s="142"/>
      <c r="BG18" s="405"/>
      <c r="BH18" s="142"/>
      <c r="BI18" s="142"/>
      <c r="BJ18" s="155"/>
      <c r="BK18" s="154"/>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55"/>
      <c r="CO18" s="154"/>
      <c r="CP18" s="142"/>
      <c r="CQ18" s="142"/>
      <c r="CR18" s="142"/>
      <c r="CS18" s="142"/>
      <c r="CT18" s="142"/>
      <c r="CU18" s="142"/>
      <c r="CV18" s="142"/>
      <c r="CW18" s="142"/>
      <c r="CX18" s="142"/>
      <c r="CY18" s="142"/>
      <c r="CZ18" s="142"/>
      <c r="DA18" s="142"/>
      <c r="DB18" s="142"/>
      <c r="DC18" s="142"/>
      <c r="DD18" s="142"/>
      <c r="DE18" s="142"/>
      <c r="DF18" s="142"/>
      <c r="DG18" s="142"/>
      <c r="DH18" s="419" t="s">
        <v>12</v>
      </c>
      <c r="DI18" s="142"/>
      <c r="DJ18" s="142"/>
      <c r="DK18" s="142"/>
      <c r="DL18" s="142"/>
      <c r="DM18" s="142"/>
      <c r="DN18" s="142"/>
      <c r="DO18" s="142"/>
      <c r="DP18" s="142"/>
      <c r="DQ18" s="142"/>
      <c r="DR18" s="142"/>
      <c r="DS18" s="155"/>
      <c r="DT18" s="154"/>
      <c r="DU18" s="142"/>
      <c r="DV18" s="142"/>
      <c r="DW18" s="142"/>
      <c r="DX18" s="142"/>
      <c r="DY18" s="142"/>
      <c r="DZ18" s="142"/>
      <c r="EA18" s="142"/>
      <c r="EB18" s="419" t="s">
        <v>22</v>
      </c>
      <c r="EC18" s="142"/>
      <c r="ED18" s="142"/>
      <c r="EE18" s="142"/>
      <c r="EF18" s="142"/>
      <c r="EG18" s="142"/>
      <c r="EH18" s="142"/>
      <c r="EI18" s="142"/>
      <c r="EJ18" s="142"/>
      <c r="EK18" s="142"/>
      <c r="EL18" s="142"/>
      <c r="EM18" s="142"/>
      <c r="EN18" s="142"/>
      <c r="EO18" s="142"/>
      <c r="EP18" s="142"/>
      <c r="EQ18" s="142"/>
      <c r="ER18" s="142"/>
      <c r="ES18" s="142"/>
      <c r="ET18" s="405"/>
      <c r="EU18" s="142"/>
      <c r="EV18" s="142"/>
      <c r="EW18" s="142"/>
      <c r="EX18" s="155"/>
      <c r="EY18" s="154"/>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c r="FV18" s="142"/>
      <c r="FW18" s="142"/>
      <c r="FX18" s="142"/>
      <c r="FY18" s="142"/>
      <c r="FZ18" s="142"/>
      <c r="GA18" s="142"/>
      <c r="GB18" s="155"/>
    </row>
    <row r="19" spans="1:184" x14ac:dyDescent="0.2">
      <c r="A19" s="309" t="s">
        <v>192</v>
      </c>
      <c r="B19" s="414"/>
      <c r="C19" s="416"/>
      <c r="D19" s="411"/>
      <c r="E19" s="411"/>
      <c r="F19" s="411"/>
      <c r="G19" s="411"/>
      <c r="H19" s="411"/>
      <c r="I19" s="411"/>
      <c r="J19" s="411"/>
      <c r="K19" s="411"/>
      <c r="L19" s="411"/>
      <c r="M19" s="419" t="s">
        <v>202</v>
      </c>
      <c r="N19" s="411"/>
      <c r="O19" s="416"/>
      <c r="P19" s="411"/>
      <c r="Q19" s="411"/>
      <c r="R19" s="414"/>
      <c r="S19" s="411"/>
      <c r="T19" s="411"/>
      <c r="U19" s="411"/>
      <c r="V19" s="411"/>
      <c r="W19" s="411"/>
      <c r="X19" s="411"/>
      <c r="Y19" s="411"/>
      <c r="Z19" s="419" t="s">
        <v>12</v>
      </c>
      <c r="AA19" s="411"/>
      <c r="AB19" s="419" t="s">
        <v>202</v>
      </c>
      <c r="AC19" s="419"/>
      <c r="AD19" s="411"/>
      <c r="AE19" s="413"/>
      <c r="AF19" s="415"/>
      <c r="AG19" s="142"/>
      <c r="AH19" s="411"/>
      <c r="AI19" s="411"/>
      <c r="AJ19" s="411"/>
      <c r="AK19" s="59"/>
      <c r="AL19" s="416"/>
      <c r="AM19" s="411"/>
      <c r="AN19" s="411"/>
      <c r="AO19" s="419" t="s">
        <v>22</v>
      </c>
      <c r="AP19" s="419"/>
      <c r="AQ19" s="411"/>
      <c r="AR19" s="411"/>
      <c r="AS19" s="411"/>
      <c r="AT19" s="411"/>
      <c r="AU19" s="411"/>
      <c r="AV19" s="411"/>
      <c r="AW19" s="411"/>
      <c r="AX19" s="411"/>
      <c r="AY19" s="411"/>
      <c r="AZ19" s="411"/>
      <c r="BA19" s="411"/>
      <c r="BB19" s="411"/>
      <c r="BC19" s="411"/>
      <c r="BD19" s="411"/>
      <c r="BE19" s="411"/>
      <c r="BF19" s="411"/>
      <c r="BG19" s="405"/>
      <c r="BH19" s="142"/>
      <c r="BI19" s="142"/>
      <c r="BJ19" s="413"/>
      <c r="BK19" s="412"/>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3"/>
      <c r="CO19" s="412"/>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9" t="s">
        <v>12</v>
      </c>
      <c r="DP19" s="411"/>
      <c r="DQ19" s="411"/>
      <c r="DR19" s="411"/>
      <c r="DS19" s="413"/>
      <c r="DT19" s="412"/>
      <c r="DU19" s="411"/>
      <c r="DV19" s="411"/>
      <c r="DW19" s="411"/>
      <c r="DX19" s="411"/>
      <c r="DY19" s="411"/>
      <c r="DZ19" s="411"/>
      <c r="EA19" s="411"/>
      <c r="EB19" s="419" t="s">
        <v>22</v>
      </c>
      <c r="EC19" s="411"/>
      <c r="ED19" s="411"/>
      <c r="EE19" s="411"/>
      <c r="EF19" s="411"/>
      <c r="EG19" s="411"/>
      <c r="EH19" s="411"/>
      <c r="EI19" s="411"/>
      <c r="EJ19" s="411"/>
      <c r="EK19" s="411"/>
      <c r="EL19" s="411"/>
      <c r="EM19" s="411"/>
      <c r="EN19" s="411"/>
      <c r="EO19" s="411"/>
      <c r="EP19" s="411"/>
      <c r="EQ19" s="411"/>
      <c r="ER19" s="411"/>
      <c r="ES19" s="411"/>
      <c r="ET19" s="416"/>
      <c r="EU19" s="414"/>
      <c r="EV19" s="142"/>
      <c r="EW19" s="411"/>
      <c r="EX19" s="413"/>
      <c r="EY19" s="412"/>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3"/>
    </row>
    <row r="20" spans="1:184" x14ac:dyDescent="0.2">
      <c r="A20" s="254"/>
      <c r="B20" s="414"/>
      <c r="C20" s="416"/>
      <c r="D20" s="411"/>
      <c r="E20" s="411"/>
      <c r="F20" s="411"/>
      <c r="G20" s="411"/>
      <c r="H20" s="411"/>
      <c r="I20" s="411"/>
      <c r="J20" s="411"/>
      <c r="K20" s="411"/>
      <c r="L20" s="411"/>
      <c r="M20" s="411"/>
      <c r="N20" s="411"/>
      <c r="O20" s="416"/>
      <c r="P20" s="411"/>
      <c r="Q20" s="411"/>
      <c r="R20" s="414"/>
      <c r="S20" s="411"/>
      <c r="T20" s="411"/>
      <c r="U20" s="411"/>
      <c r="V20" s="411"/>
      <c r="W20" s="411"/>
      <c r="X20" s="411"/>
      <c r="Y20" s="411"/>
      <c r="Z20" s="411"/>
      <c r="AA20" s="411"/>
      <c r="AB20" s="411"/>
      <c r="AC20" s="411"/>
      <c r="AD20" s="411"/>
      <c r="AE20" s="413"/>
      <c r="AF20" s="415"/>
      <c r="AG20" s="142"/>
      <c r="AH20" s="411"/>
      <c r="AI20" s="411"/>
      <c r="AJ20" s="411"/>
      <c r="AK20" s="59"/>
      <c r="AL20" s="416"/>
      <c r="AM20" s="411"/>
      <c r="AN20" s="411"/>
      <c r="AO20" s="411"/>
      <c r="AP20" s="411"/>
      <c r="AQ20" s="411"/>
      <c r="AR20" s="411"/>
      <c r="AS20" s="411"/>
      <c r="AT20" s="411"/>
      <c r="AU20" s="411"/>
      <c r="AV20" s="411"/>
      <c r="AW20" s="411"/>
      <c r="AX20" s="411"/>
      <c r="AY20" s="411"/>
      <c r="AZ20" s="411"/>
      <c r="BA20" s="411"/>
      <c r="BB20" s="411"/>
      <c r="BC20" s="411"/>
      <c r="BD20" s="411"/>
      <c r="BE20" s="411"/>
      <c r="BF20" s="411"/>
      <c r="BG20" s="405"/>
      <c r="BH20" s="142"/>
      <c r="BI20" s="142"/>
      <c r="BJ20" s="413"/>
      <c r="BK20" s="412"/>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3"/>
      <c r="CO20" s="412"/>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3"/>
      <c r="DT20" s="412"/>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6"/>
      <c r="EU20" s="414"/>
      <c r="EV20" s="142"/>
      <c r="EW20" s="411"/>
      <c r="EX20" s="413"/>
      <c r="EY20" s="412"/>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3"/>
    </row>
    <row r="21" spans="1:184" x14ac:dyDescent="0.2">
      <c r="A21" s="254" t="s">
        <v>180</v>
      </c>
      <c r="B21" s="420"/>
      <c r="C21" s="422"/>
      <c r="D21" s="419"/>
      <c r="E21" s="419" t="s">
        <v>22</v>
      </c>
      <c r="F21" s="419"/>
      <c r="G21" s="419"/>
      <c r="H21" s="419"/>
      <c r="I21" s="419"/>
      <c r="J21" s="419"/>
      <c r="K21" s="419"/>
      <c r="L21" s="419"/>
      <c r="M21" s="419"/>
      <c r="N21" s="419"/>
      <c r="O21" s="422"/>
      <c r="P21" s="419"/>
      <c r="Q21" s="419"/>
      <c r="R21" s="419"/>
      <c r="S21" s="419"/>
      <c r="T21" s="419"/>
      <c r="U21" s="419"/>
      <c r="V21" s="419"/>
      <c r="W21" s="419"/>
      <c r="X21" s="419"/>
      <c r="Y21" s="419"/>
      <c r="Z21" s="419"/>
      <c r="AA21" s="419"/>
      <c r="AB21" s="419"/>
      <c r="AC21" s="419"/>
      <c r="AD21" s="419"/>
      <c r="AE21" s="421" t="s">
        <v>12</v>
      </c>
      <c r="AF21" s="399"/>
      <c r="AG21" s="419" t="s">
        <v>22</v>
      </c>
      <c r="AH21" s="419"/>
      <c r="AI21" s="419"/>
      <c r="AJ21" s="419"/>
      <c r="AK21" s="419"/>
      <c r="AL21" s="465"/>
      <c r="AM21" s="419"/>
      <c r="AN21" s="419"/>
      <c r="AO21" s="419"/>
      <c r="AP21" s="419"/>
      <c r="AQ21" s="419"/>
      <c r="AR21" s="419"/>
      <c r="AS21" s="419"/>
      <c r="AT21" s="419"/>
      <c r="AU21" s="419"/>
      <c r="AV21" s="419"/>
      <c r="AW21" s="419"/>
      <c r="AX21" s="419"/>
      <c r="AY21" s="419"/>
      <c r="AZ21" s="419"/>
      <c r="BA21" s="419"/>
      <c r="BB21" s="419"/>
      <c r="BC21" s="419"/>
      <c r="BD21" s="419"/>
      <c r="BE21" s="419"/>
      <c r="BF21" s="419"/>
      <c r="BG21" s="422"/>
      <c r="BH21" s="419" t="s">
        <v>12</v>
      </c>
      <c r="BI21" s="419"/>
      <c r="BJ21" s="421"/>
      <c r="BK21" s="399"/>
      <c r="BL21" s="419"/>
      <c r="BM21" s="419"/>
      <c r="BN21" s="419"/>
      <c r="BO21" s="419"/>
      <c r="BP21" s="419" t="s">
        <v>22</v>
      </c>
      <c r="BQ21" s="419"/>
      <c r="BR21" s="419"/>
      <c r="BS21" s="419"/>
      <c r="BT21" s="419"/>
      <c r="BU21" s="419"/>
      <c r="BV21" s="419"/>
      <c r="BW21" s="419"/>
      <c r="BX21" s="419"/>
      <c r="BY21" s="419"/>
      <c r="BZ21" s="419"/>
      <c r="CA21" s="419"/>
      <c r="CB21" s="419"/>
      <c r="CC21" s="419"/>
      <c r="CD21" s="419"/>
      <c r="CE21" s="419"/>
      <c r="CF21" s="419"/>
      <c r="CG21" s="419"/>
      <c r="CH21" s="419"/>
      <c r="CI21" s="419"/>
      <c r="CJ21" s="419"/>
      <c r="CK21" s="419"/>
      <c r="CL21" s="419" t="s">
        <v>12</v>
      </c>
      <c r="CM21" s="419"/>
      <c r="CN21" s="421"/>
      <c r="CO21" s="399"/>
      <c r="CP21" s="419"/>
      <c r="CQ21" s="419"/>
      <c r="CR21" s="419" t="s">
        <v>22</v>
      </c>
      <c r="CS21" s="419"/>
      <c r="CT21" s="419"/>
      <c r="CU21" s="419"/>
      <c r="CV21" s="419"/>
      <c r="CW21" s="419"/>
      <c r="CX21" s="419"/>
      <c r="CY21" s="419"/>
      <c r="CZ21" s="419"/>
      <c r="DA21" s="419"/>
      <c r="DB21" s="419"/>
      <c r="DC21" s="419"/>
      <c r="DD21" s="419"/>
      <c r="DE21" s="419"/>
      <c r="DF21" s="419"/>
      <c r="DG21" s="419"/>
      <c r="DH21" s="419"/>
      <c r="DI21" s="419"/>
      <c r="DJ21" s="419"/>
      <c r="DK21" s="419"/>
      <c r="DL21" s="419"/>
      <c r="DM21" s="419"/>
      <c r="DN21" s="419"/>
      <c r="DO21" s="419"/>
      <c r="DP21" s="419"/>
      <c r="DQ21" s="419"/>
      <c r="DR21" s="419" t="s">
        <v>12</v>
      </c>
      <c r="DS21" s="421"/>
      <c r="DT21" s="399" t="s">
        <v>22</v>
      </c>
      <c r="DU21" s="419"/>
      <c r="DV21" s="419"/>
      <c r="DW21" s="419"/>
      <c r="DX21" s="419"/>
      <c r="DY21" s="419"/>
      <c r="DZ21" s="419"/>
      <c r="EA21" s="419"/>
      <c r="EB21" s="419"/>
      <c r="EC21" s="419"/>
      <c r="ED21" s="419"/>
      <c r="EE21" s="419"/>
      <c r="EF21" s="419"/>
      <c r="EG21" s="419"/>
      <c r="EH21" s="419"/>
      <c r="EI21" s="419"/>
      <c r="EJ21" s="419"/>
      <c r="EK21" s="419"/>
      <c r="EL21" s="419"/>
      <c r="EM21" s="419"/>
      <c r="EN21" s="419"/>
      <c r="EO21" s="419"/>
      <c r="EP21" s="419"/>
      <c r="EQ21" s="419"/>
      <c r="ER21" s="419"/>
      <c r="ES21" s="419"/>
      <c r="ET21" s="422"/>
      <c r="EU21" s="419" t="s">
        <v>12</v>
      </c>
      <c r="EV21" s="419"/>
      <c r="EW21" s="419"/>
      <c r="EX21" s="421"/>
      <c r="EY21" s="399"/>
      <c r="EZ21" s="419"/>
      <c r="FA21" s="419"/>
      <c r="FB21" s="419"/>
      <c r="FC21" s="419" t="s">
        <v>22</v>
      </c>
      <c r="FD21" s="419"/>
      <c r="FE21" s="419"/>
      <c r="FF21" s="419"/>
      <c r="FG21" s="419"/>
      <c r="FH21" s="419"/>
      <c r="FI21" s="419"/>
      <c r="FJ21" s="419"/>
      <c r="FK21" s="419"/>
      <c r="FL21" s="419"/>
      <c r="FM21" s="419"/>
      <c r="FN21" s="419"/>
      <c r="FO21" s="419"/>
      <c r="FP21" s="419"/>
      <c r="FQ21" s="419"/>
      <c r="FR21" s="419"/>
      <c r="FS21" s="419"/>
      <c r="FT21" s="419"/>
      <c r="FU21" s="419"/>
      <c r="FV21" s="419"/>
      <c r="FW21" s="419"/>
      <c r="FX21" s="419"/>
      <c r="FY21" s="419"/>
      <c r="FZ21" s="419" t="s">
        <v>12</v>
      </c>
      <c r="GA21" s="419"/>
      <c r="GB21" s="421"/>
    </row>
    <row r="22" spans="1:184" x14ac:dyDescent="0.2">
      <c r="A22" s="254"/>
      <c r="B22" s="420"/>
      <c r="C22" s="422"/>
      <c r="D22" s="419"/>
      <c r="E22" s="419"/>
      <c r="F22" s="419"/>
      <c r="G22" s="419"/>
      <c r="H22" s="419"/>
      <c r="I22" s="419"/>
      <c r="J22" s="419"/>
      <c r="K22" s="419"/>
      <c r="L22" s="419"/>
      <c r="M22" s="419"/>
      <c r="N22" s="419"/>
      <c r="O22" s="422"/>
      <c r="P22" s="419"/>
      <c r="Q22" s="419"/>
      <c r="R22" s="419"/>
      <c r="S22" s="419"/>
      <c r="T22" s="419"/>
      <c r="U22" s="419"/>
      <c r="V22" s="419"/>
      <c r="W22" s="419"/>
      <c r="X22" s="419"/>
      <c r="Y22" s="419"/>
      <c r="Z22" s="419"/>
      <c r="AA22" s="419"/>
      <c r="AB22" s="419"/>
      <c r="AC22" s="419"/>
      <c r="AD22" s="419"/>
      <c r="AE22" s="421"/>
      <c r="AF22" s="399"/>
      <c r="AG22" s="419"/>
      <c r="AH22" s="419"/>
      <c r="AI22" s="419"/>
      <c r="AJ22" s="419"/>
      <c r="AK22" s="452"/>
      <c r="AL22" s="470"/>
      <c r="AM22" s="419"/>
      <c r="AN22" s="419"/>
      <c r="AO22" s="419"/>
      <c r="AP22" s="419"/>
      <c r="AQ22" s="419"/>
      <c r="AR22" s="419"/>
      <c r="AS22" s="419"/>
      <c r="AT22" s="419"/>
      <c r="AU22" s="419"/>
      <c r="AV22" s="419"/>
      <c r="AW22" s="419"/>
      <c r="AX22" s="419"/>
      <c r="AY22" s="419"/>
      <c r="AZ22" s="419"/>
      <c r="BA22" s="419"/>
      <c r="BB22" s="419"/>
      <c r="BC22" s="419"/>
      <c r="BD22" s="419"/>
      <c r="BE22" s="419"/>
      <c r="BF22" s="419"/>
      <c r="BG22" s="422"/>
      <c r="BH22" s="419"/>
      <c r="BI22" s="419"/>
      <c r="BJ22" s="421"/>
      <c r="BK22" s="399"/>
      <c r="BL22" s="419"/>
      <c r="BM22" s="419"/>
      <c r="BN22" s="419"/>
      <c r="BO22" s="419"/>
      <c r="BP22" s="419"/>
      <c r="BQ22" s="419"/>
      <c r="BR22" s="419"/>
      <c r="BS22" s="419"/>
      <c r="BT22" s="419"/>
      <c r="BU22" s="419"/>
      <c r="BV22" s="419"/>
      <c r="BW22" s="419"/>
      <c r="BX22" s="419"/>
      <c r="BY22" s="419"/>
      <c r="BZ22" s="419"/>
      <c r="CA22" s="419"/>
      <c r="CB22" s="419"/>
      <c r="CC22" s="419"/>
      <c r="CD22" s="419"/>
      <c r="CE22" s="419"/>
      <c r="CF22" s="419"/>
      <c r="CG22" s="419"/>
      <c r="CH22" s="419"/>
      <c r="CI22" s="419"/>
      <c r="CJ22" s="419"/>
      <c r="CK22" s="419"/>
      <c r="CL22" s="419"/>
      <c r="CM22" s="419"/>
      <c r="CN22" s="421"/>
      <c r="CO22" s="399"/>
      <c r="CP22" s="419"/>
      <c r="CQ22" s="419"/>
      <c r="CR22" s="419"/>
      <c r="CS22" s="419"/>
      <c r="CT22" s="419"/>
      <c r="CU22" s="419"/>
      <c r="CV22" s="419"/>
      <c r="CW22" s="419"/>
      <c r="CX22" s="419"/>
      <c r="CY22" s="419"/>
      <c r="CZ22" s="419"/>
      <c r="DA22" s="419"/>
      <c r="DB22" s="419"/>
      <c r="DC22" s="419"/>
      <c r="DD22" s="419"/>
      <c r="DE22" s="419"/>
      <c r="DF22" s="419"/>
      <c r="DG22" s="419"/>
      <c r="DH22" s="419"/>
      <c r="DI22" s="419"/>
      <c r="DJ22" s="419"/>
      <c r="DK22" s="419"/>
      <c r="DL22" s="419"/>
      <c r="DM22" s="419"/>
      <c r="DN22" s="419"/>
      <c r="DO22" s="419"/>
      <c r="DP22" s="419"/>
      <c r="DQ22" s="419"/>
      <c r="DR22" s="419"/>
      <c r="DS22" s="421"/>
      <c r="DT22" s="399"/>
      <c r="DU22" s="419"/>
      <c r="DV22" s="419"/>
      <c r="DW22" s="419"/>
      <c r="DX22" s="419"/>
      <c r="DY22" s="419"/>
      <c r="DZ22" s="419"/>
      <c r="EA22" s="419"/>
      <c r="EB22" s="419"/>
      <c r="EC22" s="419"/>
      <c r="ED22" s="419"/>
      <c r="EE22" s="419"/>
      <c r="EF22" s="419"/>
      <c r="EG22" s="419"/>
      <c r="EH22" s="419"/>
      <c r="EI22" s="419"/>
      <c r="EJ22" s="419"/>
      <c r="EK22" s="419"/>
      <c r="EL22" s="419"/>
      <c r="EM22" s="419"/>
      <c r="EN22" s="419"/>
      <c r="EO22" s="419"/>
      <c r="EP22" s="419"/>
      <c r="EQ22" s="419"/>
      <c r="ER22" s="419"/>
      <c r="ES22" s="419"/>
      <c r="ET22" s="422"/>
      <c r="EU22" s="419"/>
      <c r="EV22" s="419"/>
      <c r="EW22" s="419"/>
      <c r="EX22" s="421"/>
      <c r="EY22" s="399"/>
      <c r="EZ22" s="419"/>
      <c r="FA22" s="419"/>
      <c r="FB22" s="419"/>
      <c r="FC22" s="419"/>
      <c r="FD22" s="419"/>
      <c r="FE22" s="419"/>
      <c r="FF22" s="419"/>
      <c r="FG22" s="419"/>
      <c r="FH22" s="419"/>
      <c r="FI22" s="419"/>
      <c r="FJ22" s="419"/>
      <c r="FK22" s="419"/>
      <c r="FL22" s="419"/>
      <c r="FM22" s="419"/>
      <c r="FN22" s="419"/>
      <c r="FO22" s="419"/>
      <c r="FP22" s="419"/>
      <c r="FQ22" s="419"/>
      <c r="FR22" s="419"/>
      <c r="FS22" s="419"/>
      <c r="FT22" s="419"/>
      <c r="FU22" s="419"/>
      <c r="FV22" s="419"/>
      <c r="FW22" s="419"/>
      <c r="FX22" s="419"/>
      <c r="FY22" s="419"/>
      <c r="FZ22" s="419"/>
      <c r="GA22" s="419"/>
      <c r="GB22" s="421"/>
    </row>
    <row r="23" spans="1:184" x14ac:dyDescent="0.2">
      <c r="A23" s="254" t="s">
        <v>204</v>
      </c>
      <c r="B23" s="420"/>
      <c r="C23" s="422"/>
      <c r="D23" s="419"/>
      <c r="E23" s="419"/>
      <c r="F23" s="419"/>
      <c r="G23" s="419"/>
      <c r="H23" s="419"/>
      <c r="I23" s="419"/>
      <c r="J23" s="419"/>
      <c r="K23" s="419"/>
      <c r="L23" s="419"/>
      <c r="M23" s="419"/>
      <c r="N23" s="419"/>
      <c r="O23" s="422"/>
      <c r="P23" s="419"/>
      <c r="Q23" s="419"/>
      <c r="R23" s="419"/>
      <c r="S23" s="419"/>
      <c r="T23" s="419"/>
      <c r="U23" s="419"/>
      <c r="V23" s="419"/>
      <c r="W23" s="419"/>
      <c r="X23" s="419"/>
      <c r="Y23" s="419"/>
      <c r="Z23" s="419"/>
      <c r="AA23" s="419"/>
      <c r="AB23" s="419"/>
      <c r="AC23" s="419"/>
      <c r="AD23" s="419"/>
      <c r="AE23" s="421"/>
      <c r="AF23" s="399"/>
      <c r="AG23" s="419"/>
      <c r="AH23" s="419"/>
      <c r="AI23" s="419"/>
      <c r="AJ23" s="419"/>
      <c r="AK23" s="452"/>
      <c r="AL23" s="470"/>
      <c r="AM23" s="419"/>
      <c r="AN23" s="419"/>
      <c r="AO23" s="419"/>
      <c r="AP23" s="419"/>
      <c r="AQ23" s="419"/>
      <c r="AR23" s="419"/>
      <c r="AS23" s="419"/>
      <c r="AT23" s="419"/>
      <c r="AU23" s="419"/>
      <c r="AV23" s="419" t="s">
        <v>12</v>
      </c>
      <c r="AW23" s="419"/>
      <c r="AX23" s="419"/>
      <c r="AY23" s="419"/>
      <c r="AZ23" s="419"/>
      <c r="BA23" s="419"/>
      <c r="BB23" s="419"/>
      <c r="BC23" s="419"/>
      <c r="BD23" s="419"/>
      <c r="BE23" s="419"/>
      <c r="BF23" s="419"/>
      <c r="BG23" s="422"/>
      <c r="BH23" s="419"/>
      <c r="BI23" s="419"/>
      <c r="BJ23" s="421"/>
      <c r="BK23" s="399"/>
      <c r="BL23" s="419"/>
      <c r="BM23" s="419"/>
      <c r="BN23" s="419"/>
      <c r="BO23" s="419"/>
      <c r="BP23" s="419"/>
      <c r="BQ23" s="419"/>
      <c r="BR23" s="419"/>
      <c r="BS23" s="419"/>
      <c r="BT23" s="419"/>
      <c r="BU23" s="419"/>
      <c r="BV23" s="419"/>
      <c r="BW23" s="419"/>
      <c r="BX23" s="419"/>
      <c r="BY23" s="419"/>
      <c r="BZ23" s="419"/>
      <c r="CA23" s="419"/>
      <c r="CB23" s="419"/>
      <c r="CC23" s="419"/>
      <c r="CD23" s="419"/>
      <c r="CE23" s="419"/>
      <c r="CF23" s="419"/>
      <c r="CG23" s="419"/>
      <c r="CH23" s="419"/>
      <c r="CI23" s="419"/>
      <c r="CJ23" s="419"/>
      <c r="CK23" s="419"/>
      <c r="CL23" s="419"/>
      <c r="CM23" s="419"/>
      <c r="CN23" s="421"/>
      <c r="CO23" s="399"/>
      <c r="CP23" s="419"/>
      <c r="CQ23" s="419"/>
      <c r="CR23" s="419"/>
      <c r="CS23" s="419"/>
      <c r="CT23" s="419"/>
      <c r="CU23" s="419"/>
      <c r="CV23" s="419"/>
      <c r="CW23" s="419"/>
      <c r="CX23" s="419"/>
      <c r="CY23" s="419"/>
      <c r="CZ23" s="419"/>
      <c r="DA23" s="419"/>
      <c r="DB23" s="419"/>
      <c r="DC23" s="419"/>
      <c r="DD23" s="419"/>
      <c r="DE23" s="419"/>
      <c r="DF23" s="419"/>
      <c r="DG23" s="419"/>
      <c r="DH23" s="419"/>
      <c r="DI23" s="419"/>
      <c r="DJ23" s="419"/>
      <c r="DK23" s="419"/>
      <c r="DL23" s="419"/>
      <c r="DM23" s="419"/>
      <c r="DN23" s="419"/>
      <c r="DO23" s="419"/>
      <c r="DP23" s="419"/>
      <c r="DQ23" s="419"/>
      <c r="DR23" s="419"/>
      <c r="DS23" s="421"/>
      <c r="DT23" s="399"/>
      <c r="DU23" s="419"/>
      <c r="DV23" s="419"/>
      <c r="DW23" s="419"/>
      <c r="DX23" s="419"/>
      <c r="DY23" s="419"/>
      <c r="DZ23" s="419"/>
      <c r="EA23" s="419"/>
      <c r="EB23" s="419"/>
      <c r="EC23" s="419"/>
      <c r="ED23" s="419"/>
      <c r="EE23" s="419"/>
      <c r="EF23" s="419"/>
      <c r="EG23" s="419"/>
      <c r="EH23" s="419"/>
      <c r="EI23" s="419" t="s">
        <v>12</v>
      </c>
      <c r="EJ23" s="419"/>
      <c r="EK23" s="419"/>
      <c r="EL23" s="419"/>
      <c r="EM23" s="419"/>
      <c r="EN23" s="419"/>
      <c r="EO23" s="419"/>
      <c r="EP23" s="419"/>
      <c r="EQ23" s="419"/>
      <c r="ER23" s="419"/>
      <c r="ES23" s="419"/>
      <c r="ET23" s="422"/>
      <c r="EU23" s="419"/>
      <c r="EV23" s="419"/>
      <c r="EW23" s="419"/>
      <c r="EX23" s="421"/>
      <c r="EY23" s="399"/>
      <c r="EZ23" s="419"/>
      <c r="FA23" s="419"/>
      <c r="FB23" s="419"/>
      <c r="FC23" s="419"/>
      <c r="FD23" s="419"/>
      <c r="FE23" s="419"/>
      <c r="FF23" s="419"/>
      <c r="FG23" s="419"/>
      <c r="FH23" s="419"/>
      <c r="FI23" s="419"/>
      <c r="FJ23" s="419"/>
      <c r="FK23" s="419"/>
      <c r="FL23" s="419"/>
      <c r="FM23" s="419"/>
      <c r="FN23" s="419"/>
      <c r="FO23" s="419"/>
      <c r="FP23" s="419"/>
      <c r="FQ23" s="419"/>
      <c r="FR23" s="419"/>
      <c r="FS23" s="419"/>
      <c r="FT23" s="419"/>
      <c r="FU23" s="419"/>
      <c r="FV23" s="419"/>
      <c r="FW23" s="419"/>
      <c r="FX23" s="419"/>
      <c r="FY23" s="419"/>
      <c r="FZ23" s="419"/>
      <c r="GA23" s="419"/>
      <c r="GB23" s="421"/>
    </row>
    <row r="24" spans="1:184" x14ac:dyDescent="0.2">
      <c r="A24" s="254"/>
      <c r="B24" s="142"/>
      <c r="C24" s="405"/>
      <c r="D24" s="142"/>
      <c r="E24" s="142"/>
      <c r="F24" s="142"/>
      <c r="G24" s="142"/>
      <c r="H24" s="142"/>
      <c r="I24" s="142"/>
      <c r="J24" s="142"/>
      <c r="K24" s="142"/>
      <c r="L24" s="142"/>
      <c r="M24" s="142"/>
      <c r="N24" s="142"/>
      <c r="O24" s="405"/>
      <c r="P24" s="142"/>
      <c r="Q24" s="142"/>
      <c r="R24" s="142"/>
      <c r="S24" s="142"/>
      <c r="T24" s="142"/>
      <c r="U24" s="142"/>
      <c r="V24" s="142"/>
      <c r="W24" s="142"/>
      <c r="X24" s="142"/>
      <c r="Y24" s="142"/>
      <c r="Z24" s="142"/>
      <c r="AA24" s="142"/>
      <c r="AB24" s="142"/>
      <c r="AC24" s="142"/>
      <c r="AD24" s="142"/>
      <c r="AE24" s="155"/>
      <c r="AF24" s="154"/>
      <c r="AG24" s="142"/>
      <c r="AH24" s="142"/>
      <c r="AI24" s="142"/>
      <c r="AJ24" s="142"/>
      <c r="AK24" s="147"/>
      <c r="AL24" s="405"/>
      <c r="AM24" s="142"/>
      <c r="AN24" s="142"/>
      <c r="AO24" s="142"/>
      <c r="AP24" s="142"/>
      <c r="AQ24" s="142"/>
      <c r="AR24" s="142"/>
      <c r="AS24" s="142"/>
      <c r="AT24" s="142"/>
      <c r="AU24" s="142"/>
      <c r="AV24" s="142"/>
      <c r="AW24" s="142"/>
      <c r="AX24" s="142"/>
      <c r="AY24" s="142"/>
      <c r="AZ24" s="142"/>
      <c r="BA24" s="142"/>
      <c r="BB24" s="142"/>
      <c r="BC24" s="142"/>
      <c r="BD24" s="142"/>
      <c r="BE24" s="142"/>
      <c r="BF24" s="142"/>
      <c r="BG24" s="405"/>
      <c r="BH24" s="142"/>
      <c r="BI24" s="142"/>
      <c r="BJ24" s="155"/>
      <c r="BK24" s="154"/>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55"/>
      <c r="CO24" s="154"/>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55"/>
      <c r="DT24" s="154"/>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405"/>
      <c r="EU24" s="142"/>
      <c r="EV24" s="142"/>
      <c r="EW24" s="142"/>
      <c r="EX24" s="155"/>
      <c r="EY24" s="154"/>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c r="GA24" s="142"/>
      <c r="GB24" s="155"/>
    </row>
    <row r="25" spans="1:184" s="8" customFormat="1" x14ac:dyDescent="0.2">
      <c r="A25" s="254" t="s">
        <v>172</v>
      </c>
      <c r="B25" s="142"/>
      <c r="C25" s="405"/>
      <c r="D25" s="142"/>
      <c r="E25" s="142"/>
      <c r="F25" s="142"/>
      <c r="G25" s="142"/>
      <c r="H25" s="142"/>
      <c r="I25" s="142"/>
      <c r="J25" s="142"/>
      <c r="K25" s="142"/>
      <c r="L25" s="142"/>
      <c r="M25" s="419" t="s">
        <v>22</v>
      </c>
      <c r="N25" s="419"/>
      <c r="O25" s="405"/>
      <c r="P25" s="142"/>
      <c r="Q25" s="142"/>
      <c r="R25" s="142"/>
      <c r="S25" s="419" t="s">
        <v>12</v>
      </c>
      <c r="T25" s="142"/>
      <c r="U25" s="419"/>
      <c r="V25" s="142"/>
      <c r="W25" s="142"/>
      <c r="X25" s="142"/>
      <c r="Y25" s="142"/>
      <c r="Z25" s="142"/>
      <c r="AA25" s="142"/>
      <c r="AB25" s="142"/>
      <c r="AC25" s="142"/>
      <c r="AD25" s="142"/>
      <c r="AE25" s="155"/>
      <c r="AF25" s="154"/>
      <c r="AG25" s="142"/>
      <c r="AH25" s="419"/>
      <c r="AI25" s="142"/>
      <c r="AJ25" s="142"/>
      <c r="AK25" s="147"/>
      <c r="AL25" s="405"/>
      <c r="AM25" s="142"/>
      <c r="AN25" s="142"/>
      <c r="AO25" s="419" t="s">
        <v>22</v>
      </c>
      <c r="AP25" s="419"/>
      <c r="AQ25" s="419"/>
      <c r="AR25" s="142"/>
      <c r="AS25" s="142"/>
      <c r="AT25" s="142"/>
      <c r="AU25" s="142"/>
      <c r="AV25" s="419" t="s">
        <v>12</v>
      </c>
      <c r="AW25" s="142"/>
      <c r="AX25" s="142"/>
      <c r="AY25" s="142"/>
      <c r="AZ25" s="142"/>
      <c r="BA25" s="142"/>
      <c r="BB25" s="142"/>
      <c r="BC25" s="142"/>
      <c r="BD25" s="142"/>
      <c r="BE25" s="142"/>
      <c r="BF25" s="142"/>
      <c r="BG25" s="405"/>
      <c r="BH25" s="142"/>
      <c r="BI25" s="142"/>
      <c r="BJ25" s="155"/>
      <c r="BK25" s="154"/>
      <c r="BL25" s="142"/>
      <c r="BM25" s="142"/>
      <c r="BN25" s="142"/>
      <c r="BO25" s="142"/>
      <c r="BP25" s="142"/>
      <c r="BQ25" s="142"/>
      <c r="BR25" s="419"/>
      <c r="BS25" s="419"/>
      <c r="BT25" s="142"/>
      <c r="BU25" s="142"/>
      <c r="BV25" s="142"/>
      <c r="BW25" s="142"/>
      <c r="BX25" s="419" t="s">
        <v>22</v>
      </c>
      <c r="BY25" s="142"/>
      <c r="BZ25" s="419"/>
      <c r="CA25" s="142"/>
      <c r="CB25" s="419" t="s">
        <v>12</v>
      </c>
      <c r="CC25" s="142"/>
      <c r="CD25" s="142"/>
      <c r="CE25" s="142"/>
      <c r="CF25" s="142"/>
      <c r="CG25" s="142"/>
      <c r="CH25" s="142"/>
      <c r="CI25" s="142"/>
      <c r="CJ25" s="142"/>
      <c r="CK25" s="142"/>
      <c r="CL25" s="142"/>
      <c r="CM25" s="142"/>
      <c r="CN25" s="155"/>
      <c r="CO25" s="154"/>
      <c r="CP25" s="142"/>
      <c r="CQ25" s="142"/>
      <c r="CR25" s="142"/>
      <c r="CS25" s="142"/>
      <c r="CT25" s="142"/>
      <c r="CU25" s="142"/>
      <c r="CV25" s="142"/>
      <c r="CW25" s="142"/>
      <c r="CX25" s="142"/>
      <c r="CY25" s="142"/>
      <c r="CZ25" s="419" t="s">
        <v>22</v>
      </c>
      <c r="DA25" s="419"/>
      <c r="DB25" s="142"/>
      <c r="DC25" s="142"/>
      <c r="DD25" s="419"/>
      <c r="DE25" s="419" t="s">
        <v>12</v>
      </c>
      <c r="DF25" s="419"/>
      <c r="DG25" s="142"/>
      <c r="DH25" s="142"/>
      <c r="DI25" s="142"/>
      <c r="DJ25" s="142"/>
      <c r="DK25" s="142"/>
      <c r="DL25" s="142"/>
      <c r="DM25" s="142"/>
      <c r="DN25" s="142"/>
      <c r="DO25" s="142"/>
      <c r="DP25" s="142"/>
      <c r="DQ25" s="142"/>
      <c r="DR25" s="142"/>
      <c r="DS25" s="155"/>
      <c r="DT25" s="154"/>
      <c r="DU25" s="142"/>
      <c r="DV25" s="419"/>
      <c r="DW25" s="142"/>
      <c r="DX25" s="142"/>
      <c r="DY25" s="142"/>
      <c r="DZ25" s="142"/>
      <c r="EA25" s="142"/>
      <c r="EB25" s="419" t="s">
        <v>22</v>
      </c>
      <c r="EC25" s="419"/>
      <c r="ED25" s="142"/>
      <c r="EE25" s="142"/>
      <c r="EF25" s="142"/>
      <c r="EG25" s="142"/>
      <c r="EH25" s="142"/>
      <c r="EI25" s="419" t="s">
        <v>12</v>
      </c>
      <c r="EJ25" s="142"/>
      <c r="EK25" s="142"/>
      <c r="EL25" s="142"/>
      <c r="EM25" s="142"/>
      <c r="EN25" s="142"/>
      <c r="EO25" s="142"/>
      <c r="EP25" s="142"/>
      <c r="EQ25" s="142"/>
      <c r="ER25" s="142"/>
      <c r="ES25" s="142"/>
      <c r="ET25" s="405"/>
      <c r="EU25" s="142"/>
      <c r="EV25" s="142"/>
      <c r="EW25" s="142"/>
      <c r="EX25" s="155"/>
      <c r="EY25" s="154"/>
      <c r="EZ25" s="142"/>
      <c r="FA25" s="142"/>
      <c r="FB25" s="142"/>
      <c r="FC25" s="142"/>
      <c r="FD25" s="142"/>
      <c r="FE25" s="142"/>
      <c r="FF25" s="419"/>
      <c r="FG25" s="142"/>
      <c r="FH25" s="142"/>
      <c r="FI25" s="142"/>
      <c r="FJ25" s="142"/>
      <c r="FK25" s="419" t="s">
        <v>22</v>
      </c>
      <c r="FL25" s="419"/>
      <c r="FM25" s="142"/>
      <c r="FN25" s="142"/>
      <c r="FO25" s="142"/>
      <c r="FP25" s="419" t="s">
        <v>12</v>
      </c>
      <c r="FQ25" s="142"/>
      <c r="FR25" s="142"/>
      <c r="FS25" s="142"/>
      <c r="FT25" s="142"/>
      <c r="FU25" s="142"/>
      <c r="FV25" s="142"/>
      <c r="FW25" s="142"/>
      <c r="FX25" s="142"/>
      <c r="FY25" s="142"/>
      <c r="FZ25" s="142"/>
      <c r="GA25" s="142"/>
      <c r="GB25" s="155"/>
    </row>
    <row r="26" spans="1:184" s="8" customFormat="1" x14ac:dyDescent="0.2">
      <c r="A26" s="254" t="s">
        <v>173</v>
      </c>
      <c r="B26" s="142"/>
      <c r="C26" s="405"/>
      <c r="D26" s="142"/>
      <c r="E26" s="142"/>
      <c r="F26" s="142"/>
      <c r="G26" s="142"/>
      <c r="H26" s="142"/>
      <c r="I26" s="142"/>
      <c r="J26" s="142"/>
      <c r="K26" s="142"/>
      <c r="L26" s="142"/>
      <c r="M26" s="419" t="s">
        <v>22</v>
      </c>
      <c r="N26" s="419"/>
      <c r="O26" s="405"/>
      <c r="P26" s="142"/>
      <c r="Q26" s="142"/>
      <c r="R26" s="142"/>
      <c r="S26" s="142"/>
      <c r="T26" s="142"/>
      <c r="U26" s="142"/>
      <c r="V26" s="142"/>
      <c r="W26" s="142"/>
      <c r="X26" s="142"/>
      <c r="Y26" s="142"/>
      <c r="Z26" s="142"/>
      <c r="AA26" s="142"/>
      <c r="AB26" s="419" t="s">
        <v>12</v>
      </c>
      <c r="AC26" s="419"/>
      <c r="AD26" s="142"/>
      <c r="AE26" s="155"/>
      <c r="AF26" s="154"/>
      <c r="AG26" s="419"/>
      <c r="AH26" s="142"/>
      <c r="AI26" s="142"/>
      <c r="AJ26" s="142"/>
      <c r="AK26" s="147"/>
      <c r="AL26" s="405"/>
      <c r="AM26" s="142"/>
      <c r="AN26" s="142"/>
      <c r="AO26" s="419" t="s">
        <v>22</v>
      </c>
      <c r="AP26" s="419"/>
      <c r="AQ26" s="142"/>
      <c r="AR26" s="142"/>
      <c r="AS26" s="142"/>
      <c r="AT26" s="142"/>
      <c r="AU26" s="142"/>
      <c r="AV26" s="142"/>
      <c r="AW26" s="142"/>
      <c r="AX26" s="142"/>
      <c r="AY26" s="142"/>
      <c r="AZ26" s="142"/>
      <c r="BA26" s="142"/>
      <c r="BB26" s="142"/>
      <c r="BC26" s="142"/>
      <c r="BD26" s="142"/>
      <c r="BE26" s="419"/>
      <c r="BF26" s="142"/>
      <c r="BG26" s="405"/>
      <c r="BH26" s="419" t="s">
        <v>12</v>
      </c>
      <c r="BI26" s="142"/>
      <c r="BJ26" s="155"/>
      <c r="BK26" s="154"/>
      <c r="BL26" s="142"/>
      <c r="BM26" s="142"/>
      <c r="BN26" s="142"/>
      <c r="BO26" s="142"/>
      <c r="BP26" s="142"/>
      <c r="BQ26" s="142"/>
      <c r="BR26" s="419"/>
      <c r="BS26" s="142"/>
      <c r="BT26" s="142"/>
      <c r="BU26" s="142"/>
      <c r="BV26" s="142"/>
      <c r="BW26" s="142"/>
      <c r="BX26" s="419" t="s">
        <v>22</v>
      </c>
      <c r="BY26" s="142"/>
      <c r="BZ26" s="142"/>
      <c r="CA26" s="142"/>
      <c r="CB26" s="142"/>
      <c r="CC26" s="142"/>
      <c r="CD26" s="142"/>
      <c r="CE26" s="142"/>
      <c r="CF26" s="142"/>
      <c r="CG26" s="142"/>
      <c r="CH26" s="142"/>
      <c r="CI26" s="142"/>
      <c r="CJ26" s="142"/>
      <c r="CK26" s="419" t="s">
        <v>12</v>
      </c>
      <c r="CL26" s="142"/>
      <c r="CM26" s="142"/>
      <c r="CN26" s="155"/>
      <c r="CO26" s="154"/>
      <c r="CP26" s="142"/>
      <c r="CQ26" s="142"/>
      <c r="CR26" s="142"/>
      <c r="CS26" s="142"/>
      <c r="CT26" s="142"/>
      <c r="CU26" s="142"/>
      <c r="CV26" s="142"/>
      <c r="CW26" s="142"/>
      <c r="CX26" s="142"/>
      <c r="CY26" s="142"/>
      <c r="CZ26" s="419" t="s">
        <v>22</v>
      </c>
      <c r="DA26" s="419"/>
      <c r="DB26" s="142"/>
      <c r="DC26" s="142"/>
      <c r="DD26" s="142"/>
      <c r="DE26" s="142"/>
      <c r="DF26" s="142"/>
      <c r="DG26" s="142"/>
      <c r="DH26" s="142"/>
      <c r="DI26" s="142"/>
      <c r="DJ26" s="142"/>
      <c r="DK26" s="142"/>
      <c r="DL26" s="142"/>
      <c r="DM26" s="142"/>
      <c r="DN26" s="419" t="s">
        <v>12</v>
      </c>
      <c r="DO26" s="419"/>
      <c r="DP26" s="142"/>
      <c r="DQ26" s="142"/>
      <c r="DR26" s="142"/>
      <c r="DS26" s="155"/>
      <c r="DT26" s="154"/>
      <c r="DU26" s="142"/>
      <c r="DV26" s="142"/>
      <c r="DW26" s="142"/>
      <c r="DX26" s="142"/>
      <c r="DY26" s="142"/>
      <c r="DZ26" s="142"/>
      <c r="EA26" s="142"/>
      <c r="EB26" s="419" t="s">
        <v>22</v>
      </c>
      <c r="EC26" s="419"/>
      <c r="ED26" s="142"/>
      <c r="EE26" s="142"/>
      <c r="EF26" s="142"/>
      <c r="EG26" s="142"/>
      <c r="EH26" s="142"/>
      <c r="EI26" s="142"/>
      <c r="EJ26" s="142"/>
      <c r="EK26" s="142"/>
      <c r="EL26" s="142"/>
      <c r="EM26" s="142"/>
      <c r="EN26" s="142"/>
      <c r="EO26" s="142"/>
      <c r="EP26" s="142"/>
      <c r="EQ26" s="142"/>
      <c r="ER26" s="419"/>
      <c r="ES26" s="142"/>
      <c r="ET26" s="405"/>
      <c r="EU26" s="419" t="s">
        <v>12</v>
      </c>
      <c r="EV26" s="142"/>
      <c r="EW26" s="142"/>
      <c r="EX26" s="155"/>
      <c r="EY26" s="154"/>
      <c r="EZ26" s="142"/>
      <c r="FA26" s="142"/>
      <c r="FB26" s="142"/>
      <c r="FC26" s="142"/>
      <c r="FD26" s="142"/>
      <c r="FE26" s="142"/>
      <c r="FF26" s="142"/>
      <c r="FG26" s="142"/>
      <c r="FH26" s="142"/>
      <c r="FI26" s="142"/>
      <c r="FJ26" s="142"/>
      <c r="FK26" s="419" t="s">
        <v>22</v>
      </c>
      <c r="FL26" s="419"/>
      <c r="FM26" s="142"/>
      <c r="FN26" s="142"/>
      <c r="FO26" s="142"/>
      <c r="FP26" s="142"/>
      <c r="FQ26" s="142"/>
      <c r="FR26" s="142"/>
      <c r="FS26" s="142"/>
      <c r="FT26" s="142"/>
      <c r="FU26" s="142"/>
      <c r="FV26" s="142"/>
      <c r="FW26" s="142"/>
      <c r="FX26" s="142"/>
      <c r="FY26" s="419" t="s">
        <v>12</v>
      </c>
      <c r="FZ26" s="142"/>
      <c r="GA26" s="142"/>
      <c r="GB26" s="155"/>
    </row>
    <row r="27" spans="1:184" s="8" customFormat="1" x14ac:dyDescent="0.2">
      <c r="A27" s="254" t="s">
        <v>37</v>
      </c>
      <c r="B27" s="419"/>
      <c r="C27" s="422"/>
      <c r="D27" s="419"/>
      <c r="E27" s="419"/>
      <c r="F27" s="419"/>
      <c r="G27" s="419"/>
      <c r="H27" s="419"/>
      <c r="I27" s="419"/>
      <c r="J27" s="419"/>
      <c r="K27" s="419"/>
      <c r="L27" s="419"/>
      <c r="M27" s="419"/>
      <c r="N27" s="419"/>
      <c r="O27" s="422"/>
      <c r="P27" s="419"/>
      <c r="Q27" s="419"/>
      <c r="R27" s="419"/>
      <c r="S27" s="419"/>
      <c r="T27" s="419"/>
      <c r="U27" s="419"/>
      <c r="V27" s="419"/>
      <c r="W27" s="419"/>
      <c r="X27" s="419"/>
      <c r="Y27" s="419"/>
      <c r="Z27" s="419"/>
      <c r="AA27" s="419"/>
      <c r="AB27" s="419"/>
      <c r="AC27" s="419"/>
      <c r="AD27" s="419"/>
      <c r="AE27" s="421"/>
      <c r="AF27" s="399"/>
      <c r="AH27" s="419" t="s">
        <v>12</v>
      </c>
      <c r="AI27" s="419"/>
      <c r="AJ27" s="419"/>
      <c r="AK27" s="452"/>
      <c r="AL27" s="422"/>
      <c r="AM27" s="419"/>
      <c r="AN27" s="419"/>
      <c r="AO27" s="419"/>
      <c r="AP27" s="419"/>
      <c r="AQ27" s="417"/>
      <c r="AR27" s="419"/>
      <c r="AS27" s="419"/>
      <c r="AT27" s="419"/>
      <c r="AU27" s="419"/>
      <c r="AV27" s="419"/>
      <c r="AW27" s="419"/>
      <c r="AX27" s="419"/>
      <c r="AY27" s="419"/>
      <c r="AZ27" s="419"/>
      <c r="BA27" s="419"/>
      <c r="BB27" s="419"/>
      <c r="BC27" s="419"/>
      <c r="BD27" s="419"/>
      <c r="BE27" s="419"/>
      <c r="BF27" s="419"/>
      <c r="BG27" s="405"/>
      <c r="BH27" s="142"/>
      <c r="BI27" s="142"/>
      <c r="BJ27" s="421"/>
      <c r="BK27" s="399"/>
      <c r="BL27" s="419"/>
      <c r="BM27" s="419"/>
      <c r="BN27" s="419"/>
      <c r="BO27" s="419"/>
      <c r="BP27" s="419"/>
      <c r="BQ27" s="419"/>
      <c r="BR27" s="419"/>
      <c r="BS27" s="417"/>
      <c r="BT27" s="419"/>
      <c r="BU27" s="419"/>
      <c r="BV27" s="419"/>
      <c r="BW27" s="419"/>
      <c r="BX27" s="419" t="s">
        <v>22</v>
      </c>
      <c r="BY27" s="419"/>
      <c r="BZ27" s="419"/>
      <c r="CA27" s="419"/>
      <c r="CB27" s="419"/>
      <c r="CC27" s="419"/>
      <c r="CD27" s="419"/>
      <c r="CE27" s="419"/>
      <c r="CF27" s="419"/>
      <c r="CG27" s="419"/>
      <c r="CH27" s="419"/>
      <c r="CI27" s="419"/>
      <c r="CJ27" s="419"/>
      <c r="CK27" s="419"/>
      <c r="CL27" s="419"/>
      <c r="CM27" s="419"/>
      <c r="CN27" s="421"/>
      <c r="CO27" s="399"/>
      <c r="CP27" s="419"/>
      <c r="CQ27" s="419"/>
      <c r="CR27" s="419"/>
      <c r="CS27" s="419"/>
      <c r="CT27" s="419"/>
      <c r="CU27" s="417"/>
      <c r="CV27" s="419"/>
      <c r="CW27" s="419"/>
      <c r="CX27" s="419"/>
      <c r="CY27" s="419"/>
      <c r="CZ27" s="419"/>
      <c r="DA27" s="419"/>
      <c r="DB27" s="419"/>
      <c r="DC27" s="419"/>
      <c r="DD27" s="419"/>
      <c r="DE27" s="419"/>
      <c r="DF27" s="419"/>
      <c r="DG27" s="419"/>
      <c r="DH27" s="419"/>
      <c r="DI27" s="419"/>
      <c r="DJ27" s="419"/>
      <c r="DK27" s="419"/>
      <c r="DL27" s="419"/>
      <c r="DM27" s="419"/>
      <c r="DN27" s="419"/>
      <c r="DO27" s="419"/>
      <c r="DP27" s="419"/>
      <c r="DQ27" s="419"/>
      <c r="DR27" s="419"/>
      <c r="DS27" s="421"/>
      <c r="DT27" s="399"/>
      <c r="DV27" s="142"/>
      <c r="DW27" s="419"/>
      <c r="DX27" s="419"/>
      <c r="DY27" s="419"/>
      <c r="DZ27" s="419"/>
      <c r="EA27" s="419"/>
      <c r="EB27" s="419"/>
      <c r="EC27" s="419"/>
      <c r="ED27" s="142"/>
      <c r="EE27" s="419"/>
      <c r="EF27" s="419"/>
      <c r="EG27" s="419"/>
      <c r="EH27" s="419"/>
      <c r="EI27" s="419"/>
      <c r="EJ27" s="419"/>
      <c r="EK27" s="419"/>
      <c r="EL27" s="419"/>
      <c r="EM27" s="419"/>
      <c r="EN27" s="419"/>
      <c r="EO27" s="419"/>
      <c r="EP27" s="419"/>
      <c r="EQ27" s="419"/>
      <c r="ER27" s="419"/>
      <c r="ES27" s="419"/>
      <c r="ET27" s="422"/>
      <c r="EU27" s="419"/>
      <c r="EV27" s="142"/>
      <c r="EW27" s="419"/>
      <c r="EX27" s="421"/>
      <c r="EY27" s="399"/>
      <c r="EZ27" s="419"/>
      <c r="FA27" s="419"/>
      <c r="FB27" s="419"/>
      <c r="FC27" s="419"/>
      <c r="FD27" s="419"/>
      <c r="FE27" s="419"/>
      <c r="FF27" s="417"/>
      <c r="FG27" s="419"/>
      <c r="FH27" s="419"/>
      <c r="FI27" s="419"/>
      <c r="FJ27" s="419"/>
      <c r="FK27" s="419"/>
      <c r="FL27" s="419"/>
      <c r="FM27" s="419"/>
      <c r="FN27" s="419"/>
      <c r="FO27" s="419"/>
      <c r="FP27" s="419"/>
      <c r="FQ27" s="419"/>
      <c r="FR27" s="419"/>
      <c r="FS27" s="419"/>
      <c r="FT27" s="419"/>
      <c r="FU27" s="419"/>
      <c r="FV27" s="419"/>
      <c r="FW27" s="419"/>
      <c r="FX27" s="419"/>
      <c r="FY27" s="419"/>
      <c r="FZ27" s="419"/>
      <c r="GA27" s="419"/>
      <c r="GB27" s="421"/>
    </row>
    <row r="28" spans="1:184" s="8" customFormat="1" ht="13.5" customHeight="1" x14ac:dyDescent="0.2">
      <c r="A28" s="254"/>
      <c r="B28" s="419"/>
      <c r="C28" s="422"/>
      <c r="D28" s="419"/>
      <c r="E28" s="419"/>
      <c r="F28" s="419"/>
      <c r="G28" s="419"/>
      <c r="H28" s="419"/>
      <c r="I28" s="419"/>
      <c r="J28" s="419"/>
      <c r="K28" s="419"/>
      <c r="L28" s="419"/>
      <c r="M28" s="419"/>
      <c r="N28" s="419"/>
      <c r="O28" s="422"/>
      <c r="P28" s="419"/>
      <c r="Q28" s="419"/>
      <c r="R28" s="419"/>
      <c r="S28" s="419"/>
      <c r="T28" s="419"/>
      <c r="U28" s="419"/>
      <c r="V28" s="419"/>
      <c r="W28" s="419"/>
      <c r="X28" s="419"/>
      <c r="Y28" s="419"/>
      <c r="Z28" s="419"/>
      <c r="AA28" s="419"/>
      <c r="AB28" s="419"/>
      <c r="AC28" s="419"/>
      <c r="AD28" s="419"/>
      <c r="AE28" s="421"/>
      <c r="AF28" s="399"/>
      <c r="AG28" s="142"/>
      <c r="AH28" s="419"/>
      <c r="AI28" s="419"/>
      <c r="AJ28" s="419"/>
      <c r="AK28" s="452"/>
      <c r="AL28" s="422"/>
      <c r="AM28" s="419"/>
      <c r="AN28" s="419"/>
      <c r="AO28" s="419"/>
      <c r="AP28" s="419"/>
      <c r="AQ28" s="417"/>
      <c r="AR28" s="419"/>
      <c r="AS28" s="419"/>
      <c r="AT28" s="419"/>
      <c r="AU28" s="419"/>
      <c r="AV28" s="419"/>
      <c r="AW28" s="419"/>
      <c r="AX28" s="419"/>
      <c r="AY28" s="419"/>
      <c r="AZ28" s="419"/>
      <c r="BA28" s="419"/>
      <c r="BB28" s="419"/>
      <c r="BC28" s="419"/>
      <c r="BD28" s="419"/>
      <c r="BE28" s="419"/>
      <c r="BF28" s="419"/>
      <c r="BG28" s="405"/>
      <c r="BH28" s="142"/>
      <c r="BI28" s="142"/>
      <c r="BJ28" s="421"/>
      <c r="BK28" s="399"/>
      <c r="BL28" s="419"/>
      <c r="BM28" s="419"/>
      <c r="BN28" s="419"/>
      <c r="BO28" s="419"/>
      <c r="BP28" s="419"/>
      <c r="BQ28" s="419"/>
      <c r="BR28" s="419"/>
      <c r="BS28" s="417"/>
      <c r="BT28" s="419"/>
      <c r="BU28" s="419"/>
      <c r="BV28" s="419"/>
      <c r="BW28" s="419"/>
      <c r="BX28" s="419"/>
      <c r="BY28" s="419"/>
      <c r="BZ28" s="419"/>
      <c r="CA28" s="419"/>
      <c r="CB28" s="419"/>
      <c r="CC28" s="419"/>
      <c r="CD28" s="419"/>
      <c r="CE28" s="419"/>
      <c r="CF28" s="419"/>
      <c r="CG28" s="419"/>
      <c r="CH28" s="419"/>
      <c r="CI28" s="419"/>
      <c r="CJ28" s="419"/>
      <c r="CK28" s="419"/>
      <c r="CL28" s="419"/>
      <c r="CM28" s="419"/>
      <c r="CN28" s="421"/>
      <c r="CO28" s="399"/>
      <c r="CP28" s="419"/>
      <c r="CQ28" s="419"/>
      <c r="CR28" s="419"/>
      <c r="CS28" s="419"/>
      <c r="CT28" s="419"/>
      <c r="CU28" s="417"/>
      <c r="CV28" s="419"/>
      <c r="CW28" s="419"/>
      <c r="CX28" s="419"/>
      <c r="CY28" s="419"/>
      <c r="CZ28" s="419"/>
      <c r="DA28" s="419"/>
      <c r="DB28" s="419"/>
      <c r="DC28" s="419"/>
      <c r="DD28" s="419"/>
      <c r="DE28" s="419"/>
      <c r="DF28" s="419"/>
      <c r="DG28" s="419"/>
      <c r="DH28" s="419"/>
      <c r="DI28" s="419"/>
      <c r="DJ28" s="419"/>
      <c r="DK28" s="419"/>
      <c r="DL28" s="419"/>
      <c r="DM28" s="419"/>
      <c r="DN28" s="419"/>
      <c r="DO28" s="419"/>
      <c r="DP28" s="419"/>
      <c r="DQ28" s="419"/>
      <c r="DR28" s="419"/>
      <c r="DS28" s="421"/>
      <c r="DT28" s="399"/>
      <c r="DU28" s="419"/>
      <c r="DV28" s="419"/>
      <c r="DW28" s="419"/>
      <c r="DX28" s="419"/>
      <c r="DY28" s="419"/>
      <c r="DZ28" s="419"/>
      <c r="EA28" s="419"/>
      <c r="EB28" s="419"/>
      <c r="EC28" s="419"/>
      <c r="ED28" s="142"/>
      <c r="EE28" s="419"/>
      <c r="EF28" s="419"/>
      <c r="EG28" s="419"/>
      <c r="EH28" s="419"/>
      <c r="EI28" s="419"/>
      <c r="EJ28" s="419"/>
      <c r="EK28" s="419"/>
      <c r="EL28" s="419"/>
      <c r="EM28" s="419"/>
      <c r="EN28" s="419"/>
      <c r="EO28" s="419"/>
      <c r="EP28" s="419"/>
      <c r="EQ28" s="419"/>
      <c r="ER28" s="419"/>
      <c r="ES28" s="419"/>
      <c r="ET28" s="422"/>
      <c r="EU28" s="419"/>
      <c r="EV28" s="142"/>
      <c r="EW28" s="419"/>
      <c r="EX28" s="421"/>
      <c r="EY28" s="399"/>
      <c r="EZ28" s="419"/>
      <c r="FA28" s="419"/>
      <c r="FB28" s="419"/>
      <c r="FC28" s="419"/>
      <c r="FD28" s="419"/>
      <c r="FE28" s="419"/>
      <c r="FF28" s="417"/>
      <c r="FG28" s="419"/>
      <c r="FH28" s="419"/>
      <c r="FI28" s="419"/>
      <c r="FJ28" s="419"/>
      <c r="FK28" s="419"/>
      <c r="FL28" s="419"/>
      <c r="FM28" s="419"/>
      <c r="FN28" s="419"/>
      <c r="FO28" s="419"/>
      <c r="FP28" s="419"/>
      <c r="FQ28" s="419"/>
      <c r="FR28" s="419"/>
      <c r="FS28" s="419"/>
      <c r="FT28" s="419"/>
      <c r="FU28" s="419"/>
      <c r="FV28" s="419"/>
      <c r="FW28" s="419"/>
      <c r="FX28" s="419"/>
      <c r="FY28" s="419"/>
      <c r="FZ28" s="419"/>
      <c r="GA28" s="419"/>
      <c r="GB28" s="421"/>
    </row>
    <row r="29" spans="1:184" s="8" customFormat="1" x14ac:dyDescent="0.2">
      <c r="A29" s="254" t="s">
        <v>166</v>
      </c>
      <c r="B29" s="419"/>
      <c r="C29" s="422"/>
      <c r="D29" s="419"/>
      <c r="E29" s="419"/>
      <c r="F29" s="419"/>
      <c r="G29" s="419"/>
      <c r="H29" s="419"/>
      <c r="I29" s="419"/>
      <c r="J29" s="419"/>
      <c r="K29" s="419"/>
      <c r="L29" s="419"/>
      <c r="M29" s="419" t="s">
        <v>22</v>
      </c>
      <c r="N29" s="419" t="s">
        <v>12</v>
      </c>
      <c r="O29" s="422"/>
      <c r="P29" s="419"/>
      <c r="Q29" s="419"/>
      <c r="R29" s="419"/>
      <c r="S29" s="419"/>
      <c r="T29" s="419"/>
      <c r="U29" s="419"/>
      <c r="V29" s="419"/>
      <c r="W29" s="419"/>
      <c r="X29" s="419"/>
      <c r="Y29" s="419"/>
      <c r="Z29" s="419"/>
      <c r="AA29" s="419"/>
      <c r="AB29" s="419"/>
      <c r="AC29" s="419"/>
      <c r="AD29" s="419"/>
      <c r="AE29" s="421"/>
      <c r="AF29" s="399"/>
      <c r="AG29" s="419"/>
      <c r="AH29" s="419"/>
      <c r="AI29" s="419"/>
      <c r="AJ29" s="419"/>
      <c r="AK29" s="419"/>
      <c r="AL29" s="465"/>
      <c r="AM29" s="419"/>
      <c r="AN29" s="419"/>
      <c r="AO29" s="419" t="s">
        <v>22</v>
      </c>
      <c r="AP29" s="419"/>
      <c r="AQ29" s="472"/>
      <c r="AR29" s="419"/>
      <c r="AS29" s="419" t="s">
        <v>12</v>
      </c>
      <c r="AT29" s="419"/>
      <c r="AU29" s="419"/>
      <c r="AV29" s="419"/>
      <c r="AW29" s="419"/>
      <c r="AX29" s="419"/>
      <c r="AY29" s="419"/>
      <c r="AZ29" s="419"/>
      <c r="BA29" s="419"/>
      <c r="BB29" s="419"/>
      <c r="BC29" s="419"/>
      <c r="BD29" s="419"/>
      <c r="BE29" s="419"/>
      <c r="BF29" s="419"/>
      <c r="BG29" s="422"/>
      <c r="BH29" s="419"/>
      <c r="BI29" s="419"/>
      <c r="BJ29" s="421"/>
      <c r="BK29" s="399"/>
      <c r="BL29" s="419"/>
      <c r="BM29" s="419"/>
      <c r="BN29" s="419"/>
      <c r="BO29" s="419"/>
      <c r="BP29" s="419"/>
      <c r="BQ29" s="419" t="s">
        <v>22</v>
      </c>
      <c r="BR29" s="419"/>
      <c r="BS29" s="472"/>
      <c r="BT29" s="419"/>
      <c r="BU29" s="419"/>
      <c r="BV29" s="419"/>
      <c r="BW29" s="419" t="s">
        <v>12</v>
      </c>
      <c r="BX29" s="419"/>
      <c r="BY29" s="419"/>
      <c r="BZ29" s="419"/>
      <c r="CA29" s="419"/>
      <c r="CB29" s="419"/>
      <c r="CC29" s="419"/>
      <c r="CD29" s="419"/>
      <c r="CE29" s="419"/>
      <c r="CF29" s="419"/>
      <c r="CG29" s="419"/>
      <c r="CH29" s="419"/>
      <c r="CI29" s="419"/>
      <c r="CJ29" s="419"/>
      <c r="CK29" s="419"/>
      <c r="CL29" s="419"/>
      <c r="CM29" s="419"/>
      <c r="CN29" s="421"/>
      <c r="CO29" s="399"/>
      <c r="CP29" s="419"/>
      <c r="CQ29" s="419"/>
      <c r="CR29" s="419"/>
      <c r="CS29" s="419"/>
      <c r="CT29" s="419"/>
      <c r="CU29" s="472"/>
      <c r="CV29" s="419"/>
      <c r="CW29" s="419"/>
      <c r="CX29" s="419"/>
      <c r="CY29" s="419"/>
      <c r="CZ29" s="419" t="s">
        <v>203</v>
      </c>
      <c r="DA29" s="419"/>
      <c r="DB29" s="419"/>
      <c r="DC29" s="419"/>
      <c r="DD29" s="419"/>
      <c r="DE29" s="419"/>
      <c r="DF29" s="419"/>
      <c r="DG29" s="419"/>
      <c r="DH29" s="419"/>
      <c r="DI29" s="419"/>
      <c r="DJ29" s="419"/>
      <c r="DK29" s="419"/>
      <c r="DL29" s="419"/>
      <c r="DM29" s="419"/>
      <c r="DN29" s="419"/>
      <c r="DO29" s="419"/>
      <c r="DP29" s="419"/>
      <c r="DQ29" s="419"/>
      <c r="DR29" s="419"/>
      <c r="DS29" s="421"/>
      <c r="DT29" s="399"/>
      <c r="DU29" s="419"/>
      <c r="DV29" s="419"/>
      <c r="DW29" s="419"/>
      <c r="DX29" s="419"/>
      <c r="DY29" s="419"/>
      <c r="DZ29" s="419"/>
      <c r="EA29" s="419"/>
      <c r="EB29" s="419" t="s">
        <v>22</v>
      </c>
      <c r="EC29" s="419"/>
      <c r="ED29" s="419"/>
      <c r="EE29" s="419"/>
      <c r="EF29" s="419" t="s">
        <v>12</v>
      </c>
      <c r="EG29" s="419"/>
      <c r="EH29" s="419"/>
      <c r="EI29" s="419"/>
      <c r="EJ29" s="419"/>
      <c r="EK29" s="419"/>
      <c r="EL29" s="419"/>
      <c r="EM29" s="419"/>
      <c r="EN29" s="419"/>
      <c r="EO29" s="419"/>
      <c r="EP29" s="419"/>
      <c r="EQ29" s="419"/>
      <c r="ER29" s="419"/>
      <c r="ES29" s="419"/>
      <c r="ET29" s="422"/>
      <c r="EU29" s="419"/>
      <c r="EV29" s="419"/>
      <c r="EW29" s="419"/>
      <c r="EX29" s="421"/>
      <c r="EY29" s="399"/>
      <c r="EZ29" s="419"/>
      <c r="FA29" s="419"/>
      <c r="FB29" s="419"/>
      <c r="FC29" s="419"/>
      <c r="FD29" s="419" t="s">
        <v>22</v>
      </c>
      <c r="FE29" s="419"/>
      <c r="FF29" s="472"/>
      <c r="FG29" s="419"/>
      <c r="FH29" s="419"/>
      <c r="FI29" s="419"/>
      <c r="FJ29" s="419"/>
      <c r="FK29" s="419" t="s">
        <v>12</v>
      </c>
      <c r="FL29" s="419"/>
      <c r="FM29" s="419"/>
      <c r="FN29" s="419"/>
      <c r="FO29" s="419"/>
      <c r="FP29" s="419"/>
      <c r="FQ29" s="419"/>
      <c r="FR29" s="419"/>
      <c r="FS29" s="419"/>
      <c r="FT29" s="419"/>
      <c r="FU29" s="419"/>
      <c r="FV29" s="419"/>
      <c r="FW29" s="419"/>
      <c r="FX29" s="419"/>
      <c r="FY29" s="419"/>
      <c r="FZ29" s="419"/>
      <c r="GA29" s="419"/>
      <c r="GB29" s="421"/>
    </row>
    <row r="30" spans="1:184" s="8" customFormat="1" x14ac:dyDescent="0.2">
      <c r="A30" s="254" t="s">
        <v>174</v>
      </c>
      <c r="B30" s="419"/>
      <c r="C30" s="422"/>
      <c r="D30" s="419"/>
      <c r="E30" s="419"/>
      <c r="F30" s="419"/>
      <c r="G30" s="419"/>
      <c r="H30" s="419"/>
      <c r="I30" s="419"/>
      <c r="J30" s="419"/>
      <c r="K30" s="419"/>
      <c r="L30" s="419"/>
      <c r="M30" s="419" t="s">
        <v>22</v>
      </c>
      <c r="N30" s="419"/>
      <c r="O30" s="422"/>
      <c r="P30" s="419"/>
      <c r="Q30" s="419"/>
      <c r="R30" s="419"/>
      <c r="S30" s="419"/>
      <c r="T30" s="419" t="s">
        <v>12</v>
      </c>
      <c r="U30" s="419"/>
      <c r="V30" s="419"/>
      <c r="W30" s="419"/>
      <c r="X30" s="419"/>
      <c r="Y30" s="419"/>
      <c r="Z30" s="419"/>
      <c r="AA30" s="419"/>
      <c r="AB30" s="419"/>
      <c r="AC30" s="419"/>
      <c r="AD30" s="419"/>
      <c r="AE30" s="421"/>
      <c r="AF30" s="399"/>
      <c r="AG30" s="419"/>
      <c r="AH30" s="419"/>
      <c r="AI30" s="419"/>
      <c r="AJ30" s="419"/>
      <c r="AK30" s="419"/>
      <c r="AL30" s="465"/>
      <c r="AM30" s="419"/>
      <c r="AN30" s="419"/>
      <c r="AO30" s="419" t="s">
        <v>22</v>
      </c>
      <c r="AP30" s="419"/>
      <c r="AQ30" s="472"/>
      <c r="AR30" s="419"/>
      <c r="AS30" s="419"/>
      <c r="AT30" s="419"/>
      <c r="AU30" s="419"/>
      <c r="AV30" s="419"/>
      <c r="AW30" s="419" t="s">
        <v>12</v>
      </c>
      <c r="AX30" s="419"/>
      <c r="AY30" s="419"/>
      <c r="AZ30" s="419"/>
      <c r="BA30" s="419"/>
      <c r="BB30" s="419"/>
      <c r="BC30" s="419"/>
      <c r="BD30" s="419"/>
      <c r="BE30" s="419"/>
      <c r="BF30" s="419"/>
      <c r="BG30" s="422"/>
      <c r="BH30" s="419"/>
      <c r="BI30" s="419"/>
      <c r="BJ30" s="421"/>
      <c r="BK30" s="399"/>
      <c r="BL30" s="419"/>
      <c r="BM30" s="419"/>
      <c r="BN30" s="419"/>
      <c r="BO30" s="419"/>
      <c r="BP30" s="419"/>
      <c r="BQ30" s="419" t="s">
        <v>22</v>
      </c>
      <c r="BR30" s="419"/>
      <c r="BS30" s="472"/>
      <c r="BT30" s="419"/>
      <c r="BU30" s="419"/>
      <c r="BV30" s="419"/>
      <c r="BW30" s="419"/>
      <c r="BX30" s="419"/>
      <c r="BY30" s="419"/>
      <c r="BZ30" s="419"/>
      <c r="CA30" s="419"/>
      <c r="CB30" s="419"/>
      <c r="CC30" s="419" t="s">
        <v>12</v>
      </c>
      <c r="CD30" s="419"/>
      <c r="CE30" s="419"/>
      <c r="CF30" s="419"/>
      <c r="CG30" s="419"/>
      <c r="CH30" s="419"/>
      <c r="CI30" s="419"/>
      <c r="CJ30" s="419"/>
      <c r="CK30" s="419"/>
      <c r="CL30" s="419"/>
      <c r="CM30" s="419"/>
      <c r="CN30" s="421"/>
      <c r="CO30" s="399"/>
      <c r="CP30" s="419"/>
      <c r="CQ30" s="419"/>
      <c r="CR30" s="419"/>
      <c r="CS30" s="419"/>
      <c r="CT30" s="419"/>
      <c r="CU30" s="472"/>
      <c r="CV30" s="419"/>
      <c r="CW30" s="419"/>
      <c r="CX30" s="419"/>
      <c r="CY30" s="419"/>
      <c r="CZ30" s="419" t="s">
        <v>22</v>
      </c>
      <c r="DA30" s="419"/>
      <c r="DB30" s="419"/>
      <c r="DC30" s="419"/>
      <c r="DD30" s="419"/>
      <c r="DE30" s="419"/>
      <c r="DF30" s="419" t="s">
        <v>12</v>
      </c>
      <c r="DG30" s="419"/>
      <c r="DH30" s="419"/>
      <c r="DI30" s="419"/>
      <c r="DJ30" s="419"/>
      <c r="DK30" s="419"/>
      <c r="DL30" s="419"/>
      <c r="DM30" s="419"/>
      <c r="DN30" s="419"/>
      <c r="DO30" s="419"/>
      <c r="DP30" s="419"/>
      <c r="DQ30" s="419"/>
      <c r="DR30" s="419"/>
      <c r="DS30" s="421"/>
      <c r="DT30" s="399"/>
      <c r="DU30" s="419"/>
      <c r="DV30" s="419"/>
      <c r="DW30" s="419"/>
      <c r="DX30" s="419"/>
      <c r="DY30" s="419"/>
      <c r="DZ30" s="419"/>
      <c r="EA30" s="419"/>
      <c r="EB30" s="419" t="s">
        <v>22</v>
      </c>
      <c r="EC30" s="419"/>
      <c r="ED30" s="419"/>
      <c r="EE30" s="419"/>
      <c r="EF30" s="419"/>
      <c r="EG30" s="419"/>
      <c r="EH30" s="419"/>
      <c r="EI30" s="419"/>
      <c r="EJ30" s="419" t="s">
        <v>12</v>
      </c>
      <c r="EK30" s="419"/>
      <c r="EL30" s="419"/>
      <c r="EM30" s="419"/>
      <c r="EN30" s="419"/>
      <c r="EO30" s="419"/>
      <c r="EP30" s="419"/>
      <c r="EQ30" s="419"/>
      <c r="ER30" s="419"/>
      <c r="ES30" s="419"/>
      <c r="ET30" s="422"/>
      <c r="EU30" s="419"/>
      <c r="EV30" s="419"/>
      <c r="EW30" s="419"/>
      <c r="EX30" s="421"/>
      <c r="EY30" s="399"/>
      <c r="EZ30" s="419"/>
      <c r="FA30" s="419"/>
      <c r="FB30" s="419"/>
      <c r="FC30" s="419"/>
      <c r="FD30" s="419" t="s">
        <v>22</v>
      </c>
      <c r="FE30" s="419"/>
      <c r="FF30" s="472"/>
      <c r="FG30" s="419"/>
      <c r="FH30" s="419"/>
      <c r="FI30" s="419"/>
      <c r="FJ30" s="419"/>
      <c r="FK30" s="419"/>
      <c r="FL30" s="419"/>
      <c r="FM30" s="419"/>
      <c r="FN30" s="419"/>
      <c r="FO30" s="419"/>
      <c r="FP30" s="419"/>
      <c r="FQ30" s="419" t="s">
        <v>12</v>
      </c>
      <c r="FR30" s="419"/>
      <c r="FS30" s="419"/>
      <c r="FT30" s="419"/>
      <c r="FU30" s="419"/>
      <c r="FV30" s="419"/>
      <c r="FW30" s="419"/>
      <c r="FX30" s="419"/>
      <c r="FY30" s="419"/>
      <c r="FZ30" s="419"/>
      <c r="GA30" s="419"/>
      <c r="GB30" s="421"/>
    </row>
    <row r="31" spans="1:184" s="8" customFormat="1" x14ac:dyDescent="0.2">
      <c r="A31" s="254" t="s">
        <v>175</v>
      </c>
      <c r="B31" s="419"/>
      <c r="C31" s="422"/>
      <c r="D31" s="419"/>
      <c r="E31" s="419"/>
      <c r="F31" s="419"/>
      <c r="G31" s="419"/>
      <c r="H31" s="419"/>
      <c r="I31" s="419"/>
      <c r="J31" s="419"/>
      <c r="K31" s="419"/>
      <c r="L31" s="419"/>
      <c r="M31" s="419" t="s">
        <v>22</v>
      </c>
      <c r="N31" s="419"/>
      <c r="O31" s="422"/>
      <c r="P31" s="419"/>
      <c r="Q31" s="419"/>
      <c r="R31" s="419"/>
      <c r="S31" s="419"/>
      <c r="T31" s="419" t="s">
        <v>12</v>
      </c>
      <c r="U31" s="419"/>
      <c r="V31" s="419"/>
      <c r="W31" s="419"/>
      <c r="X31" s="419"/>
      <c r="Y31" s="419"/>
      <c r="Z31" s="419"/>
      <c r="AA31" s="419"/>
      <c r="AB31" s="419"/>
      <c r="AC31" s="419"/>
      <c r="AD31" s="419"/>
      <c r="AE31" s="421"/>
      <c r="AF31" s="399"/>
      <c r="AG31" s="419"/>
      <c r="AH31" s="419"/>
      <c r="AI31" s="419"/>
      <c r="AJ31" s="419"/>
      <c r="AK31" s="419"/>
      <c r="AL31" s="465"/>
      <c r="AM31" s="419"/>
      <c r="AN31" s="419"/>
      <c r="AO31" s="419" t="s">
        <v>22</v>
      </c>
      <c r="AP31" s="419"/>
      <c r="AQ31" s="472"/>
      <c r="AR31" s="419"/>
      <c r="AS31" s="419"/>
      <c r="AT31" s="419"/>
      <c r="AU31" s="419"/>
      <c r="AV31" s="419"/>
      <c r="AW31" s="419" t="s">
        <v>12</v>
      </c>
      <c r="AX31" s="419"/>
      <c r="AY31" s="419"/>
      <c r="AZ31" s="419"/>
      <c r="BA31" s="419"/>
      <c r="BB31" s="419"/>
      <c r="BC31" s="419"/>
      <c r="BD31" s="419"/>
      <c r="BE31" s="419"/>
      <c r="BF31" s="419"/>
      <c r="BG31" s="422"/>
      <c r="BH31" s="419"/>
      <c r="BI31" s="419"/>
      <c r="BJ31" s="421"/>
      <c r="BK31" s="399"/>
      <c r="BL31" s="419"/>
      <c r="BM31" s="419"/>
      <c r="BN31" s="419"/>
      <c r="BO31" s="419"/>
      <c r="BP31" s="419"/>
      <c r="BQ31" s="419" t="s">
        <v>22</v>
      </c>
      <c r="BR31" s="419"/>
      <c r="BS31" s="472"/>
      <c r="BT31" s="419"/>
      <c r="BU31" s="419"/>
      <c r="BV31" s="419"/>
      <c r="BW31" s="419"/>
      <c r="BX31" s="419"/>
      <c r="BY31" s="419"/>
      <c r="BZ31" s="419"/>
      <c r="CA31" s="419"/>
      <c r="CB31" s="419"/>
      <c r="CC31" s="419" t="s">
        <v>12</v>
      </c>
      <c r="CD31" s="419"/>
      <c r="CE31" s="419"/>
      <c r="CF31" s="419"/>
      <c r="CG31" s="419"/>
      <c r="CH31" s="419"/>
      <c r="CI31" s="419"/>
      <c r="CJ31" s="419"/>
      <c r="CK31" s="419"/>
      <c r="CL31" s="419"/>
      <c r="CM31" s="419"/>
      <c r="CN31" s="421"/>
      <c r="CO31" s="399"/>
      <c r="CP31" s="419"/>
      <c r="CQ31" s="419"/>
      <c r="CR31" s="419"/>
      <c r="CS31" s="419"/>
      <c r="CT31" s="419"/>
      <c r="CU31" s="472"/>
      <c r="CV31" s="419"/>
      <c r="CW31" s="419"/>
      <c r="CX31" s="419"/>
      <c r="CY31" s="419"/>
      <c r="CZ31" s="419" t="s">
        <v>22</v>
      </c>
      <c r="DA31" s="419"/>
      <c r="DB31" s="419"/>
      <c r="DC31" s="419"/>
      <c r="DD31" s="419"/>
      <c r="DE31" s="419"/>
      <c r="DF31" s="419" t="s">
        <v>12</v>
      </c>
      <c r="DG31" s="419"/>
      <c r="DH31" s="419"/>
      <c r="DI31" s="419"/>
      <c r="DJ31" s="419"/>
      <c r="DK31" s="419"/>
      <c r="DL31" s="419"/>
      <c r="DM31" s="419"/>
      <c r="DN31" s="419"/>
      <c r="DO31" s="419"/>
      <c r="DP31" s="419"/>
      <c r="DQ31" s="419"/>
      <c r="DR31" s="419"/>
      <c r="DS31" s="421"/>
      <c r="DT31" s="399"/>
      <c r="DU31" s="419"/>
      <c r="DV31" s="419"/>
      <c r="DW31" s="419"/>
      <c r="DX31" s="419"/>
      <c r="DY31" s="419"/>
      <c r="DZ31" s="419"/>
      <c r="EA31" s="419"/>
      <c r="EB31" s="419" t="s">
        <v>22</v>
      </c>
      <c r="EC31" s="419"/>
      <c r="ED31" s="419"/>
      <c r="EE31" s="419"/>
      <c r="EF31" s="419"/>
      <c r="EG31" s="419"/>
      <c r="EH31" s="419"/>
      <c r="EI31" s="419"/>
      <c r="EJ31" s="419" t="s">
        <v>12</v>
      </c>
      <c r="EK31" s="419"/>
      <c r="EL31" s="419"/>
      <c r="EM31" s="419"/>
      <c r="EN31" s="419"/>
      <c r="EO31" s="419"/>
      <c r="EP31" s="419"/>
      <c r="EQ31" s="419"/>
      <c r="ER31" s="419"/>
      <c r="ES31" s="419"/>
      <c r="ET31" s="422"/>
      <c r="EU31" s="419"/>
      <c r="EV31" s="419"/>
      <c r="EW31" s="419"/>
      <c r="EX31" s="421"/>
      <c r="EY31" s="399"/>
      <c r="EZ31" s="419"/>
      <c r="FA31" s="419"/>
      <c r="FB31" s="419"/>
      <c r="FC31" s="419"/>
      <c r="FD31" s="419" t="s">
        <v>22</v>
      </c>
      <c r="FE31" s="419"/>
      <c r="FF31" s="472"/>
      <c r="FG31" s="419"/>
      <c r="FH31" s="419"/>
      <c r="FI31" s="419"/>
      <c r="FJ31" s="419"/>
      <c r="FK31" s="419"/>
      <c r="FL31" s="419"/>
      <c r="FM31" s="419"/>
      <c r="FN31" s="419"/>
      <c r="FO31" s="419"/>
      <c r="FP31" s="419"/>
      <c r="FQ31" s="419" t="s">
        <v>12</v>
      </c>
      <c r="FR31" s="419"/>
      <c r="FS31" s="419"/>
      <c r="FT31" s="419"/>
      <c r="FU31" s="419"/>
      <c r="FV31" s="419"/>
      <c r="FW31" s="419"/>
      <c r="FX31" s="419"/>
      <c r="FY31" s="419"/>
      <c r="FZ31" s="419"/>
      <c r="GA31" s="419"/>
      <c r="GB31" s="421"/>
    </row>
    <row r="32" spans="1:184" s="7" customFormat="1" x14ac:dyDescent="0.2">
      <c r="A32" s="254" t="s">
        <v>167</v>
      </c>
      <c r="B32" s="419"/>
      <c r="C32" s="422"/>
      <c r="D32" s="419"/>
      <c r="E32" s="419"/>
      <c r="F32" s="419"/>
      <c r="G32" s="419"/>
      <c r="H32" s="419"/>
      <c r="I32" s="419"/>
      <c r="J32" s="419"/>
      <c r="K32" s="419"/>
      <c r="L32" s="419"/>
      <c r="M32" s="419" t="s">
        <v>22</v>
      </c>
      <c r="N32" s="419" t="s">
        <v>12</v>
      </c>
      <c r="O32" s="422"/>
      <c r="P32" s="419"/>
      <c r="Q32" s="419"/>
      <c r="R32" s="419"/>
      <c r="S32" s="419"/>
      <c r="T32" s="419"/>
      <c r="U32" s="419"/>
      <c r="V32" s="419"/>
      <c r="W32" s="419"/>
      <c r="X32" s="419"/>
      <c r="Y32" s="419"/>
      <c r="Z32" s="419"/>
      <c r="AA32" s="419"/>
      <c r="AB32" s="419"/>
      <c r="AC32" s="419"/>
      <c r="AD32" s="419"/>
      <c r="AE32" s="421"/>
      <c r="AF32" s="399"/>
      <c r="AG32" s="419"/>
      <c r="AH32" s="419"/>
      <c r="AI32" s="419"/>
      <c r="AJ32" s="419"/>
      <c r="AK32" s="419"/>
      <c r="AL32" s="465"/>
      <c r="AM32" s="419"/>
      <c r="AN32" s="419"/>
      <c r="AO32" s="419" t="s">
        <v>22</v>
      </c>
      <c r="AP32" s="419"/>
      <c r="AQ32" s="419"/>
      <c r="AR32" s="419"/>
      <c r="AS32" s="419" t="s">
        <v>12</v>
      </c>
      <c r="AT32" s="419"/>
      <c r="AU32" s="419"/>
      <c r="AV32" s="419"/>
      <c r="AW32" s="419"/>
      <c r="AX32" s="419"/>
      <c r="AY32" s="419"/>
      <c r="AZ32" s="419"/>
      <c r="BA32" s="419"/>
      <c r="BB32" s="419"/>
      <c r="BC32" s="419"/>
      <c r="BD32" s="419"/>
      <c r="BE32" s="472"/>
      <c r="BF32" s="419"/>
      <c r="BG32" s="422"/>
      <c r="BH32" s="419"/>
      <c r="BI32" s="419"/>
      <c r="BJ32" s="421"/>
      <c r="BK32" s="399"/>
      <c r="BL32" s="419"/>
      <c r="BM32" s="419"/>
      <c r="BN32" s="419"/>
      <c r="BO32" s="419"/>
      <c r="BP32" s="419"/>
      <c r="BQ32" s="419" t="s">
        <v>22</v>
      </c>
      <c r="BR32" s="419"/>
      <c r="BS32" s="419"/>
      <c r="BT32" s="419"/>
      <c r="BU32" s="419"/>
      <c r="BV32" s="419"/>
      <c r="BW32" s="419" t="s">
        <v>12</v>
      </c>
      <c r="BX32" s="419"/>
      <c r="BY32" s="419"/>
      <c r="BZ32" s="419"/>
      <c r="CA32" s="419"/>
      <c r="CB32" s="419"/>
      <c r="CC32" s="419"/>
      <c r="CD32" s="419"/>
      <c r="CE32" s="419"/>
      <c r="CF32" s="419"/>
      <c r="CG32" s="419"/>
      <c r="CH32" s="419"/>
      <c r="CI32" s="419"/>
      <c r="CJ32" s="419"/>
      <c r="CK32" s="419"/>
      <c r="CL32" s="419"/>
      <c r="CM32" s="419"/>
      <c r="CN32" s="421"/>
      <c r="CO32" s="399"/>
      <c r="CP32" s="419"/>
      <c r="CQ32" s="419"/>
      <c r="CR32" s="419"/>
      <c r="CS32" s="419"/>
      <c r="CT32" s="419"/>
      <c r="CU32" s="419"/>
      <c r="CV32" s="419"/>
      <c r="CW32" s="419"/>
      <c r="CX32" s="419"/>
      <c r="CY32" s="419"/>
      <c r="CZ32" s="419" t="s">
        <v>203</v>
      </c>
      <c r="DA32" s="419"/>
      <c r="DB32" s="419"/>
      <c r="DC32" s="419"/>
      <c r="DD32" s="419"/>
      <c r="DE32" s="419"/>
      <c r="DF32" s="419"/>
      <c r="DG32" s="419"/>
      <c r="DH32" s="419"/>
      <c r="DI32" s="419"/>
      <c r="DJ32" s="419"/>
      <c r="DK32" s="419"/>
      <c r="DL32" s="419"/>
      <c r="DM32" s="419"/>
      <c r="DN32" s="419"/>
      <c r="DO32" s="419"/>
      <c r="DP32" s="419"/>
      <c r="DQ32" s="419"/>
      <c r="DR32" s="419"/>
      <c r="DS32" s="421"/>
      <c r="DT32" s="399"/>
      <c r="DU32" s="419"/>
      <c r="DV32" s="419"/>
      <c r="DW32" s="419"/>
      <c r="DX32" s="419"/>
      <c r="DY32" s="419"/>
      <c r="DZ32" s="419"/>
      <c r="EA32" s="419"/>
      <c r="EB32" s="419" t="s">
        <v>22</v>
      </c>
      <c r="EC32" s="419"/>
      <c r="ED32" s="419"/>
      <c r="EE32" s="419"/>
      <c r="EF32" s="419" t="s">
        <v>12</v>
      </c>
      <c r="EG32" s="419"/>
      <c r="EH32" s="419"/>
      <c r="EI32" s="419"/>
      <c r="EJ32" s="419"/>
      <c r="EK32" s="419"/>
      <c r="EL32" s="419"/>
      <c r="EM32" s="419"/>
      <c r="EN32" s="419"/>
      <c r="EO32" s="419"/>
      <c r="EP32" s="419"/>
      <c r="EQ32" s="419"/>
      <c r="ER32" s="472"/>
      <c r="ES32" s="419"/>
      <c r="ET32" s="422"/>
      <c r="EU32" s="419"/>
      <c r="EV32" s="419"/>
      <c r="EW32" s="419"/>
      <c r="EX32" s="421"/>
      <c r="EY32" s="399"/>
      <c r="EZ32" s="419"/>
      <c r="FA32" s="419"/>
      <c r="FB32" s="419"/>
      <c r="FC32" s="419"/>
      <c r="FD32" s="419" t="s">
        <v>22</v>
      </c>
      <c r="FE32" s="419"/>
      <c r="FF32" s="419"/>
      <c r="FG32" s="419"/>
      <c r="FH32" s="419"/>
      <c r="FI32" s="419"/>
      <c r="FJ32" s="419"/>
      <c r="FK32" s="419" t="s">
        <v>12</v>
      </c>
      <c r="FL32" s="419"/>
      <c r="FM32" s="419"/>
      <c r="FN32" s="419"/>
      <c r="FO32" s="419"/>
      <c r="FP32" s="419"/>
      <c r="FQ32" s="419"/>
      <c r="FR32" s="419"/>
      <c r="FS32" s="419"/>
      <c r="FT32" s="419"/>
      <c r="FU32" s="419"/>
      <c r="FV32" s="419"/>
      <c r="FW32" s="419"/>
      <c r="FX32" s="419"/>
      <c r="FY32" s="419"/>
      <c r="FZ32" s="419"/>
      <c r="GA32" s="419"/>
      <c r="GB32" s="421"/>
    </row>
    <row r="33" spans="1:184" s="8" customFormat="1" x14ac:dyDescent="0.2">
      <c r="A33" s="254" t="s">
        <v>168</v>
      </c>
      <c r="B33" s="419"/>
      <c r="C33" s="422"/>
      <c r="D33" s="419"/>
      <c r="E33" s="419"/>
      <c r="F33" s="419"/>
      <c r="G33" s="419"/>
      <c r="H33" s="419"/>
      <c r="I33" s="419"/>
      <c r="J33" s="419"/>
      <c r="K33" s="419"/>
      <c r="L33" s="419"/>
      <c r="M33" s="419" t="s">
        <v>22</v>
      </c>
      <c r="N33" s="419" t="s">
        <v>12</v>
      </c>
      <c r="O33" s="422"/>
      <c r="P33" s="419"/>
      <c r="Q33" s="419"/>
      <c r="R33" s="419"/>
      <c r="S33" s="419"/>
      <c r="T33" s="419"/>
      <c r="U33" s="419"/>
      <c r="V33" s="419"/>
      <c r="W33" s="419"/>
      <c r="X33" s="419"/>
      <c r="Y33" s="419"/>
      <c r="Z33" s="419"/>
      <c r="AA33" s="419"/>
      <c r="AB33" s="419"/>
      <c r="AC33" s="419"/>
      <c r="AD33" s="419"/>
      <c r="AE33" s="421"/>
      <c r="AF33" s="399"/>
      <c r="AG33" s="419"/>
      <c r="AH33" s="419"/>
      <c r="AI33" s="419"/>
      <c r="AJ33" s="419"/>
      <c r="AK33" s="419"/>
      <c r="AL33" s="465"/>
      <c r="AM33" s="419"/>
      <c r="AN33" s="419"/>
      <c r="AO33" s="419" t="s">
        <v>22</v>
      </c>
      <c r="AP33" s="419"/>
      <c r="AQ33" s="419"/>
      <c r="AR33" s="419"/>
      <c r="AS33" s="419" t="s">
        <v>12</v>
      </c>
      <c r="AT33" s="419"/>
      <c r="AU33" s="419"/>
      <c r="AV33" s="419"/>
      <c r="AW33" s="419"/>
      <c r="AX33" s="419"/>
      <c r="AY33" s="419"/>
      <c r="AZ33" s="419"/>
      <c r="BA33" s="419"/>
      <c r="BB33" s="419"/>
      <c r="BC33" s="419"/>
      <c r="BD33" s="419"/>
      <c r="BE33" s="419"/>
      <c r="BF33" s="419"/>
      <c r="BG33" s="422"/>
      <c r="BH33" s="419"/>
      <c r="BI33" s="419"/>
      <c r="BJ33" s="421"/>
      <c r="BK33" s="399"/>
      <c r="BL33" s="419"/>
      <c r="BM33" s="419"/>
      <c r="BN33" s="419"/>
      <c r="BO33" s="419"/>
      <c r="BP33" s="419"/>
      <c r="BQ33" s="419" t="s">
        <v>22</v>
      </c>
      <c r="BR33" s="419"/>
      <c r="BS33" s="419"/>
      <c r="BT33" s="419"/>
      <c r="BU33" s="419"/>
      <c r="BV33" s="419"/>
      <c r="BW33" s="419" t="s">
        <v>12</v>
      </c>
      <c r="BX33" s="419"/>
      <c r="BY33" s="419"/>
      <c r="BZ33" s="419"/>
      <c r="CA33" s="419"/>
      <c r="CB33" s="419"/>
      <c r="CC33" s="419"/>
      <c r="CD33" s="419"/>
      <c r="CE33" s="419"/>
      <c r="CF33" s="419"/>
      <c r="CG33" s="419"/>
      <c r="CH33" s="419"/>
      <c r="CI33" s="419"/>
      <c r="CJ33" s="419"/>
      <c r="CK33" s="419"/>
      <c r="CL33" s="419"/>
      <c r="CM33" s="419"/>
      <c r="CN33" s="421"/>
      <c r="CO33" s="399"/>
      <c r="CP33" s="419"/>
      <c r="CQ33" s="419"/>
      <c r="CR33" s="419"/>
      <c r="CS33" s="419"/>
      <c r="CT33" s="419"/>
      <c r="CU33" s="419"/>
      <c r="CV33" s="419"/>
      <c r="CW33" s="419"/>
      <c r="CX33" s="419"/>
      <c r="CY33" s="419"/>
      <c r="CZ33" s="419" t="s">
        <v>203</v>
      </c>
      <c r="DA33" s="419"/>
      <c r="DB33" s="419"/>
      <c r="DC33" s="419"/>
      <c r="DD33" s="419"/>
      <c r="DE33" s="419"/>
      <c r="DF33" s="419"/>
      <c r="DG33" s="419"/>
      <c r="DH33" s="419"/>
      <c r="DI33" s="419"/>
      <c r="DJ33" s="419"/>
      <c r="DK33" s="419"/>
      <c r="DL33" s="419"/>
      <c r="DM33" s="419"/>
      <c r="DN33" s="419"/>
      <c r="DO33" s="419"/>
      <c r="DP33" s="419"/>
      <c r="DQ33" s="419"/>
      <c r="DR33" s="419"/>
      <c r="DS33" s="421"/>
      <c r="DT33" s="399"/>
      <c r="DU33" s="419"/>
      <c r="DV33" s="419"/>
      <c r="DW33" s="419"/>
      <c r="DX33" s="419"/>
      <c r="DY33" s="419"/>
      <c r="DZ33" s="419"/>
      <c r="EA33" s="419"/>
      <c r="EB33" s="419" t="s">
        <v>22</v>
      </c>
      <c r="EC33" s="419"/>
      <c r="ED33" s="419"/>
      <c r="EE33" s="419"/>
      <c r="EF33" s="419" t="s">
        <v>12</v>
      </c>
      <c r="EG33" s="419"/>
      <c r="EH33" s="419"/>
      <c r="EI33" s="419"/>
      <c r="EJ33" s="419"/>
      <c r="EK33" s="419"/>
      <c r="EL33" s="419"/>
      <c r="EM33" s="419"/>
      <c r="EN33" s="419"/>
      <c r="EO33" s="419"/>
      <c r="EP33" s="419"/>
      <c r="EQ33" s="419"/>
      <c r="ER33" s="419"/>
      <c r="ES33" s="419"/>
      <c r="ET33" s="422"/>
      <c r="EU33" s="419"/>
      <c r="EV33" s="419"/>
      <c r="EW33" s="419"/>
      <c r="EX33" s="421"/>
      <c r="EY33" s="399"/>
      <c r="EZ33" s="419"/>
      <c r="FA33" s="419"/>
      <c r="FB33" s="419"/>
      <c r="FC33" s="419"/>
      <c r="FD33" s="419" t="s">
        <v>22</v>
      </c>
      <c r="FE33" s="419"/>
      <c r="FF33" s="419"/>
      <c r="FG33" s="419"/>
      <c r="FH33" s="419"/>
      <c r="FI33" s="419"/>
      <c r="FJ33" s="419"/>
      <c r="FK33" s="419" t="s">
        <v>12</v>
      </c>
      <c r="FL33" s="419"/>
      <c r="FM33" s="419"/>
      <c r="FN33" s="419"/>
      <c r="FO33" s="419"/>
      <c r="FP33" s="419"/>
      <c r="FQ33" s="419"/>
      <c r="FR33" s="419"/>
      <c r="FS33" s="419"/>
      <c r="FT33" s="419"/>
      <c r="FU33" s="419"/>
      <c r="FV33" s="419"/>
      <c r="FW33" s="419"/>
      <c r="FX33" s="419"/>
      <c r="FY33" s="419"/>
      <c r="FZ33" s="419"/>
      <c r="GA33" s="419"/>
      <c r="GB33" s="421"/>
    </row>
    <row r="34" spans="1:184" s="8" customFormat="1" x14ac:dyDescent="0.2">
      <c r="A34" s="254" t="s">
        <v>176</v>
      </c>
      <c r="B34" s="419"/>
      <c r="C34" s="422"/>
      <c r="D34" s="419"/>
      <c r="E34" s="419"/>
      <c r="F34" s="419"/>
      <c r="G34" s="419"/>
      <c r="H34" s="419"/>
      <c r="I34" s="419"/>
      <c r="J34" s="419"/>
      <c r="K34" s="419"/>
      <c r="L34" s="419"/>
      <c r="M34" s="419" t="s">
        <v>22</v>
      </c>
      <c r="N34" s="419"/>
      <c r="O34" s="422"/>
      <c r="P34" s="419"/>
      <c r="Q34" s="419"/>
      <c r="R34" s="419"/>
      <c r="S34" s="419"/>
      <c r="T34" s="419" t="s">
        <v>12</v>
      </c>
      <c r="U34" s="419"/>
      <c r="V34" s="419"/>
      <c r="W34" s="419"/>
      <c r="X34" s="419"/>
      <c r="Y34" s="419"/>
      <c r="Z34" s="419"/>
      <c r="AA34" s="419"/>
      <c r="AB34" s="419"/>
      <c r="AC34" s="419"/>
      <c r="AD34" s="419"/>
      <c r="AE34" s="421"/>
      <c r="AF34" s="399"/>
      <c r="AG34" s="419"/>
      <c r="AH34" s="419"/>
      <c r="AI34" s="419"/>
      <c r="AJ34" s="419"/>
      <c r="AK34" s="419"/>
      <c r="AL34" s="465"/>
      <c r="AM34" s="419"/>
      <c r="AN34" s="419"/>
      <c r="AO34" s="419" t="s">
        <v>22</v>
      </c>
      <c r="AP34" s="419"/>
      <c r="AQ34" s="419"/>
      <c r="AR34" s="419"/>
      <c r="AS34" s="419"/>
      <c r="AT34" s="419"/>
      <c r="AU34" s="419"/>
      <c r="AV34" s="419"/>
      <c r="AW34" s="419" t="s">
        <v>12</v>
      </c>
      <c r="AX34" s="419"/>
      <c r="AY34" s="419"/>
      <c r="AZ34" s="419"/>
      <c r="BA34" s="419"/>
      <c r="BB34" s="419"/>
      <c r="BC34" s="419"/>
      <c r="BD34" s="419"/>
      <c r="BE34" s="419"/>
      <c r="BF34" s="419"/>
      <c r="BG34" s="422"/>
      <c r="BH34" s="419"/>
      <c r="BI34" s="419"/>
      <c r="BJ34" s="421"/>
      <c r="BK34" s="399"/>
      <c r="BL34" s="419"/>
      <c r="BM34" s="419"/>
      <c r="BN34" s="419"/>
      <c r="BO34" s="419"/>
      <c r="BP34" s="419"/>
      <c r="BQ34" s="419" t="s">
        <v>22</v>
      </c>
      <c r="BR34" s="419"/>
      <c r="BS34" s="419"/>
      <c r="BT34" s="419"/>
      <c r="BU34" s="419"/>
      <c r="BV34" s="419"/>
      <c r="BW34" s="419"/>
      <c r="BX34" s="419"/>
      <c r="BY34" s="419"/>
      <c r="BZ34" s="419"/>
      <c r="CA34" s="419"/>
      <c r="CB34" s="419"/>
      <c r="CC34" s="419" t="s">
        <v>12</v>
      </c>
      <c r="CD34" s="419"/>
      <c r="CE34" s="419"/>
      <c r="CF34" s="419"/>
      <c r="CG34" s="419"/>
      <c r="CH34" s="419"/>
      <c r="CI34" s="419"/>
      <c r="CJ34" s="419"/>
      <c r="CK34" s="419"/>
      <c r="CL34" s="419"/>
      <c r="CM34" s="419"/>
      <c r="CN34" s="421"/>
      <c r="CO34" s="399"/>
      <c r="CP34" s="419"/>
      <c r="CQ34" s="419"/>
      <c r="CR34" s="419"/>
      <c r="CS34" s="419"/>
      <c r="CT34" s="419"/>
      <c r="CU34" s="419"/>
      <c r="CV34" s="419"/>
      <c r="CW34" s="419"/>
      <c r="CX34" s="419"/>
      <c r="CY34" s="419"/>
      <c r="CZ34" s="419" t="s">
        <v>22</v>
      </c>
      <c r="DA34" s="419"/>
      <c r="DB34" s="419"/>
      <c r="DC34" s="419"/>
      <c r="DD34" s="419"/>
      <c r="DE34" s="419"/>
      <c r="DF34" s="419" t="s">
        <v>12</v>
      </c>
      <c r="DG34" s="419"/>
      <c r="DH34" s="419"/>
      <c r="DI34" s="419"/>
      <c r="DJ34" s="419"/>
      <c r="DK34" s="419"/>
      <c r="DL34" s="419"/>
      <c r="DM34" s="419"/>
      <c r="DN34" s="419"/>
      <c r="DO34" s="419"/>
      <c r="DP34" s="419"/>
      <c r="DQ34" s="419"/>
      <c r="DR34" s="419"/>
      <c r="DS34" s="421"/>
      <c r="DT34" s="399"/>
      <c r="DU34" s="419"/>
      <c r="DV34" s="419"/>
      <c r="DW34" s="419"/>
      <c r="DX34" s="419"/>
      <c r="DY34" s="419"/>
      <c r="DZ34" s="419"/>
      <c r="EA34" s="419"/>
      <c r="EB34" s="419" t="s">
        <v>22</v>
      </c>
      <c r="EC34" s="419"/>
      <c r="ED34" s="419"/>
      <c r="EE34" s="419"/>
      <c r="EF34" s="419"/>
      <c r="EG34" s="419"/>
      <c r="EH34" s="419"/>
      <c r="EI34" s="419"/>
      <c r="EJ34" s="419" t="s">
        <v>12</v>
      </c>
      <c r="EK34" s="419"/>
      <c r="EL34" s="419"/>
      <c r="EM34" s="419"/>
      <c r="EN34" s="419"/>
      <c r="EO34" s="419"/>
      <c r="EP34" s="419"/>
      <c r="EQ34" s="419"/>
      <c r="ER34" s="419"/>
      <c r="ES34" s="419"/>
      <c r="ET34" s="422"/>
      <c r="EU34" s="419"/>
      <c r="EV34" s="419"/>
      <c r="EW34" s="419"/>
      <c r="EX34" s="421"/>
      <c r="EY34" s="399"/>
      <c r="EZ34" s="419"/>
      <c r="FA34" s="419"/>
      <c r="FB34" s="419"/>
      <c r="FC34" s="419"/>
      <c r="FD34" s="419" t="s">
        <v>22</v>
      </c>
      <c r="FE34" s="419"/>
      <c r="FF34" s="419"/>
      <c r="FG34" s="419"/>
      <c r="FH34" s="419"/>
      <c r="FI34" s="419"/>
      <c r="FJ34" s="419"/>
      <c r="FK34" s="419"/>
      <c r="FL34" s="419"/>
      <c r="FM34" s="419"/>
      <c r="FN34" s="419"/>
      <c r="FO34" s="419"/>
      <c r="FP34" s="419"/>
      <c r="FQ34" s="419" t="s">
        <v>12</v>
      </c>
      <c r="FR34" s="419"/>
      <c r="FS34" s="419"/>
      <c r="FT34" s="419"/>
      <c r="FU34" s="419"/>
      <c r="FV34" s="419"/>
      <c r="FW34" s="419"/>
      <c r="FX34" s="419"/>
      <c r="FY34" s="419"/>
      <c r="FZ34" s="419"/>
      <c r="GA34" s="419"/>
      <c r="GB34" s="421"/>
    </row>
    <row r="35" spans="1:184" s="8" customFormat="1" x14ac:dyDescent="0.2">
      <c r="A35" s="361" t="s">
        <v>177</v>
      </c>
      <c r="B35" s="473"/>
      <c r="C35" s="474"/>
      <c r="D35" s="473"/>
      <c r="E35" s="473"/>
      <c r="F35" s="473"/>
      <c r="G35" s="473"/>
      <c r="H35" s="473"/>
      <c r="I35" s="473"/>
      <c r="J35" s="473"/>
      <c r="K35" s="473"/>
      <c r="L35" s="473"/>
      <c r="M35" s="473" t="s">
        <v>22</v>
      </c>
      <c r="N35" s="473" t="s">
        <v>12</v>
      </c>
      <c r="O35" s="474"/>
      <c r="P35" s="473"/>
      <c r="Q35" s="473"/>
      <c r="R35" s="473"/>
      <c r="S35" s="473"/>
      <c r="T35" s="473"/>
      <c r="U35" s="473"/>
      <c r="V35" s="473"/>
      <c r="W35" s="473"/>
      <c r="X35" s="473"/>
      <c r="Y35" s="473"/>
      <c r="Z35" s="473"/>
      <c r="AA35" s="473"/>
      <c r="AB35" s="473"/>
      <c r="AC35" s="473"/>
      <c r="AD35" s="473"/>
      <c r="AE35" s="475"/>
      <c r="AF35" s="476"/>
      <c r="AG35" s="419"/>
      <c r="AH35" s="473"/>
      <c r="AI35" s="473"/>
      <c r="AJ35" s="473"/>
      <c r="AK35" s="473"/>
      <c r="AL35" s="477"/>
      <c r="AM35" s="473"/>
      <c r="AN35" s="473"/>
      <c r="AO35" s="473" t="s">
        <v>22</v>
      </c>
      <c r="AP35" s="473"/>
      <c r="AQ35" s="473"/>
      <c r="AR35" s="473"/>
      <c r="AS35" s="473" t="s">
        <v>12</v>
      </c>
      <c r="AT35" s="473"/>
      <c r="AU35" s="473"/>
      <c r="AV35" s="473"/>
      <c r="AW35" s="473"/>
      <c r="AX35" s="473"/>
      <c r="AY35" s="473"/>
      <c r="AZ35" s="473"/>
      <c r="BA35" s="473"/>
      <c r="BB35" s="473"/>
      <c r="BC35" s="473"/>
      <c r="BD35" s="473"/>
      <c r="BE35" s="473"/>
      <c r="BF35" s="473"/>
      <c r="BG35" s="422"/>
      <c r="BH35" s="419"/>
      <c r="BI35" s="419"/>
      <c r="BJ35" s="475"/>
      <c r="BK35" s="476"/>
      <c r="BL35" s="473"/>
      <c r="BM35" s="473"/>
      <c r="BN35" s="473"/>
      <c r="BO35" s="473"/>
      <c r="BP35" s="473"/>
      <c r="BQ35" s="473" t="s">
        <v>22</v>
      </c>
      <c r="BR35" s="473"/>
      <c r="BS35" s="473"/>
      <c r="BT35" s="473"/>
      <c r="BU35" s="473"/>
      <c r="BV35" s="473"/>
      <c r="BW35" s="473" t="s">
        <v>12</v>
      </c>
      <c r="BX35" s="473"/>
      <c r="BY35" s="473"/>
      <c r="BZ35" s="473"/>
      <c r="CA35" s="473"/>
      <c r="CB35" s="473"/>
      <c r="CC35" s="473"/>
      <c r="CD35" s="473"/>
      <c r="CE35" s="473"/>
      <c r="CF35" s="473"/>
      <c r="CG35" s="473"/>
      <c r="CH35" s="473"/>
      <c r="CI35" s="473"/>
      <c r="CJ35" s="473"/>
      <c r="CK35" s="473"/>
      <c r="CL35" s="473"/>
      <c r="CM35" s="473"/>
      <c r="CN35" s="475"/>
      <c r="CO35" s="476"/>
      <c r="CP35" s="473"/>
      <c r="CQ35" s="473"/>
      <c r="CR35" s="473"/>
      <c r="CS35" s="473"/>
      <c r="CT35" s="473"/>
      <c r="CU35" s="473"/>
      <c r="CV35" s="473"/>
      <c r="CW35" s="473"/>
      <c r="CX35" s="473"/>
      <c r="CY35" s="473"/>
      <c r="CZ35" s="473" t="s">
        <v>203</v>
      </c>
      <c r="DA35" s="473"/>
      <c r="DB35" s="473"/>
      <c r="DC35" s="473"/>
      <c r="DD35" s="473"/>
      <c r="DE35" s="473"/>
      <c r="DF35" s="473"/>
      <c r="DG35" s="473"/>
      <c r="DH35" s="473"/>
      <c r="DI35" s="473"/>
      <c r="DJ35" s="473"/>
      <c r="DK35" s="473"/>
      <c r="DL35" s="473"/>
      <c r="DM35" s="473"/>
      <c r="DN35" s="473"/>
      <c r="DO35" s="473"/>
      <c r="DP35" s="473"/>
      <c r="DQ35" s="473"/>
      <c r="DR35" s="473"/>
      <c r="DS35" s="475"/>
      <c r="DT35" s="476"/>
      <c r="DU35" s="473"/>
      <c r="DV35" s="473"/>
      <c r="DW35" s="473"/>
      <c r="DX35" s="473"/>
      <c r="DY35" s="473"/>
      <c r="DZ35" s="473"/>
      <c r="EA35" s="473"/>
      <c r="EB35" s="473" t="s">
        <v>22</v>
      </c>
      <c r="EC35" s="473"/>
      <c r="ED35" s="419"/>
      <c r="EE35" s="473"/>
      <c r="EF35" s="473" t="s">
        <v>12</v>
      </c>
      <c r="EG35" s="473"/>
      <c r="EH35" s="473"/>
      <c r="EI35" s="473"/>
      <c r="EJ35" s="473"/>
      <c r="EK35" s="473"/>
      <c r="EL35" s="473"/>
      <c r="EM35" s="473"/>
      <c r="EN35" s="473"/>
      <c r="EO35" s="473"/>
      <c r="EP35" s="419"/>
      <c r="EQ35" s="473"/>
      <c r="ER35" s="473"/>
      <c r="ES35" s="473"/>
      <c r="ET35" s="474"/>
      <c r="EU35" s="473"/>
      <c r="EV35" s="419"/>
      <c r="EW35" s="473"/>
      <c r="EX35" s="475"/>
      <c r="EY35" s="476"/>
      <c r="EZ35" s="473"/>
      <c r="FA35" s="473"/>
      <c r="FB35" s="473"/>
      <c r="FC35" s="473"/>
      <c r="FD35" s="473" t="s">
        <v>22</v>
      </c>
      <c r="FE35" s="473"/>
      <c r="FF35" s="473"/>
      <c r="FG35" s="473"/>
      <c r="FH35" s="473"/>
      <c r="FI35" s="473"/>
      <c r="FJ35" s="473"/>
      <c r="FK35" s="473" t="s">
        <v>12</v>
      </c>
      <c r="FL35" s="473"/>
      <c r="FM35" s="473"/>
      <c r="FN35" s="473"/>
      <c r="FO35" s="473"/>
      <c r="FP35" s="473"/>
      <c r="FQ35" s="473"/>
      <c r="FR35" s="473"/>
      <c r="FS35" s="473"/>
      <c r="FT35" s="473"/>
      <c r="FU35" s="473"/>
      <c r="FV35" s="473"/>
      <c r="FW35" s="473"/>
      <c r="FX35" s="473"/>
      <c r="FY35" s="473"/>
      <c r="FZ35" s="473"/>
      <c r="GA35" s="473"/>
      <c r="GB35" s="475"/>
    </row>
    <row r="36" spans="1:184" s="8" customFormat="1" x14ac:dyDescent="0.2">
      <c r="A36" s="418" t="s">
        <v>169</v>
      </c>
      <c r="B36" s="420"/>
      <c r="C36" s="422"/>
      <c r="D36" s="419"/>
      <c r="E36" s="419"/>
      <c r="F36" s="419"/>
      <c r="G36" s="419"/>
      <c r="H36" s="419"/>
      <c r="I36" s="419"/>
      <c r="J36" s="419"/>
      <c r="K36" s="419"/>
      <c r="L36" s="419"/>
      <c r="M36" s="419"/>
      <c r="N36" s="419"/>
      <c r="O36" s="422"/>
      <c r="P36" s="419"/>
      <c r="Q36" s="419"/>
      <c r="R36" s="419"/>
      <c r="S36" s="419"/>
      <c r="T36" s="419"/>
      <c r="U36" s="419"/>
      <c r="V36" s="419"/>
      <c r="W36" s="419"/>
      <c r="X36" s="419"/>
      <c r="Y36" s="419"/>
      <c r="Z36" s="419"/>
      <c r="AA36" s="419"/>
      <c r="AB36" s="419"/>
      <c r="AC36" s="419"/>
      <c r="AD36" s="419"/>
      <c r="AE36" s="421" t="s">
        <v>12</v>
      </c>
      <c r="AF36" s="399"/>
      <c r="AG36" s="419"/>
      <c r="AH36" s="419"/>
      <c r="AI36" s="419"/>
      <c r="AJ36" s="419"/>
      <c r="AK36" s="419"/>
      <c r="AL36" s="465"/>
      <c r="AM36" s="419"/>
      <c r="AN36" s="419"/>
      <c r="AO36" s="419"/>
      <c r="AP36" s="419"/>
      <c r="AQ36" s="419"/>
      <c r="AR36" s="419"/>
      <c r="AS36" s="419"/>
      <c r="AT36" s="419"/>
      <c r="AU36" s="419"/>
      <c r="AV36" s="419"/>
      <c r="AW36" s="419"/>
      <c r="AX36" s="419"/>
      <c r="AY36" s="419"/>
      <c r="AZ36" s="419"/>
      <c r="BA36" s="419"/>
      <c r="BB36" s="419"/>
      <c r="BC36" s="419" t="s">
        <v>22</v>
      </c>
      <c r="BD36" s="419"/>
      <c r="BE36" s="419"/>
      <c r="BF36" s="419"/>
      <c r="BG36" s="422"/>
      <c r="BH36" s="419"/>
      <c r="BI36" s="419"/>
      <c r="BJ36" s="421"/>
      <c r="BK36" s="399"/>
      <c r="BL36" s="419"/>
      <c r="BM36" s="419"/>
      <c r="BN36" s="419"/>
      <c r="BO36" s="419"/>
      <c r="BP36" s="419"/>
      <c r="BQ36" s="419"/>
      <c r="BR36" s="419"/>
      <c r="BS36" s="419"/>
      <c r="BT36" s="419"/>
      <c r="BU36" s="419"/>
      <c r="BV36" s="419"/>
      <c r="BW36" s="419"/>
      <c r="BX36" s="419"/>
      <c r="BY36" s="419"/>
      <c r="BZ36" s="419"/>
      <c r="CA36" s="419"/>
      <c r="CB36" s="419"/>
      <c r="CC36" s="419"/>
      <c r="CD36" s="419"/>
      <c r="CE36" s="419"/>
      <c r="CF36" s="419"/>
      <c r="CG36" s="419"/>
      <c r="CH36" s="419"/>
      <c r="CI36" s="419"/>
      <c r="CJ36" s="419"/>
      <c r="CK36" s="419"/>
      <c r="CL36" s="419"/>
      <c r="CM36" s="419"/>
      <c r="CN36" s="421"/>
      <c r="CO36" s="399"/>
      <c r="CP36" s="419"/>
      <c r="CQ36" s="419"/>
      <c r="CR36" s="419"/>
      <c r="CS36" s="419"/>
      <c r="CT36" s="419"/>
      <c r="CU36" s="419"/>
      <c r="CV36" s="419"/>
      <c r="CW36" s="419"/>
      <c r="CX36" s="419"/>
      <c r="CY36" s="419"/>
      <c r="CZ36" s="419"/>
      <c r="DA36" s="419"/>
      <c r="DB36" s="419"/>
      <c r="DC36" s="419"/>
      <c r="DD36" s="419"/>
      <c r="DE36" s="419"/>
      <c r="DF36" s="419"/>
      <c r="DG36" s="419"/>
      <c r="DH36" s="419"/>
      <c r="DI36" s="419"/>
      <c r="DJ36" s="419"/>
      <c r="DK36" s="419"/>
      <c r="DL36" s="419"/>
      <c r="DM36" s="419"/>
      <c r="DN36" s="419"/>
      <c r="DO36" s="419" t="s">
        <v>12</v>
      </c>
      <c r="DP36" s="419"/>
      <c r="DQ36" s="423"/>
      <c r="DR36" s="419"/>
      <c r="DS36" s="421"/>
      <c r="DT36" s="399"/>
      <c r="DU36" s="419"/>
      <c r="DV36" s="419"/>
      <c r="DW36" s="419"/>
      <c r="DX36" s="419"/>
      <c r="DY36" s="419"/>
      <c r="DZ36" s="419"/>
      <c r="EA36" s="419"/>
      <c r="EB36" s="419"/>
      <c r="EC36" s="419"/>
      <c r="ED36" s="419"/>
      <c r="EE36" s="419"/>
      <c r="EF36" s="419"/>
      <c r="EG36" s="419"/>
      <c r="EH36" s="419"/>
      <c r="EI36" s="419"/>
      <c r="EJ36" s="419"/>
      <c r="EK36" s="473"/>
      <c r="EL36" s="473"/>
      <c r="EM36" s="419"/>
      <c r="EN36" s="419"/>
      <c r="EO36" s="419"/>
      <c r="EP36" s="419" t="s">
        <v>22</v>
      </c>
      <c r="EQ36" s="419"/>
      <c r="ER36" s="419"/>
      <c r="ES36" s="419"/>
      <c r="ET36" s="422"/>
      <c r="EU36" s="419"/>
      <c r="EV36" s="419"/>
      <c r="EW36" s="419"/>
      <c r="EX36" s="421"/>
      <c r="EY36" s="399"/>
      <c r="EZ36" s="419"/>
      <c r="FA36" s="419"/>
      <c r="FB36" s="419"/>
      <c r="FC36" s="419"/>
      <c r="FD36" s="419"/>
      <c r="FE36" s="419"/>
      <c r="FF36" s="419"/>
      <c r="FG36" s="419"/>
      <c r="FH36" s="419"/>
      <c r="FI36" s="419"/>
      <c r="FJ36" s="419"/>
      <c r="FK36" s="419"/>
      <c r="FL36" s="419"/>
      <c r="FM36" s="419"/>
      <c r="FN36" s="419"/>
      <c r="FO36" s="419"/>
      <c r="FP36" s="419"/>
      <c r="FQ36" s="419"/>
      <c r="FR36" s="419"/>
      <c r="FS36" s="419"/>
      <c r="FT36" s="419"/>
      <c r="FU36" s="419"/>
      <c r="FV36" s="419"/>
      <c r="FW36" s="419"/>
      <c r="FX36" s="419"/>
      <c r="FY36" s="419"/>
      <c r="FZ36" s="419"/>
      <c r="GA36" s="419"/>
      <c r="GB36" s="421"/>
    </row>
    <row r="37" spans="1:184" s="8" customFormat="1" x14ac:dyDescent="0.2">
      <c r="A37" s="468"/>
      <c r="B37" s="426"/>
      <c r="C37" s="438"/>
      <c r="D37" s="426"/>
      <c r="E37" s="426"/>
      <c r="F37" s="426"/>
      <c r="G37" s="426"/>
      <c r="H37" s="426"/>
      <c r="I37" s="426"/>
      <c r="J37" s="426"/>
      <c r="K37" s="426"/>
      <c r="L37" s="426"/>
      <c r="M37" s="426"/>
      <c r="N37" s="426"/>
      <c r="O37" s="438"/>
      <c r="P37" s="426"/>
      <c r="Q37" s="426"/>
      <c r="R37" s="426"/>
      <c r="S37" s="426"/>
      <c r="T37" s="426"/>
      <c r="U37" s="426"/>
      <c r="V37" s="426"/>
      <c r="W37" s="426"/>
      <c r="X37" s="426"/>
      <c r="Y37" s="426"/>
      <c r="Z37" s="426"/>
      <c r="AA37" s="426"/>
      <c r="AB37" s="426"/>
      <c r="AC37" s="426"/>
      <c r="AD37" s="426"/>
      <c r="AE37" s="427"/>
      <c r="AF37" s="428"/>
      <c r="AG37" s="426"/>
      <c r="AH37" s="426"/>
      <c r="AI37" s="426"/>
      <c r="AJ37" s="426"/>
      <c r="AK37" s="453"/>
      <c r="AL37" s="438"/>
      <c r="AM37" s="426"/>
      <c r="AN37" s="426"/>
      <c r="AO37" s="426"/>
      <c r="AP37" s="426"/>
      <c r="AQ37" s="426"/>
      <c r="AR37" s="426"/>
      <c r="AS37" s="426"/>
      <c r="AT37" s="426"/>
      <c r="AU37" s="426"/>
      <c r="AV37" s="426"/>
      <c r="AW37" s="426"/>
      <c r="AX37" s="426"/>
      <c r="AY37" s="426"/>
      <c r="AZ37" s="426"/>
      <c r="BA37" s="426"/>
      <c r="BB37" s="426"/>
      <c r="BC37" s="426"/>
      <c r="BD37" s="426"/>
      <c r="BE37" s="426"/>
      <c r="BF37" s="426"/>
      <c r="BG37" s="438"/>
      <c r="BH37" s="426"/>
      <c r="BI37" s="426"/>
      <c r="BJ37" s="427"/>
      <c r="BK37" s="428"/>
      <c r="BL37" s="426"/>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c r="CL37" s="426"/>
      <c r="CM37" s="426"/>
      <c r="CN37" s="427"/>
      <c r="CO37" s="428"/>
      <c r="CP37" s="426"/>
      <c r="CQ37" s="426"/>
      <c r="CR37" s="426"/>
      <c r="CS37" s="426"/>
      <c r="CT37" s="426"/>
      <c r="CU37" s="426"/>
      <c r="CV37" s="426"/>
      <c r="CW37" s="426"/>
      <c r="CX37" s="426"/>
      <c r="CY37" s="426"/>
      <c r="CZ37" s="426"/>
      <c r="DA37" s="426"/>
      <c r="DB37" s="426"/>
      <c r="DC37" s="426"/>
      <c r="DD37" s="426"/>
      <c r="DE37" s="426"/>
      <c r="DF37" s="426"/>
      <c r="DG37" s="426"/>
      <c r="DH37" s="426"/>
      <c r="DI37" s="426"/>
      <c r="DJ37" s="426"/>
      <c r="DK37" s="426"/>
      <c r="DL37" s="426"/>
      <c r="DM37" s="426"/>
      <c r="DN37" s="426"/>
      <c r="DO37" s="426"/>
      <c r="DP37" s="426"/>
      <c r="DQ37" s="426"/>
      <c r="DR37" s="426"/>
      <c r="DS37" s="427"/>
      <c r="DT37" s="428"/>
      <c r="DU37" s="426"/>
      <c r="DV37" s="426"/>
      <c r="DW37" s="426"/>
      <c r="DX37" s="426"/>
      <c r="DY37" s="426"/>
      <c r="DZ37" s="426"/>
      <c r="EA37" s="426"/>
      <c r="EB37" s="426"/>
      <c r="EC37" s="426"/>
      <c r="ED37" s="426"/>
      <c r="EE37" s="426"/>
      <c r="EF37" s="426"/>
      <c r="EG37" s="426"/>
      <c r="EH37" s="426"/>
      <c r="EI37" s="426"/>
      <c r="EJ37" s="426"/>
      <c r="EK37" s="469"/>
      <c r="EL37" s="469"/>
      <c r="EM37" s="426"/>
      <c r="EN37" s="426"/>
      <c r="EO37" s="426"/>
      <c r="EP37" s="426"/>
      <c r="EQ37" s="426"/>
      <c r="ER37" s="426"/>
      <c r="ES37" s="426"/>
      <c r="ET37" s="438"/>
      <c r="EU37" s="426"/>
      <c r="EV37" s="426"/>
      <c r="EW37" s="426"/>
      <c r="EX37" s="427"/>
      <c r="EY37" s="428"/>
      <c r="EZ37" s="426"/>
      <c r="FA37" s="426"/>
      <c r="FB37" s="426"/>
      <c r="FC37" s="426"/>
      <c r="FD37" s="426"/>
      <c r="FE37" s="426"/>
      <c r="FF37" s="426"/>
      <c r="FG37" s="426"/>
      <c r="FH37" s="426"/>
      <c r="FI37" s="426"/>
      <c r="FJ37" s="426"/>
      <c r="FK37" s="426"/>
      <c r="FL37" s="426"/>
      <c r="FM37" s="426"/>
      <c r="FN37" s="426"/>
      <c r="FO37" s="426"/>
      <c r="FP37" s="426"/>
      <c r="FQ37" s="426"/>
      <c r="FR37" s="426"/>
      <c r="FS37" s="426"/>
      <c r="FT37" s="426"/>
      <c r="FU37" s="426"/>
      <c r="FV37" s="426"/>
      <c r="FW37" s="426"/>
      <c r="FX37" s="426"/>
      <c r="FY37" s="426"/>
      <c r="FZ37" s="426"/>
      <c r="GA37" s="426"/>
      <c r="GB37" s="427"/>
    </row>
    <row r="38" spans="1:184" x14ac:dyDescent="0.2">
      <c r="A38" s="254" t="s">
        <v>193</v>
      </c>
      <c r="B38" s="142"/>
      <c r="C38" s="405"/>
      <c r="D38" s="142"/>
      <c r="E38" s="142"/>
      <c r="F38" s="142"/>
      <c r="G38" s="142"/>
      <c r="H38" s="142"/>
      <c r="I38" s="142"/>
      <c r="J38" s="142"/>
      <c r="K38" s="142"/>
      <c r="L38" s="142"/>
      <c r="M38" s="142"/>
      <c r="N38" s="142"/>
      <c r="O38" s="405"/>
      <c r="P38" s="142"/>
      <c r="Q38" s="142"/>
      <c r="R38" s="142"/>
      <c r="S38" s="142"/>
      <c r="T38" s="142"/>
      <c r="U38" s="142"/>
      <c r="V38" s="142"/>
      <c r="W38" s="142"/>
      <c r="X38" s="142"/>
      <c r="Y38" s="142"/>
      <c r="Z38" s="142"/>
      <c r="AA38" s="142"/>
      <c r="AB38" s="142"/>
      <c r="AC38" s="142"/>
      <c r="AD38" s="142"/>
      <c r="AE38" s="155"/>
      <c r="AF38" s="154"/>
      <c r="AG38" s="142"/>
      <c r="AH38" s="142"/>
      <c r="AI38" s="419" t="s">
        <v>12</v>
      </c>
      <c r="AJ38" s="419"/>
      <c r="AK38" s="419"/>
      <c r="AL38" s="470"/>
      <c r="AM38" s="419"/>
      <c r="AN38" s="419"/>
      <c r="AO38" s="419"/>
      <c r="AP38" s="419"/>
      <c r="AQ38" s="419"/>
      <c r="AR38" s="419"/>
      <c r="AS38" s="419"/>
      <c r="AT38" s="419"/>
      <c r="AU38" s="419"/>
      <c r="AV38" s="419"/>
      <c r="AW38" s="419"/>
      <c r="AX38" s="419"/>
      <c r="AY38" s="419"/>
      <c r="AZ38" s="419"/>
      <c r="BA38" s="419"/>
      <c r="BB38" s="419"/>
      <c r="BC38" s="419" t="s">
        <v>22</v>
      </c>
      <c r="BD38" s="419"/>
      <c r="BE38" s="419"/>
      <c r="BF38" s="419"/>
      <c r="BG38" s="422"/>
      <c r="BH38" s="419"/>
      <c r="BI38" s="419"/>
      <c r="BJ38" s="421"/>
      <c r="BK38" s="399"/>
      <c r="BL38" s="419"/>
      <c r="BM38" s="419"/>
      <c r="BN38" s="419"/>
      <c r="BO38" s="419"/>
      <c r="BP38" s="419"/>
      <c r="BQ38" s="419"/>
      <c r="BR38" s="419"/>
      <c r="BS38" s="402"/>
      <c r="BT38" s="419"/>
      <c r="BU38" s="419"/>
      <c r="BV38" s="419"/>
      <c r="BW38" s="419"/>
      <c r="BX38" s="419"/>
      <c r="BY38" s="419"/>
      <c r="BZ38" s="419"/>
      <c r="CA38" s="419"/>
      <c r="CB38" s="419"/>
      <c r="CC38" s="419"/>
      <c r="CD38" s="419"/>
      <c r="CE38" s="419"/>
      <c r="CF38" s="419"/>
      <c r="CG38" s="419"/>
      <c r="CH38" s="419"/>
      <c r="CI38" s="419"/>
      <c r="CJ38" s="419"/>
      <c r="CK38" s="419"/>
      <c r="CL38" s="419"/>
      <c r="CM38" s="419"/>
      <c r="CN38" s="421"/>
      <c r="CO38" s="399"/>
      <c r="CP38" s="419"/>
      <c r="CQ38" s="419"/>
      <c r="CR38" s="419"/>
      <c r="CS38" s="419"/>
      <c r="CT38" s="419"/>
      <c r="CU38" s="419"/>
      <c r="CV38" s="419"/>
      <c r="CW38" s="419"/>
      <c r="CX38" s="419"/>
      <c r="CY38" s="419"/>
      <c r="CZ38" s="419"/>
      <c r="DA38" s="419"/>
      <c r="DB38" s="402"/>
      <c r="DC38" s="419"/>
      <c r="DD38" s="419"/>
      <c r="DE38" s="419"/>
      <c r="DF38" s="419"/>
      <c r="DG38" s="419"/>
      <c r="DH38" s="419"/>
      <c r="DI38" s="419"/>
      <c r="DJ38" s="419"/>
      <c r="DK38" s="419"/>
      <c r="DL38" s="419"/>
      <c r="DM38" s="419"/>
      <c r="DN38" s="419"/>
      <c r="DO38" s="419"/>
      <c r="DP38" s="419"/>
      <c r="DQ38" s="419"/>
      <c r="DR38" s="419"/>
      <c r="DS38" s="421"/>
      <c r="DT38" s="399"/>
      <c r="DU38" s="419"/>
      <c r="DV38" s="419" t="s">
        <v>12</v>
      </c>
      <c r="DW38" s="419"/>
      <c r="DX38" s="419"/>
      <c r="DY38" s="419"/>
      <c r="DZ38" s="419"/>
      <c r="EA38" s="419"/>
      <c r="EB38" s="419"/>
      <c r="EC38" s="419"/>
      <c r="ED38" s="402"/>
      <c r="EE38" s="419"/>
      <c r="EF38" s="419"/>
      <c r="EG38" s="419"/>
      <c r="EH38" s="419"/>
      <c r="EI38" s="419"/>
      <c r="EJ38" s="419"/>
      <c r="EK38" s="419"/>
      <c r="EL38" s="419"/>
      <c r="EM38" s="419"/>
      <c r="EN38" s="419"/>
      <c r="EO38" s="402"/>
      <c r="EP38" s="419" t="s">
        <v>22</v>
      </c>
      <c r="EQ38" s="419"/>
      <c r="ER38" s="142"/>
      <c r="ES38" s="142"/>
      <c r="ET38" s="405"/>
      <c r="EU38" s="142"/>
      <c r="EV38" s="142"/>
      <c r="EW38" s="426"/>
      <c r="EX38" s="155"/>
      <c r="EY38" s="154"/>
      <c r="EZ38" s="142"/>
      <c r="FA38" s="142"/>
      <c r="FB38" s="142"/>
      <c r="FC38" s="142"/>
      <c r="FD38" s="142"/>
      <c r="FE38" s="142"/>
      <c r="FF38" s="426"/>
      <c r="FG38" s="142"/>
      <c r="FH38" s="142"/>
      <c r="FI38" s="142"/>
      <c r="FJ38" s="142"/>
      <c r="FK38" s="142"/>
      <c r="FL38" s="142"/>
      <c r="FM38" s="142"/>
      <c r="FN38" s="142"/>
      <c r="FO38" s="142"/>
      <c r="FP38" s="142"/>
      <c r="FQ38" s="142"/>
      <c r="FR38" s="142"/>
      <c r="FS38" s="142"/>
      <c r="FT38" s="142"/>
      <c r="FU38" s="142"/>
      <c r="FV38" s="142"/>
      <c r="FW38" s="142"/>
      <c r="FX38" s="142"/>
      <c r="FY38" s="142"/>
      <c r="FZ38" s="142"/>
      <c r="GA38" s="426"/>
      <c r="GB38" s="155"/>
    </row>
    <row r="39" spans="1:184" x14ac:dyDescent="0.2">
      <c r="A39" s="254"/>
      <c r="B39" s="142"/>
      <c r="C39" s="405"/>
      <c r="D39" s="142"/>
      <c r="E39" s="142"/>
      <c r="F39" s="142"/>
      <c r="G39" s="142"/>
      <c r="H39" s="142"/>
      <c r="I39" s="142"/>
      <c r="J39" s="142"/>
      <c r="K39" s="142"/>
      <c r="L39" s="142"/>
      <c r="M39" s="142"/>
      <c r="N39" s="142"/>
      <c r="O39" s="405"/>
      <c r="P39" s="142"/>
      <c r="Q39" s="142"/>
      <c r="R39" s="142"/>
      <c r="S39" s="142"/>
      <c r="T39" s="142"/>
      <c r="U39" s="142"/>
      <c r="V39" s="142"/>
      <c r="W39" s="142"/>
      <c r="X39" s="142"/>
      <c r="Y39" s="142"/>
      <c r="Z39" s="142"/>
      <c r="AA39" s="142"/>
      <c r="AB39" s="142"/>
      <c r="AC39" s="142"/>
      <c r="AD39" s="142"/>
      <c r="AE39" s="155"/>
      <c r="AF39" s="154"/>
      <c r="AG39" s="142"/>
      <c r="AH39" s="142"/>
      <c r="AI39" s="142"/>
      <c r="AJ39" s="142"/>
      <c r="AK39" s="452"/>
      <c r="AL39" s="405"/>
      <c r="AM39" s="142"/>
      <c r="AN39" s="142"/>
      <c r="AO39" s="142"/>
      <c r="AP39" s="142"/>
      <c r="AQ39" s="142"/>
      <c r="AR39" s="142"/>
      <c r="AS39" s="142"/>
      <c r="AT39" s="142"/>
      <c r="AU39" s="142"/>
      <c r="AV39" s="142"/>
      <c r="AW39" s="142"/>
      <c r="AX39" s="142"/>
      <c r="AY39" s="142"/>
      <c r="AZ39" s="142"/>
      <c r="BA39" s="142"/>
      <c r="BB39" s="142"/>
      <c r="BC39" s="142"/>
      <c r="BD39" s="142"/>
      <c r="BE39" s="142"/>
      <c r="BF39" s="142"/>
      <c r="BG39" s="405"/>
      <c r="BH39" s="142"/>
      <c r="BI39" s="142"/>
      <c r="BJ39" s="155"/>
      <c r="BK39" s="154"/>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55"/>
      <c r="CO39" s="154"/>
      <c r="CP39" s="142"/>
      <c r="CQ39" s="142"/>
      <c r="CR39" s="142"/>
      <c r="CS39" s="142"/>
      <c r="CT39" s="142"/>
      <c r="CU39" s="142"/>
      <c r="CV39" s="142"/>
      <c r="CW39" s="142"/>
      <c r="CX39" s="142"/>
      <c r="CY39" s="142"/>
      <c r="CZ39" s="142"/>
      <c r="DA39" s="142"/>
      <c r="DB39" s="426"/>
      <c r="DC39" s="419"/>
      <c r="DD39" s="142"/>
      <c r="DE39" s="142"/>
      <c r="DF39" s="142"/>
      <c r="DG39" s="142"/>
      <c r="DH39" s="142"/>
      <c r="DI39" s="142"/>
      <c r="DJ39" s="419"/>
      <c r="DK39" s="142"/>
      <c r="DL39" s="142"/>
      <c r="DM39" s="142"/>
      <c r="DN39" s="142"/>
      <c r="DO39" s="142"/>
      <c r="DP39" s="142"/>
      <c r="DQ39" s="142"/>
      <c r="DR39" s="142"/>
      <c r="DS39" s="155"/>
      <c r="DT39" s="154"/>
      <c r="DU39" s="142"/>
      <c r="DV39" s="142"/>
      <c r="DW39" s="142"/>
      <c r="DX39" s="419"/>
      <c r="DY39" s="142"/>
      <c r="DZ39" s="142"/>
      <c r="EA39" s="142"/>
      <c r="EB39" s="142"/>
      <c r="EC39" s="142"/>
      <c r="ED39" s="426"/>
      <c r="EE39" s="142"/>
      <c r="EF39" s="142"/>
      <c r="EG39" s="142"/>
      <c r="EH39" s="142"/>
      <c r="EI39" s="142"/>
      <c r="EJ39" s="142"/>
      <c r="EK39" s="142"/>
      <c r="EL39" s="142"/>
      <c r="EM39" s="142"/>
      <c r="EN39" s="142"/>
      <c r="EO39" s="426"/>
      <c r="EP39" s="142"/>
      <c r="EQ39" s="142"/>
      <c r="ER39" s="142"/>
      <c r="ES39" s="142"/>
      <c r="ET39" s="405"/>
      <c r="EU39" s="142"/>
      <c r="EV39" s="142"/>
      <c r="EW39" s="426"/>
      <c r="EX39" s="155"/>
      <c r="EY39" s="154"/>
      <c r="EZ39" s="142"/>
      <c r="FA39" s="142"/>
      <c r="FB39" s="142"/>
      <c r="FC39" s="142"/>
      <c r="FD39" s="142"/>
      <c r="FE39" s="142"/>
      <c r="FF39" s="426"/>
      <c r="FG39" s="142"/>
      <c r="FH39" s="142"/>
      <c r="FI39" s="142"/>
      <c r="FJ39" s="142"/>
      <c r="FK39" s="142"/>
      <c r="FL39" s="142"/>
      <c r="FM39" s="142"/>
      <c r="FN39" s="142"/>
      <c r="FO39" s="142"/>
      <c r="FP39" s="142"/>
      <c r="FQ39" s="142"/>
      <c r="FR39" s="142"/>
      <c r="FS39" s="142"/>
      <c r="FT39" s="142"/>
      <c r="FU39" s="142"/>
      <c r="FV39" s="142"/>
      <c r="FW39" s="142"/>
      <c r="FX39" s="142"/>
      <c r="FY39" s="142"/>
      <c r="FZ39" s="142"/>
      <c r="GA39" s="426"/>
      <c r="GB39" s="155"/>
    </row>
    <row r="40" spans="1:184" s="7" customFormat="1" x14ac:dyDescent="0.2">
      <c r="A40" s="254" t="s">
        <v>136</v>
      </c>
      <c r="B40" s="142"/>
      <c r="C40" s="405"/>
      <c r="D40" s="142"/>
      <c r="E40" s="142"/>
      <c r="F40" s="142"/>
      <c r="G40" s="142"/>
      <c r="H40" s="142"/>
      <c r="I40" s="142"/>
      <c r="J40" s="142"/>
      <c r="K40" s="142"/>
      <c r="L40" s="142"/>
      <c r="M40" s="419" t="s">
        <v>22</v>
      </c>
      <c r="N40" s="419"/>
      <c r="O40" s="405"/>
      <c r="P40" s="142"/>
      <c r="Q40" s="142"/>
      <c r="R40" s="142"/>
      <c r="S40" s="142"/>
      <c r="T40" s="142"/>
      <c r="U40" s="142"/>
      <c r="V40" s="142"/>
      <c r="W40" s="142"/>
      <c r="X40" s="419" t="s">
        <v>12</v>
      </c>
      <c r="Y40" s="142"/>
      <c r="Z40" s="142"/>
      <c r="AA40" s="142"/>
      <c r="AB40" s="142"/>
      <c r="AC40" s="142"/>
      <c r="AD40" s="142"/>
      <c r="AE40" s="421"/>
      <c r="AF40" s="154"/>
      <c r="AG40" s="142"/>
      <c r="AH40" s="142"/>
      <c r="AI40" s="142"/>
      <c r="AJ40" s="142"/>
      <c r="AK40" s="452"/>
      <c r="AL40" s="405"/>
      <c r="AM40" s="142"/>
      <c r="AN40" s="142"/>
      <c r="AO40" s="419" t="s">
        <v>22</v>
      </c>
      <c r="AP40" s="419"/>
      <c r="AQ40" s="142"/>
      <c r="AR40" s="142"/>
      <c r="AS40" s="142"/>
      <c r="AT40" s="142"/>
      <c r="AU40" s="142"/>
      <c r="AV40" s="142"/>
      <c r="AW40" s="142"/>
      <c r="AX40" s="142"/>
      <c r="AY40" s="142"/>
      <c r="AZ40" s="419" t="s">
        <v>12</v>
      </c>
      <c r="BA40" s="142"/>
      <c r="BB40" s="142"/>
      <c r="BC40" s="142"/>
      <c r="BD40" s="142"/>
      <c r="BE40" s="142"/>
      <c r="BF40" s="142"/>
      <c r="BG40" s="405"/>
      <c r="BH40" s="419"/>
      <c r="BI40" s="142"/>
      <c r="BJ40" s="155"/>
      <c r="BK40" s="154"/>
      <c r="BL40" s="142"/>
      <c r="BM40" s="142"/>
      <c r="BN40" s="142"/>
      <c r="BO40" s="142"/>
      <c r="BP40" s="142"/>
      <c r="BQ40" s="142"/>
      <c r="BR40" s="419"/>
      <c r="BS40" s="142"/>
      <c r="BT40" s="142"/>
      <c r="BU40" s="142"/>
      <c r="BV40" s="142"/>
      <c r="BW40" s="142"/>
      <c r="BX40" s="142" t="s">
        <v>22</v>
      </c>
      <c r="BY40" s="142"/>
      <c r="BZ40" s="142"/>
      <c r="CA40" s="142"/>
      <c r="CB40" s="142"/>
      <c r="CC40" s="142"/>
      <c r="CD40" s="142"/>
      <c r="CE40" s="142"/>
      <c r="CF40" s="419" t="s">
        <v>12</v>
      </c>
      <c r="CG40" s="142"/>
      <c r="CH40" s="142"/>
      <c r="CI40" s="142"/>
      <c r="CJ40" s="142"/>
      <c r="CK40" s="142"/>
      <c r="CL40" s="142"/>
      <c r="CM40" s="419"/>
      <c r="CN40" s="155"/>
      <c r="CO40" s="154"/>
      <c r="CP40" s="142"/>
      <c r="CQ40" s="142"/>
      <c r="CR40" s="142"/>
      <c r="CS40" s="142"/>
      <c r="CT40" s="142"/>
      <c r="CU40" s="142"/>
      <c r="CV40" s="142"/>
      <c r="CW40" s="142"/>
      <c r="CX40" s="142"/>
      <c r="CY40" s="142"/>
      <c r="CZ40" s="142" t="s">
        <v>22</v>
      </c>
      <c r="DA40" s="419"/>
      <c r="DB40" s="426"/>
      <c r="DC40" s="142"/>
      <c r="DD40" s="142"/>
      <c r="DE40" s="142"/>
      <c r="DF40" s="142"/>
      <c r="DG40" s="142"/>
      <c r="DH40" s="142"/>
      <c r="DI40" s="142"/>
      <c r="DJ40" s="419"/>
      <c r="DK40" s="419" t="s">
        <v>12</v>
      </c>
      <c r="DL40" s="142"/>
      <c r="DM40" s="142"/>
      <c r="DN40" s="142"/>
      <c r="DO40" s="142"/>
      <c r="DP40" s="142"/>
      <c r="DQ40" s="142"/>
      <c r="DR40" s="419"/>
      <c r="DS40" s="155"/>
      <c r="DT40" s="154"/>
      <c r="DU40" s="142"/>
      <c r="DV40" s="142"/>
      <c r="DW40" s="142"/>
      <c r="DX40" s="419"/>
      <c r="DY40" s="142"/>
      <c r="DZ40" s="142"/>
      <c r="EA40" s="142"/>
      <c r="EB40" s="142" t="s">
        <v>22</v>
      </c>
      <c r="EC40" s="419"/>
      <c r="ED40" s="426"/>
      <c r="EE40" s="142"/>
      <c r="EF40" s="142"/>
      <c r="EG40" s="142"/>
      <c r="EH40" s="142"/>
      <c r="EI40" s="142"/>
      <c r="EJ40" s="142"/>
      <c r="EK40" s="142"/>
      <c r="EL40" s="142"/>
      <c r="EM40" s="142"/>
      <c r="EN40" s="142"/>
      <c r="EO40" s="402" t="s">
        <v>12</v>
      </c>
      <c r="EP40" s="142"/>
      <c r="EQ40" s="142"/>
      <c r="ER40" s="142"/>
      <c r="ES40" s="142"/>
      <c r="ET40" s="405"/>
      <c r="EU40" s="142"/>
      <c r="EV40" s="419"/>
      <c r="EW40" s="142"/>
      <c r="EX40" s="155"/>
      <c r="EY40" s="154"/>
      <c r="EZ40" s="142"/>
      <c r="FA40" s="142"/>
      <c r="FB40" s="142"/>
      <c r="FC40" s="142"/>
      <c r="FD40" s="142"/>
      <c r="FE40" s="142"/>
      <c r="FF40" s="426"/>
      <c r="FG40" s="142"/>
      <c r="FH40" s="142"/>
      <c r="FI40" s="142"/>
      <c r="FJ40" s="142"/>
      <c r="FK40" s="142" t="s">
        <v>22</v>
      </c>
      <c r="FL40" s="419"/>
      <c r="FM40" s="142"/>
      <c r="FN40" s="142"/>
      <c r="FO40" s="142"/>
      <c r="FP40" s="142"/>
      <c r="FQ40" s="142"/>
      <c r="FR40" s="142"/>
      <c r="FS40" s="142"/>
      <c r="FT40" s="142"/>
      <c r="FU40" s="142"/>
      <c r="FV40" s="419" t="s">
        <v>12</v>
      </c>
      <c r="FW40" s="142"/>
      <c r="FX40" s="142"/>
      <c r="FY40" s="142"/>
      <c r="FZ40" s="142"/>
      <c r="GA40" s="426"/>
      <c r="GB40" s="155"/>
    </row>
    <row r="41" spans="1:184" s="152" customFormat="1" x14ac:dyDescent="0.2">
      <c r="A41" s="254" t="s">
        <v>135</v>
      </c>
      <c r="B41" s="142"/>
      <c r="C41" s="405"/>
      <c r="D41" s="142"/>
      <c r="E41" s="142"/>
      <c r="F41" s="142"/>
      <c r="G41" s="142"/>
      <c r="H41" s="142"/>
      <c r="I41" s="142"/>
      <c r="J41" s="142"/>
      <c r="K41" s="142"/>
      <c r="L41" s="142"/>
      <c r="M41" s="419" t="s">
        <v>22</v>
      </c>
      <c r="N41" s="419"/>
      <c r="O41" s="405"/>
      <c r="P41" s="142"/>
      <c r="Q41" s="142"/>
      <c r="R41" s="142"/>
      <c r="S41" s="142"/>
      <c r="T41" s="142"/>
      <c r="U41" s="142"/>
      <c r="V41" s="142"/>
      <c r="W41" s="142"/>
      <c r="X41" s="142"/>
      <c r="Y41" s="142"/>
      <c r="Z41" s="142"/>
      <c r="AA41" s="142"/>
      <c r="AB41" s="142"/>
      <c r="AC41" s="142"/>
      <c r="AD41" s="142"/>
      <c r="AE41" s="421" t="s">
        <v>12</v>
      </c>
      <c r="AF41" s="154"/>
      <c r="AG41" s="142"/>
      <c r="AH41" s="142"/>
      <c r="AI41" s="142"/>
      <c r="AJ41" s="142"/>
      <c r="AK41" s="147"/>
      <c r="AL41" s="405"/>
      <c r="AM41" s="142"/>
      <c r="AN41" s="142"/>
      <c r="AO41" s="419" t="s">
        <v>22</v>
      </c>
      <c r="AP41" s="419"/>
      <c r="AQ41" s="142"/>
      <c r="AR41" s="142"/>
      <c r="AS41" s="142"/>
      <c r="AT41" s="142"/>
      <c r="AU41" s="142"/>
      <c r="AV41" s="142"/>
      <c r="AW41" s="142"/>
      <c r="AX41" s="142"/>
      <c r="AY41" s="142"/>
      <c r="AZ41" s="142"/>
      <c r="BA41" s="142"/>
      <c r="BB41" s="142"/>
      <c r="BC41" s="142"/>
      <c r="BD41" s="142"/>
      <c r="BE41" s="142"/>
      <c r="BF41" s="142"/>
      <c r="BG41" s="405"/>
      <c r="BH41" s="419" t="s">
        <v>12</v>
      </c>
      <c r="BI41" s="142"/>
      <c r="BJ41" s="155"/>
      <c r="BK41" s="154"/>
      <c r="BL41" s="142"/>
      <c r="BM41" s="142"/>
      <c r="BN41" s="142"/>
      <c r="BO41" s="142"/>
      <c r="BP41" s="142"/>
      <c r="BQ41" s="142"/>
      <c r="BR41" s="419"/>
      <c r="BS41" s="142"/>
      <c r="BT41" s="142"/>
      <c r="BU41" s="142"/>
      <c r="BV41" s="142"/>
      <c r="BW41" s="142"/>
      <c r="BX41" s="142" t="s">
        <v>22</v>
      </c>
      <c r="BY41" s="142"/>
      <c r="BZ41" s="142"/>
      <c r="CA41" s="142"/>
      <c r="CB41" s="142"/>
      <c r="CC41" s="142"/>
      <c r="CD41" s="142"/>
      <c r="CE41" s="142"/>
      <c r="CF41" s="142"/>
      <c r="CG41" s="142"/>
      <c r="CH41" s="142"/>
      <c r="CI41" s="142"/>
      <c r="CJ41" s="142"/>
      <c r="CK41" s="142"/>
      <c r="CL41" s="142"/>
      <c r="CM41" s="419" t="s">
        <v>12</v>
      </c>
      <c r="CN41" s="155"/>
      <c r="CO41" s="154"/>
      <c r="CP41" s="142"/>
      <c r="CQ41" s="142"/>
      <c r="CR41" s="142"/>
      <c r="CS41" s="142"/>
      <c r="CT41" s="142"/>
      <c r="CU41" s="142"/>
      <c r="CV41" s="142"/>
      <c r="CW41" s="142"/>
      <c r="CX41" s="142"/>
      <c r="CY41" s="142"/>
      <c r="CZ41" s="142" t="s">
        <v>22</v>
      </c>
      <c r="DA41" s="419"/>
      <c r="DB41" s="426"/>
      <c r="DC41" s="142"/>
      <c r="DD41" s="142"/>
      <c r="DE41" s="142"/>
      <c r="DF41" s="142"/>
      <c r="DG41" s="142"/>
      <c r="DH41" s="142"/>
      <c r="DI41" s="142"/>
      <c r="DJ41" s="142"/>
      <c r="DK41" s="142"/>
      <c r="DL41" s="142"/>
      <c r="DM41" s="142"/>
      <c r="DN41" s="142"/>
      <c r="DO41" s="142"/>
      <c r="DP41" s="142"/>
      <c r="DQ41" s="142"/>
      <c r="DR41" s="419" t="s">
        <v>12</v>
      </c>
      <c r="DS41" s="155"/>
      <c r="DT41" s="154"/>
      <c r="DU41" s="142"/>
      <c r="DV41" s="142"/>
      <c r="DW41" s="142"/>
      <c r="DX41" s="142"/>
      <c r="DY41" s="142"/>
      <c r="DZ41" s="142"/>
      <c r="EA41" s="142"/>
      <c r="EB41" s="142" t="s">
        <v>22</v>
      </c>
      <c r="EC41" s="419"/>
      <c r="ED41" s="426"/>
      <c r="EE41" s="142"/>
      <c r="EF41" s="142"/>
      <c r="EG41" s="142"/>
      <c r="EH41" s="142"/>
      <c r="EI41" s="142"/>
      <c r="EJ41" s="142"/>
      <c r="EK41" s="142"/>
      <c r="EL41" s="142"/>
      <c r="EM41" s="142"/>
      <c r="EN41" s="142"/>
      <c r="EO41" s="142"/>
      <c r="EP41" s="142"/>
      <c r="EQ41" s="142"/>
      <c r="ER41" s="142"/>
      <c r="ES41" s="142"/>
      <c r="ET41" s="405"/>
      <c r="EU41" s="142"/>
      <c r="EV41" s="419" t="s">
        <v>12</v>
      </c>
      <c r="EW41" s="142"/>
      <c r="EX41" s="155"/>
      <c r="EY41" s="154"/>
      <c r="EZ41" s="142"/>
      <c r="FA41" s="142"/>
      <c r="FB41" s="142"/>
      <c r="FC41" s="142"/>
      <c r="FD41" s="142"/>
      <c r="FE41" s="142"/>
      <c r="FF41" s="426"/>
      <c r="FG41" s="142"/>
      <c r="FH41" s="142"/>
      <c r="FI41" s="142"/>
      <c r="FJ41" s="142"/>
      <c r="FK41" s="142" t="s">
        <v>22</v>
      </c>
      <c r="FL41" s="419"/>
      <c r="FM41" s="142"/>
      <c r="FN41" s="142"/>
      <c r="FO41" s="142"/>
      <c r="FP41" s="142"/>
      <c r="FQ41" s="142"/>
      <c r="FR41" s="142"/>
      <c r="FS41" s="142"/>
      <c r="FT41" s="142"/>
      <c r="FU41" s="142"/>
      <c r="FV41" s="142"/>
      <c r="FW41" s="142"/>
      <c r="FX41" s="142"/>
      <c r="FY41" s="142"/>
      <c r="FZ41" s="142"/>
      <c r="GA41" s="426"/>
      <c r="GB41" s="155"/>
    </row>
    <row r="42" spans="1:184" x14ac:dyDescent="0.2">
      <c r="A42" s="254"/>
      <c r="B42" s="142"/>
      <c r="C42" s="405"/>
      <c r="D42" s="142"/>
      <c r="E42" s="142"/>
      <c r="F42" s="142"/>
      <c r="G42" s="142"/>
      <c r="H42" s="142"/>
      <c r="I42" s="142"/>
      <c r="J42" s="142"/>
      <c r="K42" s="142"/>
      <c r="L42" s="142"/>
      <c r="M42" s="142"/>
      <c r="N42" s="142"/>
      <c r="O42" s="405"/>
      <c r="P42" s="142"/>
      <c r="Q42" s="142"/>
      <c r="R42" s="142"/>
      <c r="S42" s="142"/>
      <c r="T42" s="419"/>
      <c r="U42" s="142"/>
      <c r="V42" s="142"/>
      <c r="W42" s="142"/>
      <c r="X42" s="142"/>
      <c r="Y42" s="142"/>
      <c r="Z42" s="142"/>
      <c r="AA42" s="142"/>
      <c r="AB42" s="142"/>
      <c r="AC42" s="142"/>
      <c r="AD42" s="142"/>
      <c r="AE42" s="155"/>
      <c r="AF42" s="154"/>
      <c r="AG42" s="142"/>
      <c r="AH42" s="142"/>
      <c r="AI42" s="142"/>
      <c r="AJ42" s="142"/>
      <c r="AK42" s="147"/>
      <c r="AL42" s="405"/>
      <c r="AM42" s="142"/>
      <c r="AN42" s="142"/>
      <c r="AO42" s="142"/>
      <c r="AP42" s="142"/>
      <c r="AQ42" s="419"/>
      <c r="AR42" s="142"/>
      <c r="AS42" s="142"/>
      <c r="AT42" s="142"/>
      <c r="AU42" s="142"/>
      <c r="AV42" s="142"/>
      <c r="AW42" s="142"/>
      <c r="AX42" s="419"/>
      <c r="AY42" s="142"/>
      <c r="AZ42" s="142"/>
      <c r="BA42" s="142"/>
      <c r="BB42" s="142"/>
      <c r="BC42" s="142"/>
      <c r="BD42" s="142"/>
      <c r="BE42" s="142"/>
      <c r="BF42" s="142"/>
      <c r="BG42" s="405"/>
      <c r="BH42" s="142"/>
      <c r="BI42" s="142"/>
      <c r="BJ42" s="155"/>
      <c r="BK42" s="154"/>
      <c r="BL42" s="142"/>
      <c r="BM42" s="142"/>
      <c r="BN42" s="142"/>
      <c r="BO42" s="142"/>
      <c r="BP42" s="142"/>
      <c r="BQ42" s="142"/>
      <c r="BR42" s="142"/>
      <c r="BS42" s="419"/>
      <c r="BT42" s="142"/>
      <c r="BU42" s="142"/>
      <c r="BV42" s="142"/>
      <c r="BW42" s="142"/>
      <c r="BX42" s="142"/>
      <c r="BY42" s="142"/>
      <c r="BZ42" s="142"/>
      <c r="CA42" s="419"/>
      <c r="CB42" s="142"/>
      <c r="CC42" s="142"/>
      <c r="CD42" s="142"/>
      <c r="CE42" s="142"/>
      <c r="CF42" s="142"/>
      <c r="CG42" s="142"/>
      <c r="CH42" s="142"/>
      <c r="CI42" s="142"/>
      <c r="CJ42" s="142"/>
      <c r="CK42" s="142"/>
      <c r="CL42" s="142"/>
      <c r="CM42" s="142"/>
      <c r="CN42" s="155"/>
      <c r="CO42" s="154"/>
      <c r="CP42" s="142"/>
      <c r="CQ42" s="142"/>
      <c r="CR42" s="142"/>
      <c r="CS42" s="142"/>
      <c r="CT42" s="142"/>
      <c r="CU42" s="142"/>
      <c r="CV42" s="142"/>
      <c r="CW42" s="142"/>
      <c r="CX42" s="142"/>
      <c r="CY42" s="142"/>
      <c r="CZ42" s="142"/>
      <c r="DA42" s="142"/>
      <c r="DB42" s="419"/>
      <c r="DC42" s="142"/>
      <c r="DD42" s="142"/>
      <c r="DE42" s="142"/>
      <c r="DF42" s="142"/>
      <c r="DG42" s="419"/>
      <c r="DH42" s="142"/>
      <c r="DI42" s="142"/>
      <c r="DJ42" s="142"/>
      <c r="DK42" s="142"/>
      <c r="DL42" s="142"/>
      <c r="DM42" s="142"/>
      <c r="DN42" s="142"/>
      <c r="DO42" s="142"/>
      <c r="DP42" s="142"/>
      <c r="DQ42" s="142"/>
      <c r="DR42" s="142"/>
      <c r="DS42" s="155"/>
      <c r="DT42" s="154"/>
      <c r="DU42" s="142"/>
      <c r="DV42" s="142"/>
      <c r="DW42" s="142"/>
      <c r="DX42" s="142"/>
      <c r="DY42" s="142"/>
      <c r="DZ42" s="142"/>
      <c r="EA42" s="142"/>
      <c r="EB42" s="142"/>
      <c r="EC42" s="142"/>
      <c r="ED42" s="426"/>
      <c r="EE42" s="142"/>
      <c r="EF42" s="142"/>
      <c r="EG42" s="142"/>
      <c r="EH42" s="142"/>
      <c r="EI42" s="142"/>
      <c r="EJ42" s="419"/>
      <c r="EK42" s="142"/>
      <c r="EL42" s="142"/>
      <c r="EM42" s="142"/>
      <c r="EN42" s="142"/>
      <c r="EO42" s="142"/>
      <c r="EP42" s="142"/>
      <c r="EQ42" s="142"/>
      <c r="ER42" s="142"/>
      <c r="ES42" s="142"/>
      <c r="ET42" s="405"/>
      <c r="EU42" s="142"/>
      <c r="EV42" s="142"/>
      <c r="EW42" s="142"/>
      <c r="EX42" s="155"/>
      <c r="EY42" s="154"/>
      <c r="EZ42" s="142"/>
      <c r="FA42" s="142"/>
      <c r="FB42" s="142"/>
      <c r="FC42" s="142"/>
      <c r="FD42" s="142"/>
      <c r="FE42" s="142"/>
      <c r="FF42" s="426"/>
      <c r="FG42" s="142"/>
      <c r="FH42" s="142"/>
      <c r="FI42" s="142"/>
      <c r="FJ42" s="142"/>
      <c r="FK42" s="142"/>
      <c r="FL42" s="142"/>
      <c r="FM42" s="142"/>
      <c r="FN42" s="142"/>
      <c r="FO42" s="142"/>
      <c r="FP42" s="142"/>
      <c r="FQ42" s="419"/>
      <c r="FR42" s="142"/>
      <c r="FS42" s="142"/>
      <c r="FT42" s="142"/>
      <c r="FU42" s="142"/>
      <c r="FV42" s="142"/>
      <c r="FW42" s="142"/>
      <c r="FX42" s="142"/>
      <c r="FY42" s="142"/>
      <c r="FZ42" s="142"/>
      <c r="GA42" s="426"/>
      <c r="GB42" s="155"/>
    </row>
    <row r="43" spans="1:184" x14ac:dyDescent="0.2">
      <c r="A43" s="254" t="s">
        <v>158</v>
      </c>
      <c r="B43" s="142"/>
      <c r="C43" s="405"/>
      <c r="D43" s="142"/>
      <c r="E43" s="142"/>
      <c r="F43" s="142"/>
      <c r="G43" s="142"/>
      <c r="H43" s="142"/>
      <c r="I43" s="142"/>
      <c r="J43" s="142"/>
      <c r="K43" s="142"/>
      <c r="L43" s="142"/>
      <c r="M43" s="142"/>
      <c r="N43" s="142"/>
      <c r="O43" s="405"/>
      <c r="P43" s="142"/>
      <c r="Q43" s="419" t="s">
        <v>12</v>
      </c>
      <c r="R43" s="142"/>
      <c r="S43" s="419"/>
      <c r="T43" s="142"/>
      <c r="U43" s="142"/>
      <c r="V43" s="142"/>
      <c r="W43" s="142"/>
      <c r="X43" s="142"/>
      <c r="Y43" s="142"/>
      <c r="Z43" s="142"/>
      <c r="AA43" s="419"/>
      <c r="AB43" s="142"/>
      <c r="AC43" s="142"/>
      <c r="AD43" s="142"/>
      <c r="AE43" s="155"/>
      <c r="AF43" s="154"/>
      <c r="AG43" s="142"/>
      <c r="AH43" s="142"/>
      <c r="AI43" s="142"/>
      <c r="AJ43" s="142"/>
      <c r="AK43" s="147"/>
      <c r="AL43" s="405"/>
      <c r="AM43" s="142"/>
      <c r="AN43" s="142"/>
      <c r="AO43" s="142"/>
      <c r="AP43" s="419" t="s">
        <v>22</v>
      </c>
      <c r="AQ43" s="419"/>
      <c r="AR43" s="142"/>
      <c r="AS43" s="142"/>
      <c r="AT43" s="142"/>
      <c r="AU43" s="142"/>
      <c r="AV43" s="142"/>
      <c r="AW43" s="142"/>
      <c r="AX43" s="142"/>
      <c r="AY43" s="142"/>
      <c r="AZ43" s="142"/>
      <c r="BA43" s="142"/>
      <c r="BB43" s="142"/>
      <c r="BC43" s="142"/>
      <c r="BD43" s="142"/>
      <c r="BE43" s="419"/>
      <c r="BF43" s="142"/>
      <c r="BG43" s="405"/>
      <c r="BH43" s="142"/>
      <c r="BI43" s="142"/>
      <c r="BJ43" s="155"/>
      <c r="BK43" s="154"/>
      <c r="BL43" s="142"/>
      <c r="BM43" s="142"/>
      <c r="BN43" s="142"/>
      <c r="BO43" s="142"/>
      <c r="BP43" s="142"/>
      <c r="BQ43" s="142"/>
      <c r="BR43" s="142"/>
      <c r="BS43" s="419"/>
      <c r="BT43" s="142"/>
      <c r="BU43" s="142"/>
      <c r="BV43" s="142"/>
      <c r="BW43" s="142"/>
      <c r="BX43" s="142"/>
      <c r="BY43" s="142"/>
      <c r="BZ43" s="142"/>
      <c r="CA43" s="142"/>
      <c r="CB43" s="142"/>
      <c r="CC43" s="142"/>
      <c r="CD43" s="142"/>
      <c r="CE43" s="142"/>
      <c r="CF43" s="142"/>
      <c r="CG43" s="142"/>
      <c r="CH43" s="419"/>
      <c r="CI43" s="142"/>
      <c r="CJ43" s="142"/>
      <c r="CK43" s="142"/>
      <c r="CL43" s="142"/>
      <c r="CM43" s="142"/>
      <c r="CN43" s="155"/>
      <c r="CO43" s="154"/>
      <c r="CP43" s="142"/>
      <c r="CQ43" s="142"/>
      <c r="CR43" s="142"/>
      <c r="CS43" s="142"/>
      <c r="CT43" s="142"/>
      <c r="CU43" s="142"/>
      <c r="CV43" s="142"/>
      <c r="CW43" s="142"/>
      <c r="CX43" s="142"/>
      <c r="CY43" s="142"/>
      <c r="CZ43" s="142"/>
      <c r="DA43" s="142"/>
      <c r="DB43" s="419"/>
      <c r="DC43" s="142"/>
      <c r="DD43" s="419" t="s">
        <v>12</v>
      </c>
      <c r="DE43" s="419"/>
      <c r="DF43" s="142"/>
      <c r="DG43" s="142"/>
      <c r="DH43" s="142"/>
      <c r="DI43" s="142"/>
      <c r="DJ43" s="142"/>
      <c r="DK43" s="142"/>
      <c r="DL43" s="142"/>
      <c r="DM43" s="142"/>
      <c r="DN43" s="419"/>
      <c r="DO43" s="142"/>
      <c r="DP43" s="142"/>
      <c r="DQ43" s="142"/>
      <c r="DR43" s="142"/>
      <c r="DS43" s="155"/>
      <c r="DT43" s="154"/>
      <c r="DU43" s="142"/>
      <c r="DV43" s="142"/>
      <c r="DW43" s="142"/>
      <c r="DX43" s="142"/>
      <c r="DY43" s="142"/>
      <c r="DZ43" s="142"/>
      <c r="EA43" s="142"/>
      <c r="EB43" s="142"/>
      <c r="EC43" s="419" t="s">
        <v>22</v>
      </c>
      <c r="ED43" s="419"/>
      <c r="EE43" s="142"/>
      <c r="EF43" s="142"/>
      <c r="EG43" s="142"/>
      <c r="EH43" s="142"/>
      <c r="EI43" s="142"/>
      <c r="EJ43" s="142"/>
      <c r="EK43" s="142"/>
      <c r="EL43" s="142"/>
      <c r="EM43" s="142"/>
      <c r="EN43" s="142"/>
      <c r="EO43" s="142"/>
      <c r="EP43" s="142"/>
      <c r="EQ43" s="419"/>
      <c r="ER43" s="142"/>
      <c r="ES43" s="142"/>
      <c r="ET43" s="405"/>
      <c r="EU43" s="142"/>
      <c r="EV43" s="142"/>
      <c r="EW43" s="142"/>
      <c r="EX43" s="155"/>
      <c r="EY43" s="154"/>
      <c r="EZ43" s="142"/>
      <c r="FA43" s="142"/>
      <c r="FB43" s="142"/>
      <c r="FC43" s="142"/>
      <c r="FD43" s="142"/>
      <c r="FE43" s="142"/>
      <c r="FF43" s="426"/>
      <c r="FG43" s="142"/>
      <c r="FH43" s="142"/>
      <c r="FI43" s="142"/>
      <c r="FJ43" s="142"/>
      <c r="FK43" s="142"/>
      <c r="FL43" s="142"/>
      <c r="FM43" s="142"/>
      <c r="FN43" s="142"/>
      <c r="FO43" s="142"/>
      <c r="FP43" s="142"/>
      <c r="FQ43" s="142"/>
      <c r="FR43" s="142"/>
      <c r="FS43" s="142"/>
      <c r="FT43" s="142"/>
      <c r="FU43" s="142"/>
      <c r="FV43" s="142"/>
      <c r="FW43" s="142"/>
      <c r="FX43" s="419"/>
      <c r="FY43" s="142"/>
      <c r="FZ43" s="142"/>
      <c r="GA43" s="426"/>
      <c r="GB43" s="155"/>
    </row>
    <row r="44" spans="1:184" x14ac:dyDescent="0.2">
      <c r="A44" s="254" t="s">
        <v>159</v>
      </c>
      <c r="B44" s="142"/>
      <c r="C44" s="405"/>
      <c r="D44" s="142"/>
      <c r="E44" s="142"/>
      <c r="F44" s="142"/>
      <c r="G44" s="142"/>
      <c r="H44" s="142"/>
      <c r="I44" s="142"/>
      <c r="J44" s="142"/>
      <c r="K44" s="142"/>
      <c r="L44" s="142"/>
      <c r="M44" s="142"/>
      <c r="N44" s="142"/>
      <c r="O44" s="405"/>
      <c r="P44" s="142"/>
      <c r="Q44" s="142"/>
      <c r="R44" s="142"/>
      <c r="S44" s="142"/>
      <c r="T44" s="142"/>
      <c r="U44" s="142"/>
      <c r="V44" s="142"/>
      <c r="W44" s="142"/>
      <c r="X44" s="419" t="s">
        <v>12</v>
      </c>
      <c r="Y44" s="142"/>
      <c r="Z44" s="419"/>
      <c r="AA44" s="142"/>
      <c r="AB44" s="142"/>
      <c r="AC44" s="142"/>
      <c r="AD44" s="142"/>
      <c r="AE44" s="155"/>
      <c r="AF44" s="154"/>
      <c r="AG44" s="142"/>
      <c r="AH44" s="142"/>
      <c r="AI44" s="142"/>
      <c r="AJ44" s="142"/>
      <c r="AK44" s="147"/>
      <c r="AL44" s="405"/>
      <c r="AM44" s="142"/>
      <c r="AN44" s="142"/>
      <c r="AO44" s="142"/>
      <c r="AP44" s="419" t="s">
        <v>22</v>
      </c>
      <c r="AQ44" s="419"/>
      <c r="AR44" s="142"/>
      <c r="AS44" s="142"/>
      <c r="AT44" s="142"/>
      <c r="AU44" s="142"/>
      <c r="AV44" s="142"/>
      <c r="AW44" s="142"/>
      <c r="AX44" s="142"/>
      <c r="AY44" s="142"/>
      <c r="AZ44" s="142"/>
      <c r="BA44" s="142"/>
      <c r="BB44" s="142"/>
      <c r="BC44" s="142"/>
      <c r="BD44" s="142"/>
      <c r="BE44" s="142"/>
      <c r="BF44" s="142"/>
      <c r="BG44" s="405"/>
      <c r="BH44" s="142"/>
      <c r="BI44" s="142"/>
      <c r="BJ44" s="155"/>
      <c r="BK44" s="154"/>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55"/>
      <c r="CO44" s="154"/>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419" t="s">
        <v>12</v>
      </c>
      <c r="DL44" s="419"/>
      <c r="DM44" s="142"/>
      <c r="DN44" s="142"/>
      <c r="DO44" s="142"/>
      <c r="DP44" s="142"/>
      <c r="DQ44" s="142"/>
      <c r="DR44" s="142"/>
      <c r="DS44" s="155"/>
      <c r="DT44" s="154"/>
      <c r="DU44" s="142"/>
      <c r="DV44" s="142"/>
      <c r="DW44" s="142"/>
      <c r="DX44" s="142"/>
      <c r="DY44" s="142"/>
      <c r="DZ44" s="142"/>
      <c r="EA44" s="142"/>
      <c r="EB44" s="142"/>
      <c r="EC44" s="419" t="s">
        <v>22</v>
      </c>
      <c r="ED44" s="419"/>
      <c r="EE44" s="142"/>
      <c r="EF44" s="142"/>
      <c r="EG44" s="142"/>
      <c r="EH44" s="142"/>
      <c r="EI44" s="142"/>
      <c r="EJ44" s="142"/>
      <c r="EK44" s="142"/>
      <c r="EL44" s="142"/>
      <c r="EM44" s="142"/>
      <c r="EN44" s="142"/>
      <c r="EO44" s="142"/>
      <c r="EP44" s="142"/>
      <c r="EQ44" s="142"/>
      <c r="ER44" s="142"/>
      <c r="ES44" s="142"/>
      <c r="ET44" s="405"/>
      <c r="EU44" s="142"/>
      <c r="EV44" s="142"/>
      <c r="EW44" s="142"/>
      <c r="EX44" s="155"/>
      <c r="EY44" s="154"/>
      <c r="EZ44" s="142"/>
      <c r="FA44" s="142"/>
      <c r="FB44" s="142"/>
      <c r="FC44" s="142"/>
      <c r="FD44" s="142"/>
      <c r="FE44" s="142"/>
      <c r="FF44" s="142"/>
      <c r="FG44" s="142"/>
      <c r="FH44" s="142"/>
      <c r="FI44" s="142"/>
      <c r="FJ44" s="142"/>
      <c r="FK44" s="142"/>
      <c r="FL44" s="142"/>
      <c r="FM44" s="142"/>
      <c r="FN44" s="142"/>
      <c r="FO44" s="142"/>
      <c r="FP44" s="142"/>
      <c r="FQ44" s="142"/>
      <c r="FR44" s="142"/>
      <c r="FS44" s="142"/>
      <c r="FT44" s="142"/>
      <c r="FU44" s="142"/>
      <c r="FV44" s="142"/>
      <c r="FW44" s="142"/>
      <c r="FX44" s="142"/>
      <c r="FY44" s="142"/>
      <c r="FZ44" s="142"/>
      <c r="GA44" s="142"/>
      <c r="GB44" s="155"/>
    </row>
    <row r="45" spans="1:184" x14ac:dyDescent="0.2">
      <c r="A45" s="254"/>
      <c r="B45" s="142"/>
      <c r="C45" s="405"/>
      <c r="D45" s="142"/>
      <c r="E45" s="142"/>
      <c r="F45" s="142"/>
      <c r="G45" s="142"/>
      <c r="H45" s="142"/>
      <c r="I45" s="142"/>
      <c r="J45" s="142"/>
      <c r="K45" s="142"/>
      <c r="L45" s="142"/>
      <c r="M45" s="142"/>
      <c r="N45" s="419"/>
      <c r="O45" s="405"/>
      <c r="P45" s="142"/>
      <c r="Q45" s="142"/>
      <c r="R45" s="142"/>
      <c r="S45" s="142"/>
      <c r="T45" s="142"/>
      <c r="U45" s="419"/>
      <c r="V45" s="142"/>
      <c r="W45" s="142"/>
      <c r="X45" s="142"/>
      <c r="Y45" s="142"/>
      <c r="Z45" s="142"/>
      <c r="AA45" s="142"/>
      <c r="AB45" s="142"/>
      <c r="AC45" s="142"/>
      <c r="AD45" s="142"/>
      <c r="AE45" s="155"/>
      <c r="AF45" s="154"/>
      <c r="AG45" s="142"/>
      <c r="AH45" s="142"/>
      <c r="AI45" s="142"/>
      <c r="AJ45" s="142"/>
      <c r="AK45" s="147"/>
      <c r="AL45" s="405"/>
      <c r="AM45" s="142"/>
      <c r="AN45" s="142"/>
      <c r="AO45" s="142"/>
      <c r="AP45" s="419"/>
      <c r="AQ45" s="215"/>
      <c r="AR45" s="142"/>
      <c r="AS45" s="142"/>
      <c r="AT45" s="142"/>
      <c r="AU45" s="142"/>
      <c r="AV45" s="142"/>
      <c r="AW45" s="142"/>
      <c r="AX45" s="142"/>
      <c r="AY45" s="142"/>
      <c r="AZ45" s="142"/>
      <c r="BA45" s="142"/>
      <c r="BB45" s="142"/>
      <c r="BC45" s="142"/>
      <c r="BD45" s="142"/>
      <c r="BE45" s="142"/>
      <c r="BF45" s="142"/>
      <c r="BG45" s="405"/>
      <c r="BH45" s="142"/>
      <c r="BI45" s="142"/>
      <c r="BJ45" s="155"/>
      <c r="BK45" s="154"/>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55"/>
      <c r="CO45" s="154"/>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55"/>
      <c r="DT45" s="154"/>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405"/>
      <c r="EU45" s="142"/>
      <c r="EV45" s="142"/>
      <c r="EW45" s="142"/>
      <c r="EX45" s="155"/>
      <c r="EY45" s="154"/>
      <c r="EZ45" s="142"/>
      <c r="FA45" s="142"/>
      <c r="FB45" s="142"/>
      <c r="FC45" s="142"/>
      <c r="FD45" s="142"/>
      <c r="FE45" s="142"/>
      <c r="FF45" s="142"/>
      <c r="FG45" s="142"/>
      <c r="FH45" s="142"/>
      <c r="FI45" s="142"/>
      <c r="FJ45" s="142"/>
      <c r="FK45" s="142"/>
      <c r="FL45" s="142"/>
      <c r="FM45" s="142"/>
      <c r="FN45" s="142"/>
      <c r="FO45" s="142"/>
      <c r="FP45" s="142"/>
      <c r="FQ45" s="142"/>
      <c r="FR45" s="142"/>
      <c r="FS45" s="142"/>
      <c r="FT45" s="142"/>
      <c r="FU45" s="142"/>
      <c r="FV45" s="142"/>
      <c r="FW45" s="142"/>
      <c r="FX45" s="142"/>
      <c r="FY45" s="142"/>
      <c r="FZ45" s="142"/>
      <c r="GA45" s="142"/>
      <c r="GB45" s="155"/>
    </row>
    <row r="46" spans="1:184" ht="15" x14ac:dyDescent="0.2">
      <c r="A46" s="429" t="s">
        <v>184</v>
      </c>
      <c r="B46" s="142"/>
      <c r="C46" s="405"/>
      <c r="D46" s="142"/>
      <c r="E46" s="142"/>
      <c r="F46" s="142"/>
      <c r="G46" s="142"/>
      <c r="H46" s="142"/>
      <c r="I46" s="142"/>
      <c r="J46" s="142"/>
      <c r="K46" s="142"/>
      <c r="L46" s="142"/>
      <c r="M46" s="419" t="s">
        <v>22</v>
      </c>
      <c r="N46" s="419"/>
      <c r="O46" s="405"/>
      <c r="P46" s="142"/>
      <c r="Q46" s="142"/>
      <c r="R46" s="142"/>
      <c r="S46" s="419" t="s">
        <v>12</v>
      </c>
      <c r="T46" s="142"/>
      <c r="U46" s="419"/>
      <c r="V46" s="142"/>
      <c r="W46" s="142"/>
      <c r="X46" s="142"/>
      <c r="Y46" s="142"/>
      <c r="Z46" s="142"/>
      <c r="AA46" s="142"/>
      <c r="AB46" s="419"/>
      <c r="AC46" s="142"/>
      <c r="AD46" s="142"/>
      <c r="AE46" s="155"/>
      <c r="AF46" s="154"/>
      <c r="AG46" s="142"/>
      <c r="AH46" s="142"/>
      <c r="AI46" s="142"/>
      <c r="AJ46" s="142"/>
      <c r="AK46" s="147"/>
      <c r="AL46" s="405"/>
      <c r="AM46" s="142"/>
      <c r="AN46" s="142"/>
      <c r="AO46" s="142"/>
      <c r="AP46" s="419" t="s">
        <v>22</v>
      </c>
      <c r="AQ46" s="215"/>
      <c r="AR46" s="142"/>
      <c r="AS46" s="142"/>
      <c r="AT46" s="142"/>
      <c r="AU46" s="142"/>
      <c r="AV46" s="419" t="s">
        <v>12</v>
      </c>
      <c r="AW46" s="419"/>
      <c r="AX46" s="142"/>
      <c r="AY46" s="142"/>
      <c r="AZ46" s="142"/>
      <c r="BA46" s="142"/>
      <c r="BB46" s="142"/>
      <c r="BC46" s="142"/>
      <c r="BD46" s="142"/>
      <c r="BE46" s="142"/>
      <c r="BF46" s="142"/>
      <c r="BG46" s="405"/>
      <c r="BH46" s="142"/>
      <c r="BI46" s="142"/>
      <c r="BJ46" s="155"/>
      <c r="BK46" s="154"/>
      <c r="BL46" s="142"/>
      <c r="BM46" s="142"/>
      <c r="BN46" s="142"/>
      <c r="BO46" s="142"/>
      <c r="BP46" s="142"/>
      <c r="BQ46" s="142"/>
      <c r="BR46" s="419"/>
      <c r="BS46" s="142"/>
      <c r="BT46" s="142"/>
      <c r="BU46" s="142"/>
      <c r="BV46" s="142"/>
      <c r="BW46" s="142"/>
      <c r="BX46" s="419" t="s">
        <v>22</v>
      </c>
      <c r="BY46" s="142"/>
      <c r="BZ46" s="142"/>
      <c r="CA46" s="142"/>
      <c r="CB46" s="142"/>
      <c r="CC46" s="419" t="s">
        <v>12</v>
      </c>
      <c r="CD46" s="142"/>
      <c r="CE46" s="142"/>
      <c r="CF46" s="142"/>
      <c r="CG46" s="142"/>
      <c r="CH46" s="142"/>
      <c r="CI46" s="142"/>
      <c r="CJ46" s="142"/>
      <c r="CK46" s="142"/>
      <c r="CL46" s="142"/>
      <c r="CM46" s="142"/>
      <c r="CN46" s="155"/>
      <c r="CO46" s="154"/>
      <c r="CP46" s="142"/>
      <c r="CQ46" s="142"/>
      <c r="CR46" s="142"/>
      <c r="CS46" s="142"/>
      <c r="CT46" s="142"/>
      <c r="CU46" s="142"/>
      <c r="CV46" s="142"/>
      <c r="CW46" s="142"/>
      <c r="CX46" s="142"/>
      <c r="CY46" s="142"/>
      <c r="CZ46" s="419" t="s">
        <v>22</v>
      </c>
      <c r="DA46" s="419"/>
      <c r="DB46" s="142"/>
      <c r="DC46" s="142"/>
      <c r="DD46" s="142"/>
      <c r="DE46" s="142"/>
      <c r="DF46" s="419" t="s">
        <v>12</v>
      </c>
      <c r="DG46" s="419"/>
      <c r="DH46" s="142"/>
      <c r="DI46" s="142"/>
      <c r="DJ46" s="142"/>
      <c r="DK46" s="142"/>
      <c r="DL46" s="142"/>
      <c r="DM46" s="142"/>
      <c r="DN46" s="142"/>
      <c r="DO46" s="142"/>
      <c r="DP46" s="142"/>
      <c r="DQ46" s="142"/>
      <c r="DR46" s="142"/>
      <c r="DS46" s="155"/>
      <c r="DT46" s="154"/>
      <c r="DU46" s="142"/>
      <c r="DV46" s="142"/>
      <c r="DW46" s="142"/>
      <c r="DX46" s="142"/>
      <c r="DY46" s="142"/>
      <c r="DZ46" s="142"/>
      <c r="EA46" s="142"/>
      <c r="EB46" s="419" t="s">
        <v>22</v>
      </c>
      <c r="EC46" s="419"/>
      <c r="ED46" s="142"/>
      <c r="EE46" s="142"/>
      <c r="EF46" s="142"/>
      <c r="EG46" s="142"/>
      <c r="EH46" s="142"/>
      <c r="EI46" s="142"/>
      <c r="EJ46" s="419" t="s">
        <v>12</v>
      </c>
      <c r="EK46" s="142"/>
      <c r="EL46" s="142"/>
      <c r="EM46" s="142"/>
      <c r="EN46" s="142"/>
      <c r="EO46" s="142"/>
      <c r="EP46" s="142"/>
      <c r="EQ46" s="142"/>
      <c r="ER46" s="142"/>
      <c r="ES46" s="142"/>
      <c r="ET46" s="405"/>
      <c r="EU46" s="142"/>
      <c r="EV46" s="142"/>
      <c r="EW46" s="142"/>
      <c r="EX46" s="155"/>
      <c r="EY46" s="154"/>
      <c r="EZ46" s="142"/>
      <c r="FA46" s="142"/>
      <c r="FB46" s="142"/>
      <c r="FC46" s="142"/>
      <c r="FD46" s="142"/>
      <c r="FE46" s="142"/>
      <c r="FF46" s="142"/>
      <c r="FG46" s="142"/>
      <c r="FH46" s="142"/>
      <c r="FI46" s="142"/>
      <c r="FJ46" s="142"/>
      <c r="FK46" s="419" t="s">
        <v>22</v>
      </c>
      <c r="FL46" s="142"/>
      <c r="FM46" s="142"/>
      <c r="FN46" s="142"/>
      <c r="FO46" s="142"/>
      <c r="FP46" s="142"/>
      <c r="FQ46" s="419" t="s">
        <v>12</v>
      </c>
      <c r="FR46" s="142"/>
      <c r="FS46" s="142"/>
      <c r="FT46" s="142"/>
      <c r="FU46" s="142"/>
      <c r="FV46" s="142"/>
      <c r="FW46" s="142"/>
      <c r="FX46" s="142"/>
      <c r="FY46" s="142"/>
      <c r="FZ46" s="142"/>
      <c r="GA46" s="142"/>
      <c r="GB46" s="155"/>
    </row>
    <row r="47" spans="1:184" ht="15" x14ac:dyDescent="0.2">
      <c r="A47" s="430" t="s">
        <v>185</v>
      </c>
      <c r="B47" s="142"/>
      <c r="C47" s="405"/>
      <c r="D47" s="142"/>
      <c r="E47" s="142"/>
      <c r="F47" s="142"/>
      <c r="G47" s="142"/>
      <c r="H47" s="142"/>
      <c r="I47" s="142"/>
      <c r="J47" s="142"/>
      <c r="K47" s="142"/>
      <c r="L47" s="142"/>
      <c r="M47" s="419" t="s">
        <v>22</v>
      </c>
      <c r="N47" s="419"/>
      <c r="O47" s="405"/>
      <c r="P47" s="142"/>
      <c r="Q47" s="142"/>
      <c r="R47" s="142"/>
      <c r="S47" s="142"/>
      <c r="T47" s="142"/>
      <c r="U47" s="142"/>
      <c r="V47" s="142"/>
      <c r="W47" s="142"/>
      <c r="X47" s="142"/>
      <c r="Y47" s="142"/>
      <c r="Z47" s="419" t="s">
        <v>12</v>
      </c>
      <c r="AA47" s="142"/>
      <c r="AB47" s="419"/>
      <c r="AC47" s="142"/>
      <c r="AD47" s="142"/>
      <c r="AE47" s="155"/>
      <c r="AF47" s="154"/>
      <c r="AG47" s="142"/>
      <c r="AH47" s="142"/>
      <c r="AI47" s="142"/>
      <c r="AJ47" s="142"/>
      <c r="AK47" s="147"/>
      <c r="AL47" s="405"/>
      <c r="AM47" s="142"/>
      <c r="AN47" s="142"/>
      <c r="AO47" s="142"/>
      <c r="AP47" s="419" t="s">
        <v>22</v>
      </c>
      <c r="AQ47" s="142"/>
      <c r="AR47" s="142"/>
      <c r="AS47" s="142"/>
      <c r="AT47" s="142"/>
      <c r="AU47" s="142"/>
      <c r="AV47" s="142"/>
      <c r="AW47" s="142"/>
      <c r="AX47" s="142"/>
      <c r="AY47" s="142"/>
      <c r="AZ47" s="142"/>
      <c r="BA47" s="142"/>
      <c r="BB47" s="419" t="s">
        <v>12</v>
      </c>
      <c r="BC47" s="142"/>
      <c r="BD47" s="419"/>
      <c r="BE47" s="142"/>
      <c r="BF47" s="142"/>
      <c r="BG47" s="405"/>
      <c r="BH47" s="142"/>
      <c r="BI47" s="142"/>
      <c r="BJ47" s="155"/>
      <c r="BK47" s="154"/>
      <c r="BL47" s="142"/>
      <c r="BM47" s="142"/>
      <c r="BN47" s="142"/>
      <c r="BO47" s="142"/>
      <c r="BP47" s="142"/>
      <c r="BQ47" s="142"/>
      <c r="BR47" s="419"/>
      <c r="BS47" s="142"/>
      <c r="BT47" s="142"/>
      <c r="BU47" s="142"/>
      <c r="BV47" s="142"/>
      <c r="BW47" s="142"/>
      <c r="BX47" s="419" t="s">
        <v>22</v>
      </c>
      <c r="BY47" s="142"/>
      <c r="BZ47" s="142"/>
      <c r="CA47" s="142"/>
      <c r="CB47" s="142"/>
      <c r="CC47" s="142"/>
      <c r="CD47" s="142"/>
      <c r="CE47" s="142"/>
      <c r="CF47" s="142"/>
      <c r="CG47" s="142"/>
      <c r="CH47" s="142"/>
      <c r="CI47" s="142"/>
      <c r="CJ47" s="419" t="s">
        <v>12</v>
      </c>
      <c r="CK47" s="142"/>
      <c r="CL47" s="142"/>
      <c r="CM47" s="142"/>
      <c r="CN47" s="155"/>
      <c r="CO47" s="154"/>
      <c r="CP47" s="142"/>
      <c r="CQ47" s="142"/>
      <c r="CR47" s="142"/>
      <c r="CS47" s="142"/>
      <c r="CT47" s="142"/>
      <c r="CU47" s="142"/>
      <c r="CV47" s="142"/>
      <c r="CW47" s="142"/>
      <c r="CX47" s="142"/>
      <c r="CY47" s="142"/>
      <c r="CZ47" s="419" t="s">
        <v>22</v>
      </c>
      <c r="DA47" s="419"/>
      <c r="DB47" s="142"/>
      <c r="DC47" s="142"/>
      <c r="DD47" s="142"/>
      <c r="DE47" s="142"/>
      <c r="DF47" s="142"/>
      <c r="DG47" s="142"/>
      <c r="DH47" s="142"/>
      <c r="DI47" s="142"/>
      <c r="DJ47" s="142"/>
      <c r="DK47" s="142"/>
      <c r="DL47" s="142"/>
      <c r="DM47" s="419" t="s">
        <v>12</v>
      </c>
      <c r="DN47" s="419"/>
      <c r="DO47" s="142"/>
      <c r="DP47" s="142"/>
      <c r="DQ47" s="142"/>
      <c r="DR47" s="142"/>
      <c r="DS47" s="155"/>
      <c r="DT47" s="154"/>
      <c r="DU47" s="142"/>
      <c r="DV47" s="142"/>
      <c r="DW47" s="142"/>
      <c r="DX47" s="142"/>
      <c r="DY47" s="142"/>
      <c r="DZ47" s="142"/>
      <c r="EA47" s="142"/>
      <c r="EB47" s="419" t="s">
        <v>22</v>
      </c>
      <c r="EC47" s="419"/>
      <c r="ED47" s="142"/>
      <c r="EE47" s="142"/>
      <c r="EF47" s="142"/>
      <c r="EG47" s="142"/>
      <c r="EH47" s="142"/>
      <c r="EI47" s="142"/>
      <c r="EJ47" s="142"/>
      <c r="EK47" s="142"/>
      <c r="EL47" s="142"/>
      <c r="EM47" s="142"/>
      <c r="EN47" s="142"/>
      <c r="EO47" s="142"/>
      <c r="EP47" s="142"/>
      <c r="EQ47" s="419" t="s">
        <v>12</v>
      </c>
      <c r="ER47" s="142"/>
      <c r="ES47" s="142"/>
      <c r="ET47" s="405"/>
      <c r="EU47" s="142"/>
      <c r="EV47" s="142"/>
      <c r="EW47" s="142"/>
      <c r="EX47" s="155"/>
      <c r="EY47" s="154"/>
      <c r="EZ47" s="142"/>
      <c r="FA47" s="142"/>
      <c r="FB47" s="142"/>
      <c r="FC47" s="142"/>
      <c r="FD47" s="142"/>
      <c r="FE47" s="142"/>
      <c r="FF47" s="142"/>
      <c r="FG47" s="142"/>
      <c r="FH47" s="142"/>
      <c r="FI47" s="142"/>
      <c r="FJ47" s="142"/>
      <c r="FK47" s="419" t="s">
        <v>22</v>
      </c>
      <c r="FL47" s="142"/>
      <c r="FM47" s="142"/>
      <c r="FN47" s="142"/>
      <c r="FO47" s="142"/>
      <c r="FP47" s="142"/>
      <c r="FQ47" s="142"/>
      <c r="FR47" s="142"/>
      <c r="FS47" s="142"/>
      <c r="FT47" s="142"/>
      <c r="FU47" s="142"/>
      <c r="FV47" s="142"/>
      <c r="FW47" s="142"/>
      <c r="FX47" s="419" t="s">
        <v>12</v>
      </c>
      <c r="FY47" s="142"/>
      <c r="FZ47" s="142"/>
      <c r="GA47" s="142"/>
      <c r="GB47" s="155"/>
    </row>
    <row r="48" spans="1:184" x14ac:dyDescent="0.2">
      <c r="A48" s="254"/>
      <c r="B48" s="142"/>
      <c r="C48" s="405"/>
      <c r="D48" s="142"/>
      <c r="E48" s="419"/>
      <c r="F48" s="142"/>
      <c r="G48" s="142"/>
      <c r="H48" s="142"/>
      <c r="I48" s="142"/>
      <c r="J48" s="142"/>
      <c r="K48" s="142"/>
      <c r="L48" s="142"/>
      <c r="M48" s="142"/>
      <c r="N48" s="142"/>
      <c r="O48" s="405"/>
      <c r="P48" s="142"/>
      <c r="Q48" s="142"/>
      <c r="R48" s="142"/>
      <c r="S48" s="142"/>
      <c r="T48" s="142"/>
      <c r="U48" s="142"/>
      <c r="V48" s="142"/>
      <c r="W48" s="419"/>
      <c r="X48" s="142"/>
      <c r="Y48" s="142"/>
      <c r="Z48" s="142"/>
      <c r="AA48" s="142"/>
      <c r="AB48" s="142"/>
      <c r="AC48" s="142"/>
      <c r="AD48" s="142"/>
      <c r="AE48" s="155"/>
      <c r="AF48" s="154"/>
      <c r="AG48" s="142"/>
      <c r="AH48" s="142"/>
      <c r="AI48" s="142"/>
      <c r="AJ48" s="142"/>
      <c r="AK48" s="147"/>
      <c r="AL48" s="405"/>
      <c r="AM48" s="142"/>
      <c r="AN48" s="142"/>
      <c r="AO48" s="142"/>
      <c r="AP48" s="142"/>
      <c r="AQ48" s="215"/>
      <c r="AR48" s="142"/>
      <c r="AS48" s="142"/>
      <c r="AT48" s="142"/>
      <c r="AU48" s="142"/>
      <c r="AV48" s="142"/>
      <c r="AW48" s="142"/>
      <c r="AX48" s="142"/>
      <c r="AY48" s="142"/>
      <c r="AZ48" s="142"/>
      <c r="BA48" s="142"/>
      <c r="BB48" s="419"/>
      <c r="BC48" s="142"/>
      <c r="BD48" s="142"/>
      <c r="BE48" s="142"/>
      <c r="BF48" s="142"/>
      <c r="BG48" s="405"/>
      <c r="BH48" s="142"/>
      <c r="BI48" s="142"/>
      <c r="BJ48" s="155"/>
      <c r="BK48" s="154"/>
      <c r="BL48" s="142"/>
      <c r="BM48" s="142"/>
      <c r="BN48" s="142"/>
      <c r="BO48" s="142"/>
      <c r="BP48" s="142"/>
      <c r="BQ48" s="142"/>
      <c r="BR48" s="142"/>
      <c r="BS48" s="419"/>
      <c r="BT48" s="142"/>
      <c r="BU48" s="142"/>
      <c r="BV48" s="142"/>
      <c r="BW48" s="142"/>
      <c r="BX48" s="142"/>
      <c r="BY48" s="142"/>
      <c r="BZ48" s="142"/>
      <c r="CA48" s="142"/>
      <c r="CB48" s="142"/>
      <c r="CC48" s="142"/>
      <c r="CD48" s="142"/>
      <c r="CE48" s="142"/>
      <c r="CF48" s="419"/>
      <c r="CG48" s="142"/>
      <c r="CH48" s="142"/>
      <c r="CI48" s="142"/>
      <c r="CJ48" s="142"/>
      <c r="CK48" s="142"/>
      <c r="CL48" s="142"/>
      <c r="CM48" s="142"/>
      <c r="CN48" s="155"/>
      <c r="CO48" s="154"/>
      <c r="CP48" s="142"/>
      <c r="CQ48" s="142"/>
      <c r="CR48" s="142"/>
      <c r="CS48" s="142"/>
      <c r="CT48" s="142"/>
      <c r="CU48" s="142"/>
      <c r="CV48" s="142"/>
      <c r="CW48" s="142"/>
      <c r="CX48" s="142"/>
      <c r="CY48" s="142"/>
      <c r="CZ48" s="142"/>
      <c r="DA48" s="142"/>
      <c r="DB48" s="215"/>
      <c r="DC48" s="142"/>
      <c r="DD48" s="142"/>
      <c r="DE48" s="142"/>
      <c r="DF48" s="142"/>
      <c r="DG48" s="142"/>
      <c r="DH48" s="142"/>
      <c r="DI48" s="142"/>
      <c r="DJ48" s="419"/>
      <c r="DK48" s="142"/>
      <c r="DL48" s="142"/>
      <c r="DM48" s="142"/>
      <c r="DN48" s="142"/>
      <c r="DO48" s="142"/>
      <c r="DP48" s="142"/>
      <c r="DQ48" s="142"/>
      <c r="DR48" s="142"/>
      <c r="DS48" s="155"/>
      <c r="DT48" s="154"/>
      <c r="DU48" s="142"/>
      <c r="DV48" s="142"/>
      <c r="DW48" s="142"/>
      <c r="DX48" s="142"/>
      <c r="DY48" s="142"/>
      <c r="DZ48" s="142"/>
      <c r="EA48" s="142"/>
      <c r="EB48" s="142"/>
      <c r="EC48" s="142"/>
      <c r="ED48" s="215"/>
      <c r="EE48" s="142"/>
      <c r="EF48" s="142"/>
      <c r="EG48" s="142"/>
      <c r="EH48" s="142"/>
      <c r="EI48" s="142"/>
      <c r="EJ48" s="142"/>
      <c r="EK48" s="142"/>
      <c r="EL48" s="142"/>
      <c r="EM48" s="142"/>
      <c r="EN48" s="142"/>
      <c r="EO48" s="419"/>
      <c r="EP48" s="142"/>
      <c r="EQ48" s="142"/>
      <c r="ER48" s="142"/>
      <c r="ES48" s="142"/>
      <c r="ET48" s="405"/>
      <c r="EU48" s="142"/>
      <c r="EV48" s="142"/>
      <c r="EW48" s="142"/>
      <c r="EX48" s="155"/>
      <c r="EY48" s="154"/>
      <c r="EZ48" s="142"/>
      <c r="FA48" s="142"/>
      <c r="FB48" s="142"/>
      <c r="FC48" s="142"/>
      <c r="FD48" s="142"/>
      <c r="FE48" s="142"/>
      <c r="FF48" s="419"/>
      <c r="FG48" s="142"/>
      <c r="FH48" s="142"/>
      <c r="FI48" s="142"/>
      <c r="FJ48" s="142"/>
      <c r="FK48" s="142"/>
      <c r="FL48" s="142"/>
      <c r="FM48" s="142"/>
      <c r="FN48" s="142"/>
      <c r="FO48" s="142"/>
      <c r="FP48" s="142"/>
      <c r="FQ48" s="142"/>
      <c r="FR48" s="142"/>
      <c r="FS48" s="142"/>
      <c r="FT48" s="419"/>
      <c r="FU48" s="142"/>
      <c r="FV48" s="142"/>
      <c r="FW48" s="142"/>
      <c r="FX48" s="142"/>
      <c r="FY48" s="142"/>
      <c r="FZ48" s="142"/>
      <c r="GA48" s="142"/>
      <c r="GB48" s="155"/>
    </row>
    <row r="49" spans="1:184" x14ac:dyDescent="0.2">
      <c r="A49" s="254" t="s">
        <v>188</v>
      </c>
      <c r="B49" s="142"/>
      <c r="C49" s="405"/>
      <c r="D49" s="142"/>
      <c r="E49" s="419" t="s">
        <v>12</v>
      </c>
      <c r="F49" s="142"/>
      <c r="G49" s="142"/>
      <c r="H49" s="142"/>
      <c r="I49" s="142"/>
      <c r="J49" s="142"/>
      <c r="K49" s="142"/>
      <c r="L49" s="142"/>
      <c r="M49" s="419" t="s">
        <v>22</v>
      </c>
      <c r="N49" s="419"/>
      <c r="O49" s="405"/>
      <c r="P49" s="142"/>
      <c r="Q49" s="142"/>
      <c r="R49" s="142"/>
      <c r="S49" s="142"/>
      <c r="T49" s="142"/>
      <c r="U49" s="142"/>
      <c r="V49" s="142"/>
      <c r="W49" s="142"/>
      <c r="X49" s="142"/>
      <c r="Y49" s="419"/>
      <c r="Z49" s="142"/>
      <c r="AA49" s="142"/>
      <c r="AB49" s="142"/>
      <c r="AC49" s="142"/>
      <c r="AD49" s="142"/>
      <c r="AE49" s="155"/>
      <c r="AF49" s="154"/>
      <c r="AG49" s="419" t="s">
        <v>12</v>
      </c>
      <c r="AH49" s="142"/>
      <c r="AI49" s="142"/>
      <c r="AJ49" s="142"/>
      <c r="AK49" s="147"/>
      <c r="AL49" s="405"/>
      <c r="AM49" s="142"/>
      <c r="AN49" s="142"/>
      <c r="AO49" s="419" t="s">
        <v>22</v>
      </c>
      <c r="AP49" s="419"/>
      <c r="AQ49" s="142"/>
      <c r="AR49" s="142"/>
      <c r="AS49" s="142"/>
      <c r="AT49" s="142"/>
      <c r="AU49" s="142"/>
      <c r="AV49" s="142"/>
      <c r="AW49" s="142"/>
      <c r="AX49" s="142"/>
      <c r="AY49" s="142"/>
      <c r="AZ49" s="142"/>
      <c r="BA49" s="419"/>
      <c r="BB49" s="142"/>
      <c r="BC49" s="142"/>
      <c r="BD49" s="142"/>
      <c r="BE49" s="142"/>
      <c r="BF49" s="142"/>
      <c r="BG49" s="405"/>
      <c r="BH49" s="142"/>
      <c r="BI49" s="142"/>
      <c r="BJ49" s="155"/>
      <c r="BK49" s="154"/>
      <c r="BL49" s="142"/>
      <c r="BM49" s="142"/>
      <c r="BN49" s="419" t="s">
        <v>12</v>
      </c>
      <c r="BO49" s="142"/>
      <c r="BP49" s="142"/>
      <c r="BQ49" s="142"/>
      <c r="BR49" s="419"/>
      <c r="BS49" s="215"/>
      <c r="BT49" s="142"/>
      <c r="BU49" s="142"/>
      <c r="BV49" s="142"/>
      <c r="BW49" s="142"/>
      <c r="BX49" s="419" t="s">
        <v>22</v>
      </c>
      <c r="BY49" s="142"/>
      <c r="BZ49" s="142"/>
      <c r="CA49" s="142"/>
      <c r="CB49" s="142"/>
      <c r="CC49" s="142"/>
      <c r="CD49" s="142"/>
      <c r="CE49" s="142"/>
      <c r="CF49" s="419"/>
      <c r="CG49" s="142"/>
      <c r="CH49" s="142"/>
      <c r="CI49" s="142"/>
      <c r="CJ49" s="142"/>
      <c r="CK49" s="142"/>
      <c r="CL49" s="142"/>
      <c r="CM49" s="142"/>
      <c r="CN49" s="155"/>
      <c r="CO49" s="154"/>
      <c r="CP49" s="142"/>
      <c r="CQ49" s="419" t="s">
        <v>12</v>
      </c>
      <c r="CR49" s="142"/>
      <c r="CS49" s="142"/>
      <c r="CT49" s="142"/>
      <c r="CU49" s="142"/>
      <c r="CV49" s="142"/>
      <c r="CW49" s="142"/>
      <c r="CX49" s="142"/>
      <c r="CY49" s="142"/>
      <c r="CZ49" s="419" t="s">
        <v>22</v>
      </c>
      <c r="DA49" s="419"/>
      <c r="DB49" s="215"/>
      <c r="DC49" s="142"/>
      <c r="DD49" s="142"/>
      <c r="DE49" s="142"/>
      <c r="DF49" s="142"/>
      <c r="DG49" s="142"/>
      <c r="DH49" s="142"/>
      <c r="DI49" s="142"/>
      <c r="DJ49" s="142"/>
      <c r="DK49" s="142"/>
      <c r="DL49" s="419"/>
      <c r="DM49" s="142"/>
      <c r="DN49" s="142"/>
      <c r="DO49" s="142"/>
      <c r="DP49" s="142"/>
      <c r="DQ49" s="142"/>
      <c r="DR49" s="142"/>
      <c r="DS49" s="155"/>
      <c r="DT49" s="154"/>
      <c r="DU49" s="419" t="s">
        <v>12</v>
      </c>
      <c r="DV49" s="142"/>
      <c r="DW49" s="142"/>
      <c r="DX49" s="142"/>
      <c r="DY49" s="142"/>
      <c r="DZ49" s="142"/>
      <c r="EA49" s="142"/>
      <c r="EB49" s="419" t="s">
        <v>22</v>
      </c>
      <c r="EC49" s="419"/>
      <c r="ED49" s="215"/>
      <c r="EE49" s="142"/>
      <c r="EF49" s="142"/>
      <c r="EG49" s="142"/>
      <c r="EH49" s="142"/>
      <c r="EI49" s="142"/>
      <c r="EJ49" s="142"/>
      <c r="EK49" s="142"/>
      <c r="EL49" s="142"/>
      <c r="EM49" s="142"/>
      <c r="EN49" s="142"/>
      <c r="EO49" s="419"/>
      <c r="EP49" s="142"/>
      <c r="EQ49" s="142"/>
      <c r="ER49" s="142"/>
      <c r="ES49" s="142"/>
      <c r="ET49" s="405"/>
      <c r="EU49" s="142"/>
      <c r="EV49" s="142"/>
      <c r="EW49" s="142"/>
      <c r="EX49" s="155"/>
      <c r="EY49" s="154"/>
      <c r="EZ49" s="142"/>
      <c r="FA49" s="142"/>
      <c r="FB49" s="419" t="s">
        <v>12</v>
      </c>
      <c r="FC49" s="142"/>
      <c r="FD49" s="142"/>
      <c r="FE49" s="142"/>
      <c r="FF49" s="142"/>
      <c r="FG49" s="142"/>
      <c r="FH49" s="142"/>
      <c r="FI49" s="142"/>
      <c r="FJ49" s="142"/>
      <c r="FK49" s="419" t="s">
        <v>22</v>
      </c>
      <c r="FL49" s="419"/>
      <c r="FM49" s="142"/>
      <c r="FN49" s="142"/>
      <c r="FO49" s="142"/>
      <c r="FP49" s="142"/>
      <c r="FQ49" s="142"/>
      <c r="FR49" s="142"/>
      <c r="FS49" s="142"/>
      <c r="FT49" s="419"/>
      <c r="FU49" s="142"/>
      <c r="FV49" s="142"/>
      <c r="FW49" s="142"/>
      <c r="FX49" s="142"/>
      <c r="FY49" s="142"/>
      <c r="FZ49" s="142"/>
      <c r="GA49" s="142"/>
      <c r="GB49" s="155"/>
    </row>
    <row r="50" spans="1:184" x14ac:dyDescent="0.2">
      <c r="A50" s="254"/>
      <c r="B50" s="142"/>
      <c r="C50" s="405"/>
      <c r="D50" s="142"/>
      <c r="E50" s="142"/>
      <c r="F50" s="142"/>
      <c r="G50" s="142"/>
      <c r="H50" s="142"/>
      <c r="I50" s="142"/>
      <c r="J50" s="142"/>
      <c r="K50" s="142"/>
      <c r="L50" s="142"/>
      <c r="M50" s="142"/>
      <c r="N50" s="142"/>
      <c r="O50" s="405"/>
      <c r="P50" s="142"/>
      <c r="Q50" s="142"/>
      <c r="R50" s="142"/>
      <c r="S50" s="142"/>
      <c r="T50" s="142"/>
      <c r="U50" s="142"/>
      <c r="V50" s="142"/>
      <c r="W50" s="142"/>
      <c r="X50" s="142"/>
      <c r="Y50" s="419"/>
      <c r="Z50" s="142"/>
      <c r="AA50" s="142"/>
      <c r="AB50" s="142"/>
      <c r="AC50" s="142"/>
      <c r="AD50" s="142"/>
      <c r="AE50" s="155"/>
      <c r="AF50" s="154"/>
      <c r="AG50" s="142"/>
      <c r="AH50" s="142"/>
      <c r="AI50" s="142"/>
      <c r="AJ50" s="142"/>
      <c r="AK50" s="147"/>
      <c r="AL50" s="405"/>
      <c r="AM50" s="142"/>
      <c r="AN50" s="142"/>
      <c r="AO50" s="142"/>
      <c r="AP50" s="419"/>
      <c r="AQ50" s="142"/>
      <c r="AR50" s="142"/>
      <c r="AS50" s="142"/>
      <c r="AT50" s="142"/>
      <c r="AU50" s="142"/>
      <c r="AV50" s="142"/>
      <c r="AW50" s="142"/>
      <c r="AX50" s="142"/>
      <c r="AY50" s="142"/>
      <c r="AZ50" s="142"/>
      <c r="BA50" s="419"/>
      <c r="BB50" s="142"/>
      <c r="BC50" s="142"/>
      <c r="BD50" s="142"/>
      <c r="BE50" s="142"/>
      <c r="BF50" s="142"/>
      <c r="BG50" s="405"/>
      <c r="BH50" s="142"/>
      <c r="BI50" s="142"/>
      <c r="BJ50" s="155"/>
      <c r="BK50" s="154"/>
      <c r="BL50" s="142"/>
      <c r="BM50" s="142"/>
      <c r="BN50" s="142"/>
      <c r="BO50" s="142"/>
      <c r="BP50" s="142"/>
      <c r="BQ50" s="142"/>
      <c r="BR50" s="419"/>
      <c r="BS50" s="419"/>
      <c r="BT50" s="142"/>
      <c r="BU50" s="142"/>
      <c r="BV50" s="142"/>
      <c r="BW50" s="142"/>
      <c r="BX50" s="142"/>
      <c r="BY50" s="142"/>
      <c r="BZ50" s="142"/>
      <c r="CA50" s="142"/>
      <c r="CB50" s="142"/>
      <c r="CC50" s="142"/>
      <c r="CD50" s="142"/>
      <c r="CE50" s="142"/>
      <c r="CF50" s="419"/>
      <c r="CG50" s="142"/>
      <c r="CH50" s="142"/>
      <c r="CI50" s="142"/>
      <c r="CJ50" s="142"/>
      <c r="CK50" s="142"/>
      <c r="CL50" s="142"/>
      <c r="CM50" s="142"/>
      <c r="CN50" s="155"/>
      <c r="CO50" s="154"/>
      <c r="CP50" s="142"/>
      <c r="CQ50" s="142"/>
      <c r="CR50" s="142"/>
      <c r="CS50" s="142"/>
      <c r="CT50" s="142"/>
      <c r="CU50" s="142"/>
      <c r="CV50" s="142"/>
      <c r="CW50" s="142"/>
      <c r="CX50" s="142"/>
      <c r="CY50" s="142"/>
      <c r="CZ50" s="142"/>
      <c r="DA50" s="419"/>
      <c r="DB50" s="419"/>
      <c r="DC50" s="142"/>
      <c r="DD50" s="142"/>
      <c r="DE50" s="142"/>
      <c r="DF50" s="142"/>
      <c r="DG50" s="142"/>
      <c r="DH50" s="142"/>
      <c r="DI50" s="142"/>
      <c r="DJ50" s="142"/>
      <c r="DK50" s="142"/>
      <c r="DL50" s="419"/>
      <c r="DM50" s="142"/>
      <c r="DN50" s="142"/>
      <c r="DO50" s="142"/>
      <c r="DP50" s="142"/>
      <c r="DQ50" s="142"/>
      <c r="DR50" s="142"/>
      <c r="DS50" s="155"/>
      <c r="DT50" s="154"/>
      <c r="DU50" s="142"/>
      <c r="DV50" s="142"/>
      <c r="DW50" s="142"/>
      <c r="DX50" s="142"/>
      <c r="DY50" s="142"/>
      <c r="DZ50" s="142"/>
      <c r="EA50" s="142"/>
      <c r="EB50" s="142"/>
      <c r="EC50" s="419"/>
      <c r="ED50" s="419"/>
      <c r="EE50" s="142"/>
      <c r="EF50" s="142"/>
      <c r="EG50" s="142"/>
      <c r="EH50" s="142"/>
      <c r="EI50" s="142"/>
      <c r="EJ50" s="142"/>
      <c r="EK50" s="142"/>
      <c r="EL50" s="142"/>
      <c r="EM50" s="142"/>
      <c r="EN50" s="142"/>
      <c r="EO50" s="419"/>
      <c r="EP50" s="142"/>
      <c r="EQ50" s="142"/>
      <c r="ER50" s="142"/>
      <c r="ES50" s="142"/>
      <c r="ET50" s="405"/>
      <c r="EU50" s="142"/>
      <c r="EV50" s="142"/>
      <c r="EW50" s="142"/>
      <c r="EX50" s="155"/>
      <c r="EY50" s="154"/>
      <c r="EZ50" s="142"/>
      <c r="FA50" s="142"/>
      <c r="FB50" s="142"/>
      <c r="FC50" s="142"/>
      <c r="FD50" s="142"/>
      <c r="FE50" s="142"/>
      <c r="FF50" s="142"/>
      <c r="FG50" s="142"/>
      <c r="FH50" s="142"/>
      <c r="FI50" s="142"/>
      <c r="FJ50" s="142"/>
      <c r="FK50" s="142"/>
      <c r="FL50" s="419"/>
      <c r="FM50" s="142"/>
      <c r="FN50" s="142"/>
      <c r="FO50" s="142"/>
      <c r="FP50" s="142"/>
      <c r="FQ50" s="142"/>
      <c r="FR50" s="142"/>
      <c r="FS50" s="142"/>
      <c r="FT50" s="419"/>
      <c r="FU50" s="142"/>
      <c r="FV50" s="142"/>
      <c r="FW50" s="142"/>
      <c r="FX50" s="142"/>
      <c r="FY50" s="142"/>
      <c r="FZ50" s="142"/>
      <c r="GA50" s="142"/>
      <c r="GB50" s="155"/>
    </row>
    <row r="51" spans="1:184" x14ac:dyDescent="0.2">
      <c r="A51" s="254" t="s">
        <v>199</v>
      </c>
      <c r="B51" s="142"/>
      <c r="C51" s="405"/>
      <c r="D51" s="142"/>
      <c r="E51" s="142"/>
      <c r="F51" s="142"/>
      <c r="G51" s="142"/>
      <c r="H51" s="142"/>
      <c r="I51" s="142"/>
      <c r="J51" s="142"/>
      <c r="K51" s="142"/>
      <c r="L51" s="142"/>
      <c r="M51" s="419" t="s">
        <v>22</v>
      </c>
      <c r="N51" s="419"/>
      <c r="O51" s="405"/>
      <c r="P51" s="142"/>
      <c r="Q51" s="142"/>
      <c r="R51" s="142"/>
      <c r="S51" s="419"/>
      <c r="T51" s="142"/>
      <c r="U51" s="142"/>
      <c r="V51" s="142"/>
      <c r="W51" s="142"/>
      <c r="X51" s="142"/>
      <c r="Y51" s="419"/>
      <c r="Z51" s="419"/>
      <c r="AA51" s="419"/>
      <c r="AB51" s="142"/>
      <c r="AC51" s="142"/>
      <c r="AD51" s="142"/>
      <c r="AE51" s="155"/>
      <c r="AF51" s="154"/>
      <c r="AG51" s="142"/>
      <c r="AH51" s="142"/>
      <c r="AI51" s="142"/>
      <c r="AJ51" s="142"/>
      <c r="AK51" s="147"/>
      <c r="AL51" s="405"/>
      <c r="AM51" s="142"/>
      <c r="AN51" s="142"/>
      <c r="AO51" s="419" t="s">
        <v>22</v>
      </c>
      <c r="AP51" s="419"/>
      <c r="AQ51" s="215"/>
      <c r="AR51" s="142"/>
      <c r="AS51" s="142"/>
      <c r="AT51" s="419"/>
      <c r="AU51" s="142"/>
      <c r="AV51" s="142"/>
      <c r="AW51" s="142"/>
      <c r="AX51" s="142"/>
      <c r="AY51" s="142"/>
      <c r="AZ51" s="142"/>
      <c r="BA51" s="142"/>
      <c r="BB51" s="419"/>
      <c r="BC51" s="142"/>
      <c r="BD51" s="142"/>
      <c r="BE51" s="142"/>
      <c r="BF51" s="142"/>
      <c r="BG51" s="405"/>
      <c r="BH51" s="142"/>
      <c r="BI51" s="142"/>
      <c r="BJ51" s="155"/>
      <c r="BK51" s="154"/>
      <c r="BL51" s="142"/>
      <c r="BM51" s="142"/>
      <c r="BN51" s="142"/>
      <c r="BO51" s="142"/>
      <c r="BP51" s="142"/>
      <c r="BQ51" s="142"/>
      <c r="BR51" s="419"/>
      <c r="BS51" s="419"/>
      <c r="BT51" s="142"/>
      <c r="BU51" s="142"/>
      <c r="BV51" s="142"/>
      <c r="BW51" s="142"/>
      <c r="BX51" s="419" t="s">
        <v>22</v>
      </c>
      <c r="BY51" s="142"/>
      <c r="BZ51" s="142"/>
      <c r="CA51" s="142"/>
      <c r="CB51" s="142"/>
      <c r="CC51" s="142"/>
      <c r="CD51" s="142"/>
      <c r="CE51" s="142"/>
      <c r="CF51" s="142"/>
      <c r="CG51" s="142"/>
      <c r="CH51" s="419"/>
      <c r="CI51" s="142"/>
      <c r="CJ51" s="142"/>
      <c r="CK51" s="142"/>
      <c r="CL51" s="142"/>
      <c r="CM51" s="142"/>
      <c r="CN51" s="155"/>
      <c r="CO51" s="154"/>
      <c r="CP51" s="142"/>
      <c r="CQ51" s="142"/>
      <c r="CR51" s="142"/>
      <c r="CS51" s="142"/>
      <c r="CT51" s="142"/>
      <c r="CU51" s="142"/>
      <c r="CV51" s="142"/>
      <c r="CW51" s="142"/>
      <c r="CX51" s="142"/>
      <c r="CY51" s="142"/>
      <c r="CZ51" s="419" t="s">
        <v>22</v>
      </c>
      <c r="DA51" s="419"/>
      <c r="DB51" s="215"/>
      <c r="DC51" s="142"/>
      <c r="DD51" s="142"/>
      <c r="DE51" s="142"/>
      <c r="DF51" s="142"/>
      <c r="DG51" s="142"/>
      <c r="DH51" s="142"/>
      <c r="DI51" s="142"/>
      <c r="DJ51" s="142"/>
      <c r="DK51" s="142"/>
      <c r="DL51" s="142"/>
      <c r="DM51" s="142"/>
      <c r="DN51" s="419"/>
      <c r="DO51" s="142"/>
      <c r="DP51" s="142"/>
      <c r="DQ51" s="142"/>
      <c r="DR51" s="142"/>
      <c r="DS51" s="155"/>
      <c r="DT51" s="154"/>
      <c r="DU51" s="142"/>
      <c r="DV51" s="142"/>
      <c r="DW51" s="142"/>
      <c r="DX51" s="142"/>
      <c r="DY51" s="142"/>
      <c r="DZ51" s="142"/>
      <c r="EA51" s="142"/>
      <c r="EB51" s="419" t="s">
        <v>22</v>
      </c>
      <c r="EC51" s="419"/>
      <c r="ED51" s="215"/>
      <c r="EE51" s="142"/>
      <c r="EF51" s="142"/>
      <c r="EG51" s="419"/>
      <c r="EH51" s="142"/>
      <c r="EI51" s="142"/>
      <c r="EJ51" s="142"/>
      <c r="EK51" s="142"/>
      <c r="EL51" s="142"/>
      <c r="EM51" s="142"/>
      <c r="EN51" s="142"/>
      <c r="EO51" s="419"/>
      <c r="EP51" s="142"/>
      <c r="EQ51" s="419"/>
      <c r="ER51" s="142"/>
      <c r="ES51" s="142"/>
      <c r="ET51" s="405"/>
      <c r="EU51" s="142"/>
      <c r="EV51" s="142"/>
      <c r="EW51" s="142"/>
      <c r="EX51" s="155"/>
      <c r="EY51" s="154"/>
      <c r="EZ51" s="142"/>
      <c r="FA51" s="142"/>
      <c r="FB51" s="142"/>
      <c r="FC51" s="142"/>
      <c r="FD51" s="142"/>
      <c r="FE51" s="142"/>
      <c r="FF51" s="419"/>
      <c r="FG51" s="142"/>
      <c r="FH51" s="142"/>
      <c r="FI51" s="142"/>
      <c r="FJ51" s="142"/>
      <c r="FK51" s="419" t="s">
        <v>22</v>
      </c>
      <c r="FL51" s="419"/>
      <c r="FM51" s="419"/>
      <c r="FN51" s="142"/>
      <c r="FO51" s="142"/>
      <c r="FP51" s="142"/>
      <c r="FQ51" s="142"/>
      <c r="FR51" s="142"/>
      <c r="FS51" s="142"/>
      <c r="FT51" s="142"/>
      <c r="FU51" s="142"/>
      <c r="FV51" s="142"/>
      <c r="FW51" s="142"/>
      <c r="FX51" s="419"/>
      <c r="FY51" s="142"/>
      <c r="FZ51" s="142"/>
      <c r="GA51" s="142"/>
      <c r="GB51" s="155"/>
    </row>
    <row r="52" spans="1:184" x14ac:dyDescent="0.2">
      <c r="A52" s="254" t="s">
        <v>187</v>
      </c>
      <c r="B52" s="142"/>
      <c r="C52" s="405"/>
      <c r="D52" s="419" t="s">
        <v>12</v>
      </c>
      <c r="E52" s="142"/>
      <c r="F52" s="142"/>
      <c r="G52" s="142"/>
      <c r="H52" s="142"/>
      <c r="I52" s="142"/>
      <c r="J52" s="419" t="s">
        <v>12</v>
      </c>
      <c r="K52" s="142"/>
      <c r="L52" s="142"/>
      <c r="M52" s="419"/>
      <c r="N52" s="419"/>
      <c r="O52" s="405"/>
      <c r="P52" s="142"/>
      <c r="Q52" s="419" t="s">
        <v>12</v>
      </c>
      <c r="R52" s="142"/>
      <c r="S52" s="142"/>
      <c r="T52" s="142"/>
      <c r="U52" s="142"/>
      <c r="V52" s="142"/>
      <c r="W52" s="142"/>
      <c r="X52" s="419" t="s">
        <v>12</v>
      </c>
      <c r="Y52" s="142"/>
      <c r="Z52" s="142"/>
      <c r="AA52" s="142"/>
      <c r="AB52" s="142"/>
      <c r="AC52" s="142"/>
      <c r="AD52" s="419"/>
      <c r="AE52" s="421" t="s">
        <v>12</v>
      </c>
      <c r="AF52" s="154"/>
      <c r="AG52" s="142"/>
      <c r="AH52" s="142"/>
      <c r="AI52" s="142"/>
      <c r="AJ52" s="142"/>
      <c r="AK52" s="147"/>
      <c r="AL52" s="405"/>
      <c r="AM52" s="419" t="s">
        <v>12</v>
      </c>
      <c r="AN52" s="142"/>
      <c r="AO52" s="142"/>
      <c r="AP52" s="419"/>
      <c r="AQ52" s="142"/>
      <c r="AR52" s="142"/>
      <c r="AS52" s="419" t="s">
        <v>12</v>
      </c>
      <c r="AT52" s="142"/>
      <c r="AU52" s="142"/>
      <c r="AV52" s="142"/>
      <c r="AW52" s="142"/>
      <c r="AX52" s="142"/>
      <c r="AY52" s="142"/>
      <c r="AZ52" s="419" t="s">
        <v>12</v>
      </c>
      <c r="BA52" s="142"/>
      <c r="BB52" s="142"/>
      <c r="BC52" s="142"/>
      <c r="BD52" s="142"/>
      <c r="BE52" s="142"/>
      <c r="BF52" s="419"/>
      <c r="BG52" s="405"/>
      <c r="BH52" s="419" t="s">
        <v>12</v>
      </c>
      <c r="BI52" s="142"/>
      <c r="BJ52" s="155"/>
      <c r="BK52" s="154"/>
      <c r="BL52" s="142"/>
      <c r="BM52" s="142"/>
      <c r="BN52" s="419" t="s">
        <v>12</v>
      </c>
      <c r="BO52" s="142"/>
      <c r="BP52" s="142"/>
      <c r="BQ52" s="142"/>
      <c r="BR52" s="419"/>
      <c r="BS52" s="142"/>
      <c r="BT52" s="142"/>
      <c r="BU52" s="419" t="s">
        <v>12</v>
      </c>
      <c r="BV52" s="142"/>
      <c r="BW52" s="142"/>
      <c r="BX52" s="142"/>
      <c r="BY52" s="419"/>
      <c r="BZ52" s="142"/>
      <c r="CA52" s="142"/>
      <c r="CB52" s="419" t="s">
        <v>12</v>
      </c>
      <c r="CC52" s="142"/>
      <c r="CD52" s="142"/>
      <c r="CE52" s="142"/>
      <c r="CF52" s="419"/>
      <c r="CG52" s="142"/>
      <c r="CH52" s="142"/>
      <c r="CI52" s="419" t="s">
        <v>12</v>
      </c>
      <c r="CJ52" s="142"/>
      <c r="CK52" s="142"/>
      <c r="CL52" s="142"/>
      <c r="CM52" s="419"/>
      <c r="CN52" s="155"/>
      <c r="CO52" s="142"/>
      <c r="CP52" s="419" t="s">
        <v>12</v>
      </c>
      <c r="CQ52" s="142"/>
      <c r="CR52" s="142"/>
      <c r="CS52" s="142"/>
      <c r="CT52" s="419"/>
      <c r="CU52" s="142"/>
      <c r="CV52" s="142"/>
      <c r="CW52" s="419" t="s">
        <v>12</v>
      </c>
      <c r="CX52" s="142"/>
      <c r="CY52" s="142"/>
      <c r="CZ52" s="142"/>
      <c r="DA52" s="419"/>
      <c r="DB52" s="142"/>
      <c r="DC52" s="142"/>
      <c r="DD52" s="419" t="s">
        <v>12</v>
      </c>
      <c r="DE52" s="142"/>
      <c r="DF52" s="142"/>
      <c r="DG52" s="142"/>
      <c r="DH52" s="419"/>
      <c r="DI52" s="142"/>
      <c r="DJ52" s="142"/>
      <c r="DK52" s="419" t="s">
        <v>12</v>
      </c>
      <c r="DL52" s="142"/>
      <c r="DM52" s="142"/>
      <c r="DN52" s="142"/>
      <c r="DO52" s="419"/>
      <c r="DP52" s="142"/>
      <c r="DQ52" s="142"/>
      <c r="DR52" s="419" t="s">
        <v>12</v>
      </c>
      <c r="DS52" s="155"/>
      <c r="DT52" s="142"/>
      <c r="DU52" s="142"/>
      <c r="DV52" s="419"/>
      <c r="DW52" s="142"/>
      <c r="DX52" s="142"/>
      <c r="DY52" s="419" t="s">
        <v>12</v>
      </c>
      <c r="DZ52" s="142"/>
      <c r="EA52" s="142"/>
      <c r="EB52" s="142"/>
      <c r="EC52" s="419"/>
      <c r="ED52" s="142"/>
      <c r="EE52" s="142"/>
      <c r="EF52" s="419" t="s">
        <v>12</v>
      </c>
      <c r="EG52" s="142"/>
      <c r="EH52" s="142"/>
      <c r="EI52" s="142"/>
      <c r="EJ52" s="419"/>
      <c r="EK52" s="142"/>
      <c r="EL52" s="142"/>
      <c r="EM52" s="419" t="s">
        <v>12</v>
      </c>
      <c r="EN52" s="142"/>
      <c r="EO52" s="142"/>
      <c r="EP52" s="142"/>
      <c r="EQ52" s="419"/>
      <c r="ER52" s="142"/>
      <c r="ES52" s="419"/>
      <c r="ET52" s="405"/>
      <c r="EU52" s="419" t="s">
        <v>12</v>
      </c>
      <c r="EV52" s="142"/>
      <c r="EW52" s="142"/>
      <c r="EX52" s="155"/>
      <c r="EY52" s="154"/>
      <c r="EZ52" s="142"/>
      <c r="FA52" s="419" t="s">
        <v>12</v>
      </c>
      <c r="FB52" s="142"/>
      <c r="FC52" s="142"/>
      <c r="FD52" s="142"/>
      <c r="FE52" s="142"/>
      <c r="FF52" s="142"/>
      <c r="FG52" s="142"/>
      <c r="FH52" s="419" t="s">
        <v>12</v>
      </c>
      <c r="FI52" s="142"/>
      <c r="FJ52" s="142"/>
      <c r="FK52" s="142"/>
      <c r="FL52" s="142"/>
      <c r="FM52" s="142"/>
      <c r="FN52" s="142"/>
      <c r="FO52" s="419" t="s">
        <v>12</v>
      </c>
      <c r="FP52" s="142"/>
      <c r="FQ52" s="142"/>
      <c r="FR52" s="142"/>
      <c r="FS52" s="142"/>
      <c r="FT52" s="142"/>
      <c r="FU52" s="142"/>
      <c r="FV52" s="419" t="s">
        <v>12</v>
      </c>
      <c r="FW52" s="142"/>
      <c r="FX52" s="142"/>
      <c r="FY52" s="142"/>
      <c r="FZ52" s="142"/>
      <c r="GA52" s="142"/>
      <c r="GB52" s="421"/>
    </row>
    <row r="53" spans="1:184" x14ac:dyDescent="0.2">
      <c r="A53" s="254"/>
      <c r="B53" s="142"/>
      <c r="C53" s="405"/>
      <c r="D53" s="419"/>
      <c r="E53" s="142"/>
      <c r="F53" s="142"/>
      <c r="G53" s="142"/>
      <c r="H53" s="142"/>
      <c r="I53" s="142"/>
      <c r="J53" s="419"/>
      <c r="K53" s="142"/>
      <c r="L53" s="142"/>
      <c r="M53" s="419"/>
      <c r="N53" s="419"/>
      <c r="O53" s="405"/>
      <c r="P53" s="142"/>
      <c r="Q53" s="419"/>
      <c r="R53" s="142"/>
      <c r="S53" s="142"/>
      <c r="T53" s="142"/>
      <c r="U53" s="142"/>
      <c r="V53" s="142"/>
      <c r="W53" s="142"/>
      <c r="X53" s="419"/>
      <c r="Y53" s="142"/>
      <c r="Z53" s="142"/>
      <c r="AA53" s="142"/>
      <c r="AB53" s="142"/>
      <c r="AC53" s="142"/>
      <c r="AD53" s="419"/>
      <c r="AE53" s="421"/>
      <c r="AF53" s="154"/>
      <c r="AG53" s="142"/>
      <c r="AH53" s="142"/>
      <c r="AI53" s="142"/>
      <c r="AJ53" s="142"/>
      <c r="AK53" s="147"/>
      <c r="AL53" s="405"/>
      <c r="AM53" s="419"/>
      <c r="AN53" s="142"/>
      <c r="AO53" s="142"/>
      <c r="AP53" s="419"/>
      <c r="AQ53" s="142"/>
      <c r="AR53" s="142"/>
      <c r="AS53" s="419"/>
      <c r="AT53" s="142"/>
      <c r="AU53" s="142"/>
      <c r="AV53" s="142"/>
      <c r="AW53" s="142"/>
      <c r="AX53" s="142"/>
      <c r="AY53" s="142"/>
      <c r="AZ53" s="419"/>
      <c r="BA53" s="142"/>
      <c r="BB53" s="142"/>
      <c r="BC53" s="142"/>
      <c r="BD53" s="142"/>
      <c r="BE53" s="142"/>
      <c r="BF53" s="419"/>
      <c r="BG53" s="405"/>
      <c r="BH53" s="419"/>
      <c r="BI53" s="142"/>
      <c r="BJ53" s="155"/>
      <c r="BK53" s="154"/>
      <c r="BL53" s="142"/>
      <c r="BM53" s="142"/>
      <c r="BN53" s="419"/>
      <c r="BO53" s="142"/>
      <c r="BP53" s="142"/>
      <c r="BQ53" s="142"/>
      <c r="BR53" s="419"/>
      <c r="BS53" s="142"/>
      <c r="BT53" s="142"/>
      <c r="BU53" s="419"/>
      <c r="BV53" s="142"/>
      <c r="BW53" s="142"/>
      <c r="BX53" s="142"/>
      <c r="BY53" s="419"/>
      <c r="BZ53" s="142"/>
      <c r="CA53" s="142"/>
      <c r="CB53" s="419"/>
      <c r="CC53" s="142"/>
      <c r="CD53" s="142"/>
      <c r="CE53" s="142"/>
      <c r="CF53" s="419"/>
      <c r="CG53" s="142"/>
      <c r="CH53" s="142"/>
      <c r="CI53" s="419"/>
      <c r="CJ53" s="142"/>
      <c r="CK53" s="142"/>
      <c r="CL53" s="142"/>
      <c r="CM53" s="419"/>
      <c r="CN53" s="155"/>
      <c r="CO53" s="148"/>
      <c r="CP53" s="419"/>
      <c r="CQ53" s="142"/>
      <c r="CR53" s="142"/>
      <c r="CS53" s="142"/>
      <c r="CT53" s="419"/>
      <c r="CU53" s="142"/>
      <c r="CV53" s="142"/>
      <c r="CW53" s="419"/>
      <c r="CX53" s="142"/>
      <c r="CY53" s="142"/>
      <c r="CZ53" s="142"/>
      <c r="DA53" s="419"/>
      <c r="DB53" s="142"/>
      <c r="DC53" s="142"/>
      <c r="DD53" s="419"/>
      <c r="DE53" s="142"/>
      <c r="DF53" s="142"/>
      <c r="DG53" s="142"/>
      <c r="DH53" s="419"/>
      <c r="DI53" s="142"/>
      <c r="DJ53" s="142"/>
      <c r="DK53" s="419"/>
      <c r="DL53" s="142"/>
      <c r="DM53" s="142"/>
      <c r="DN53" s="142"/>
      <c r="DO53" s="419"/>
      <c r="DP53" s="142"/>
      <c r="DQ53" s="142"/>
      <c r="DR53" s="419"/>
      <c r="DS53" s="155"/>
      <c r="DT53" s="148"/>
      <c r="DU53" s="142"/>
      <c r="DV53" s="419"/>
      <c r="DW53" s="142"/>
      <c r="DX53" s="142"/>
      <c r="DY53" s="419"/>
      <c r="DZ53" s="142"/>
      <c r="EA53" s="142"/>
      <c r="EB53" s="142"/>
      <c r="EC53" s="419"/>
      <c r="ED53" s="142"/>
      <c r="EE53" s="142"/>
      <c r="EF53" s="419"/>
      <c r="EG53" s="142"/>
      <c r="EH53" s="142"/>
      <c r="EI53" s="142"/>
      <c r="EJ53" s="419"/>
      <c r="EK53" s="142"/>
      <c r="EL53" s="142"/>
      <c r="EM53" s="419"/>
      <c r="EN53" s="142"/>
      <c r="EO53" s="142"/>
      <c r="EP53" s="142"/>
      <c r="EQ53" s="419"/>
      <c r="ER53" s="142"/>
      <c r="ES53" s="419"/>
      <c r="ET53" s="405"/>
      <c r="EU53" s="419"/>
      <c r="EV53" s="142"/>
      <c r="EW53" s="142"/>
      <c r="EX53" s="155"/>
      <c r="EY53" s="154"/>
      <c r="EZ53" s="142"/>
      <c r="FA53" s="419"/>
      <c r="FB53" s="142"/>
      <c r="FC53" s="142"/>
      <c r="FD53" s="142"/>
      <c r="FE53" s="142"/>
      <c r="FF53" s="142"/>
      <c r="FG53" s="142"/>
      <c r="FH53" s="419"/>
      <c r="FI53" s="142"/>
      <c r="FJ53" s="142"/>
      <c r="FK53" s="142"/>
      <c r="FL53" s="142"/>
      <c r="FM53" s="142"/>
      <c r="FN53" s="142"/>
      <c r="FO53" s="419"/>
      <c r="FP53" s="142"/>
      <c r="FQ53" s="142"/>
      <c r="FR53" s="142"/>
      <c r="FS53" s="142"/>
      <c r="FT53" s="142"/>
      <c r="FU53" s="142"/>
      <c r="FV53" s="419"/>
      <c r="FW53" s="142"/>
      <c r="FX53" s="142"/>
      <c r="FY53" s="142"/>
      <c r="FZ53" s="142"/>
      <c r="GA53" s="142"/>
      <c r="GB53" s="421"/>
    </row>
    <row r="54" spans="1:184" x14ac:dyDescent="0.2">
      <c r="A54" s="254" t="s">
        <v>201</v>
      </c>
      <c r="B54" s="142"/>
      <c r="C54" s="405"/>
      <c r="D54" s="419"/>
      <c r="E54" s="142"/>
      <c r="F54" s="142"/>
      <c r="G54" s="142"/>
      <c r="H54" s="142"/>
      <c r="I54" s="142"/>
      <c r="J54" s="419"/>
      <c r="K54" s="142"/>
      <c r="L54" s="142"/>
      <c r="M54" s="419"/>
      <c r="N54" s="419"/>
      <c r="O54" s="405"/>
      <c r="P54" s="142"/>
      <c r="Q54" s="419" t="s">
        <v>12</v>
      </c>
      <c r="R54" s="142"/>
      <c r="S54" s="142"/>
      <c r="T54" s="142"/>
      <c r="U54" s="142"/>
      <c r="V54" s="142"/>
      <c r="W54" s="142"/>
      <c r="X54" s="419"/>
      <c r="Y54" s="142"/>
      <c r="Z54" s="142"/>
      <c r="AA54" s="142"/>
      <c r="AB54" s="142"/>
      <c r="AC54" s="142"/>
      <c r="AD54" s="419"/>
      <c r="AE54" s="421"/>
      <c r="AF54" s="154"/>
      <c r="AG54" s="142"/>
      <c r="AH54" s="142"/>
      <c r="AI54" s="142"/>
      <c r="AJ54" s="142"/>
      <c r="AK54" s="147"/>
      <c r="AL54" s="405"/>
      <c r="AM54" s="419"/>
      <c r="AN54" s="142"/>
      <c r="AO54" s="419" t="s">
        <v>22</v>
      </c>
      <c r="AP54" s="419"/>
      <c r="AQ54" s="142"/>
      <c r="AR54" s="142"/>
      <c r="AS54" s="419"/>
      <c r="AT54" s="142"/>
      <c r="AU54" s="142"/>
      <c r="AV54" s="142"/>
      <c r="AW54" s="142"/>
      <c r="AX54" s="142"/>
      <c r="AY54" s="142"/>
      <c r="AZ54" s="419"/>
      <c r="BA54" s="142"/>
      <c r="BB54" s="142"/>
      <c r="BC54" s="142"/>
      <c r="BD54" s="142"/>
      <c r="BE54" s="142"/>
      <c r="BF54" s="419"/>
      <c r="BG54" s="405"/>
      <c r="BH54" s="419"/>
      <c r="BI54" s="142"/>
      <c r="BJ54" s="155"/>
      <c r="BK54" s="154"/>
      <c r="BL54" s="142"/>
      <c r="BM54" s="142"/>
      <c r="BN54" s="419"/>
      <c r="BO54" s="142"/>
      <c r="BP54" s="142"/>
      <c r="BQ54" s="142"/>
      <c r="BR54" s="419"/>
      <c r="BS54" s="142"/>
      <c r="BT54" s="142"/>
      <c r="BU54" s="419"/>
      <c r="BV54" s="142"/>
      <c r="BW54" s="142"/>
      <c r="BX54" s="142"/>
      <c r="BY54" s="419"/>
      <c r="BZ54" s="142"/>
      <c r="CA54" s="142"/>
      <c r="CB54" s="419"/>
      <c r="CC54" s="142"/>
      <c r="CD54" s="142"/>
      <c r="CE54" s="142"/>
      <c r="CF54" s="419"/>
      <c r="CG54" s="142"/>
      <c r="CH54" s="142"/>
      <c r="CI54" s="419"/>
      <c r="CJ54" s="142"/>
      <c r="CK54" s="142"/>
      <c r="CL54" s="142"/>
      <c r="CM54" s="419"/>
      <c r="CN54" s="155"/>
      <c r="CO54" s="148"/>
      <c r="CP54" s="419"/>
      <c r="CQ54" s="142"/>
      <c r="CR54" s="142"/>
      <c r="CS54" s="142"/>
      <c r="CT54" s="419"/>
      <c r="CU54" s="142"/>
      <c r="CV54" s="142"/>
      <c r="CW54" s="419"/>
      <c r="CX54" s="142"/>
      <c r="CY54" s="142"/>
      <c r="CZ54" s="142"/>
      <c r="DA54" s="419" t="s">
        <v>12</v>
      </c>
      <c r="DB54" s="142"/>
      <c r="DC54" s="142"/>
      <c r="DD54" s="419"/>
      <c r="DE54" s="142"/>
      <c r="DF54" s="142"/>
      <c r="DG54" s="142"/>
      <c r="DH54" s="419"/>
      <c r="DI54" s="142"/>
      <c r="DJ54" s="142"/>
      <c r="DK54" s="419"/>
      <c r="DL54" s="142"/>
      <c r="DM54" s="142"/>
      <c r="DN54" s="142"/>
      <c r="DO54" s="419"/>
      <c r="DP54" s="142"/>
      <c r="DQ54" s="142"/>
      <c r="DR54" s="419"/>
      <c r="DS54" s="155"/>
      <c r="DT54" s="148"/>
      <c r="DU54" s="142"/>
      <c r="DV54" s="419"/>
      <c r="DW54" s="142"/>
      <c r="DX54" s="142"/>
      <c r="DY54" s="419"/>
      <c r="DZ54" s="142"/>
      <c r="EA54" s="142"/>
      <c r="EB54" s="419" t="s">
        <v>22</v>
      </c>
      <c r="EC54" s="419"/>
      <c r="ED54" s="142"/>
      <c r="EE54" s="142"/>
      <c r="EF54" s="419"/>
      <c r="EG54" s="142"/>
      <c r="EH54" s="142"/>
      <c r="EI54" s="142"/>
      <c r="EJ54" s="419"/>
      <c r="EK54" s="142"/>
      <c r="EL54" s="142"/>
      <c r="EM54" s="419"/>
      <c r="EN54" s="142"/>
      <c r="EO54" s="142"/>
      <c r="EP54" s="142"/>
      <c r="EQ54" s="419"/>
      <c r="ER54" s="142"/>
      <c r="ES54" s="419"/>
      <c r="ET54" s="405"/>
      <c r="EU54" s="419"/>
      <c r="EV54" s="142"/>
      <c r="EW54" s="142"/>
      <c r="EX54" s="155"/>
      <c r="EY54" s="154"/>
      <c r="EZ54" s="142"/>
      <c r="FA54" s="419"/>
      <c r="FB54" s="142"/>
      <c r="FC54" s="142"/>
      <c r="FD54" s="142"/>
      <c r="FE54" s="142"/>
      <c r="FF54" s="142"/>
      <c r="FG54" s="142"/>
      <c r="FH54" s="419"/>
      <c r="FI54" s="142"/>
      <c r="FJ54" s="142"/>
      <c r="FK54" s="142"/>
      <c r="FL54" s="142"/>
      <c r="FM54" s="142"/>
      <c r="FN54" s="142"/>
      <c r="FO54" s="419"/>
      <c r="FP54" s="142"/>
      <c r="FQ54" s="142"/>
      <c r="FR54" s="142"/>
      <c r="FS54" s="142"/>
      <c r="FT54" s="142"/>
      <c r="FU54" s="142"/>
      <c r="FV54" s="419"/>
      <c r="FW54" s="142"/>
      <c r="FX54" s="142"/>
      <c r="FY54" s="142"/>
      <c r="FZ54" s="142"/>
      <c r="GA54" s="142"/>
      <c r="GB54" s="421"/>
    </row>
    <row r="55" spans="1:184" x14ac:dyDescent="0.2">
      <c r="A55" s="254"/>
      <c r="B55" s="142"/>
      <c r="C55" s="405"/>
      <c r="D55" s="142"/>
      <c r="E55" s="142"/>
      <c r="F55" s="142"/>
      <c r="G55" s="142"/>
      <c r="H55" s="142"/>
      <c r="I55" s="142"/>
      <c r="J55" s="142"/>
      <c r="K55" s="142"/>
      <c r="L55" s="142"/>
      <c r="M55" s="142"/>
      <c r="N55" s="142"/>
      <c r="O55" s="405"/>
      <c r="P55" s="142"/>
      <c r="Q55" s="142"/>
      <c r="R55" s="142"/>
      <c r="S55" s="142"/>
      <c r="T55" s="142"/>
      <c r="U55" s="142"/>
      <c r="V55" s="142"/>
      <c r="W55" s="142"/>
      <c r="X55" s="142"/>
      <c r="Y55" s="142"/>
      <c r="Z55" s="142"/>
      <c r="AA55" s="142"/>
      <c r="AB55" s="142"/>
      <c r="AC55" s="142"/>
      <c r="AD55" s="142"/>
      <c r="AE55" s="155"/>
      <c r="AF55" s="154"/>
      <c r="AG55" s="142"/>
      <c r="AH55" s="142"/>
      <c r="AI55" s="142"/>
      <c r="AJ55" s="142"/>
      <c r="AK55" s="147"/>
      <c r="AL55" s="405"/>
      <c r="AM55" s="142"/>
      <c r="AN55" s="142"/>
      <c r="AO55" s="142"/>
      <c r="AP55" s="142"/>
      <c r="AQ55" s="142"/>
      <c r="AR55" s="142"/>
      <c r="AS55" s="142"/>
      <c r="AT55" s="142"/>
      <c r="AU55" s="142"/>
      <c r="AV55" s="142"/>
      <c r="AW55" s="142"/>
      <c r="AX55" s="142"/>
      <c r="AY55" s="142"/>
      <c r="AZ55" s="142"/>
      <c r="BA55" s="142"/>
      <c r="BB55" s="142"/>
      <c r="BC55" s="142"/>
      <c r="BD55" s="142"/>
      <c r="BE55" s="142"/>
      <c r="BF55" s="142"/>
      <c r="BG55" s="405"/>
      <c r="BH55" s="142"/>
      <c r="BI55" s="142"/>
      <c r="BJ55" s="155"/>
      <c r="BK55" s="154"/>
      <c r="BL55" s="142"/>
      <c r="BM55" s="142"/>
      <c r="BN55" s="142"/>
      <c r="BO55" s="142"/>
      <c r="BP55" s="142"/>
      <c r="BQ55" s="142"/>
      <c r="BR55" s="142"/>
      <c r="BS55" s="419"/>
      <c r="BT55" s="142"/>
      <c r="BU55" s="142"/>
      <c r="BV55" s="142"/>
      <c r="BW55" s="142"/>
      <c r="BX55" s="142"/>
      <c r="BY55" s="142"/>
      <c r="BZ55" s="142"/>
      <c r="CA55" s="142"/>
      <c r="CB55" s="142"/>
      <c r="CC55" s="142"/>
      <c r="CD55" s="142"/>
      <c r="CE55" s="142"/>
      <c r="CF55" s="142"/>
      <c r="CG55" s="142"/>
      <c r="CH55" s="142"/>
      <c r="CI55" s="142"/>
      <c r="CJ55" s="142"/>
      <c r="CK55" s="142"/>
      <c r="CL55" s="142"/>
      <c r="CM55" s="142"/>
      <c r="CN55" s="155"/>
      <c r="CO55" s="154"/>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55"/>
      <c r="DT55" s="154"/>
      <c r="DU55" s="142"/>
      <c r="DV55" s="142"/>
      <c r="DW55" s="142"/>
      <c r="DX55" s="142"/>
      <c r="DY55" s="142"/>
      <c r="DZ55" s="142"/>
      <c r="EA55" s="142"/>
      <c r="EB55" s="142"/>
      <c r="EC55" s="142"/>
      <c r="ED55" s="142"/>
      <c r="EE55" s="142"/>
      <c r="EF55" s="142"/>
      <c r="EG55" s="142"/>
      <c r="EH55" s="142"/>
      <c r="EI55" s="142"/>
      <c r="EJ55" s="142"/>
      <c r="EK55" s="142"/>
      <c r="EL55" s="142"/>
      <c r="EM55" s="142"/>
      <c r="EN55" s="142"/>
      <c r="EO55" s="142"/>
      <c r="EP55" s="142"/>
      <c r="EQ55" s="142"/>
      <c r="ER55" s="142"/>
      <c r="ES55" s="142"/>
      <c r="ET55" s="405"/>
      <c r="EU55" s="142"/>
      <c r="EV55" s="142"/>
      <c r="EW55" s="142"/>
      <c r="EX55" s="155"/>
      <c r="EY55" s="154"/>
      <c r="EZ55" s="142"/>
      <c r="FA55" s="142"/>
      <c r="FB55" s="142"/>
      <c r="FC55" s="142"/>
      <c r="FD55" s="142"/>
      <c r="FE55" s="142"/>
      <c r="FF55" s="142"/>
      <c r="FG55" s="142"/>
      <c r="FH55" s="142"/>
      <c r="FI55" s="142"/>
      <c r="FJ55" s="142"/>
      <c r="FK55" s="142"/>
      <c r="FL55" s="142"/>
      <c r="FM55" s="142"/>
      <c r="FN55" s="142"/>
      <c r="FO55" s="142"/>
      <c r="FP55" s="142"/>
      <c r="FQ55" s="142"/>
      <c r="FR55" s="142"/>
      <c r="FS55" s="142"/>
      <c r="FT55" s="142"/>
      <c r="FU55" s="142"/>
      <c r="FV55" s="142"/>
      <c r="FW55" s="142"/>
      <c r="FX55" s="142"/>
      <c r="FY55" s="142"/>
      <c r="FZ55" s="142"/>
      <c r="GA55" s="142"/>
      <c r="GB55" s="155"/>
    </row>
    <row r="56" spans="1:184" x14ac:dyDescent="0.2">
      <c r="A56" s="254" t="s">
        <v>170</v>
      </c>
      <c r="B56" s="142"/>
      <c r="C56" s="405"/>
      <c r="D56" s="142"/>
      <c r="E56" s="142"/>
      <c r="F56" s="142"/>
      <c r="G56" s="142"/>
      <c r="H56" s="142"/>
      <c r="I56" s="142"/>
      <c r="J56" s="142"/>
      <c r="K56" s="142"/>
      <c r="L56" s="215"/>
      <c r="M56" s="419" t="s">
        <v>12</v>
      </c>
      <c r="O56" s="405"/>
      <c r="P56" s="142"/>
      <c r="Q56" s="142"/>
      <c r="R56" s="142"/>
      <c r="S56" s="419"/>
      <c r="T56" s="142"/>
      <c r="U56" s="142"/>
      <c r="V56" s="142"/>
      <c r="W56" s="142"/>
      <c r="X56" s="142"/>
      <c r="Y56" s="142"/>
      <c r="Z56" s="142"/>
      <c r="AA56" s="142"/>
      <c r="AB56" s="419" t="s">
        <v>22</v>
      </c>
      <c r="AC56" s="419"/>
      <c r="AD56" s="142"/>
      <c r="AE56" s="155"/>
      <c r="AF56" s="154"/>
      <c r="AG56" s="142"/>
      <c r="AH56" s="142"/>
      <c r="AI56" s="142"/>
      <c r="AJ56" s="142"/>
      <c r="AK56" s="147"/>
      <c r="AL56" s="405"/>
      <c r="AM56" s="142"/>
      <c r="AN56" s="142"/>
      <c r="AO56" s="142"/>
      <c r="AP56" s="419" t="s">
        <v>12</v>
      </c>
      <c r="AQ56" s="142"/>
      <c r="AR56" s="142"/>
      <c r="AS56" s="142"/>
      <c r="AT56" s="142"/>
      <c r="AU56" s="142"/>
      <c r="AV56" s="142"/>
      <c r="AW56" s="142"/>
      <c r="AX56" s="142"/>
      <c r="AY56" s="142"/>
      <c r="AZ56" s="142"/>
      <c r="BA56" s="142"/>
      <c r="BB56" s="142"/>
      <c r="BC56" s="142"/>
      <c r="BE56" s="419"/>
      <c r="BF56" s="142"/>
      <c r="BG56" s="405"/>
      <c r="BH56" s="142"/>
      <c r="BI56" s="142"/>
      <c r="BJ56" s="155"/>
      <c r="BK56" s="154"/>
      <c r="BL56" s="142"/>
      <c r="BM56" s="142"/>
      <c r="BN56" s="142"/>
      <c r="BO56" s="142"/>
      <c r="BP56" s="142"/>
      <c r="BQ56" s="142"/>
      <c r="BR56" s="419"/>
      <c r="BS56" s="419"/>
      <c r="BT56" s="142"/>
      <c r="BU56" s="142"/>
      <c r="BV56" s="419" t="s">
        <v>12</v>
      </c>
      <c r="BW56" s="142"/>
      <c r="BX56" s="419" t="s">
        <v>22</v>
      </c>
      <c r="BZ56" s="142"/>
      <c r="CA56" s="142"/>
      <c r="CB56" s="142"/>
      <c r="CC56" s="142"/>
      <c r="CD56" s="142"/>
      <c r="CE56" s="142"/>
      <c r="CF56" s="142"/>
      <c r="CG56" s="142"/>
      <c r="CH56" s="142"/>
      <c r="CI56" s="142"/>
      <c r="CJ56" s="142"/>
      <c r="CK56" s="142"/>
      <c r="CL56" s="142"/>
      <c r="CN56" s="421"/>
      <c r="CO56" s="154"/>
      <c r="CP56" s="142"/>
      <c r="CQ56" s="142"/>
      <c r="CR56" s="142"/>
      <c r="CS56" s="142"/>
      <c r="CT56" s="142"/>
      <c r="CU56" s="142"/>
      <c r="CV56" s="142"/>
      <c r="CW56" s="142"/>
      <c r="CX56" s="142"/>
      <c r="CY56" s="419" t="s">
        <v>12</v>
      </c>
      <c r="CZ56" s="419" t="s">
        <v>22</v>
      </c>
      <c r="DB56" s="142"/>
      <c r="DC56" s="142"/>
      <c r="DD56" s="142"/>
      <c r="DE56" s="142"/>
      <c r="DF56" s="142"/>
      <c r="DG56" s="142"/>
      <c r="DH56" s="142"/>
      <c r="DI56" s="142"/>
      <c r="DJ56" s="142"/>
      <c r="DK56" s="142"/>
      <c r="DL56" s="142"/>
      <c r="DM56" s="142"/>
      <c r="DN56" s="142"/>
      <c r="DP56" s="419"/>
      <c r="DQ56" s="142"/>
      <c r="DR56" s="142"/>
      <c r="DS56" s="155"/>
      <c r="DT56" s="154"/>
      <c r="DU56" s="142"/>
      <c r="DV56" s="142"/>
      <c r="DW56" s="142"/>
      <c r="DX56" s="142"/>
      <c r="DY56" s="142"/>
      <c r="DZ56" s="142"/>
      <c r="EA56" s="142"/>
      <c r="EB56" s="419" t="s">
        <v>22</v>
      </c>
      <c r="EC56" s="419" t="s">
        <v>12</v>
      </c>
      <c r="ED56" s="142"/>
      <c r="EE56" s="142"/>
      <c r="EF56" s="142"/>
      <c r="EG56" s="142"/>
      <c r="EH56" s="142"/>
      <c r="EI56" s="142"/>
      <c r="EJ56" s="142"/>
      <c r="EK56" s="142"/>
      <c r="EL56" s="142"/>
      <c r="EM56" s="142"/>
      <c r="EN56" s="142"/>
      <c r="EO56" s="142"/>
      <c r="EP56" s="142"/>
      <c r="ER56" s="419"/>
      <c r="ES56" s="142"/>
      <c r="ET56" s="405"/>
      <c r="EU56" s="142"/>
      <c r="EV56" s="142"/>
      <c r="EW56" s="142"/>
      <c r="EY56" s="154"/>
      <c r="EZ56" s="142"/>
      <c r="FA56" s="142"/>
      <c r="FB56" s="142"/>
      <c r="FC56" s="142"/>
      <c r="FD56" s="142"/>
      <c r="FE56" s="142"/>
      <c r="FF56" s="142"/>
      <c r="FG56" s="142"/>
      <c r="FH56" s="142"/>
      <c r="FI56" s="142"/>
      <c r="FJ56" s="419" t="s">
        <v>12</v>
      </c>
      <c r="FK56" s="419" t="s">
        <v>22</v>
      </c>
      <c r="FM56" s="142"/>
      <c r="FN56" s="142"/>
      <c r="FO56" s="142"/>
      <c r="FP56" s="142"/>
      <c r="FQ56" s="142"/>
      <c r="FR56" s="142"/>
      <c r="FS56" s="142"/>
      <c r="FT56" s="142"/>
      <c r="FU56" s="142"/>
      <c r="FV56" s="142"/>
      <c r="FW56" s="142"/>
      <c r="FX56" s="142"/>
      <c r="FY56" s="142"/>
      <c r="GA56" s="419"/>
      <c r="GB56" s="155"/>
    </row>
    <row r="57" spans="1:184" x14ac:dyDescent="0.2">
      <c r="A57" s="309" t="s">
        <v>171</v>
      </c>
      <c r="B57" s="142"/>
      <c r="C57" s="405"/>
      <c r="D57" s="142"/>
      <c r="E57" s="142"/>
      <c r="F57" s="142"/>
      <c r="G57" s="142"/>
      <c r="H57" s="142"/>
      <c r="I57" s="142"/>
      <c r="J57" s="142"/>
      <c r="K57" s="142"/>
      <c r="L57" s="215"/>
      <c r="M57" s="419" t="s">
        <v>22</v>
      </c>
      <c r="N57" s="419"/>
      <c r="O57" s="422"/>
      <c r="P57" s="419"/>
      <c r="Q57" s="419"/>
      <c r="R57" s="419"/>
      <c r="S57" s="419"/>
      <c r="T57" s="419"/>
      <c r="U57" s="419"/>
      <c r="V57" s="419"/>
      <c r="W57" s="419"/>
      <c r="X57" s="419"/>
      <c r="Y57" s="419"/>
      <c r="Z57" s="419"/>
      <c r="AA57" s="419" t="s">
        <v>12</v>
      </c>
      <c r="AB57" s="419"/>
      <c r="AC57" s="419"/>
      <c r="AD57" s="419"/>
      <c r="AE57" s="421"/>
      <c r="AF57" s="399"/>
      <c r="AG57" s="419"/>
      <c r="AH57" s="419"/>
      <c r="AI57" s="419"/>
      <c r="AJ57" s="419"/>
      <c r="AK57" s="419"/>
      <c r="AL57" s="470"/>
      <c r="AM57" s="419"/>
      <c r="AN57" s="419"/>
      <c r="AO57" s="419" t="s">
        <v>22</v>
      </c>
      <c r="AP57" s="419"/>
      <c r="AQ57" s="419"/>
      <c r="AR57" s="419"/>
      <c r="AS57" s="419"/>
      <c r="AT57" s="419"/>
      <c r="AU57" s="419"/>
      <c r="AV57" s="419"/>
      <c r="AW57" s="419"/>
      <c r="AX57" s="419"/>
      <c r="AY57" s="419"/>
      <c r="AZ57" s="419"/>
      <c r="BA57" s="419"/>
      <c r="BB57" s="419"/>
      <c r="BC57" s="419"/>
      <c r="BD57" s="419" t="s">
        <v>12</v>
      </c>
      <c r="BE57" s="419"/>
      <c r="BF57" s="419"/>
      <c r="BG57" s="422"/>
      <c r="BH57" s="419"/>
      <c r="BI57" s="419"/>
      <c r="BJ57" s="421"/>
      <c r="BK57" s="399"/>
      <c r="BL57" s="419"/>
      <c r="BM57" s="419"/>
      <c r="BN57" s="419"/>
      <c r="BO57" s="419"/>
      <c r="BP57" s="419"/>
      <c r="BQ57" s="419"/>
      <c r="BR57" s="419"/>
      <c r="BS57" s="419"/>
      <c r="BT57" s="419"/>
      <c r="BU57" s="419"/>
      <c r="BV57" s="419"/>
      <c r="BW57" s="419"/>
      <c r="BX57" s="419" t="s">
        <v>22</v>
      </c>
      <c r="BY57" s="419"/>
      <c r="BZ57" s="419"/>
      <c r="CA57" s="419"/>
      <c r="CB57" s="419"/>
      <c r="CC57" s="419"/>
      <c r="CD57" s="419"/>
      <c r="CE57" s="419"/>
      <c r="CF57" s="419"/>
      <c r="CG57" s="419"/>
      <c r="CH57" s="419"/>
      <c r="CI57" s="419"/>
      <c r="CJ57" s="419" t="s">
        <v>12</v>
      </c>
      <c r="CK57" s="419"/>
      <c r="CL57" s="419"/>
      <c r="CM57" s="419"/>
      <c r="CN57" s="421"/>
      <c r="CO57" s="399"/>
      <c r="CP57" s="419"/>
      <c r="CQ57" s="419"/>
      <c r="CR57" s="419"/>
      <c r="CS57" s="419"/>
      <c r="CT57" s="419"/>
      <c r="CU57" s="419"/>
      <c r="CV57" s="419"/>
      <c r="CW57" s="419"/>
      <c r="CX57" s="419"/>
      <c r="CY57" s="419"/>
      <c r="CZ57" s="419" t="s">
        <v>22</v>
      </c>
      <c r="DA57" s="419"/>
      <c r="DB57" s="419"/>
      <c r="DC57" s="419"/>
      <c r="DD57" s="419"/>
      <c r="DE57" s="419"/>
      <c r="DF57" s="419"/>
      <c r="DG57" s="419"/>
      <c r="DH57" s="419"/>
      <c r="DI57" s="419"/>
      <c r="DJ57" s="419"/>
      <c r="DK57" s="419"/>
      <c r="DL57" s="419"/>
      <c r="DM57" s="419" t="s">
        <v>12</v>
      </c>
      <c r="DN57" s="419"/>
      <c r="DO57" s="419"/>
      <c r="DP57" s="419"/>
      <c r="DQ57" s="419"/>
      <c r="DR57" s="419"/>
      <c r="DS57" s="421"/>
      <c r="DT57" s="399"/>
      <c r="DU57" s="419"/>
      <c r="DV57" s="419"/>
      <c r="DW57" s="419"/>
      <c r="DX57" s="419"/>
      <c r="DY57" s="419"/>
      <c r="DZ57" s="419"/>
      <c r="EA57" s="419"/>
      <c r="EB57" s="419" t="s">
        <v>22</v>
      </c>
      <c r="EC57" s="419"/>
      <c r="ED57" s="419"/>
      <c r="EE57" s="419"/>
      <c r="EF57" s="419"/>
      <c r="EG57" s="419"/>
      <c r="EH57" s="419"/>
      <c r="EI57" s="419"/>
      <c r="EJ57" s="419"/>
      <c r="EK57" s="419"/>
      <c r="EL57" s="419"/>
      <c r="EM57" s="419"/>
      <c r="EN57" s="419"/>
      <c r="EO57" s="419"/>
      <c r="EP57" s="419"/>
      <c r="EQ57" s="419" t="s">
        <v>12</v>
      </c>
      <c r="ER57" s="419"/>
      <c r="ES57" s="419"/>
      <c r="ET57" s="422"/>
      <c r="EU57" s="419"/>
      <c r="EV57" s="419"/>
      <c r="EW57" s="419"/>
      <c r="EX57" s="421"/>
      <c r="EY57" s="399"/>
      <c r="EZ57" s="419"/>
      <c r="FA57" s="419"/>
      <c r="FB57" s="419"/>
      <c r="FC57" s="419"/>
      <c r="FD57" s="419"/>
      <c r="FE57" s="419"/>
      <c r="FF57" s="419"/>
      <c r="FG57" s="419"/>
      <c r="FH57" s="419"/>
      <c r="FI57" s="419"/>
      <c r="FJ57" s="419"/>
      <c r="FK57" s="419" t="s">
        <v>22</v>
      </c>
      <c r="FL57" s="419"/>
      <c r="FM57" s="419"/>
      <c r="FN57" s="419"/>
      <c r="FO57" s="419"/>
      <c r="FP57" s="419"/>
      <c r="FQ57" s="419"/>
      <c r="FR57" s="419"/>
      <c r="FS57" s="419"/>
      <c r="FT57" s="419"/>
      <c r="FU57" s="419"/>
      <c r="FV57" s="419"/>
      <c r="FW57" s="419"/>
      <c r="FX57" s="419" t="s">
        <v>12</v>
      </c>
      <c r="FY57" s="142"/>
      <c r="FZ57" s="142"/>
      <c r="GA57" s="142"/>
      <c r="GB57" s="155"/>
    </row>
    <row r="58" spans="1:184" ht="13.5" customHeight="1" x14ac:dyDescent="0.2">
      <c r="A58" s="254"/>
      <c r="B58" s="142"/>
      <c r="C58" s="405"/>
      <c r="D58" s="142"/>
      <c r="E58" s="142"/>
      <c r="F58" s="142"/>
      <c r="G58" s="142"/>
      <c r="H58" s="142"/>
      <c r="I58" s="142"/>
      <c r="J58" s="142"/>
      <c r="K58" s="142"/>
      <c r="L58" s="215"/>
      <c r="M58" s="142"/>
      <c r="N58" s="142"/>
      <c r="O58" s="405"/>
      <c r="P58" s="142"/>
      <c r="Q58" s="142"/>
      <c r="R58" s="142"/>
      <c r="S58" s="142"/>
      <c r="T58" s="142"/>
      <c r="U58" s="142"/>
      <c r="V58" s="142"/>
      <c r="W58" s="142"/>
      <c r="X58" s="142"/>
      <c r="Y58" s="142"/>
      <c r="Z58" s="142"/>
      <c r="AA58" s="142"/>
      <c r="AB58" s="142"/>
      <c r="AC58" s="142"/>
      <c r="AD58" s="142"/>
      <c r="AE58" s="155"/>
      <c r="AF58" s="154"/>
      <c r="AG58" s="142"/>
      <c r="AH58" s="142"/>
      <c r="AI58" s="142"/>
      <c r="AJ58" s="142"/>
      <c r="AK58" s="147"/>
      <c r="AL58" s="405"/>
      <c r="AM58" s="142"/>
      <c r="AN58" s="142"/>
      <c r="AO58" s="142"/>
      <c r="AP58" s="142"/>
      <c r="AQ58" s="142"/>
      <c r="AR58" s="142"/>
      <c r="AS58" s="142"/>
      <c r="AT58" s="142"/>
      <c r="AU58" s="142"/>
      <c r="AV58" s="142"/>
      <c r="AW58" s="142"/>
      <c r="AX58" s="142"/>
      <c r="AY58" s="142"/>
      <c r="AZ58" s="142"/>
      <c r="BA58" s="142"/>
      <c r="BB58" s="142"/>
      <c r="BC58" s="142"/>
      <c r="BD58" s="142"/>
      <c r="BE58" s="142"/>
      <c r="BF58" s="142"/>
      <c r="BG58" s="405"/>
      <c r="BH58" s="142"/>
      <c r="BI58" s="142"/>
      <c r="BJ58" s="155"/>
      <c r="BK58" s="154"/>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55"/>
      <c r="CO58" s="154"/>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55"/>
      <c r="DT58" s="154"/>
      <c r="DU58" s="142"/>
      <c r="DV58" s="142"/>
      <c r="DW58" s="142"/>
      <c r="DX58" s="142"/>
      <c r="DY58" s="142"/>
      <c r="DZ58" s="142"/>
      <c r="EA58" s="142"/>
      <c r="EB58" s="142"/>
      <c r="EC58" s="142"/>
      <c r="ED58" s="142"/>
      <c r="EE58" s="142"/>
      <c r="EF58" s="142"/>
      <c r="EG58" s="142"/>
      <c r="EH58" s="142"/>
      <c r="EI58" s="142"/>
      <c r="EJ58" s="142"/>
      <c r="EK58" s="142"/>
      <c r="EL58" s="142"/>
      <c r="EM58" s="142"/>
      <c r="EN58" s="142"/>
      <c r="EO58" s="142"/>
      <c r="EP58" s="142"/>
      <c r="EQ58" s="142"/>
      <c r="ER58" s="142"/>
      <c r="ES58" s="142"/>
      <c r="ET58" s="405"/>
      <c r="EU58" s="142"/>
      <c r="EV58" s="142"/>
      <c r="EW58" s="142"/>
      <c r="EX58" s="155"/>
      <c r="EY58" s="154"/>
      <c r="EZ58" s="142"/>
      <c r="FA58" s="142"/>
      <c r="FB58" s="142"/>
      <c r="FC58" s="142"/>
      <c r="FD58" s="142"/>
      <c r="FE58" s="142"/>
      <c r="FF58" s="142"/>
      <c r="FG58" s="142"/>
      <c r="FH58" s="142"/>
      <c r="FI58" s="142"/>
      <c r="FJ58" s="142"/>
      <c r="FK58" s="142"/>
      <c r="FL58" s="142"/>
      <c r="FM58" s="142"/>
      <c r="FN58" s="142"/>
      <c r="FO58" s="142"/>
      <c r="FP58" s="142"/>
      <c r="FQ58" s="142"/>
      <c r="FR58" s="142"/>
      <c r="FS58" s="142"/>
      <c r="FT58" s="142"/>
      <c r="FU58" s="142"/>
      <c r="FV58" s="142"/>
      <c r="FW58" s="142"/>
      <c r="FX58" s="142"/>
      <c r="FY58" s="142"/>
      <c r="FZ58" s="142"/>
      <c r="GA58" s="142"/>
      <c r="GB58" s="155"/>
    </row>
    <row r="59" spans="1:184" s="152" customFormat="1" x14ac:dyDescent="0.2">
      <c r="A59" s="254" t="s">
        <v>161</v>
      </c>
      <c r="B59" s="142"/>
      <c r="C59" s="405"/>
      <c r="D59" s="142"/>
      <c r="E59" s="142"/>
      <c r="F59" s="142"/>
      <c r="G59" s="142"/>
      <c r="H59" s="142"/>
      <c r="I59" s="142"/>
      <c r="J59" s="142"/>
      <c r="L59" s="419" t="s">
        <v>12</v>
      </c>
      <c r="M59" s="142"/>
      <c r="N59" s="142"/>
      <c r="O59" s="405"/>
      <c r="P59" s="142"/>
      <c r="Q59" s="142"/>
      <c r="R59" s="142"/>
      <c r="S59" s="419"/>
      <c r="T59" s="419" t="s">
        <v>22</v>
      </c>
      <c r="U59" s="419"/>
      <c r="V59" s="142"/>
      <c r="W59" s="142"/>
      <c r="X59" s="142"/>
      <c r="Y59" s="142"/>
      <c r="Z59" s="142"/>
      <c r="AA59" s="142"/>
      <c r="AB59" s="142"/>
      <c r="AC59" s="142"/>
      <c r="AD59" s="142"/>
      <c r="AE59" s="155"/>
      <c r="AF59" s="154"/>
      <c r="AG59" s="142"/>
      <c r="AH59" s="142"/>
      <c r="AI59" s="142"/>
      <c r="AJ59" s="142"/>
      <c r="AK59" s="147"/>
      <c r="AL59" s="405"/>
      <c r="AM59" s="142"/>
      <c r="AO59" s="419" t="s">
        <v>12</v>
      </c>
      <c r="AP59" s="142"/>
      <c r="AQ59" s="142"/>
      <c r="AR59" s="142"/>
      <c r="AS59" s="142"/>
      <c r="AT59" s="142"/>
      <c r="AU59" s="142"/>
      <c r="AW59" s="419"/>
      <c r="AX59" s="142"/>
      <c r="AY59" s="142"/>
      <c r="AZ59" s="142"/>
      <c r="BA59" s="142"/>
      <c r="BB59" s="142"/>
      <c r="BC59" s="142"/>
      <c r="BD59" s="142"/>
      <c r="BE59" s="142"/>
      <c r="BF59" s="142"/>
      <c r="BG59" s="405"/>
      <c r="BH59" s="142"/>
      <c r="BI59" s="142"/>
      <c r="BJ59" s="155"/>
      <c r="BK59" s="154"/>
      <c r="BL59" s="142"/>
      <c r="BM59" s="142"/>
      <c r="BN59" s="142"/>
      <c r="BO59" s="142"/>
      <c r="BP59" s="142"/>
      <c r="BQ59" s="142"/>
      <c r="BR59" s="142"/>
      <c r="BS59" s="142"/>
      <c r="BT59" s="142"/>
      <c r="BU59" s="419" t="s">
        <v>12</v>
      </c>
      <c r="BV59" s="142"/>
      <c r="BW59" s="142"/>
      <c r="BX59" s="419" t="s">
        <v>22</v>
      </c>
      <c r="BY59" s="419"/>
      <c r="BZ59" s="142"/>
      <c r="CA59" s="142"/>
      <c r="CB59" s="142"/>
      <c r="CC59" s="142"/>
      <c r="CD59" s="142"/>
      <c r="CF59" s="142"/>
      <c r="CG59" s="142"/>
      <c r="CH59" s="142"/>
      <c r="CI59" s="142"/>
      <c r="CJ59" s="142"/>
      <c r="CK59" s="142"/>
      <c r="CL59" s="142"/>
      <c r="CM59" s="142"/>
      <c r="CN59" s="155"/>
      <c r="CO59" s="154"/>
      <c r="CP59" s="142"/>
      <c r="CQ59" s="142"/>
      <c r="CR59" s="142"/>
      <c r="CS59" s="142"/>
      <c r="CT59" s="142"/>
      <c r="CU59" s="142"/>
      <c r="CV59" s="142"/>
      <c r="CW59" s="142"/>
      <c r="CX59" s="419" t="s">
        <v>12</v>
      </c>
      <c r="CY59" s="142"/>
      <c r="CZ59" s="419" t="s">
        <v>22</v>
      </c>
      <c r="DA59" s="142"/>
      <c r="DB59" s="142"/>
      <c r="DC59" s="142"/>
      <c r="DD59" s="142"/>
      <c r="DE59" s="142"/>
      <c r="DF59" s="142"/>
      <c r="DG59" s="419"/>
      <c r="DH59" s="419"/>
      <c r="DI59" s="142"/>
      <c r="DJ59" s="142"/>
      <c r="DK59" s="142"/>
      <c r="DL59" s="142"/>
      <c r="DM59" s="142"/>
      <c r="DN59" s="142"/>
      <c r="DO59" s="142"/>
      <c r="DP59" s="142"/>
      <c r="DQ59" s="142"/>
      <c r="DR59" s="142"/>
      <c r="DS59" s="155"/>
      <c r="DT59" s="154"/>
      <c r="DU59" s="142"/>
      <c r="DV59" s="142"/>
      <c r="DW59" s="142"/>
      <c r="DX59" s="142"/>
      <c r="DY59" s="142"/>
      <c r="DZ59" s="142"/>
      <c r="EA59" s="142"/>
      <c r="EB59" s="479" t="s">
        <v>203</v>
      </c>
      <c r="EC59" s="142"/>
      <c r="ED59" s="142"/>
      <c r="EE59" s="142"/>
      <c r="EF59" s="142"/>
      <c r="EG59" s="142"/>
      <c r="EH59" s="142"/>
      <c r="EJ59" s="419"/>
      <c r="EK59" s="142"/>
      <c r="EL59" s="142"/>
      <c r="EM59" s="142"/>
      <c r="EN59" s="142"/>
      <c r="EO59" s="142"/>
      <c r="EP59" s="142"/>
      <c r="EQ59" s="142"/>
      <c r="ER59" s="142"/>
      <c r="ES59" s="142"/>
      <c r="ET59" s="405"/>
      <c r="EU59" s="142"/>
      <c r="EV59" s="142"/>
      <c r="EW59" s="142"/>
      <c r="EX59" s="155"/>
      <c r="EY59" s="154"/>
      <c r="EZ59" s="142"/>
      <c r="FA59" s="142"/>
      <c r="FB59" s="142"/>
      <c r="FC59" s="142"/>
      <c r="FD59" s="142"/>
      <c r="FE59" s="142"/>
      <c r="FF59" s="142"/>
      <c r="FG59" s="142"/>
      <c r="FH59" s="142"/>
      <c r="FI59" s="419" t="s">
        <v>12</v>
      </c>
      <c r="FJ59" s="142"/>
      <c r="FK59" s="419" t="s">
        <v>22</v>
      </c>
      <c r="FL59" s="142"/>
      <c r="FM59" s="142"/>
      <c r="FN59" s="142"/>
      <c r="FO59" s="142"/>
      <c r="FP59" s="142"/>
      <c r="FQ59" s="142"/>
      <c r="FS59" s="419"/>
      <c r="FT59" s="142"/>
      <c r="FU59" s="142"/>
      <c r="FV59" s="142"/>
      <c r="FW59" s="142"/>
      <c r="FX59" s="142"/>
      <c r="FY59" s="142"/>
      <c r="FZ59" s="142"/>
      <c r="GA59" s="142"/>
      <c r="GB59" s="155"/>
    </row>
    <row r="60" spans="1:184" x14ac:dyDescent="0.2">
      <c r="A60" s="254"/>
      <c r="B60" s="142"/>
      <c r="C60" s="405"/>
      <c r="D60" s="142"/>
      <c r="E60" s="142"/>
      <c r="F60" s="142"/>
      <c r="G60" s="142"/>
      <c r="H60" s="142"/>
      <c r="I60" s="142"/>
      <c r="J60" s="142"/>
      <c r="K60" s="142"/>
      <c r="L60" s="215"/>
      <c r="M60" s="142"/>
      <c r="N60" s="142"/>
      <c r="O60" s="405"/>
      <c r="P60" s="142"/>
      <c r="Q60" s="142"/>
      <c r="R60" s="142"/>
      <c r="S60" s="142"/>
      <c r="T60" s="142"/>
      <c r="U60" s="142"/>
      <c r="V60" s="419"/>
      <c r="W60" s="142"/>
      <c r="X60" s="142"/>
      <c r="Y60" s="142"/>
      <c r="Z60" s="142"/>
      <c r="AA60" s="142"/>
      <c r="AB60" s="142"/>
      <c r="AC60" s="142"/>
      <c r="AD60" s="142"/>
      <c r="AE60" s="155"/>
      <c r="AF60" s="154"/>
      <c r="AG60" s="142"/>
      <c r="AH60" s="142"/>
      <c r="AI60" s="142"/>
      <c r="AJ60" s="142"/>
      <c r="AK60" s="147"/>
      <c r="AL60" s="405"/>
      <c r="AM60" s="142"/>
      <c r="AN60" s="142"/>
      <c r="AO60" s="142"/>
      <c r="AP60" s="142"/>
      <c r="AQ60" s="142"/>
      <c r="AR60" s="142"/>
      <c r="AS60" s="142"/>
      <c r="AT60" s="142"/>
      <c r="AU60" s="142"/>
      <c r="AV60" s="142"/>
      <c r="AW60" s="142"/>
      <c r="AX60" s="142"/>
      <c r="AY60" s="142"/>
      <c r="AZ60" s="142"/>
      <c r="BA60" s="142"/>
      <c r="BB60" s="142"/>
      <c r="BC60" s="142"/>
      <c r="BD60" s="142"/>
      <c r="BE60" s="142"/>
      <c r="BF60" s="142"/>
      <c r="BG60" s="405"/>
      <c r="BH60" s="142"/>
      <c r="BI60" s="142"/>
      <c r="BJ60" s="155"/>
      <c r="BK60" s="154"/>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55"/>
      <c r="CO60" s="154"/>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55"/>
      <c r="DT60" s="154"/>
      <c r="DU60" s="142"/>
      <c r="DV60" s="142"/>
      <c r="DW60" s="142"/>
      <c r="DX60" s="142"/>
      <c r="DY60" s="142"/>
      <c r="DZ60" s="142"/>
      <c r="EA60" s="142"/>
      <c r="EB60" s="142"/>
      <c r="EC60" s="142"/>
      <c r="ED60" s="142"/>
      <c r="EE60" s="142"/>
      <c r="EF60" s="142"/>
      <c r="EG60" s="142"/>
      <c r="EH60" s="142"/>
      <c r="EI60" s="142"/>
      <c r="EJ60" s="142"/>
      <c r="EK60" s="142"/>
      <c r="EL60" s="142"/>
      <c r="EM60" s="142"/>
      <c r="EN60" s="142"/>
      <c r="EO60" s="142"/>
      <c r="EP60" s="142"/>
      <c r="EQ60" s="142"/>
      <c r="ER60" s="142"/>
      <c r="ES60" s="142"/>
      <c r="ET60" s="405"/>
      <c r="EU60" s="142"/>
      <c r="EV60" s="142"/>
      <c r="EW60" s="142"/>
      <c r="EX60" s="155"/>
      <c r="EY60" s="154"/>
      <c r="EZ60" s="142"/>
      <c r="FA60" s="142"/>
      <c r="FB60" s="142"/>
      <c r="FC60" s="142"/>
      <c r="FD60" s="142"/>
      <c r="FE60" s="142"/>
      <c r="FF60" s="142"/>
      <c r="FG60" s="142"/>
      <c r="FH60" s="142"/>
      <c r="FI60" s="142"/>
      <c r="FJ60" s="142"/>
      <c r="FK60" s="142"/>
      <c r="FL60" s="142"/>
      <c r="FM60" s="142"/>
      <c r="FN60" s="142"/>
      <c r="FO60" s="142"/>
      <c r="FP60" s="142"/>
      <c r="FQ60" s="142"/>
      <c r="FR60" s="142"/>
      <c r="FS60" s="142"/>
      <c r="FT60" s="142"/>
      <c r="FU60" s="142"/>
      <c r="FV60" s="142"/>
      <c r="FW60" s="142"/>
      <c r="FX60" s="142"/>
      <c r="FY60" s="142"/>
      <c r="FZ60" s="142"/>
      <c r="GA60" s="142"/>
      <c r="GB60" s="155"/>
    </row>
    <row r="61" spans="1:184" x14ac:dyDescent="0.2">
      <c r="A61" s="254" t="s">
        <v>137</v>
      </c>
      <c r="B61" s="142"/>
      <c r="C61" s="405"/>
      <c r="D61" s="142"/>
      <c r="E61" s="419"/>
      <c r="F61" s="419"/>
      <c r="G61" s="142"/>
      <c r="H61" s="142"/>
      <c r="I61" s="142"/>
      <c r="J61" s="142"/>
      <c r="K61" s="142"/>
      <c r="L61" s="419"/>
      <c r="M61" s="419"/>
      <c r="N61" s="142"/>
      <c r="O61" s="405"/>
      <c r="P61" s="142"/>
      <c r="Q61" s="142"/>
      <c r="R61" s="142"/>
      <c r="S61" s="419"/>
      <c r="T61" s="419"/>
      <c r="U61" s="142"/>
      <c r="V61" s="142"/>
      <c r="W61" s="142"/>
      <c r="X61" s="142"/>
      <c r="Y61" s="142"/>
      <c r="Z61" s="142"/>
      <c r="AA61" s="419"/>
      <c r="AB61" s="142"/>
      <c r="AC61" s="142"/>
      <c r="AD61" s="419"/>
      <c r="AE61" s="155"/>
      <c r="AF61" s="154"/>
      <c r="AG61" s="142"/>
      <c r="AH61" s="142"/>
      <c r="AI61" s="142"/>
      <c r="AJ61" s="142"/>
      <c r="AK61" s="147"/>
      <c r="AL61" s="405"/>
      <c r="AM61" s="419" t="s">
        <v>12</v>
      </c>
      <c r="AN61" s="142"/>
      <c r="AO61" s="419"/>
      <c r="AP61" s="142"/>
      <c r="AQ61" s="142"/>
      <c r="AR61" s="142"/>
      <c r="AS61" s="142"/>
      <c r="AT61" s="142"/>
      <c r="AU61" s="142"/>
      <c r="AV61" s="142"/>
      <c r="AW61" s="142"/>
      <c r="AX61" s="142"/>
      <c r="AY61" s="142"/>
      <c r="AZ61" s="142"/>
      <c r="BA61" s="142"/>
      <c r="BB61" s="142"/>
      <c r="BC61" s="142"/>
      <c r="BD61" s="419" t="s">
        <v>22</v>
      </c>
      <c r="BE61" s="419"/>
      <c r="BF61" s="142"/>
      <c r="BG61" s="405"/>
      <c r="BH61" s="142"/>
      <c r="BI61" s="142"/>
      <c r="BJ61" s="155"/>
      <c r="BK61" s="154"/>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55"/>
      <c r="CO61" s="154"/>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55"/>
      <c r="DT61" s="154"/>
      <c r="DU61" s="142"/>
      <c r="DV61" s="419" t="s">
        <v>12</v>
      </c>
      <c r="DW61" s="419"/>
      <c r="DX61" s="142"/>
      <c r="DY61" s="142"/>
      <c r="DZ61" s="142"/>
      <c r="EA61" s="142"/>
      <c r="EB61" s="142"/>
      <c r="EC61" s="142"/>
      <c r="ED61" s="419"/>
      <c r="EE61" s="142"/>
      <c r="EF61" s="142"/>
      <c r="EG61" s="142"/>
      <c r="EH61" s="142"/>
      <c r="EI61" s="142"/>
      <c r="EJ61" s="142"/>
      <c r="EK61" s="142"/>
      <c r="EL61" s="142"/>
      <c r="EM61" s="142"/>
      <c r="EN61" s="142"/>
      <c r="EO61" s="142"/>
      <c r="EP61" s="142"/>
      <c r="EQ61" s="142"/>
      <c r="ER61" s="419"/>
      <c r="ES61" s="142"/>
      <c r="ET61" s="405"/>
      <c r="EU61" s="142"/>
      <c r="EV61" s="142"/>
      <c r="EW61" s="142"/>
      <c r="EX61" s="421" t="s">
        <v>22</v>
      </c>
      <c r="EY61" s="154"/>
      <c r="EZ61" s="142"/>
      <c r="FA61" s="142"/>
      <c r="FB61" s="142"/>
      <c r="FC61" s="142"/>
      <c r="FD61" s="142"/>
      <c r="FE61" s="142"/>
      <c r="FF61" s="142"/>
      <c r="FG61" s="142"/>
      <c r="FH61" s="142"/>
      <c r="FI61" s="142"/>
      <c r="FJ61" s="142"/>
      <c r="FK61" s="142"/>
      <c r="FL61" s="142"/>
      <c r="FM61" s="142"/>
      <c r="FN61" s="142"/>
      <c r="FO61" s="142"/>
      <c r="FP61" s="142"/>
      <c r="FQ61" s="142"/>
      <c r="FR61" s="142"/>
      <c r="FS61" s="142"/>
      <c r="FT61" s="142"/>
      <c r="FU61" s="142"/>
      <c r="FV61" s="142"/>
      <c r="FW61" s="142"/>
      <c r="FX61" s="142"/>
      <c r="FY61" s="142"/>
      <c r="FZ61" s="142"/>
      <c r="GA61" s="142"/>
      <c r="GB61" s="155"/>
    </row>
    <row r="62" spans="1:184" x14ac:dyDescent="0.2">
      <c r="A62" s="254" t="s">
        <v>138</v>
      </c>
      <c r="B62" s="142"/>
      <c r="C62" s="405"/>
      <c r="D62" s="142"/>
      <c r="E62" s="142"/>
      <c r="F62" s="142"/>
      <c r="G62" s="142"/>
      <c r="H62" s="142"/>
      <c r="I62" s="142"/>
      <c r="J62" s="142"/>
      <c r="K62" s="142"/>
      <c r="L62" s="142"/>
      <c r="M62" s="142"/>
      <c r="N62" s="142"/>
      <c r="O62" s="405"/>
      <c r="P62" s="142"/>
      <c r="Q62" s="142"/>
      <c r="R62" s="142"/>
      <c r="S62" s="142"/>
      <c r="T62" s="142"/>
      <c r="U62" s="142"/>
      <c r="V62" s="142"/>
      <c r="W62" s="142"/>
      <c r="X62" s="142"/>
      <c r="Y62" s="142"/>
      <c r="Z62" s="142"/>
      <c r="AA62" s="142"/>
      <c r="AB62" s="142"/>
      <c r="AC62" s="142"/>
      <c r="AD62" s="142"/>
      <c r="AE62" s="155"/>
      <c r="AF62" s="154"/>
      <c r="AG62" s="142"/>
      <c r="AH62" s="142"/>
      <c r="AI62" s="142"/>
      <c r="AJ62" s="142"/>
      <c r="AK62" s="147"/>
      <c r="AL62" s="405"/>
      <c r="AM62" s="142"/>
      <c r="AN62" s="142"/>
      <c r="AO62" s="142"/>
      <c r="AP62" s="142"/>
      <c r="AQ62" s="142"/>
      <c r="AR62" s="142"/>
      <c r="AS62" s="142"/>
      <c r="AT62" s="419" t="s">
        <v>12</v>
      </c>
      <c r="AU62" s="142"/>
      <c r="AV62" s="419"/>
      <c r="AW62" s="142"/>
      <c r="AX62" s="142"/>
      <c r="AY62" s="142"/>
      <c r="AZ62" s="142"/>
      <c r="BA62" s="142"/>
      <c r="BB62" s="142"/>
      <c r="BC62" s="142"/>
      <c r="BD62" s="419" t="s">
        <v>22</v>
      </c>
      <c r="BE62" s="419"/>
      <c r="BF62" s="142"/>
      <c r="BG62" s="405"/>
      <c r="BH62" s="142"/>
      <c r="BI62" s="142"/>
      <c r="BJ62" s="155"/>
      <c r="BK62" s="154"/>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55"/>
      <c r="CO62" s="154"/>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55"/>
      <c r="DT62" s="154"/>
      <c r="DU62" s="142"/>
      <c r="DV62" s="142"/>
      <c r="DW62" s="142"/>
      <c r="DX62" s="142"/>
      <c r="DY62" s="142"/>
      <c r="DZ62" s="142"/>
      <c r="EA62" s="142"/>
      <c r="EB62" s="142"/>
      <c r="EC62" s="419" t="s">
        <v>12</v>
      </c>
      <c r="ED62" s="419"/>
      <c r="EE62" s="142"/>
      <c r="EF62" s="142"/>
      <c r="EG62" s="142"/>
      <c r="EH62" s="142"/>
      <c r="EI62" s="142"/>
      <c r="EJ62" s="142"/>
      <c r="EK62" s="142"/>
      <c r="EL62" s="142"/>
      <c r="EM62" s="142"/>
      <c r="EN62" s="142"/>
      <c r="EO62" s="142"/>
      <c r="EP62" s="142"/>
      <c r="EQ62" s="142"/>
      <c r="ER62" s="419"/>
      <c r="ES62" s="142"/>
      <c r="ET62" s="405"/>
      <c r="EU62" s="142"/>
      <c r="EV62" s="142"/>
      <c r="EW62" s="142"/>
      <c r="EX62" s="421" t="s">
        <v>22</v>
      </c>
      <c r="EY62" s="154"/>
      <c r="EZ62" s="142"/>
      <c r="FA62" s="142"/>
      <c r="FB62" s="142"/>
      <c r="FC62" s="142"/>
      <c r="FD62" s="142"/>
      <c r="FE62" s="142"/>
      <c r="FF62" s="142"/>
      <c r="FG62" s="142"/>
      <c r="FH62" s="142"/>
      <c r="FI62" s="142"/>
      <c r="FJ62" s="142"/>
      <c r="FK62" s="142"/>
      <c r="FL62" s="142"/>
      <c r="FM62" s="142"/>
      <c r="FN62" s="142"/>
      <c r="FO62" s="142"/>
      <c r="FP62" s="142"/>
      <c r="FQ62" s="142"/>
      <c r="FR62" s="142"/>
      <c r="FS62" s="142"/>
      <c r="FT62" s="142"/>
      <c r="FU62" s="142"/>
      <c r="FV62" s="142"/>
      <c r="FW62" s="142"/>
      <c r="FX62" s="142"/>
      <c r="FY62" s="142"/>
      <c r="FZ62" s="142"/>
      <c r="GA62" s="142"/>
      <c r="GB62" s="155"/>
    </row>
    <row r="63" spans="1:184" x14ac:dyDescent="0.2">
      <c r="A63" s="254"/>
      <c r="B63" s="142"/>
      <c r="C63" s="405"/>
      <c r="D63" s="142"/>
      <c r="E63" s="142"/>
      <c r="F63" s="142"/>
      <c r="G63" s="142"/>
      <c r="H63" s="142"/>
      <c r="I63" s="142"/>
      <c r="J63" s="142"/>
      <c r="K63" s="142"/>
      <c r="L63" s="142"/>
      <c r="M63" s="142"/>
      <c r="N63" s="142"/>
      <c r="O63" s="405"/>
      <c r="P63" s="142"/>
      <c r="Q63" s="142"/>
      <c r="R63" s="142"/>
      <c r="S63" s="142"/>
      <c r="T63" s="142"/>
      <c r="U63" s="142"/>
      <c r="V63" s="142"/>
      <c r="W63" s="142"/>
      <c r="X63" s="142"/>
      <c r="Y63" s="142"/>
      <c r="Z63" s="142"/>
      <c r="AA63" s="142"/>
      <c r="AB63" s="142"/>
      <c r="AC63" s="142"/>
      <c r="AD63" s="142"/>
      <c r="AE63" s="155"/>
      <c r="AF63" s="154"/>
      <c r="AG63" s="142"/>
      <c r="AH63" s="142"/>
      <c r="AI63" s="142"/>
      <c r="AJ63" s="142"/>
      <c r="AK63" s="452"/>
      <c r="AL63" s="405"/>
      <c r="AM63" s="142"/>
      <c r="AN63" s="142"/>
      <c r="AO63" s="142"/>
      <c r="AP63" s="142"/>
      <c r="AQ63" s="142"/>
      <c r="AR63" s="142"/>
      <c r="AS63" s="142"/>
      <c r="AT63" s="142"/>
      <c r="AU63" s="142"/>
      <c r="AV63" s="142"/>
      <c r="AW63" s="142"/>
      <c r="AX63" s="142"/>
      <c r="AY63" s="142"/>
      <c r="AZ63" s="142"/>
      <c r="BA63" s="142"/>
      <c r="BB63" s="142"/>
      <c r="BC63" s="142"/>
      <c r="BD63" s="142"/>
      <c r="BE63" s="142"/>
      <c r="BF63" s="419"/>
      <c r="BG63" s="405"/>
      <c r="BH63" s="142"/>
      <c r="BI63" s="142"/>
      <c r="BJ63" s="155"/>
      <c r="BK63" s="154"/>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55"/>
      <c r="CO63" s="154"/>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55"/>
      <c r="DT63" s="154"/>
      <c r="DU63" s="142"/>
      <c r="DV63" s="142"/>
      <c r="DW63" s="142"/>
      <c r="DX63" s="142"/>
      <c r="DY63" s="142"/>
      <c r="DZ63" s="142"/>
      <c r="EA63" s="142"/>
      <c r="EB63" s="142"/>
      <c r="EC63" s="142"/>
      <c r="ED63" s="142"/>
      <c r="EE63" s="142"/>
      <c r="EF63" s="142"/>
      <c r="EG63" s="142"/>
      <c r="EH63" s="142"/>
      <c r="EI63" s="142"/>
      <c r="EJ63" s="142"/>
      <c r="EK63" s="142"/>
      <c r="EL63" s="142"/>
      <c r="EM63" s="142"/>
      <c r="EN63" s="142"/>
      <c r="EO63" s="142"/>
      <c r="EP63" s="142"/>
      <c r="EQ63" s="142"/>
      <c r="ER63" s="142"/>
      <c r="ES63" s="142"/>
      <c r="ET63" s="405"/>
      <c r="EU63" s="142"/>
      <c r="EV63" s="142"/>
      <c r="EW63" s="142"/>
      <c r="EX63" s="155"/>
      <c r="EY63" s="154"/>
      <c r="EZ63" s="142"/>
      <c r="FA63" s="142"/>
      <c r="FB63" s="142"/>
      <c r="FC63" s="142"/>
      <c r="FD63" s="142"/>
      <c r="FE63" s="142"/>
      <c r="FF63" s="142"/>
      <c r="FG63" s="142"/>
      <c r="FH63" s="142"/>
      <c r="FI63" s="142"/>
      <c r="FJ63" s="142"/>
      <c r="FK63" s="142"/>
      <c r="FL63" s="142"/>
      <c r="FM63" s="142"/>
      <c r="FN63" s="142"/>
      <c r="FO63" s="142"/>
      <c r="FP63" s="142"/>
      <c r="FQ63" s="142"/>
      <c r="FR63" s="142"/>
      <c r="FS63" s="142"/>
      <c r="FT63" s="142"/>
      <c r="FU63" s="142"/>
      <c r="FV63" s="142"/>
      <c r="FW63" s="142"/>
      <c r="FX63" s="142"/>
      <c r="FY63" s="142"/>
      <c r="FZ63" s="142"/>
      <c r="GA63" s="142"/>
      <c r="GB63" s="155"/>
    </row>
    <row r="64" spans="1:184" x14ac:dyDescent="0.2">
      <c r="A64" s="254" t="s">
        <v>119</v>
      </c>
      <c r="B64" s="142"/>
      <c r="C64" s="405"/>
      <c r="D64" s="142"/>
      <c r="E64" s="142"/>
      <c r="F64" s="142"/>
      <c r="G64" s="142"/>
      <c r="H64" s="142"/>
      <c r="I64" s="142"/>
      <c r="J64" s="142"/>
      <c r="K64" s="142"/>
      <c r="L64" s="142"/>
      <c r="M64" s="142"/>
      <c r="N64" s="142"/>
      <c r="O64" s="405"/>
      <c r="P64" s="142"/>
      <c r="Q64" s="142"/>
      <c r="R64" s="142"/>
      <c r="S64" s="142"/>
      <c r="T64" s="142"/>
      <c r="U64" s="142"/>
      <c r="V64" s="142"/>
      <c r="W64" s="142"/>
      <c r="X64" s="142"/>
      <c r="Y64" s="142"/>
      <c r="Z64" s="142"/>
      <c r="AA64" s="419" t="s">
        <v>12</v>
      </c>
      <c r="AB64" s="142"/>
      <c r="AC64" s="419"/>
      <c r="AD64" s="142"/>
      <c r="AE64" s="155"/>
      <c r="AF64" s="154"/>
      <c r="AG64" s="142"/>
      <c r="AH64" s="142"/>
      <c r="AI64" s="142"/>
      <c r="AJ64" s="142"/>
      <c r="AK64" s="147"/>
      <c r="AL64" s="405"/>
      <c r="AM64" s="142"/>
      <c r="AN64" s="142"/>
      <c r="AO64" s="419" t="s">
        <v>22</v>
      </c>
      <c r="AP64" s="419"/>
      <c r="AQ64" s="142"/>
      <c r="AR64" s="419"/>
      <c r="AS64" s="142"/>
      <c r="AT64" s="142"/>
      <c r="AU64" s="142"/>
      <c r="AV64" s="142"/>
      <c r="AW64" s="142"/>
      <c r="AX64" s="142"/>
      <c r="AY64" s="142"/>
      <c r="AZ64" s="142"/>
      <c r="BA64" s="142"/>
      <c r="BB64" s="142"/>
      <c r="BC64" s="142"/>
      <c r="BD64" s="142"/>
      <c r="BE64" s="142"/>
      <c r="BF64" s="419"/>
      <c r="BG64" s="405"/>
      <c r="BH64" s="142"/>
      <c r="BI64" s="142"/>
      <c r="BJ64" s="155"/>
      <c r="BK64" s="154"/>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55"/>
      <c r="CO64" s="154"/>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419" t="s">
        <v>12</v>
      </c>
      <c r="DN64" s="419"/>
      <c r="DO64" s="142"/>
      <c r="DP64" s="142"/>
      <c r="DQ64" s="142"/>
      <c r="DR64" s="142"/>
      <c r="DS64" s="155"/>
      <c r="DT64" s="154"/>
      <c r="DU64" s="142"/>
      <c r="DV64" s="142"/>
      <c r="DW64" s="142"/>
      <c r="DX64" s="142"/>
      <c r="DY64" s="142"/>
      <c r="DZ64" s="142"/>
      <c r="EA64" s="142"/>
      <c r="EB64" s="419" t="s">
        <v>22</v>
      </c>
      <c r="EC64" s="419"/>
      <c r="ED64" s="419"/>
      <c r="EE64" s="142"/>
      <c r="EF64" s="142"/>
      <c r="EG64" s="142"/>
      <c r="EH64" s="142"/>
      <c r="EI64" s="142"/>
      <c r="EJ64" s="142"/>
      <c r="EK64" s="142"/>
      <c r="EL64" s="142"/>
      <c r="EM64" s="142"/>
      <c r="EN64" s="142"/>
      <c r="EO64" s="142"/>
      <c r="EP64" s="142"/>
      <c r="EQ64" s="142"/>
      <c r="ER64" s="142"/>
      <c r="ES64" s="410"/>
      <c r="ET64" s="405"/>
      <c r="EU64" s="142"/>
      <c r="EV64" s="142"/>
      <c r="EW64" s="142"/>
      <c r="EX64" s="155"/>
      <c r="EY64" s="154"/>
      <c r="EZ64" s="142"/>
      <c r="FA64" s="142"/>
      <c r="FB64" s="142"/>
      <c r="FC64" s="142"/>
      <c r="FD64" s="142"/>
      <c r="FE64" s="142"/>
      <c r="FF64" s="142"/>
      <c r="FG64" s="142"/>
      <c r="FH64" s="142"/>
      <c r="FI64" s="142"/>
      <c r="FJ64" s="142"/>
      <c r="FK64" s="142"/>
      <c r="FL64" s="142"/>
      <c r="FM64" s="142"/>
      <c r="FN64" s="142"/>
      <c r="FO64" s="142"/>
      <c r="FP64" s="142"/>
      <c r="FQ64" s="142"/>
      <c r="FR64" s="142"/>
      <c r="FS64" s="142"/>
      <c r="FT64" s="142"/>
      <c r="FU64" s="142"/>
      <c r="FV64" s="142"/>
      <c r="FW64" s="142"/>
      <c r="FX64" s="142"/>
      <c r="FY64" s="142"/>
      <c r="FZ64" s="142"/>
      <c r="GA64" s="142"/>
      <c r="GB64" s="155"/>
    </row>
    <row r="65" spans="1:184" x14ac:dyDescent="0.2">
      <c r="A65" s="253"/>
      <c r="B65" s="142"/>
      <c r="C65" s="405"/>
      <c r="D65" s="142"/>
      <c r="E65" s="142"/>
      <c r="F65" s="142"/>
      <c r="G65" s="142"/>
      <c r="H65" s="142"/>
      <c r="I65" s="142"/>
      <c r="J65" s="142"/>
      <c r="K65" s="142"/>
      <c r="L65" s="142"/>
      <c r="M65" s="142"/>
      <c r="N65" s="142"/>
      <c r="O65" s="405"/>
      <c r="P65" s="142"/>
      <c r="Q65" s="142"/>
      <c r="R65" s="142"/>
      <c r="S65" s="142"/>
      <c r="T65" s="142"/>
      <c r="U65" s="142"/>
      <c r="V65" s="142"/>
      <c r="W65" s="142"/>
      <c r="X65" s="142"/>
      <c r="Y65" s="142"/>
      <c r="Z65" s="142"/>
      <c r="AB65" s="142"/>
      <c r="AC65" s="142"/>
      <c r="AD65" s="142"/>
      <c r="AE65" s="155"/>
      <c r="AF65" s="154"/>
      <c r="AG65" s="142"/>
      <c r="AH65" s="142"/>
      <c r="AI65" s="142"/>
      <c r="AJ65" s="142"/>
      <c r="AK65" s="147"/>
      <c r="AL65" s="405"/>
      <c r="AM65" s="142"/>
      <c r="AN65" s="142"/>
      <c r="AO65" s="142"/>
      <c r="AP65" s="142"/>
      <c r="AQ65" s="142"/>
      <c r="AR65" s="142"/>
      <c r="AS65" s="142"/>
      <c r="AT65" s="142"/>
      <c r="AU65" s="142"/>
      <c r="AV65" s="142"/>
      <c r="AW65" s="142"/>
      <c r="AX65" s="142"/>
      <c r="AY65" s="142"/>
      <c r="AZ65" s="142"/>
      <c r="BA65" s="142"/>
      <c r="BB65" s="142"/>
      <c r="BC65" s="142"/>
      <c r="BD65" s="142"/>
      <c r="BE65" s="142"/>
      <c r="BF65" s="142"/>
      <c r="BG65" s="405"/>
      <c r="BH65" s="142"/>
      <c r="BI65" s="142"/>
      <c r="BJ65" s="155"/>
      <c r="BK65" s="154"/>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55"/>
      <c r="CO65" s="154"/>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55"/>
      <c r="DT65" s="154"/>
      <c r="DU65" s="142"/>
      <c r="DV65" s="142"/>
      <c r="DW65" s="142"/>
      <c r="DX65" s="142"/>
      <c r="DY65" s="142"/>
      <c r="DZ65" s="142"/>
      <c r="EA65" s="142"/>
      <c r="EB65" s="142"/>
      <c r="EC65" s="142"/>
      <c r="ED65" s="142"/>
      <c r="EE65" s="142"/>
      <c r="EF65" s="142"/>
      <c r="EG65" s="142"/>
      <c r="EH65" s="142"/>
      <c r="EI65" s="142"/>
      <c r="EJ65" s="142"/>
      <c r="EK65" s="142"/>
      <c r="EL65" s="142"/>
      <c r="EM65" s="142"/>
      <c r="EN65" s="142"/>
      <c r="EO65" s="142"/>
      <c r="EP65" s="142"/>
      <c r="EQ65" s="142"/>
      <c r="ER65" s="142"/>
      <c r="ES65" s="142"/>
      <c r="ET65" s="405"/>
      <c r="EU65" s="142"/>
      <c r="EV65" s="142"/>
      <c r="EW65" s="142"/>
      <c r="EX65" s="155"/>
      <c r="EY65" s="154"/>
      <c r="EZ65" s="142"/>
      <c r="FA65" s="142"/>
      <c r="FB65" s="142"/>
      <c r="FC65" s="142"/>
      <c r="FD65" s="142"/>
      <c r="FE65" s="142"/>
      <c r="FF65" s="142"/>
      <c r="FG65" s="142"/>
      <c r="FH65" s="142"/>
      <c r="FI65" s="142"/>
      <c r="FJ65" s="142"/>
      <c r="FK65" s="142"/>
      <c r="FL65" s="142"/>
      <c r="FM65" s="142"/>
      <c r="FN65" s="142"/>
      <c r="FO65" s="142"/>
      <c r="FP65" s="142"/>
      <c r="FQ65" s="142"/>
      <c r="FR65" s="142"/>
      <c r="FS65" s="142"/>
      <c r="FT65" s="142"/>
      <c r="FU65" s="142"/>
      <c r="FV65" s="142"/>
      <c r="FW65" s="142"/>
      <c r="FX65" s="142"/>
      <c r="FY65" s="142"/>
      <c r="FZ65" s="142"/>
      <c r="GA65" s="142"/>
      <c r="GB65" s="155"/>
    </row>
    <row r="66" spans="1:184" ht="25.5" x14ac:dyDescent="0.2">
      <c r="A66" s="478" t="s">
        <v>181</v>
      </c>
      <c r="B66" s="142"/>
      <c r="C66" s="405"/>
      <c r="D66" s="142"/>
      <c r="E66" s="142"/>
      <c r="F66" s="142"/>
      <c r="G66" s="142"/>
      <c r="H66" s="142"/>
      <c r="I66" s="142"/>
      <c r="J66" s="142"/>
      <c r="K66" s="215"/>
      <c r="L66" s="142"/>
      <c r="M66" s="142"/>
      <c r="N66" s="142"/>
      <c r="O66" s="405"/>
      <c r="P66" s="142"/>
      <c r="Q66" s="142"/>
      <c r="R66" s="419" t="s">
        <v>12</v>
      </c>
      <c r="S66" s="142"/>
      <c r="T66" s="142"/>
      <c r="U66" s="142"/>
      <c r="V66" s="142"/>
      <c r="W66" s="142"/>
      <c r="X66" s="142"/>
      <c r="Y66" s="142"/>
      <c r="Z66" s="142"/>
      <c r="AA66" s="142"/>
      <c r="AB66" s="142"/>
      <c r="AC66" s="142"/>
      <c r="AD66" s="215"/>
      <c r="AE66" s="155"/>
      <c r="AF66" s="154"/>
      <c r="AG66" s="142"/>
      <c r="AH66" s="142"/>
      <c r="AI66" s="142"/>
      <c r="AJ66" s="142"/>
      <c r="AK66" s="147"/>
      <c r="AL66" s="405"/>
      <c r="AM66" s="142"/>
      <c r="AN66" s="142"/>
      <c r="AO66" s="215"/>
      <c r="AP66" s="419" t="s">
        <v>22</v>
      </c>
      <c r="AQ66" s="142"/>
      <c r="AR66" s="142"/>
      <c r="AS66" s="142"/>
      <c r="AT66" s="142"/>
      <c r="AU66" s="419" t="s">
        <v>12</v>
      </c>
      <c r="AV66" s="142"/>
      <c r="AW66" s="142"/>
      <c r="AX66" s="215"/>
      <c r="AY66" s="142"/>
      <c r="AZ66" s="142"/>
      <c r="BA66" s="142"/>
      <c r="BB66" s="142"/>
      <c r="BC66" s="142"/>
      <c r="BD66" s="142"/>
      <c r="BE66" s="142"/>
      <c r="BF66" s="142"/>
      <c r="BG66" s="405"/>
      <c r="BH66" s="142"/>
      <c r="BI66" s="142"/>
      <c r="BJ66" s="155"/>
      <c r="BK66" s="154"/>
      <c r="BL66" s="142"/>
      <c r="BM66" s="142"/>
      <c r="BN66" s="142"/>
      <c r="BO66" s="142"/>
      <c r="BP66" s="142"/>
      <c r="BQ66" s="142"/>
      <c r="BR66" s="419" t="s">
        <v>22</v>
      </c>
      <c r="BS66" s="142"/>
      <c r="BT66" s="215"/>
      <c r="BU66" s="142"/>
      <c r="BV66" s="142"/>
      <c r="BW66" s="142"/>
      <c r="BX66" s="142"/>
      <c r="BY66" s="419" t="s">
        <v>12</v>
      </c>
      <c r="BZ66" s="142"/>
      <c r="CA66" s="142"/>
      <c r="CB66" s="142"/>
      <c r="CC66" s="142"/>
      <c r="CD66" s="142"/>
      <c r="CE66" s="142"/>
      <c r="CF66" s="142"/>
      <c r="CG66" s="142"/>
      <c r="CH66" s="142"/>
      <c r="CI66" s="142"/>
      <c r="CJ66" s="142"/>
      <c r="CK66" s="142"/>
      <c r="CL66" s="142"/>
      <c r="CM66" s="142"/>
      <c r="CN66" s="155"/>
      <c r="CO66" s="154"/>
      <c r="CP66" s="142"/>
      <c r="CQ66" s="142"/>
      <c r="CR66" s="142"/>
      <c r="CS66" s="142"/>
      <c r="CT66" s="142"/>
      <c r="CU66" s="142"/>
      <c r="CV66" s="142"/>
      <c r="CW66" s="142"/>
      <c r="CX66" s="215"/>
      <c r="CY66" s="142"/>
      <c r="CZ66" s="142"/>
      <c r="DA66" s="419" t="s">
        <v>22</v>
      </c>
      <c r="DB66" s="142"/>
      <c r="DC66" s="142"/>
      <c r="DD66" s="419" t="s">
        <v>12</v>
      </c>
      <c r="DE66" s="142"/>
      <c r="DF66" s="142"/>
      <c r="DG66" s="142"/>
      <c r="DH66" s="142"/>
      <c r="DI66" s="142"/>
      <c r="DJ66" s="142"/>
      <c r="DK66" s="142"/>
      <c r="DL66" s="142"/>
      <c r="DM66" s="142"/>
      <c r="DN66" s="142"/>
      <c r="DO66" s="142"/>
      <c r="DP66" s="142"/>
      <c r="DQ66" s="215"/>
      <c r="DR66" s="142"/>
      <c r="DS66" s="155"/>
      <c r="DT66" s="154"/>
      <c r="DU66" s="142"/>
      <c r="DV66" s="142"/>
      <c r="DW66" s="142"/>
      <c r="DX66" s="142"/>
      <c r="DY66" s="142"/>
      <c r="DZ66" s="142"/>
      <c r="EA66" s="142"/>
      <c r="EB66" s="142"/>
      <c r="EC66" s="215" t="s">
        <v>22</v>
      </c>
      <c r="ED66" s="142"/>
      <c r="EE66" s="142"/>
      <c r="EF66" s="142"/>
      <c r="EG66" s="142"/>
      <c r="EH66" s="419" t="s">
        <v>12</v>
      </c>
      <c r="EI66" s="142"/>
      <c r="EJ66" s="142"/>
      <c r="EK66" s="215"/>
      <c r="EL66" s="142"/>
      <c r="EM66" s="142"/>
      <c r="EN66" s="142"/>
      <c r="EO66" s="142"/>
      <c r="EP66" s="142"/>
      <c r="EQ66" s="142"/>
      <c r="ER66" s="142"/>
      <c r="ES66" s="142"/>
      <c r="ET66" s="405"/>
      <c r="EU66" s="142"/>
      <c r="EV66" s="142"/>
      <c r="EW66" s="142"/>
      <c r="EX66" s="155"/>
      <c r="EY66" s="154"/>
      <c r="EZ66" s="142"/>
      <c r="FA66" s="142"/>
      <c r="FB66" s="142"/>
      <c r="FC66" s="142"/>
      <c r="FD66" s="142"/>
      <c r="FE66" s="142"/>
      <c r="FF66" s="142"/>
      <c r="FG66" s="142"/>
      <c r="FH66" s="215"/>
      <c r="FI66" s="142"/>
      <c r="FJ66" s="142"/>
      <c r="FK66" s="142"/>
      <c r="FL66" s="419" t="s">
        <v>22</v>
      </c>
      <c r="FM66" s="142"/>
      <c r="FN66" s="142"/>
      <c r="FO66" s="419" t="s">
        <v>12</v>
      </c>
      <c r="FP66" s="142"/>
      <c r="FQ66" s="142"/>
      <c r="FR66" s="142"/>
      <c r="FS66" s="142"/>
      <c r="FT66" s="142"/>
      <c r="FU66" s="142"/>
      <c r="FV66" s="142"/>
      <c r="FW66" s="142"/>
      <c r="FX66" s="142"/>
      <c r="FY66" s="142"/>
      <c r="FZ66" s="142"/>
      <c r="GA66" s="142"/>
      <c r="GB66" s="155"/>
    </row>
    <row r="67" spans="1:184" x14ac:dyDescent="0.2">
      <c r="A67" s="254"/>
      <c r="B67" s="142"/>
      <c r="C67" s="405"/>
      <c r="D67" s="142"/>
      <c r="E67" s="142"/>
      <c r="F67" s="142"/>
      <c r="G67" s="142"/>
      <c r="H67" s="142"/>
      <c r="I67" s="142"/>
      <c r="J67" s="142"/>
      <c r="K67" s="142"/>
      <c r="L67" s="142"/>
      <c r="M67" s="142"/>
      <c r="N67" s="142"/>
      <c r="O67" s="405"/>
      <c r="P67" s="142"/>
      <c r="Q67" s="142"/>
      <c r="R67" s="142"/>
      <c r="S67" s="142"/>
      <c r="T67" s="142"/>
      <c r="U67" s="142"/>
      <c r="V67" s="142"/>
      <c r="W67" s="142"/>
      <c r="X67" s="142"/>
      <c r="Y67" s="142"/>
      <c r="Z67" s="142"/>
      <c r="AA67" s="142"/>
      <c r="AB67" s="142"/>
      <c r="AC67" s="142"/>
      <c r="AD67" s="142"/>
      <c r="AE67" s="155"/>
      <c r="AF67" s="154"/>
      <c r="AG67" s="142"/>
      <c r="AH67" s="142"/>
      <c r="AI67" s="142"/>
      <c r="AJ67" s="142"/>
      <c r="AK67" s="147"/>
      <c r="AL67" s="405"/>
      <c r="AM67" s="142"/>
      <c r="AN67" s="142"/>
      <c r="AO67" s="142"/>
      <c r="AP67" s="142"/>
      <c r="AQ67" s="142"/>
      <c r="AR67" s="142"/>
      <c r="AS67" s="142"/>
      <c r="AT67" s="142"/>
      <c r="AU67" s="142"/>
      <c r="AV67" s="142"/>
      <c r="AW67" s="142"/>
      <c r="AX67" s="142"/>
      <c r="AY67" s="142"/>
      <c r="AZ67" s="142"/>
      <c r="BA67" s="142"/>
      <c r="BB67" s="142"/>
      <c r="BC67" s="142"/>
      <c r="BD67" s="142"/>
      <c r="BE67" s="142"/>
      <c r="BF67" s="142"/>
      <c r="BG67" s="405"/>
      <c r="BH67" s="142"/>
      <c r="BI67" s="142"/>
      <c r="BJ67" s="155"/>
      <c r="BK67" s="154"/>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55"/>
      <c r="CO67" s="154"/>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55"/>
      <c r="DT67" s="154"/>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405"/>
      <c r="EU67" s="142"/>
      <c r="EV67" s="142"/>
      <c r="EW67" s="142"/>
      <c r="EX67" s="155"/>
      <c r="EY67" s="154"/>
      <c r="EZ67" s="142"/>
      <c r="FA67" s="142"/>
      <c r="FB67" s="142"/>
      <c r="FC67" s="142"/>
      <c r="FD67" s="142"/>
      <c r="FE67" s="142"/>
      <c r="FF67" s="142"/>
      <c r="FG67" s="142"/>
      <c r="FH67" s="142"/>
      <c r="FI67" s="142"/>
      <c r="FJ67" s="142"/>
      <c r="FK67" s="142"/>
      <c r="FL67" s="142"/>
      <c r="FM67" s="142"/>
      <c r="FN67" s="142"/>
      <c r="FO67" s="142"/>
      <c r="FP67" s="142"/>
      <c r="FQ67" s="142"/>
      <c r="FR67" s="142"/>
      <c r="FS67" s="142"/>
      <c r="FT67" s="142"/>
      <c r="FU67" s="142"/>
      <c r="FV67" s="142"/>
      <c r="FW67" s="142"/>
      <c r="FX67" s="142"/>
      <c r="FY67" s="142"/>
      <c r="FZ67" s="142"/>
      <c r="GA67" s="142"/>
      <c r="GB67" s="155"/>
    </row>
    <row r="68" spans="1:184" x14ac:dyDescent="0.2">
      <c r="A68" s="41"/>
    </row>
    <row r="69" spans="1:184" x14ac:dyDescent="0.2">
      <c r="A69" s="41"/>
    </row>
    <row r="70" spans="1:184" x14ac:dyDescent="0.2">
      <c r="A70" s="56" t="s">
        <v>2</v>
      </c>
    </row>
    <row r="71" spans="1:184" x14ac:dyDescent="0.2">
      <c r="A71" s="235" t="s">
        <v>16</v>
      </c>
    </row>
    <row r="72" spans="1:184" x14ac:dyDescent="0.2">
      <c r="A72" s="236" t="s">
        <v>24</v>
      </c>
    </row>
    <row r="73" spans="1:184" x14ac:dyDescent="0.2">
      <c r="A73" s="401" t="s">
        <v>179</v>
      </c>
    </row>
    <row r="74" spans="1:184" x14ac:dyDescent="0.2">
      <c r="A74" s="407" t="s">
        <v>182</v>
      </c>
    </row>
    <row r="75" spans="1:184" x14ac:dyDescent="0.2">
      <c r="A75" s="406" t="s">
        <v>183</v>
      </c>
    </row>
    <row r="76" spans="1:184" x14ac:dyDescent="0.2">
      <c r="A76" s="144" t="s">
        <v>186</v>
      </c>
    </row>
    <row r="78" spans="1:184" x14ac:dyDescent="0.2">
      <c r="A78" s="144" t="s">
        <v>195</v>
      </c>
    </row>
    <row r="79" spans="1:184" x14ac:dyDescent="0.2">
      <c r="A79" s="439"/>
    </row>
  </sheetData>
  <mergeCells count="6">
    <mergeCell ref="EY3:GB3"/>
    <mergeCell ref="DT3:EX3"/>
    <mergeCell ref="AF3:BJ3"/>
    <mergeCell ref="B3:AE3"/>
    <mergeCell ref="BK3:CN3"/>
    <mergeCell ref="CO3:DS3"/>
  </mergeCells>
  <phoneticPr fontId="15" type="noConversion"/>
  <conditionalFormatting sqref="AW67:AX67 AW66 X45:AE46 U37:AF39 U65:Z65 AB65:AE65 Q39 U41:AE44 U40:V40 X40:AE40 AV14:BA14 BC14:BF14 CF14:CT14 EK14:EN14 EP14:ES14 FM14:FQ14 Q14:AF14 EW14:FJ14 ES64 EM47:ES48 DT41:DX48 D12:AF13 EK12:ES13 AH12:AK14 EW12:GB13 BQ44:CA48 BQ12:CT13 DH41:DQ48 DF12:DY13 DC49:DC50 DC14 AM55:AW55 DR50:DY50 EW50:FQ50 BJ51:CT51 U55:AE55 EK49:ES51 AY55:BF55 AW51:BF54 AH39:AK56 DB51:DY51 AQ51:AQ54 ED51 S49:AE54 O39:O56 S55:T56 R39:R56 H39:N48 U45:V46 U47:AE48 D50:N55 EW51:GB55 AM12:BF13 AM50:BF50 AM14:AT14 D25:L26 N26:AA26 DI14 N25:R25 T25:AF25 CB26:CJ26 CC25:CT25 FP26:FX26 FQ25:GB25 AC26:AF26 BG26 BI26 CL26:CT26 DF26:DM26 DO26:DY26 FZ26:GB26 D49 F49:L49 AG50:AG56 BJ50:BP50 BJ49:BM49 BO49:BP49 CB50:CT50 CB49:CP49 CR49:CT49 DR49:DT49 DV49:DY49 EW49:FA49 FC49:FJ49 N49 AM49:AN49 AP49:BF49 FL49:FQ49 AM58:AV58 AM56:AO56 BJ56:BQ56 BS56:BU56 DB56:DN56 EW58:GB58 EW56 FM56:FY56 U56:AA56 AC56:AE56 AQ56:BC56 BE56:BF56 CN56:CX56 DP56:EA56 ED56:EP56 ER56:ES56 GA56:GB56 BW56 BZ56:CL56 EY56:FI56 DV27 BJ55:ES55 EC54:ES54 DT54:EA54 DT52:ES53 BJ52:DR54 P40:Q56 AF6:AF11 CB8:CC11 EU6:EU14 FP8:FQ11 BQ24:DE24 FE24:GB24 D24:AF24 AM24:AV24 DZ24:EJ24 AG28 CB37:CT37 DF37:DY37 EK37:ES37 BG27:BI28 BG39:BI56 AL39 EK39:EL48 ED39:ED42 DZ39:EC43 DB39:DB41 AM39:AV41 DR39:DS48 CB39:CT48 BJ39:BP48 EM39:ES44 EQ38:ES38 AH38 DF39:DG50 DY39:DY48 AW39:BF48 FY57:GB57 D56:L57 D58:T58 AH37:BP37 D15:R15 U9:AE11 U8:Z8 AB8:AE8 H9:R11 H7:L8 N7:R8 D16 F16:S16 AK15:AU16 CB14:CD16 CF15:CN16 DF16 M59:T59 D59:J59 U6:AE7 B6:B13 ET6:ET11 D6:G11 H6:T6 AY6:BF7 AK6:AL11 AM6:AX6 CD6:CN7 BJ6:BP14 BQ6:CC6 DH6:DQ7 CO6:CT11 CU6:DG6 DZ6:EJ6 DR6:DY11 EM6:ES7 EK6:EL11 FR6:GB7 FE6:FQ6 EW6:FD11 U15:AF18 AG6:AG20 EV6:EV20 BG6:BI20 AY15:BF17 AK17:AV17 BP15:BP17 CT15:DE17 DF17:DG17 DZ17:EJ17 EM15:EU17 DY15:DY17 FR17:GB17 FD15:FD17 FP16:FQ17 DR15:DS17 BJ15:BJ17 EW15:EX17 B15:B18 AH18:BF18 BJ18:CA18 CO18:CT18 DF18:DS18 DY18:EU18 EW18:GB18 CB17:CN18 D17:T18 C6:C18 B24:C26 BJ24:BP26 AW24:BF26 DF24:DY25 EK24:ET26 EW24:FD26 EU24:EU25 BG24:BI25 AG24:AL26 EV24:EV28 H37:R38 D37:G48 S37:T48 ET37:EU39 EW37:GB48 EV37:EV56 AG37:AG48 AM59 BJ59:BW59 AP59:AU59 BY59:CD59 CF59:CY59 EW59:FJ59 FL59:FQ59 BJ58:EL58 DA59:EH59 EJ59:EL59 FS59:GB59 U58:AE64 AY58:BF62 EM58:ES63 AK58:AK62 AW58:AX65 AM60:AV63 U66:AE67 AF60:AF67 BG58:BI67 EV58:EV67 AG58:AJ67 D60:T67 B37:C67 EW60:GB67 BJ60:EL67 AL60:AL65 AL66:AV67 AY65:BF67 AK64:AK67 EM65:ES67 ET60:EU67">
    <cfRule type="cellIs" dxfId="3461" priority="2068" stopIfTrue="1" operator="equal">
      <formula>"S"</formula>
    </cfRule>
    <cfRule type="cellIs" dxfId="3460" priority="2069" stopIfTrue="1" operator="equal">
      <formula>"P"</formula>
    </cfRule>
    <cfRule type="expression" dxfId="3459" priority="2191" stopIfTrue="1">
      <formula>B$5= "S"</formula>
    </cfRule>
  </conditionalFormatting>
  <conditionalFormatting sqref="D19:F19 H19:R19 U19:AE19">
    <cfRule type="cellIs" dxfId="3458" priority="2065" stopIfTrue="1" operator="equal">
      <formula>"S"</formula>
    </cfRule>
    <cfRule type="cellIs" dxfId="3457" priority="2066" stopIfTrue="1" operator="equal">
      <formula>"P"</formula>
    </cfRule>
    <cfRule type="expression" dxfId="3456" priority="2067" stopIfTrue="1">
      <formula>D$5= "S"</formula>
    </cfRule>
  </conditionalFormatting>
  <conditionalFormatting sqref="G19">
    <cfRule type="cellIs" dxfId="3455" priority="2038" stopIfTrue="1" operator="equal">
      <formula>"S"</formula>
    </cfRule>
    <cfRule type="cellIs" dxfId="3454" priority="2039" stopIfTrue="1" operator="equal">
      <formula>"P"</formula>
    </cfRule>
    <cfRule type="expression" dxfId="3453" priority="2040" stopIfTrue="1">
      <formula>G$5= "S"</formula>
    </cfRule>
  </conditionalFormatting>
  <conditionalFormatting sqref="D20:F20 H20:R20 U20:AE20">
    <cfRule type="cellIs" dxfId="3452" priority="2029" stopIfTrue="1" operator="equal">
      <formula>"S"</formula>
    </cfRule>
    <cfRule type="cellIs" dxfId="3451" priority="2030" stopIfTrue="1" operator="equal">
      <formula>"P"</formula>
    </cfRule>
    <cfRule type="expression" dxfId="3450" priority="2031" stopIfTrue="1">
      <formula>D$5= "S"</formula>
    </cfRule>
  </conditionalFormatting>
  <conditionalFormatting sqref="G20">
    <cfRule type="cellIs" dxfId="3449" priority="2026" stopIfTrue="1" operator="equal">
      <formula>"S"</formula>
    </cfRule>
    <cfRule type="cellIs" dxfId="3448" priority="2027" stopIfTrue="1" operator="equal">
      <formula>"P"</formula>
    </cfRule>
    <cfRule type="expression" dxfId="3447" priority="2028" stopIfTrue="1">
      <formula>G$5= "S"</formula>
    </cfRule>
  </conditionalFormatting>
  <conditionalFormatting sqref="S7 S15 S8:T11">
    <cfRule type="cellIs" dxfId="3446" priority="1999" stopIfTrue="1" operator="equal">
      <formula>"S"</formula>
    </cfRule>
    <cfRule type="cellIs" dxfId="3445" priority="2000" stopIfTrue="1" operator="equal">
      <formula>"P"</formula>
    </cfRule>
    <cfRule type="expression" dxfId="3444" priority="2001" stopIfTrue="1">
      <formula>S$5= "S"</formula>
    </cfRule>
  </conditionalFormatting>
  <conditionalFormatting sqref="S19:T19">
    <cfRule type="cellIs" dxfId="3443" priority="1996" stopIfTrue="1" operator="equal">
      <formula>"S"</formula>
    </cfRule>
    <cfRule type="cellIs" dxfId="3442" priority="1997" stopIfTrue="1" operator="equal">
      <formula>"P"</formula>
    </cfRule>
    <cfRule type="expression" dxfId="3441" priority="1998" stopIfTrue="1">
      <formula>S$5= "S"</formula>
    </cfRule>
  </conditionalFormatting>
  <conditionalFormatting sqref="S20:T20">
    <cfRule type="cellIs" dxfId="3440" priority="1990" stopIfTrue="1" operator="equal">
      <formula>"S"</formula>
    </cfRule>
    <cfRule type="cellIs" dxfId="3439" priority="1991" stopIfTrue="1" operator="equal">
      <formula>"P"</formula>
    </cfRule>
    <cfRule type="expression" dxfId="3438" priority="1992" stopIfTrue="1">
      <formula>S$5= "S"</formula>
    </cfRule>
  </conditionalFormatting>
  <conditionalFormatting sqref="AM51:AP51 AR51:AV51 AM48:AP48 AR48:AV48 AM25:AN26 AJ16:AJ17 AY9:BF11 AY8:BC8 BF8 AM9:AV11 AR7:AV8 AM45:AP46 AR45:AV46 AM65:AV65 AM64:AQ64 AS64:AV64 AY63:BE64 AM44:AV44 AM42:AP43 AR42:AV43 AH17 AH6:AJ11 AH15:AJ15 AM47:AV47 AP26:AV26 AP25:AU25 AM52:AV54 AM7:AN8 AP7:AP8">
    <cfRule type="cellIs" dxfId="3437" priority="1981" stopIfTrue="1" operator="equal">
      <formula>"S"</formula>
    </cfRule>
    <cfRule type="cellIs" dxfId="3436" priority="1982" stopIfTrue="1" operator="equal">
      <formula>"P"</formula>
    </cfRule>
    <cfRule type="expression" dxfId="3435" priority="1983" stopIfTrue="1">
      <formula>AH$5= "S"</formula>
    </cfRule>
  </conditionalFormatting>
  <conditionalFormatting sqref="AF19 AM19:AV19 AY19:BF19 AH19:AJ19">
    <cfRule type="cellIs" dxfId="3434" priority="1978" stopIfTrue="1" operator="equal">
      <formula>"S"</formula>
    </cfRule>
    <cfRule type="cellIs" dxfId="3433" priority="1979" stopIfTrue="1" operator="equal">
      <formula>"P"</formula>
    </cfRule>
    <cfRule type="expression" dxfId="3432" priority="1980" stopIfTrue="1">
      <formula>AF$5= "S"</formula>
    </cfRule>
  </conditionalFormatting>
  <conditionalFormatting sqref="AK19">
    <cfRule type="cellIs" dxfId="3431" priority="1969" stopIfTrue="1" operator="equal">
      <formula>"S"</formula>
    </cfRule>
    <cfRule type="cellIs" dxfId="3430" priority="1970" stopIfTrue="1" operator="equal">
      <formula>"P"</formula>
    </cfRule>
    <cfRule type="expression" dxfId="3429" priority="1971" stopIfTrue="1">
      <formula>AK$5= "S"</formula>
    </cfRule>
  </conditionalFormatting>
  <conditionalFormatting sqref="AF20 AM20:AV20 AY20:BF20 AH20:AJ20">
    <cfRule type="cellIs" dxfId="3428" priority="1963" stopIfTrue="1" operator="equal">
      <formula>"S"</formula>
    </cfRule>
    <cfRule type="cellIs" dxfId="3427" priority="1964" stopIfTrue="1" operator="equal">
      <formula>"P"</formula>
    </cfRule>
    <cfRule type="expression" dxfId="3426" priority="1965" stopIfTrue="1">
      <formula>AF$5= "S"</formula>
    </cfRule>
  </conditionalFormatting>
  <conditionalFormatting sqref="AK20">
    <cfRule type="cellIs" dxfId="3425" priority="1960" stopIfTrue="1" operator="equal">
      <formula>"S"</formula>
    </cfRule>
    <cfRule type="cellIs" dxfId="3424" priority="1961" stopIfTrue="1" operator="equal">
      <formula>"P"</formula>
    </cfRule>
    <cfRule type="expression" dxfId="3423" priority="1962" stopIfTrue="1">
      <formula>AK$5= "S"</formula>
    </cfRule>
  </conditionalFormatting>
  <conditionalFormatting sqref="AW17 AW8:AX11">
    <cfRule type="cellIs" dxfId="3422" priority="1951" stopIfTrue="1" operator="equal">
      <formula>"S"</formula>
    </cfRule>
    <cfRule type="cellIs" dxfId="3421" priority="1952" stopIfTrue="1" operator="equal">
      <formula>"P"</formula>
    </cfRule>
    <cfRule type="expression" dxfId="3420" priority="1953" stopIfTrue="1">
      <formula>AW$5= "S"</formula>
    </cfRule>
  </conditionalFormatting>
  <conditionalFormatting sqref="AW19:AX19">
    <cfRule type="cellIs" dxfId="3419" priority="1948" stopIfTrue="1" operator="equal">
      <formula>"S"</formula>
    </cfRule>
    <cfRule type="cellIs" dxfId="3418" priority="1949" stopIfTrue="1" operator="equal">
      <formula>"P"</formula>
    </cfRule>
    <cfRule type="expression" dxfId="3417" priority="1950" stopIfTrue="1">
      <formula>AW$5= "S"</formula>
    </cfRule>
  </conditionalFormatting>
  <conditionalFormatting sqref="AW20:AX20">
    <cfRule type="cellIs" dxfId="3416" priority="1942" stopIfTrue="1" operator="equal">
      <formula>"S"</formula>
    </cfRule>
    <cfRule type="cellIs" dxfId="3415" priority="1943" stopIfTrue="1" operator="equal">
      <formula>"P"</formula>
    </cfRule>
    <cfRule type="expression" dxfId="3414" priority="1944" stopIfTrue="1">
      <formula>AW$5= "S"</formula>
    </cfRule>
  </conditionalFormatting>
  <conditionalFormatting sqref="BQ25:BW26 BQ9:CA11 BK16:BL17 BN17:BO17 CD9:CN11 CD8:CG8 BQ7:BR8 BT7:BW8 BQ17:BY17 CA16:CA17 BQ49:BR50 BT50:CA50 BQ37:CA37 BQ42:BR43 BT42:CA43 CI8 BQ39:CA41 BK15:BO15 BQ15:BX16 BY25:CA26 BT49:BW49 BY49:CA49 CK8:CN8 BY7:BZ7 BY8:CA8 BO16">
    <cfRule type="cellIs" dxfId="3413" priority="1933" stopIfTrue="1" operator="equal">
      <formula>"S"</formula>
    </cfRule>
    <cfRule type="cellIs" dxfId="3412" priority="1934" stopIfTrue="1" operator="equal">
      <formula>"P"</formula>
    </cfRule>
    <cfRule type="expression" dxfId="3411" priority="1935" stopIfTrue="1">
      <formula>BK$5= "S"</formula>
    </cfRule>
  </conditionalFormatting>
  <conditionalFormatting sqref="BK19:BO19 BQ19:CA19 CD19:CN19">
    <cfRule type="cellIs" dxfId="3410" priority="1930" stopIfTrue="1" operator="equal">
      <formula>"S"</formula>
    </cfRule>
    <cfRule type="cellIs" dxfId="3409" priority="1931" stopIfTrue="1" operator="equal">
      <formula>"P"</formula>
    </cfRule>
    <cfRule type="expression" dxfId="3408" priority="1932" stopIfTrue="1">
      <formula>BK$5= "S"</formula>
    </cfRule>
  </conditionalFormatting>
  <conditionalFormatting sqref="BP19">
    <cfRule type="cellIs" dxfId="3407" priority="1921" stopIfTrue="1" operator="equal">
      <formula>"S"</formula>
    </cfRule>
    <cfRule type="cellIs" dxfId="3406" priority="1922" stopIfTrue="1" operator="equal">
      <formula>"P"</formula>
    </cfRule>
    <cfRule type="expression" dxfId="3405" priority="1923" stopIfTrue="1">
      <formula>BP$5= "S"</formula>
    </cfRule>
  </conditionalFormatting>
  <conditionalFormatting sqref="BK20:BO20 BQ20:CA20 CD20:CN20">
    <cfRule type="cellIs" dxfId="3404" priority="1915" stopIfTrue="1" operator="equal">
      <formula>"S"</formula>
    </cfRule>
    <cfRule type="cellIs" dxfId="3403" priority="1916" stopIfTrue="1" operator="equal">
      <formula>"P"</formula>
    </cfRule>
    <cfRule type="expression" dxfId="3402" priority="1917" stopIfTrue="1">
      <formula>BK$5= "S"</formula>
    </cfRule>
  </conditionalFormatting>
  <conditionalFormatting sqref="BP20">
    <cfRule type="cellIs" dxfId="3401" priority="1912" stopIfTrue="1" operator="equal">
      <formula>"S"</formula>
    </cfRule>
    <cfRule type="cellIs" dxfId="3400" priority="1913" stopIfTrue="1" operator="equal">
      <formula>"P"</formula>
    </cfRule>
    <cfRule type="expression" dxfId="3399" priority="1914" stopIfTrue="1">
      <formula>BP$5= "S"</formula>
    </cfRule>
  </conditionalFormatting>
  <conditionalFormatting sqref="CB7">
    <cfRule type="cellIs" dxfId="3398" priority="1903" stopIfTrue="1" operator="equal">
      <formula>"S"</formula>
    </cfRule>
    <cfRule type="cellIs" dxfId="3397" priority="1904" stopIfTrue="1" operator="equal">
      <formula>"P"</formula>
    </cfRule>
    <cfRule type="expression" dxfId="3396" priority="1905" stopIfTrue="1">
      <formula>CB$5= "S"</formula>
    </cfRule>
  </conditionalFormatting>
  <conditionalFormatting sqref="CB19:CC19">
    <cfRule type="cellIs" dxfId="3395" priority="1900" stopIfTrue="1" operator="equal">
      <formula>"S"</formula>
    </cfRule>
    <cfRule type="cellIs" dxfId="3394" priority="1901" stopIfTrue="1" operator="equal">
      <formula>"P"</formula>
    </cfRule>
    <cfRule type="expression" dxfId="3393" priority="1902" stopIfTrue="1">
      <formula>CB$5= "S"</formula>
    </cfRule>
  </conditionalFormatting>
  <conditionalFormatting sqref="CB20:CC20">
    <cfRule type="cellIs" dxfId="3392" priority="1894" stopIfTrue="1" operator="equal">
      <formula>"S"</formula>
    </cfRule>
    <cfRule type="cellIs" dxfId="3391" priority="1895" stopIfTrue="1" operator="equal">
      <formula>"P"</formula>
    </cfRule>
    <cfRule type="expression" dxfId="3390" priority="1896" stopIfTrue="1">
      <formula>CB$5= "S"</formula>
    </cfRule>
  </conditionalFormatting>
  <conditionalFormatting sqref="CU25:CY26 DC48:DE48 DH9:DQ11 DH8:DL8 DO8:DQ8 CU9:DE13 DC7:DE8 DH17 DJ15:DQ17 CU48:DA48 DH49:DH50 DJ49:DQ50 CU37:DE37 CU18:DE18 DD39:DE39 DH39:DI40 DK39:DQ40 CU44:DE47 CU39:DA43 CO15:CS15 DC40:DE43 DD49:DE50 DA26:DE26 DA25:DC25 CU50:DA51 CU49:CY49 DA49 CU7:CY8 DA7:DA8 CP17:CS17 CP16 CR16:CS16">
    <cfRule type="cellIs" dxfId="3389" priority="1885" stopIfTrue="1" operator="equal">
      <formula>"S"</formula>
    </cfRule>
    <cfRule type="cellIs" dxfId="3388" priority="1886" stopIfTrue="1" operator="equal">
      <formula>"P"</formula>
    </cfRule>
    <cfRule type="expression" dxfId="3387" priority="1887" stopIfTrue="1">
      <formula>CO$5= "S"</formula>
    </cfRule>
  </conditionalFormatting>
  <conditionalFormatting sqref="CO19:CS19 CU19:DE19 DH19:DQ19">
    <cfRule type="cellIs" dxfId="3386" priority="1882" stopIfTrue="1" operator="equal">
      <formula>"S"</formula>
    </cfRule>
    <cfRule type="cellIs" dxfId="3385" priority="1883" stopIfTrue="1" operator="equal">
      <formula>"P"</formula>
    </cfRule>
    <cfRule type="expression" dxfId="3384" priority="1884" stopIfTrue="1">
      <formula>CO$5= "S"</formula>
    </cfRule>
  </conditionalFormatting>
  <conditionalFormatting sqref="CT19">
    <cfRule type="cellIs" dxfId="3383" priority="1873" stopIfTrue="1" operator="equal">
      <formula>"S"</formula>
    </cfRule>
    <cfRule type="cellIs" dxfId="3382" priority="1874" stopIfTrue="1" operator="equal">
      <formula>"P"</formula>
    </cfRule>
    <cfRule type="expression" dxfId="3381" priority="1875" stopIfTrue="1">
      <formula>CT$5= "S"</formula>
    </cfRule>
  </conditionalFormatting>
  <conditionalFormatting sqref="CO20:CS20 CU20:DE20 DH20:DQ20">
    <cfRule type="cellIs" dxfId="3380" priority="1867" stopIfTrue="1" operator="equal">
      <formula>"S"</formula>
    </cfRule>
    <cfRule type="cellIs" dxfId="3379" priority="1868" stopIfTrue="1" operator="equal">
      <formula>"P"</formula>
    </cfRule>
    <cfRule type="expression" dxfId="3378" priority="1869" stopIfTrue="1">
      <formula>CO$5= "S"</formula>
    </cfRule>
  </conditionalFormatting>
  <conditionalFormatting sqref="CT20">
    <cfRule type="cellIs" dxfId="3377" priority="1864" stopIfTrue="1" operator="equal">
      <formula>"S"</formula>
    </cfRule>
    <cfRule type="cellIs" dxfId="3376" priority="1865" stopIfTrue="1" operator="equal">
      <formula>"P"</formula>
    </cfRule>
    <cfRule type="expression" dxfId="3375" priority="1866" stopIfTrue="1">
      <formula>CT$5= "S"</formula>
    </cfRule>
  </conditionalFormatting>
  <conditionalFormatting sqref="DF8:DG11">
    <cfRule type="cellIs" dxfId="3374" priority="1855" stopIfTrue="1" operator="equal">
      <formula>"S"</formula>
    </cfRule>
    <cfRule type="cellIs" dxfId="3373" priority="1856" stopIfTrue="1" operator="equal">
      <formula>"P"</formula>
    </cfRule>
    <cfRule type="expression" dxfId="3372" priority="1857" stopIfTrue="1">
      <formula>DF$5= "S"</formula>
    </cfRule>
  </conditionalFormatting>
  <conditionalFormatting sqref="DF19:DG19">
    <cfRule type="cellIs" dxfId="3371" priority="1852" stopIfTrue="1" operator="equal">
      <formula>"S"</formula>
    </cfRule>
    <cfRule type="cellIs" dxfId="3370" priority="1853" stopIfTrue="1" operator="equal">
      <formula>"P"</formula>
    </cfRule>
    <cfRule type="expression" dxfId="3369" priority="1854" stopIfTrue="1">
      <formula>DF$5= "S"</formula>
    </cfRule>
  </conditionalFormatting>
  <conditionalFormatting sqref="DF20:DG20">
    <cfRule type="cellIs" dxfId="3368" priority="1846" stopIfTrue="1" operator="equal">
      <formula>"S"</formula>
    </cfRule>
    <cfRule type="cellIs" dxfId="3367" priority="1847" stopIfTrue="1" operator="equal">
      <formula>"P"</formula>
    </cfRule>
    <cfRule type="expression" dxfId="3366" priority="1848" stopIfTrue="1">
      <formula>DF$5= "S"</formula>
    </cfRule>
  </conditionalFormatting>
  <conditionalFormatting sqref="DZ9:EJ13 DT17 DV16:DX17 EM9:ES11 EM8:EP8 ER8:ES8 EE7:EI7 EE8:EJ8 DZ48:EC48 EE48:EJ51 EM45:EN46 EP45:ES46 DZ37:EJ37 DT18:DX18 DT39:DW40 EM64:ER64 DZ44:EJ47 DZ25:EA26 EE26:EJ26 ED26:ED28 EE39:EJ43 DT15:DX15 EC26 EC25:EH25 EJ25 DZ50:EC51 DZ49:EA49 EC49 DZ7:EA8 EC7:EC8 DZ15:EH16">
    <cfRule type="cellIs" dxfId="3365" priority="1837" stopIfTrue="1" operator="equal">
      <formula>"S"</formula>
    </cfRule>
    <cfRule type="cellIs" dxfId="3364" priority="1838" stopIfTrue="1" operator="equal">
      <formula>"P"</formula>
    </cfRule>
    <cfRule type="expression" dxfId="3363" priority="1839" stopIfTrue="1">
      <formula>DT$5= "S"</formula>
    </cfRule>
  </conditionalFormatting>
  <conditionalFormatting sqref="DT19:DX19 DZ19:EJ19 EM19:ES19 EU19">
    <cfRule type="cellIs" dxfId="3362" priority="1834" stopIfTrue="1" operator="equal">
      <formula>"S"</formula>
    </cfRule>
    <cfRule type="cellIs" dxfId="3361" priority="1835" stopIfTrue="1" operator="equal">
      <formula>"P"</formula>
    </cfRule>
    <cfRule type="expression" dxfId="3360" priority="1836" stopIfTrue="1">
      <formula>DT$5= "S"</formula>
    </cfRule>
  </conditionalFormatting>
  <conditionalFormatting sqref="DY19">
    <cfRule type="cellIs" dxfId="3359" priority="1825" stopIfTrue="1" operator="equal">
      <formula>"S"</formula>
    </cfRule>
    <cfRule type="cellIs" dxfId="3358" priority="1826" stopIfTrue="1" operator="equal">
      <formula>"P"</formula>
    </cfRule>
    <cfRule type="expression" dxfId="3357" priority="1827" stopIfTrue="1">
      <formula>DY$5= "S"</formula>
    </cfRule>
  </conditionalFormatting>
  <conditionalFormatting sqref="DT20:DX20 DZ20:EJ20 EM20:ES20 EU20">
    <cfRule type="cellIs" dxfId="3356" priority="1819" stopIfTrue="1" operator="equal">
      <formula>"S"</formula>
    </cfRule>
    <cfRule type="cellIs" dxfId="3355" priority="1820" stopIfTrue="1" operator="equal">
      <formula>"P"</formula>
    </cfRule>
    <cfRule type="expression" dxfId="3354" priority="1821" stopIfTrue="1">
      <formula>DT$5= "S"</formula>
    </cfRule>
  </conditionalFormatting>
  <conditionalFormatting sqref="DY20">
    <cfRule type="cellIs" dxfId="3353" priority="1816" stopIfTrue="1" operator="equal">
      <formula>"S"</formula>
    </cfRule>
    <cfRule type="cellIs" dxfId="3352" priority="1817" stopIfTrue="1" operator="equal">
      <formula>"P"</formula>
    </cfRule>
    <cfRule type="expression" dxfId="3351" priority="1818" stopIfTrue="1">
      <formula>DY$5= "S"</formula>
    </cfRule>
  </conditionalFormatting>
  <conditionalFormatting sqref="EL15:EL17">
    <cfRule type="cellIs" dxfId="3350" priority="1807" stopIfTrue="1" operator="equal">
      <formula>"S"</formula>
    </cfRule>
    <cfRule type="cellIs" dxfId="3349" priority="1808" stopIfTrue="1" operator="equal">
      <formula>"P"</formula>
    </cfRule>
    <cfRule type="expression" dxfId="3348" priority="1809" stopIfTrue="1">
      <formula>EL$5= "S"</formula>
    </cfRule>
  </conditionalFormatting>
  <conditionalFormatting sqref="EK19:EL19">
    <cfRule type="cellIs" dxfId="3347" priority="1804" stopIfTrue="1" operator="equal">
      <formula>"S"</formula>
    </cfRule>
    <cfRule type="cellIs" dxfId="3346" priority="1805" stopIfTrue="1" operator="equal">
      <formula>"P"</formula>
    </cfRule>
    <cfRule type="expression" dxfId="3345" priority="1806" stopIfTrue="1">
      <formula>EK$5= "S"</formula>
    </cfRule>
  </conditionalFormatting>
  <conditionalFormatting sqref="EK20:EL20">
    <cfRule type="cellIs" dxfId="3344" priority="1798" stopIfTrue="1" operator="equal">
      <formula>"S"</formula>
    </cfRule>
    <cfRule type="cellIs" dxfId="3343" priority="1799" stopIfTrue="1" operator="equal">
      <formula>"P"</formula>
    </cfRule>
    <cfRule type="expression" dxfId="3342" priority="1800" stopIfTrue="1">
      <formula>EK$5= "S"</formula>
    </cfRule>
  </conditionalFormatting>
  <conditionalFormatting sqref="EZ17:FC17 FR8:FW8 FY8:GB8 FE9:FO11 FE7:FE8 FE15:FL17 FN15:FO17 FR49:FR50 FT49:GB50 FE25:FJ26 FR9:GB11 EY15:FC15 FT15:GB16 FL25:FO26 FG7:FJ8 FL7:FO8 EZ16 FB16:FC16">
    <cfRule type="cellIs" dxfId="3341" priority="1789" stopIfTrue="1" operator="equal">
      <formula>"S"</formula>
    </cfRule>
    <cfRule type="cellIs" dxfId="3340" priority="1790" stopIfTrue="1" operator="equal">
      <formula>"P"</formula>
    </cfRule>
    <cfRule type="expression" dxfId="3339" priority="1791" stopIfTrue="1">
      <formula>EY$5= "S"</formula>
    </cfRule>
  </conditionalFormatting>
  <conditionalFormatting sqref="EY19:FC19 FE19:FO19 FR19:GB19">
    <cfRule type="cellIs" dxfId="3338" priority="1786" stopIfTrue="1" operator="equal">
      <formula>"S"</formula>
    </cfRule>
    <cfRule type="cellIs" dxfId="3337" priority="1787" stopIfTrue="1" operator="equal">
      <formula>"P"</formula>
    </cfRule>
    <cfRule type="expression" dxfId="3336" priority="1788" stopIfTrue="1">
      <formula>EY$5= "S"</formula>
    </cfRule>
  </conditionalFormatting>
  <conditionalFormatting sqref="FD19">
    <cfRule type="cellIs" dxfId="3335" priority="1777" stopIfTrue="1" operator="equal">
      <formula>"S"</formula>
    </cfRule>
    <cfRule type="cellIs" dxfId="3334" priority="1778" stopIfTrue="1" operator="equal">
      <formula>"P"</formula>
    </cfRule>
    <cfRule type="expression" dxfId="3333" priority="1779" stopIfTrue="1">
      <formula>FD$5= "S"</formula>
    </cfRule>
  </conditionalFormatting>
  <conditionalFormatting sqref="EY20:FC20 FE20:FO20 FR20:GB20">
    <cfRule type="cellIs" dxfId="3332" priority="1771" stopIfTrue="1" operator="equal">
      <formula>"S"</formula>
    </cfRule>
    <cfRule type="cellIs" dxfId="3331" priority="1772" stopIfTrue="1" operator="equal">
      <formula>"P"</formula>
    </cfRule>
    <cfRule type="expression" dxfId="3330" priority="1773" stopIfTrue="1">
      <formula>EY$5= "S"</formula>
    </cfRule>
  </conditionalFormatting>
  <conditionalFormatting sqref="FD20">
    <cfRule type="cellIs" dxfId="3329" priority="1768" stopIfTrue="1" operator="equal">
      <formula>"S"</formula>
    </cfRule>
    <cfRule type="cellIs" dxfId="3328" priority="1769" stopIfTrue="1" operator="equal">
      <formula>"P"</formula>
    </cfRule>
    <cfRule type="expression" dxfId="3327" priority="1770" stopIfTrue="1">
      <formula>FD$5= "S"</formula>
    </cfRule>
  </conditionalFormatting>
  <conditionalFormatting sqref="FP7 FP15">
    <cfRule type="cellIs" dxfId="3326" priority="1759" stopIfTrue="1" operator="equal">
      <formula>"S"</formula>
    </cfRule>
    <cfRule type="cellIs" dxfId="3325" priority="1760" stopIfTrue="1" operator="equal">
      <formula>"P"</formula>
    </cfRule>
    <cfRule type="expression" dxfId="3324" priority="1761" stopIfTrue="1">
      <formula>FP$5= "S"</formula>
    </cfRule>
  </conditionalFormatting>
  <conditionalFormatting sqref="FP19:FQ19">
    <cfRule type="cellIs" dxfId="3323" priority="1756" stopIfTrue="1" operator="equal">
      <formula>"S"</formula>
    </cfRule>
    <cfRule type="cellIs" dxfId="3322" priority="1757" stopIfTrue="1" operator="equal">
      <formula>"P"</formula>
    </cfRule>
    <cfRule type="expression" dxfId="3321" priority="1758" stopIfTrue="1">
      <formula>FP$5= "S"</formula>
    </cfRule>
  </conditionalFormatting>
  <conditionalFormatting sqref="FP20:FQ20">
    <cfRule type="cellIs" dxfId="3320" priority="1750" stopIfTrue="1" operator="equal">
      <formula>"S"</formula>
    </cfRule>
    <cfRule type="cellIs" dxfId="3319" priority="1751" stopIfTrue="1" operator="equal">
      <formula>"P"</formula>
    </cfRule>
    <cfRule type="expression" dxfId="3318" priority="1752" stopIfTrue="1">
      <formula>FP$5= "S"</formula>
    </cfRule>
  </conditionalFormatting>
  <conditionalFormatting sqref="DR19:DS19">
    <cfRule type="cellIs" dxfId="3317" priority="1741" stopIfTrue="1" operator="equal">
      <formula>"S"</formula>
    </cfRule>
    <cfRule type="cellIs" dxfId="3316" priority="1742" stopIfTrue="1" operator="equal">
      <formula>"P"</formula>
    </cfRule>
    <cfRule type="expression" dxfId="3315" priority="1743" stopIfTrue="1">
      <formula>DR$5= "S"</formula>
    </cfRule>
  </conditionalFormatting>
  <conditionalFormatting sqref="DR20:DS20">
    <cfRule type="cellIs" dxfId="3314" priority="1735" stopIfTrue="1" operator="equal">
      <formula>"S"</formula>
    </cfRule>
    <cfRule type="cellIs" dxfId="3313" priority="1736" stopIfTrue="1" operator="equal">
      <formula>"P"</formula>
    </cfRule>
    <cfRule type="expression" dxfId="3312" priority="1737" stopIfTrue="1">
      <formula>DR$5= "S"</formula>
    </cfRule>
  </conditionalFormatting>
  <conditionalFormatting sqref="BJ19">
    <cfRule type="cellIs" dxfId="3311" priority="1726" stopIfTrue="1" operator="equal">
      <formula>"S"</formula>
    </cfRule>
    <cfRule type="cellIs" dxfId="3310" priority="1727" stopIfTrue="1" operator="equal">
      <formula>"P"</formula>
    </cfRule>
    <cfRule type="expression" dxfId="3309" priority="1728" stopIfTrue="1">
      <formula>BJ$5= "S"</formula>
    </cfRule>
  </conditionalFormatting>
  <conditionalFormatting sqref="BJ20">
    <cfRule type="cellIs" dxfId="3308" priority="1720" stopIfTrue="1" operator="equal">
      <formula>"S"</formula>
    </cfRule>
    <cfRule type="cellIs" dxfId="3307" priority="1721" stopIfTrue="1" operator="equal">
      <formula>"P"</formula>
    </cfRule>
    <cfRule type="expression" dxfId="3306" priority="1722" stopIfTrue="1">
      <formula>BJ$5= "S"</formula>
    </cfRule>
  </conditionalFormatting>
  <conditionalFormatting sqref="EW19:EX19">
    <cfRule type="cellIs" dxfId="3305" priority="1711" stopIfTrue="1" operator="equal">
      <formula>"S"</formula>
    </cfRule>
    <cfRule type="cellIs" dxfId="3304" priority="1712" stopIfTrue="1" operator="equal">
      <formula>"P"</formula>
    </cfRule>
    <cfRule type="expression" dxfId="3303" priority="1713" stopIfTrue="1">
      <formula>EW$5= "S"</formula>
    </cfRule>
  </conditionalFormatting>
  <conditionalFormatting sqref="EW20:EX20">
    <cfRule type="cellIs" dxfId="3302" priority="1705" stopIfTrue="1" operator="equal">
      <formula>"S"</formula>
    </cfRule>
    <cfRule type="cellIs" dxfId="3301" priority="1706" stopIfTrue="1" operator="equal">
      <formula>"P"</formula>
    </cfRule>
    <cfRule type="expression" dxfId="3300" priority="1707" stopIfTrue="1">
      <formula>EW$5= "S"</formula>
    </cfRule>
  </conditionalFormatting>
  <conditionalFormatting sqref="AQ48">
    <cfRule type="cellIs" dxfId="3299" priority="1696" stopIfTrue="1" operator="equal">
      <formula>"S"</formula>
    </cfRule>
    <cfRule type="cellIs" dxfId="3298" priority="1697" stopIfTrue="1" operator="equal">
      <formula>"P"</formula>
    </cfRule>
    <cfRule type="expression" dxfId="3297" priority="1698" stopIfTrue="1">
      <formula>AQ$5= "S"</formula>
    </cfRule>
  </conditionalFormatting>
  <conditionalFormatting sqref="DB48">
    <cfRule type="cellIs" dxfId="3296" priority="1687" stopIfTrue="1" operator="equal">
      <formula>"S"</formula>
    </cfRule>
    <cfRule type="cellIs" dxfId="3295" priority="1688" stopIfTrue="1" operator="equal">
      <formula>"P"</formula>
    </cfRule>
    <cfRule type="expression" dxfId="3294" priority="1689" stopIfTrue="1">
      <formula>DB$5= "S"</formula>
    </cfRule>
  </conditionalFormatting>
  <conditionalFormatting sqref="ED48">
    <cfRule type="cellIs" dxfId="3293" priority="1678" stopIfTrue="1" operator="equal">
      <formula>"S"</formula>
    </cfRule>
    <cfRule type="cellIs" dxfId="3292" priority="1679" stopIfTrue="1" operator="equal">
      <formula>"P"</formula>
    </cfRule>
    <cfRule type="expression" dxfId="3291" priority="1680" stopIfTrue="1">
      <formula>ED$5= "S"</formula>
    </cfRule>
  </conditionalFormatting>
  <conditionalFormatting sqref="AX7">
    <cfRule type="cellIs" dxfId="3290" priority="1591" stopIfTrue="1" operator="equal">
      <formula>"S"</formula>
    </cfRule>
    <cfRule type="cellIs" dxfId="3289" priority="1592" stopIfTrue="1" operator="equal">
      <formula>"P"</formula>
    </cfRule>
    <cfRule type="expression" dxfId="3288" priority="1593" stopIfTrue="1">
      <formula>AX$5= "S"</formula>
    </cfRule>
  </conditionalFormatting>
  <conditionalFormatting sqref="AX15">
    <cfRule type="cellIs" dxfId="3287" priority="1588" stopIfTrue="1" operator="equal">
      <formula>"S"</formula>
    </cfRule>
    <cfRule type="cellIs" dxfId="3286" priority="1589" stopIfTrue="1" operator="equal">
      <formula>"P"</formula>
    </cfRule>
    <cfRule type="expression" dxfId="3285" priority="1590" stopIfTrue="1">
      <formula>AX$5= "S"</formula>
    </cfRule>
  </conditionalFormatting>
  <conditionalFormatting sqref="CA15 CA7">
    <cfRule type="cellIs" dxfId="3284" priority="1576" stopIfTrue="1" operator="equal">
      <formula>"S"</formula>
    </cfRule>
    <cfRule type="cellIs" dxfId="3283" priority="1577" stopIfTrue="1" operator="equal">
      <formula>"P"</formula>
    </cfRule>
    <cfRule type="expression" dxfId="3282" priority="1578" stopIfTrue="1">
      <formula>CA$5= "S"</formula>
    </cfRule>
  </conditionalFormatting>
  <conditionalFormatting sqref="AI16:AI17">
    <cfRule type="cellIs" dxfId="3281" priority="1573" stopIfTrue="1" operator="equal">
      <formula>"S"</formula>
    </cfRule>
    <cfRule type="cellIs" dxfId="3280" priority="1574" stopIfTrue="1" operator="equal">
      <formula>"P"</formula>
    </cfRule>
    <cfRule type="expression" dxfId="3279" priority="1575" stopIfTrue="1">
      <formula>AI$5= "S"</formula>
    </cfRule>
  </conditionalFormatting>
  <conditionalFormatting sqref="BE8">
    <cfRule type="cellIs" dxfId="3278" priority="1570" stopIfTrue="1" operator="equal">
      <formula>"S"</formula>
    </cfRule>
    <cfRule type="cellIs" dxfId="3277" priority="1571" stopIfTrue="1" operator="equal">
      <formula>"P"</formula>
    </cfRule>
    <cfRule type="expression" dxfId="3276" priority="1572" stopIfTrue="1">
      <formula>BE$5= "S"</formula>
    </cfRule>
  </conditionalFormatting>
  <conditionalFormatting sqref="BM16:BM17">
    <cfRule type="cellIs" dxfId="3275" priority="1567" stopIfTrue="1" operator="equal">
      <formula>"S"</formula>
    </cfRule>
    <cfRule type="cellIs" dxfId="3274" priority="1568" stopIfTrue="1" operator="equal">
      <formula>"P"</formula>
    </cfRule>
    <cfRule type="expression" dxfId="3273" priority="1569" stopIfTrue="1">
      <formula>BM$5= "S"</formula>
    </cfRule>
  </conditionalFormatting>
  <conditionalFormatting sqref="CH8">
    <cfRule type="cellIs" dxfId="3272" priority="1564" stopIfTrue="1" operator="equal">
      <formula>"S"</formula>
    </cfRule>
    <cfRule type="cellIs" dxfId="3271" priority="1565" stopIfTrue="1" operator="equal">
      <formula>"P"</formula>
    </cfRule>
    <cfRule type="expression" dxfId="3270" priority="1566" stopIfTrue="1">
      <formula>CH$5= "S"</formula>
    </cfRule>
  </conditionalFormatting>
  <conditionalFormatting sqref="CO16:CO17">
    <cfRule type="cellIs" dxfId="3269" priority="1561" stopIfTrue="1" operator="equal">
      <formula>"S"</formula>
    </cfRule>
    <cfRule type="cellIs" dxfId="3268" priority="1562" stopIfTrue="1" operator="equal">
      <formula>"P"</formula>
    </cfRule>
    <cfRule type="expression" dxfId="3267" priority="1563" stopIfTrue="1">
      <formula>CO$5= "S"</formula>
    </cfRule>
  </conditionalFormatting>
  <conditionalFormatting sqref="DN8">
    <cfRule type="cellIs" dxfId="3266" priority="1558" stopIfTrue="1" operator="equal">
      <formula>"S"</formula>
    </cfRule>
    <cfRule type="cellIs" dxfId="3265" priority="1559" stopIfTrue="1" operator="equal">
      <formula>"P"</formula>
    </cfRule>
    <cfRule type="expression" dxfId="3264" priority="1560" stopIfTrue="1">
      <formula>DN$5= "S"</formula>
    </cfRule>
  </conditionalFormatting>
  <conditionalFormatting sqref="DU16:DU17">
    <cfRule type="cellIs" dxfId="3263" priority="1555" stopIfTrue="1" operator="equal">
      <formula>"S"</formula>
    </cfRule>
    <cfRule type="cellIs" dxfId="3262" priority="1556" stopIfTrue="1" operator="equal">
      <formula>"P"</formula>
    </cfRule>
    <cfRule type="expression" dxfId="3261" priority="1557" stopIfTrue="1">
      <formula>DU$5= "S"</formula>
    </cfRule>
  </conditionalFormatting>
  <conditionalFormatting sqref="EY16:EY17">
    <cfRule type="cellIs" dxfId="3260" priority="1549" stopIfTrue="1" operator="equal">
      <formula>"S"</formula>
    </cfRule>
    <cfRule type="cellIs" dxfId="3259" priority="1550" stopIfTrue="1" operator="equal">
      <formula>"P"</formula>
    </cfRule>
    <cfRule type="expression" dxfId="3258" priority="1551" stopIfTrue="1">
      <formula>EY$5= "S"</formula>
    </cfRule>
  </conditionalFormatting>
  <conditionalFormatting sqref="AQ7:AQ8">
    <cfRule type="cellIs" dxfId="3257" priority="1543" stopIfTrue="1" operator="equal">
      <formula>"S"</formula>
    </cfRule>
    <cfRule type="cellIs" dxfId="3256" priority="1544" stopIfTrue="1" operator="equal">
      <formula>"P"</formula>
    </cfRule>
    <cfRule type="expression" dxfId="3255" priority="1545" stopIfTrue="1">
      <formula>AQ$5= "S"</formula>
    </cfRule>
  </conditionalFormatting>
  <conditionalFormatting sqref="AX16:AX17">
    <cfRule type="cellIs" dxfId="3254" priority="1540" stopIfTrue="1" operator="equal">
      <formula>"S"</formula>
    </cfRule>
    <cfRule type="cellIs" dxfId="3253" priority="1541" stopIfTrue="1" operator="equal">
      <formula>"P"</formula>
    </cfRule>
    <cfRule type="expression" dxfId="3252" priority="1542" stopIfTrue="1">
      <formula>AX$5= "S"</formula>
    </cfRule>
  </conditionalFormatting>
  <conditionalFormatting sqref="BS7:BS8">
    <cfRule type="cellIs" dxfId="3251" priority="1537" stopIfTrue="1" operator="equal">
      <formula>"S"</formula>
    </cfRule>
    <cfRule type="cellIs" dxfId="3250" priority="1538" stopIfTrue="1" operator="equal">
      <formula>"P"</formula>
    </cfRule>
    <cfRule type="expression" dxfId="3249" priority="1539" stopIfTrue="1">
      <formula>BS$5= "S"</formula>
    </cfRule>
  </conditionalFormatting>
  <conditionalFormatting sqref="BZ15:BZ17">
    <cfRule type="cellIs" dxfId="3248" priority="1534" stopIfTrue="1" operator="equal">
      <formula>"S"</formula>
    </cfRule>
    <cfRule type="cellIs" dxfId="3247" priority="1535" stopIfTrue="1" operator="equal">
      <formula>"P"</formula>
    </cfRule>
    <cfRule type="expression" dxfId="3246" priority="1536" stopIfTrue="1">
      <formula>BZ$5= "S"</formula>
    </cfRule>
  </conditionalFormatting>
  <conditionalFormatting sqref="DB7:DB8">
    <cfRule type="cellIs" dxfId="3245" priority="1531" stopIfTrue="1" operator="equal">
      <formula>"S"</formula>
    </cfRule>
    <cfRule type="cellIs" dxfId="3244" priority="1532" stopIfTrue="1" operator="equal">
      <formula>"P"</formula>
    </cfRule>
    <cfRule type="expression" dxfId="3243" priority="1533" stopIfTrue="1">
      <formula>DB$5= "S"</formula>
    </cfRule>
  </conditionalFormatting>
  <conditionalFormatting sqref="DI15:DI17">
    <cfRule type="cellIs" dxfId="3242" priority="1528" stopIfTrue="1" operator="equal">
      <formula>"S"</formula>
    </cfRule>
    <cfRule type="cellIs" dxfId="3241" priority="1529" stopIfTrue="1" operator="equal">
      <formula>"P"</formula>
    </cfRule>
    <cfRule type="expression" dxfId="3240" priority="1530" stopIfTrue="1">
      <formula>DI$5= "S"</formula>
    </cfRule>
  </conditionalFormatting>
  <conditionalFormatting sqref="ED7:ED8">
    <cfRule type="cellIs" dxfId="3239" priority="1525" stopIfTrue="1" operator="equal">
      <formula>"S"</formula>
    </cfRule>
    <cfRule type="cellIs" dxfId="3238" priority="1526" stopIfTrue="1" operator="equal">
      <formula>"P"</formula>
    </cfRule>
    <cfRule type="expression" dxfId="3237" priority="1527" stopIfTrue="1">
      <formula>ED$5= "S"</formula>
    </cfRule>
  </conditionalFormatting>
  <conditionalFormatting sqref="EK15:EK17">
    <cfRule type="cellIs" dxfId="3236" priority="1522" stopIfTrue="1" operator="equal">
      <formula>"S"</formula>
    </cfRule>
    <cfRule type="cellIs" dxfId="3235" priority="1523" stopIfTrue="1" operator="equal">
      <formula>"P"</formula>
    </cfRule>
    <cfRule type="expression" dxfId="3234" priority="1524" stopIfTrue="1">
      <formula>EK$5= "S"</formula>
    </cfRule>
  </conditionalFormatting>
  <conditionalFormatting sqref="FF7:FF8">
    <cfRule type="cellIs" dxfId="3233" priority="1519" stopIfTrue="1" operator="equal">
      <formula>"S"</formula>
    </cfRule>
    <cfRule type="cellIs" dxfId="3232" priority="1520" stopIfTrue="1" operator="equal">
      <formula>"P"</formula>
    </cfRule>
    <cfRule type="expression" dxfId="3231" priority="1521" stopIfTrue="1">
      <formula>FF$5= "S"</formula>
    </cfRule>
  </conditionalFormatting>
  <conditionalFormatting sqref="FM15">
    <cfRule type="cellIs" dxfId="3230" priority="1516" stopIfTrue="1" operator="equal">
      <formula>"S"</formula>
    </cfRule>
    <cfRule type="cellIs" dxfId="3229" priority="1517" stopIfTrue="1" operator="equal">
      <formula>"P"</formula>
    </cfRule>
    <cfRule type="expression" dxfId="3228" priority="1518" stopIfTrue="1">
      <formula>FM$5= "S"</formula>
    </cfRule>
  </conditionalFormatting>
  <conditionalFormatting sqref="FM16:FM17">
    <cfRule type="cellIs" dxfId="3227" priority="1513" stopIfTrue="1" operator="equal">
      <formula>"S"</formula>
    </cfRule>
    <cfRule type="cellIs" dxfId="3226" priority="1514" stopIfTrue="1" operator="equal">
      <formula>"P"</formula>
    </cfRule>
    <cfRule type="expression" dxfId="3225" priority="1515" stopIfTrue="1">
      <formula>FM$5= "S"</formula>
    </cfRule>
  </conditionalFormatting>
  <conditionalFormatting sqref="AX66">
    <cfRule type="cellIs" dxfId="3224" priority="1510" stopIfTrue="1" operator="equal">
      <formula>"S"</formula>
    </cfRule>
    <cfRule type="cellIs" dxfId="3223" priority="1511" stopIfTrue="1" operator="equal">
      <formula>"P"</formula>
    </cfRule>
    <cfRule type="expression" dxfId="3222" priority="1512" stopIfTrue="1">
      <formula>AX$5= "S"</formula>
    </cfRule>
  </conditionalFormatting>
  <conditionalFormatting sqref="BS49:BS50">
    <cfRule type="cellIs" dxfId="3221" priority="1507" stopIfTrue="1" operator="equal">
      <formula>"S"</formula>
    </cfRule>
    <cfRule type="cellIs" dxfId="3220" priority="1508" stopIfTrue="1" operator="equal">
      <formula>"P"</formula>
    </cfRule>
    <cfRule type="expression" dxfId="3219" priority="1509" stopIfTrue="1">
      <formula>BS$5= "S"</formula>
    </cfRule>
  </conditionalFormatting>
  <conditionalFormatting sqref="DB49:DB50">
    <cfRule type="cellIs" dxfId="3218" priority="1504" stopIfTrue="1" operator="equal">
      <formula>"S"</formula>
    </cfRule>
    <cfRule type="cellIs" dxfId="3217" priority="1505" stopIfTrue="1" operator="equal">
      <formula>"P"</formula>
    </cfRule>
    <cfRule type="expression" dxfId="3216" priority="1506" stopIfTrue="1">
      <formula>DB$5= "S"</formula>
    </cfRule>
  </conditionalFormatting>
  <conditionalFormatting sqref="DI49:DI50">
    <cfRule type="cellIs" dxfId="3215" priority="1501" stopIfTrue="1" operator="equal">
      <formula>"S"</formula>
    </cfRule>
    <cfRule type="cellIs" dxfId="3214" priority="1502" stopIfTrue="1" operator="equal">
      <formula>"P"</formula>
    </cfRule>
    <cfRule type="expression" dxfId="3213" priority="1503" stopIfTrue="1">
      <formula>DI$5= "S"</formula>
    </cfRule>
  </conditionalFormatting>
  <conditionalFormatting sqref="ED49:ED50">
    <cfRule type="cellIs" dxfId="3212" priority="1498" stopIfTrue="1" operator="equal">
      <formula>"S"</formula>
    </cfRule>
    <cfRule type="cellIs" dxfId="3211" priority="1499" stopIfTrue="1" operator="equal">
      <formula>"P"</formula>
    </cfRule>
    <cfRule type="expression" dxfId="3210" priority="1500" stopIfTrue="1">
      <formula>ED$5= "S"</formula>
    </cfRule>
  </conditionalFormatting>
  <conditionalFormatting sqref="FS49:FS50">
    <cfRule type="cellIs" dxfId="3209" priority="1495" stopIfTrue="1" operator="equal">
      <formula>"S"</formula>
    </cfRule>
    <cfRule type="cellIs" dxfId="3208" priority="1496" stopIfTrue="1" operator="equal">
      <formula>"P"</formula>
    </cfRule>
    <cfRule type="expression" dxfId="3207" priority="1497" stopIfTrue="1">
      <formula>FS$5= "S"</formula>
    </cfRule>
  </conditionalFormatting>
  <conditionalFormatting sqref="W45:W46">
    <cfRule type="cellIs" dxfId="3206" priority="1492" stopIfTrue="1" operator="equal">
      <formula>"S"</formula>
    </cfRule>
    <cfRule type="cellIs" dxfId="3205" priority="1493" stopIfTrue="1" operator="equal">
      <formula>"P"</formula>
    </cfRule>
    <cfRule type="expression" dxfId="3204" priority="1494" stopIfTrue="1">
      <formula>W$5= "S"</formula>
    </cfRule>
  </conditionalFormatting>
  <conditionalFormatting sqref="AQ45:AQ46">
    <cfRule type="cellIs" dxfId="3203" priority="1489" stopIfTrue="1" operator="equal">
      <formula>"S"</formula>
    </cfRule>
    <cfRule type="cellIs" dxfId="3202" priority="1490" stopIfTrue="1" operator="equal">
      <formula>"P"</formula>
    </cfRule>
    <cfRule type="expression" dxfId="3201" priority="1491" stopIfTrue="1">
      <formula>AQ$5= "S"</formula>
    </cfRule>
  </conditionalFormatting>
  <conditionalFormatting sqref="EO45:EO46">
    <cfRule type="cellIs" dxfId="3200" priority="1486" stopIfTrue="1" operator="equal">
      <formula>"S"</formula>
    </cfRule>
    <cfRule type="cellIs" dxfId="3199" priority="1487" stopIfTrue="1" operator="equal">
      <formula>"P"</formula>
    </cfRule>
    <cfRule type="expression" dxfId="3198" priority="1488" stopIfTrue="1">
      <formula>EO$5= "S"</formula>
    </cfRule>
  </conditionalFormatting>
  <conditionalFormatting sqref="D27:F28 U27:AE28 H28:R28 H27:M27 O27:R27">
    <cfRule type="cellIs" dxfId="3197" priority="1483" stopIfTrue="1" operator="equal">
      <formula>"S"</formula>
    </cfRule>
    <cfRule type="cellIs" dxfId="3196" priority="1484" stopIfTrue="1" operator="equal">
      <formula>"P"</formula>
    </cfRule>
    <cfRule type="expression" dxfId="3195" priority="1485" stopIfTrue="1">
      <formula>D$5= "S"</formula>
    </cfRule>
  </conditionalFormatting>
  <conditionalFormatting sqref="G27:G28">
    <cfRule type="cellIs" dxfId="3194" priority="1480" stopIfTrue="1" operator="equal">
      <formula>"S"</formula>
    </cfRule>
    <cfRule type="cellIs" dxfId="3193" priority="1481" stopIfTrue="1" operator="equal">
      <formula>"P"</formula>
    </cfRule>
    <cfRule type="expression" dxfId="3192" priority="1482" stopIfTrue="1">
      <formula>G$5= "S"</formula>
    </cfRule>
  </conditionalFormatting>
  <conditionalFormatting sqref="S27:T27 S28">
    <cfRule type="cellIs" dxfId="3191" priority="1477" stopIfTrue="1" operator="equal">
      <formula>"S"</formula>
    </cfRule>
    <cfRule type="cellIs" dxfId="3190" priority="1478" stopIfTrue="1" operator="equal">
      <formula>"P"</formula>
    </cfRule>
    <cfRule type="expression" dxfId="3189" priority="1479" stopIfTrue="1">
      <formula>S$5= "S"</formula>
    </cfRule>
  </conditionalFormatting>
  <conditionalFormatting sqref="AF27:AF28 AY27:BF28 AS27:AV28 AM27:AP28 AH28:AJ28 AI27:AJ27">
    <cfRule type="cellIs" dxfId="3188" priority="1474" stopIfTrue="1" operator="equal">
      <formula>"S"</formula>
    </cfRule>
    <cfRule type="cellIs" dxfId="3187" priority="1475" stopIfTrue="1" operator="equal">
      <formula>"P"</formula>
    </cfRule>
    <cfRule type="expression" dxfId="3186" priority="1476" stopIfTrue="1">
      <formula>AF$5= "S"</formula>
    </cfRule>
  </conditionalFormatting>
  <conditionalFormatting sqref="AK27:AK28">
    <cfRule type="cellIs" dxfId="3185" priority="1471" stopIfTrue="1" operator="equal">
      <formula>"S"</formula>
    </cfRule>
    <cfRule type="cellIs" dxfId="3184" priority="1472" stopIfTrue="1" operator="equal">
      <formula>"P"</formula>
    </cfRule>
    <cfRule type="expression" dxfId="3183" priority="1473" stopIfTrue="1">
      <formula>AK$5= "S"</formula>
    </cfRule>
  </conditionalFormatting>
  <conditionalFormatting sqref="AW27:AX27 AW28">
    <cfRule type="cellIs" dxfId="3182" priority="1468" stopIfTrue="1" operator="equal">
      <formula>"S"</formula>
    </cfRule>
    <cfRule type="cellIs" dxfId="3181" priority="1469" stopIfTrue="1" operator="equal">
      <formula>"P"</formula>
    </cfRule>
    <cfRule type="expression" dxfId="3180" priority="1470" stopIfTrue="1">
      <formula>AW$5= "S"</formula>
    </cfRule>
  </conditionalFormatting>
  <conditionalFormatting sqref="BK27:BO28 CD27:CN28 BY27:CA27 BX28:BZ28 BQ27:BR28 BT27:BV28">
    <cfRule type="cellIs" dxfId="3179" priority="1465" stopIfTrue="1" operator="equal">
      <formula>"S"</formula>
    </cfRule>
    <cfRule type="cellIs" dxfId="3178" priority="1466" stopIfTrue="1" operator="equal">
      <formula>"P"</formula>
    </cfRule>
    <cfRule type="expression" dxfId="3177" priority="1467" stopIfTrue="1">
      <formula>BK$5= "S"</formula>
    </cfRule>
  </conditionalFormatting>
  <conditionalFormatting sqref="BP27:BP28">
    <cfRule type="cellIs" dxfId="3176" priority="1462" stopIfTrue="1" operator="equal">
      <formula>"S"</formula>
    </cfRule>
    <cfRule type="cellIs" dxfId="3175" priority="1463" stopIfTrue="1" operator="equal">
      <formula>"P"</formula>
    </cfRule>
    <cfRule type="expression" dxfId="3174" priority="1464" stopIfTrue="1">
      <formula>BP$5= "S"</formula>
    </cfRule>
  </conditionalFormatting>
  <conditionalFormatting sqref="CB27:CC28">
    <cfRule type="cellIs" dxfId="3173" priority="1459" stopIfTrue="1" operator="equal">
      <formula>"S"</formula>
    </cfRule>
    <cfRule type="cellIs" dxfId="3172" priority="1460" stopIfTrue="1" operator="equal">
      <formula>"P"</formula>
    </cfRule>
    <cfRule type="expression" dxfId="3171" priority="1461" stopIfTrue="1">
      <formula>CB$5= "S"</formula>
    </cfRule>
  </conditionalFormatting>
  <conditionalFormatting sqref="CO27:CS28 DH27:DQ28 DB27:DE28 CV27:CZ28">
    <cfRule type="cellIs" dxfId="3170" priority="1456" stopIfTrue="1" operator="equal">
      <formula>"S"</formula>
    </cfRule>
    <cfRule type="cellIs" dxfId="3169" priority="1457" stopIfTrue="1" operator="equal">
      <formula>"P"</formula>
    </cfRule>
    <cfRule type="expression" dxfId="3168" priority="1458" stopIfTrue="1">
      <formula>CO$5= "S"</formula>
    </cfRule>
  </conditionalFormatting>
  <conditionalFormatting sqref="CT27:CT28">
    <cfRule type="cellIs" dxfId="3167" priority="1453" stopIfTrue="1" operator="equal">
      <formula>"S"</formula>
    </cfRule>
    <cfRule type="cellIs" dxfId="3166" priority="1454" stopIfTrue="1" operator="equal">
      <formula>"P"</formula>
    </cfRule>
    <cfRule type="expression" dxfId="3165" priority="1455" stopIfTrue="1">
      <formula>CT$5= "S"</formula>
    </cfRule>
  </conditionalFormatting>
  <conditionalFormatting sqref="DF27:DG27 DF28">
    <cfRule type="cellIs" dxfId="3164" priority="1450" stopIfTrue="1" operator="equal">
      <formula>"S"</formula>
    </cfRule>
    <cfRule type="cellIs" dxfId="3163" priority="1451" stopIfTrue="1" operator="equal">
      <formula>"P"</formula>
    </cfRule>
    <cfRule type="expression" dxfId="3162" priority="1452" stopIfTrue="1">
      <formula>DF$5= "S"</formula>
    </cfRule>
  </conditionalFormatting>
  <conditionalFormatting sqref="DT28:DX28 EM27:ES28 DZ27:EC28 EE27:EJ27 EE28:EI28 EU27:EU28 DT27 DW27:DX27">
    <cfRule type="cellIs" dxfId="3161" priority="1447" stopIfTrue="1" operator="equal">
      <formula>"S"</formula>
    </cfRule>
    <cfRule type="cellIs" dxfId="3160" priority="1448" stopIfTrue="1" operator="equal">
      <formula>"P"</formula>
    </cfRule>
    <cfRule type="expression" dxfId="3159" priority="1449" stopIfTrue="1">
      <formula>DT$5= "S"</formula>
    </cfRule>
  </conditionalFormatting>
  <conditionalFormatting sqref="DY27:DY28">
    <cfRule type="cellIs" dxfId="3158" priority="1444" stopIfTrue="1" operator="equal">
      <formula>"S"</formula>
    </cfRule>
    <cfRule type="cellIs" dxfId="3157" priority="1445" stopIfTrue="1" operator="equal">
      <formula>"P"</formula>
    </cfRule>
    <cfRule type="expression" dxfId="3156" priority="1446" stopIfTrue="1">
      <formula>DY$5= "S"</formula>
    </cfRule>
  </conditionalFormatting>
  <conditionalFormatting sqref="EK27:EL28">
    <cfRule type="cellIs" dxfId="3155" priority="1441" stopIfTrue="1" operator="equal">
      <formula>"S"</formula>
    </cfRule>
    <cfRule type="cellIs" dxfId="3154" priority="1442" stopIfTrue="1" operator="equal">
      <formula>"P"</formula>
    </cfRule>
    <cfRule type="expression" dxfId="3153" priority="1443" stopIfTrue="1">
      <formula>EK$5= "S"</formula>
    </cfRule>
  </conditionalFormatting>
  <conditionalFormatting sqref="FR27:GB28 EY27:FC28 FL27:FO28 FE27:FE28 FG27:FJ28 FK27">
    <cfRule type="cellIs" dxfId="3152" priority="1438" stopIfTrue="1" operator="equal">
      <formula>"S"</formula>
    </cfRule>
    <cfRule type="cellIs" dxfId="3151" priority="1439" stopIfTrue="1" operator="equal">
      <formula>"P"</formula>
    </cfRule>
    <cfRule type="expression" dxfId="3150" priority="1440" stopIfTrue="1">
      <formula>EY$5= "S"</formula>
    </cfRule>
  </conditionalFormatting>
  <conditionalFormatting sqref="FD27:FD28">
    <cfRule type="cellIs" dxfId="3149" priority="1435" stopIfTrue="1" operator="equal">
      <formula>"S"</formula>
    </cfRule>
    <cfRule type="cellIs" dxfId="3148" priority="1436" stopIfTrue="1" operator="equal">
      <formula>"P"</formula>
    </cfRule>
    <cfRule type="expression" dxfId="3147" priority="1437" stopIfTrue="1">
      <formula>FD$5= "S"</formula>
    </cfRule>
  </conditionalFormatting>
  <conditionalFormatting sqref="FP27:FQ27 FP28">
    <cfRule type="cellIs" dxfId="3146" priority="1432" stopIfTrue="1" operator="equal">
      <formula>"S"</formula>
    </cfRule>
    <cfRule type="cellIs" dxfId="3145" priority="1433" stopIfTrue="1" operator="equal">
      <formula>"P"</formula>
    </cfRule>
    <cfRule type="expression" dxfId="3144" priority="1434" stopIfTrue="1">
      <formula>FP$5= "S"</formula>
    </cfRule>
  </conditionalFormatting>
  <conditionalFormatting sqref="DR27:DS28">
    <cfRule type="cellIs" dxfId="3143" priority="1429" stopIfTrue="1" operator="equal">
      <formula>"S"</formula>
    </cfRule>
    <cfRule type="cellIs" dxfId="3142" priority="1430" stopIfTrue="1" operator="equal">
      <formula>"P"</formula>
    </cfRule>
    <cfRule type="expression" dxfId="3141" priority="1431" stopIfTrue="1">
      <formula>DR$5= "S"</formula>
    </cfRule>
  </conditionalFormatting>
  <conditionalFormatting sqref="BJ27:BJ28">
    <cfRule type="cellIs" dxfId="3140" priority="1426" stopIfTrue="1" operator="equal">
      <formula>"S"</formula>
    </cfRule>
    <cfRule type="cellIs" dxfId="3139" priority="1427" stopIfTrue="1" operator="equal">
      <formula>"P"</formula>
    </cfRule>
    <cfRule type="expression" dxfId="3138" priority="1428" stopIfTrue="1">
      <formula>BJ$5= "S"</formula>
    </cfRule>
  </conditionalFormatting>
  <conditionalFormatting sqref="EW27:EX28">
    <cfRule type="cellIs" dxfId="3137" priority="1423" stopIfTrue="1" operator="equal">
      <formula>"S"</formula>
    </cfRule>
    <cfRule type="cellIs" dxfId="3136" priority="1424" stopIfTrue="1" operator="equal">
      <formula>"P"</formula>
    </cfRule>
    <cfRule type="expression" dxfId="3135" priority="1425" stopIfTrue="1">
      <formula>EW$5= "S"</formula>
    </cfRule>
  </conditionalFormatting>
  <conditionalFormatting sqref="N27">
    <cfRule type="cellIs" dxfId="3134" priority="1420" stopIfTrue="1" operator="equal">
      <formula>"S"</formula>
    </cfRule>
    <cfRule type="cellIs" dxfId="3133" priority="1421" stopIfTrue="1" operator="equal">
      <formula>"P"</formula>
    </cfRule>
    <cfRule type="expression" dxfId="3132" priority="1422" stopIfTrue="1">
      <formula>N$5= "S"</formula>
    </cfRule>
  </conditionalFormatting>
  <conditionalFormatting sqref="T28">
    <cfRule type="cellIs" dxfId="3131" priority="1408" stopIfTrue="1" operator="equal">
      <formula>"S"</formula>
    </cfRule>
    <cfRule type="cellIs" dxfId="3130" priority="1409" stopIfTrue="1" operator="equal">
      <formula>"P"</formula>
    </cfRule>
    <cfRule type="expression" dxfId="3129" priority="1410" stopIfTrue="1">
      <formula>T$5= "S"</formula>
    </cfRule>
  </conditionalFormatting>
  <conditionalFormatting sqref="AR28">
    <cfRule type="cellIs" dxfId="3128" priority="1396" stopIfTrue="1" operator="equal">
      <formula>"S"</formula>
    </cfRule>
    <cfRule type="cellIs" dxfId="3127" priority="1397" stopIfTrue="1" operator="equal">
      <formula>"P"</formula>
    </cfRule>
    <cfRule type="expression" dxfId="3126" priority="1398" stopIfTrue="1">
      <formula>AR$5= "S"</formula>
    </cfRule>
  </conditionalFormatting>
  <conditionalFormatting sqref="AR27">
    <cfRule type="cellIs" dxfId="3125" priority="1393" stopIfTrue="1" operator="equal">
      <formula>"S"</formula>
    </cfRule>
    <cfRule type="cellIs" dxfId="3124" priority="1394" stopIfTrue="1" operator="equal">
      <formula>"P"</formula>
    </cfRule>
    <cfRule type="expression" dxfId="3123" priority="1395" stopIfTrue="1">
      <formula>AR$5= "S"</formula>
    </cfRule>
  </conditionalFormatting>
  <conditionalFormatting sqref="BW28">
    <cfRule type="cellIs" dxfId="3122" priority="1381" stopIfTrue="1" operator="equal">
      <formula>"S"</formula>
    </cfRule>
    <cfRule type="cellIs" dxfId="3121" priority="1382" stopIfTrue="1" operator="equal">
      <formula>"P"</formula>
    </cfRule>
    <cfRule type="expression" dxfId="3120" priority="1383" stopIfTrue="1">
      <formula>BW$5= "S"</formula>
    </cfRule>
  </conditionalFormatting>
  <conditionalFormatting sqref="BW27">
    <cfRule type="cellIs" dxfId="3119" priority="1378" stopIfTrue="1" operator="equal">
      <formula>"S"</formula>
    </cfRule>
    <cfRule type="cellIs" dxfId="3118" priority="1379" stopIfTrue="1" operator="equal">
      <formula>"P"</formula>
    </cfRule>
    <cfRule type="expression" dxfId="3117" priority="1380" stopIfTrue="1">
      <formula>BW$5= "S"</formula>
    </cfRule>
  </conditionalFormatting>
  <conditionalFormatting sqref="DA28">
    <cfRule type="cellIs" dxfId="3116" priority="1366" stopIfTrue="1" operator="equal">
      <formula>"S"</formula>
    </cfRule>
    <cfRule type="cellIs" dxfId="3115" priority="1367" stopIfTrue="1" operator="equal">
      <formula>"P"</formula>
    </cfRule>
    <cfRule type="expression" dxfId="3114" priority="1368" stopIfTrue="1">
      <formula>DA$5= "S"</formula>
    </cfRule>
  </conditionalFormatting>
  <conditionalFormatting sqref="DA27">
    <cfRule type="cellIs" dxfId="3113" priority="1363" stopIfTrue="1" operator="equal">
      <formula>"S"</formula>
    </cfRule>
    <cfRule type="cellIs" dxfId="3112" priority="1364" stopIfTrue="1" operator="equal">
      <formula>"P"</formula>
    </cfRule>
    <cfRule type="expression" dxfId="3111" priority="1365" stopIfTrue="1">
      <formula>DA$5= "S"</formula>
    </cfRule>
  </conditionalFormatting>
  <conditionalFormatting sqref="FK28">
    <cfRule type="cellIs" dxfId="3110" priority="1345" stopIfTrue="1" operator="equal">
      <formula>"S"</formula>
    </cfRule>
    <cfRule type="cellIs" dxfId="3109" priority="1346" stopIfTrue="1" operator="equal">
      <formula>"P"</formula>
    </cfRule>
    <cfRule type="expression" dxfId="3108" priority="1347" stopIfTrue="1">
      <formula>FK$5= "S"</formula>
    </cfRule>
  </conditionalFormatting>
  <conditionalFormatting sqref="AX28">
    <cfRule type="cellIs" dxfId="3107" priority="1327" stopIfTrue="1" operator="equal">
      <formula>"S"</formula>
    </cfRule>
    <cfRule type="cellIs" dxfId="3106" priority="1328" stopIfTrue="1" operator="equal">
      <formula>"P"</formula>
    </cfRule>
    <cfRule type="expression" dxfId="3105" priority="1329" stopIfTrue="1">
      <formula>AX$5= "S"</formula>
    </cfRule>
  </conditionalFormatting>
  <conditionalFormatting sqref="CA28">
    <cfRule type="cellIs" dxfId="3104" priority="1315" stopIfTrue="1" operator="equal">
      <formula>"S"</formula>
    </cfRule>
    <cfRule type="cellIs" dxfId="3103" priority="1316" stopIfTrue="1" operator="equal">
      <formula>"P"</formula>
    </cfRule>
    <cfRule type="expression" dxfId="3102" priority="1317" stopIfTrue="1">
      <formula>CA$5= "S"</formula>
    </cfRule>
  </conditionalFormatting>
  <conditionalFormatting sqref="DG28">
    <cfRule type="cellIs" dxfId="3101" priority="1303" stopIfTrue="1" operator="equal">
      <formula>"S"</formula>
    </cfRule>
    <cfRule type="cellIs" dxfId="3100" priority="1304" stopIfTrue="1" operator="equal">
      <formula>"P"</formula>
    </cfRule>
    <cfRule type="expression" dxfId="3099" priority="1305" stopIfTrue="1">
      <formula>DG$5= "S"</formula>
    </cfRule>
  </conditionalFormatting>
  <conditionalFormatting sqref="EJ28">
    <cfRule type="cellIs" dxfId="3098" priority="1291" stopIfTrue="1" operator="equal">
      <formula>"S"</formula>
    </cfRule>
    <cfRule type="cellIs" dxfId="3097" priority="1292" stopIfTrue="1" operator="equal">
      <formula>"P"</formula>
    </cfRule>
    <cfRule type="expression" dxfId="3096" priority="1293" stopIfTrue="1">
      <formula>EJ$5= "S"</formula>
    </cfRule>
  </conditionalFormatting>
  <conditionalFormatting sqref="FQ28">
    <cfRule type="cellIs" dxfId="3095" priority="1279" stopIfTrue="1" operator="equal">
      <formula>"S"</formula>
    </cfRule>
    <cfRule type="cellIs" dxfId="3094" priority="1280" stopIfTrue="1" operator="equal">
      <formula>"P"</formula>
    </cfRule>
    <cfRule type="expression" dxfId="3093" priority="1281" stopIfTrue="1">
      <formula>FQ$5= "S"</formula>
    </cfRule>
  </conditionalFormatting>
  <conditionalFormatting sqref="DF14:DG14 DR14:DY14 D14:O14">
    <cfRule type="cellIs" dxfId="3092" priority="967" stopIfTrue="1" operator="equal">
      <formula>"S"</formula>
    </cfRule>
    <cfRule type="cellIs" dxfId="3091" priority="968" stopIfTrue="1" operator="equal">
      <formula>"P"</formula>
    </cfRule>
    <cfRule type="expression" dxfId="3090" priority="969" stopIfTrue="1">
      <formula>D$5= "S"</formula>
    </cfRule>
  </conditionalFormatting>
  <conditionalFormatting sqref="AQ27:AQ28">
    <cfRule type="cellIs" dxfId="3089" priority="1261" stopIfTrue="1" operator="equal">
      <formula>"S"</formula>
    </cfRule>
    <cfRule type="cellIs" dxfId="3088" priority="1262" stopIfTrue="1" operator="equal">
      <formula>"P"</formula>
    </cfRule>
    <cfRule type="expression" dxfId="3087" priority="1263" stopIfTrue="1">
      <formula>AQ$5= "S"</formula>
    </cfRule>
  </conditionalFormatting>
  <conditionalFormatting sqref="BS27:BS28">
    <cfRule type="cellIs" dxfId="3086" priority="1258" stopIfTrue="1" operator="equal">
      <formula>"S"</formula>
    </cfRule>
    <cfRule type="cellIs" dxfId="3085" priority="1259" stopIfTrue="1" operator="equal">
      <formula>"P"</formula>
    </cfRule>
    <cfRule type="expression" dxfId="3084" priority="1260" stopIfTrue="1">
      <formula>BS$5= "S"</formula>
    </cfRule>
  </conditionalFormatting>
  <conditionalFormatting sqref="CU27:CU28">
    <cfRule type="cellIs" dxfId="3083" priority="1255" stopIfTrue="1" operator="equal">
      <formula>"S"</formula>
    </cfRule>
    <cfRule type="cellIs" dxfId="3082" priority="1256" stopIfTrue="1" operator="equal">
      <formula>"P"</formula>
    </cfRule>
    <cfRule type="expression" dxfId="3081" priority="1257" stopIfTrue="1">
      <formula>CU$5= "S"</formula>
    </cfRule>
  </conditionalFormatting>
  <conditionalFormatting sqref="FF27:FF28">
    <cfRule type="cellIs" dxfId="3080" priority="1234" stopIfTrue="1" operator="equal">
      <formula>"S"</formula>
    </cfRule>
    <cfRule type="cellIs" dxfId="3079" priority="1235" stopIfTrue="1" operator="equal">
      <formula>"P"</formula>
    </cfRule>
    <cfRule type="expression" dxfId="3078" priority="1236" stopIfTrue="1">
      <formula>FF$5= "S"</formula>
    </cfRule>
  </conditionalFormatting>
  <conditionalFormatting sqref="DC39">
    <cfRule type="cellIs" dxfId="3077" priority="1219" stopIfTrue="1" operator="equal">
      <formula>"S"</formula>
    </cfRule>
    <cfRule type="cellIs" dxfId="3076" priority="1220" stopIfTrue="1" operator="equal">
      <formula>"P"</formula>
    </cfRule>
    <cfRule type="expression" dxfId="3075" priority="1221" stopIfTrue="1">
      <formula>DC$5= "S"</formula>
    </cfRule>
  </conditionalFormatting>
  <conditionalFormatting sqref="DJ39">
    <cfRule type="cellIs" dxfId="3074" priority="1216" stopIfTrue="1" operator="equal">
      <formula>"S"</formula>
    </cfRule>
    <cfRule type="cellIs" dxfId="3073" priority="1217" stopIfTrue="1" operator="equal">
      <formula>"P"</formula>
    </cfRule>
    <cfRule type="expression" dxfId="3072" priority="1218" stopIfTrue="1">
      <formula>DJ$5= "S"</formula>
    </cfRule>
  </conditionalFormatting>
  <conditionalFormatting sqref="DX39">
    <cfRule type="cellIs" dxfId="3071" priority="1213" stopIfTrue="1" operator="equal">
      <formula>"S"</formula>
    </cfRule>
    <cfRule type="cellIs" dxfId="3070" priority="1214" stopIfTrue="1" operator="equal">
      <formula>"P"</formula>
    </cfRule>
    <cfRule type="expression" dxfId="3069" priority="1215" stopIfTrue="1">
      <formula>DX$5= "S"</formula>
    </cfRule>
  </conditionalFormatting>
  <conditionalFormatting sqref="DJ40">
    <cfRule type="cellIs" dxfId="3068" priority="1210" stopIfTrue="1" operator="equal">
      <formula>"S"</formula>
    </cfRule>
    <cfRule type="cellIs" dxfId="3067" priority="1211" stopIfTrue="1" operator="equal">
      <formula>"P"</formula>
    </cfRule>
    <cfRule type="expression" dxfId="3066" priority="1212" stopIfTrue="1">
      <formula>DJ$5= "S"</formula>
    </cfRule>
  </conditionalFormatting>
  <conditionalFormatting sqref="DX40">
    <cfRule type="cellIs" dxfId="3065" priority="1207" stopIfTrue="1" operator="equal">
      <formula>"S"</formula>
    </cfRule>
    <cfRule type="cellIs" dxfId="3064" priority="1208" stopIfTrue="1" operator="equal">
      <formula>"P"</formula>
    </cfRule>
    <cfRule type="expression" dxfId="3063" priority="1209" stopIfTrue="1">
      <formula>DX$5= "S"</formula>
    </cfRule>
  </conditionalFormatting>
  <conditionalFormatting sqref="AK63">
    <cfRule type="cellIs" dxfId="3062" priority="1192" stopIfTrue="1" operator="equal">
      <formula>"S"</formula>
    </cfRule>
    <cfRule type="cellIs" dxfId="3061" priority="1193" stopIfTrue="1" operator="equal">
      <formula>"P"</formula>
    </cfRule>
    <cfRule type="expression" dxfId="3060" priority="1194" stopIfTrue="1">
      <formula>AK$5= "S"</formula>
    </cfRule>
  </conditionalFormatting>
  <conditionalFormatting sqref="AR64">
    <cfRule type="cellIs" dxfId="3059" priority="1189" stopIfTrue="1" operator="equal">
      <formula>"S"</formula>
    </cfRule>
    <cfRule type="cellIs" dxfId="3058" priority="1190" stopIfTrue="1" operator="equal">
      <formula>"P"</formula>
    </cfRule>
    <cfRule type="expression" dxfId="3057" priority="1191" stopIfTrue="1">
      <formula>AR$5= "S"</formula>
    </cfRule>
  </conditionalFormatting>
  <conditionalFormatting sqref="BF63:BF64">
    <cfRule type="cellIs" dxfId="3056" priority="1186" stopIfTrue="1" operator="equal">
      <formula>"S"</formula>
    </cfRule>
    <cfRule type="cellIs" dxfId="3055" priority="1187" stopIfTrue="1" operator="equal">
      <formula>"P"</formula>
    </cfRule>
    <cfRule type="expression" dxfId="3054" priority="1188" stopIfTrue="1">
      <formula>BF$5= "S"</formula>
    </cfRule>
  </conditionalFormatting>
  <conditionalFormatting sqref="B19">
    <cfRule type="cellIs" dxfId="3053" priority="883" stopIfTrue="1" operator="equal">
      <formula>"S"</formula>
    </cfRule>
    <cfRule type="cellIs" dxfId="3052" priority="884" stopIfTrue="1" operator="equal">
      <formula>"P"</formula>
    </cfRule>
    <cfRule type="expression" dxfId="3051" priority="885" stopIfTrue="1">
      <formula>B$5= "S"</formula>
    </cfRule>
  </conditionalFormatting>
  <conditionalFormatting sqref="P39">
    <cfRule type="cellIs" dxfId="3050" priority="1174" stopIfTrue="1" operator="equal">
      <formula>"S"</formula>
    </cfRule>
    <cfRule type="cellIs" dxfId="3049" priority="1175" stopIfTrue="1" operator="equal">
      <formula>"P"</formula>
    </cfRule>
    <cfRule type="expression" dxfId="3048" priority="1176" stopIfTrue="1">
      <formula>P$5= "S"</formula>
    </cfRule>
  </conditionalFormatting>
  <conditionalFormatting sqref="W40">
    <cfRule type="cellIs" dxfId="3047" priority="1171" stopIfTrue="1" operator="equal">
      <formula>"S"</formula>
    </cfRule>
    <cfRule type="cellIs" dxfId="3046" priority="1172" stopIfTrue="1" operator="equal">
      <formula>"P"</formula>
    </cfRule>
    <cfRule type="expression" dxfId="3045" priority="1173" stopIfTrue="1">
      <formula>W$5= "S"</formula>
    </cfRule>
  </conditionalFormatting>
  <conditionalFormatting sqref="AQ42:AQ43">
    <cfRule type="cellIs" dxfId="3044" priority="1168" stopIfTrue="1" operator="equal">
      <formula>"S"</formula>
    </cfRule>
    <cfRule type="cellIs" dxfId="3043" priority="1169" stopIfTrue="1" operator="equal">
      <formula>"P"</formula>
    </cfRule>
    <cfRule type="expression" dxfId="3042" priority="1170" stopIfTrue="1">
      <formula>AQ$5= "S"</formula>
    </cfRule>
  </conditionalFormatting>
  <conditionalFormatting sqref="BS42:BS43">
    <cfRule type="cellIs" dxfId="3041" priority="1165" stopIfTrue="1" operator="equal">
      <formula>"S"</formula>
    </cfRule>
    <cfRule type="cellIs" dxfId="3040" priority="1166" stopIfTrue="1" operator="equal">
      <formula>"P"</formula>
    </cfRule>
    <cfRule type="expression" dxfId="3039" priority="1167" stopIfTrue="1">
      <formula>BS$5= "S"</formula>
    </cfRule>
  </conditionalFormatting>
  <conditionalFormatting sqref="DB42:DB43">
    <cfRule type="cellIs" dxfId="3038" priority="1162" stopIfTrue="1" operator="equal">
      <formula>"S"</formula>
    </cfRule>
    <cfRule type="cellIs" dxfId="3037" priority="1163" stopIfTrue="1" operator="equal">
      <formula>"P"</formula>
    </cfRule>
    <cfRule type="expression" dxfId="3036" priority="1164" stopIfTrue="1">
      <formula>DB$5= "S"</formula>
    </cfRule>
  </conditionalFormatting>
  <conditionalFormatting sqref="ED43">
    <cfRule type="cellIs" dxfId="3035" priority="1159" stopIfTrue="1" operator="equal">
      <formula>"S"</formula>
    </cfRule>
    <cfRule type="cellIs" dxfId="3034" priority="1160" stopIfTrue="1" operator="equal">
      <formula>"P"</formula>
    </cfRule>
    <cfRule type="expression" dxfId="3033" priority="1161" stopIfTrue="1">
      <formula>ED$5= "S"</formula>
    </cfRule>
  </conditionalFormatting>
  <conditionalFormatting sqref="BQ14:BR14 BT14:BW14 BY14:CA14">
    <cfRule type="cellIs" dxfId="3032" priority="964" stopIfTrue="1" operator="equal">
      <formula>"S"</formula>
    </cfRule>
    <cfRule type="cellIs" dxfId="3031" priority="965" stopIfTrue="1" operator="equal">
      <formula>"P"</formula>
    </cfRule>
    <cfRule type="expression" dxfId="3030" priority="966" stopIfTrue="1">
      <formula>BQ$5= "S"</formula>
    </cfRule>
  </conditionalFormatting>
  <conditionalFormatting sqref="CU14:DA14 DD14:DE14 DH14 DJ14:DQ14">
    <cfRule type="cellIs" dxfId="3029" priority="961" stopIfTrue="1" operator="equal">
      <formula>"S"</formula>
    </cfRule>
    <cfRule type="cellIs" dxfId="3028" priority="962" stopIfTrue="1" operator="equal">
      <formula>"P"</formula>
    </cfRule>
    <cfRule type="expression" dxfId="3027" priority="963" stopIfTrue="1">
      <formula>CU$5= "S"</formula>
    </cfRule>
  </conditionalFormatting>
  <conditionalFormatting sqref="DZ14:EC14 EE14:EG14 EI14:EJ14">
    <cfRule type="cellIs" dxfId="3026" priority="958" stopIfTrue="1" operator="equal">
      <formula>"S"</formula>
    </cfRule>
    <cfRule type="cellIs" dxfId="3025" priority="959" stopIfTrue="1" operator="equal">
      <formula>"P"</formula>
    </cfRule>
    <cfRule type="expression" dxfId="3024" priority="960" stopIfTrue="1">
      <formula>DZ$5= "S"</formula>
    </cfRule>
  </conditionalFormatting>
  <conditionalFormatting sqref="FR14 FT14:GB14">
    <cfRule type="cellIs" dxfId="3023" priority="955" stopIfTrue="1" operator="equal">
      <formula>"S"</formula>
    </cfRule>
    <cfRule type="cellIs" dxfId="3022" priority="956" stopIfTrue="1" operator="equal">
      <formula>"P"</formula>
    </cfRule>
    <cfRule type="expression" dxfId="3021" priority="957" stopIfTrue="1">
      <formula>FR$5= "S"</formula>
    </cfRule>
  </conditionalFormatting>
  <conditionalFormatting sqref="BS14">
    <cfRule type="cellIs" dxfId="3020" priority="952" stopIfTrue="1" operator="equal">
      <formula>"S"</formula>
    </cfRule>
    <cfRule type="cellIs" dxfId="3019" priority="953" stopIfTrue="1" operator="equal">
      <formula>"P"</formula>
    </cfRule>
    <cfRule type="expression" dxfId="3018" priority="954" stopIfTrue="1">
      <formula>BS$5= "S"</formula>
    </cfRule>
  </conditionalFormatting>
  <conditionalFormatting sqref="DB14">
    <cfRule type="cellIs" dxfId="3017" priority="949" stopIfTrue="1" operator="equal">
      <formula>"S"</formula>
    </cfRule>
    <cfRule type="cellIs" dxfId="3016" priority="950" stopIfTrue="1" operator="equal">
      <formula>"P"</formula>
    </cfRule>
    <cfRule type="expression" dxfId="3015" priority="951" stopIfTrue="1">
      <formula>DB$5= "S"</formula>
    </cfRule>
  </conditionalFormatting>
  <conditionalFormatting sqref="ED14">
    <cfRule type="cellIs" dxfId="3014" priority="943" stopIfTrue="1" operator="equal">
      <formula>"S"</formula>
    </cfRule>
    <cfRule type="cellIs" dxfId="3013" priority="944" stopIfTrue="1" operator="equal">
      <formula>"P"</formula>
    </cfRule>
    <cfRule type="expression" dxfId="3012" priority="945" stopIfTrue="1">
      <formula>ED$5= "S"</formula>
    </cfRule>
  </conditionalFormatting>
  <conditionalFormatting sqref="FL14">
    <cfRule type="cellIs" dxfId="3011" priority="940" stopIfTrue="1" operator="equal">
      <formula>"S"</formula>
    </cfRule>
    <cfRule type="cellIs" dxfId="3010" priority="941" stopIfTrue="1" operator="equal">
      <formula>"P"</formula>
    </cfRule>
    <cfRule type="expression" dxfId="3009" priority="942" stopIfTrue="1">
      <formula>FS$5= "S"</formula>
    </cfRule>
  </conditionalFormatting>
  <conditionalFormatting sqref="AU14 BX14 EH14">
    <cfRule type="cellIs" dxfId="3008" priority="2313" stopIfTrue="1" operator="equal">
      <formula>"S"</formula>
    </cfRule>
    <cfRule type="cellIs" dxfId="3007" priority="2314" stopIfTrue="1" operator="equal">
      <formula>"P"</formula>
    </cfRule>
    <cfRule type="expression" dxfId="3006" priority="2315" stopIfTrue="1">
      <formula>BB$5= "S"</formula>
    </cfRule>
  </conditionalFormatting>
  <conditionalFormatting sqref="DG7">
    <cfRule type="cellIs" dxfId="3005" priority="931" stopIfTrue="1" operator="equal">
      <formula>"S"</formula>
    </cfRule>
    <cfRule type="cellIs" dxfId="3004" priority="932" stopIfTrue="1" operator="equal">
      <formula>"P"</formula>
    </cfRule>
    <cfRule type="expression" dxfId="3003" priority="933" stopIfTrue="1">
      <formula>DG$5= "S"</formula>
    </cfRule>
  </conditionalFormatting>
  <conditionalFormatting sqref="AW16">
    <cfRule type="cellIs" dxfId="3002" priority="922" stopIfTrue="1" operator="equal">
      <formula>"S"</formula>
    </cfRule>
    <cfRule type="cellIs" dxfId="3001" priority="923" stopIfTrue="1" operator="equal">
      <formula>"P"</formula>
    </cfRule>
    <cfRule type="expression" dxfId="3000" priority="924" stopIfTrue="1">
      <formula>AW$5= "S"</formula>
    </cfRule>
  </conditionalFormatting>
  <conditionalFormatting sqref="BY15:BY16">
    <cfRule type="cellIs" dxfId="2999" priority="919" stopIfTrue="1" operator="equal">
      <formula>"S"</formula>
    </cfRule>
    <cfRule type="cellIs" dxfId="2998" priority="920" stopIfTrue="1" operator="equal">
      <formula>"P"</formula>
    </cfRule>
    <cfRule type="expression" dxfId="2997" priority="921" stopIfTrue="1">
      <formula>BY$5= "S"</formula>
    </cfRule>
  </conditionalFormatting>
  <conditionalFormatting sqref="DH15:DH16">
    <cfRule type="cellIs" dxfId="2996" priority="916" stopIfTrue="1" operator="equal">
      <formula>"S"</formula>
    </cfRule>
    <cfRule type="cellIs" dxfId="2995" priority="917" stopIfTrue="1" operator="equal">
      <formula>"P"</formula>
    </cfRule>
    <cfRule type="expression" dxfId="2994" priority="918" stopIfTrue="1">
      <formula>DH$5= "S"</formula>
    </cfRule>
  </conditionalFormatting>
  <conditionalFormatting sqref="EJ16">
    <cfRule type="cellIs" dxfId="2993" priority="913" stopIfTrue="1" operator="equal">
      <formula>"S"</formula>
    </cfRule>
    <cfRule type="cellIs" dxfId="2992" priority="914" stopIfTrue="1" operator="equal">
      <formula>"P"</formula>
    </cfRule>
    <cfRule type="expression" dxfId="2991" priority="915" stopIfTrue="1">
      <formula>EJ$5= "S"</formula>
    </cfRule>
  </conditionalFormatting>
  <conditionalFormatting sqref="FS15:FS16">
    <cfRule type="cellIs" dxfId="2990" priority="910" stopIfTrue="1" operator="equal">
      <formula>"S"</formula>
    </cfRule>
    <cfRule type="cellIs" dxfId="2989" priority="911" stopIfTrue="1" operator="equal">
      <formula>"P"</formula>
    </cfRule>
    <cfRule type="expression" dxfId="2988" priority="912" stopIfTrue="1">
      <formula>FS$5= "S"</formula>
    </cfRule>
  </conditionalFormatting>
  <conditionalFormatting sqref="B20">
    <cfRule type="cellIs" dxfId="2987" priority="877" stopIfTrue="1" operator="equal">
      <formula>"S"</formula>
    </cfRule>
    <cfRule type="cellIs" dxfId="2986" priority="878" stopIfTrue="1" operator="equal">
      <formula>"P"</formula>
    </cfRule>
    <cfRule type="expression" dxfId="2985" priority="879" stopIfTrue="1">
      <formula>B$5= "S"</formula>
    </cfRule>
  </conditionalFormatting>
  <conditionalFormatting sqref="B27:B28">
    <cfRule type="cellIs" dxfId="2984" priority="871" stopIfTrue="1" operator="equal">
      <formula>"S"</formula>
    </cfRule>
    <cfRule type="cellIs" dxfId="2983" priority="872" stopIfTrue="1" operator="equal">
      <formula>"P"</formula>
    </cfRule>
    <cfRule type="expression" dxfId="2982" priority="873" stopIfTrue="1">
      <formula>B$5= "S"</formula>
    </cfRule>
  </conditionalFormatting>
  <conditionalFormatting sqref="B14">
    <cfRule type="cellIs" dxfId="2981" priority="868" stopIfTrue="1" operator="equal">
      <formula>"S"</formula>
    </cfRule>
    <cfRule type="cellIs" dxfId="2980" priority="869" stopIfTrue="1" operator="equal">
      <formula>"P"</formula>
    </cfRule>
    <cfRule type="expression" dxfId="2979" priority="870" stopIfTrue="1">
      <formula>B$5= "S"</formula>
    </cfRule>
  </conditionalFormatting>
  <conditionalFormatting sqref="EU40:EU56 EU58:EU59">
    <cfRule type="cellIs" dxfId="2978" priority="865" stopIfTrue="1" operator="equal">
      <formula>"S"</formula>
    </cfRule>
    <cfRule type="cellIs" dxfId="2977" priority="866" stopIfTrue="1" operator="equal">
      <formula>"P"</formula>
    </cfRule>
    <cfRule type="expression" dxfId="2976" priority="867" stopIfTrue="1">
      <formula>EU$5= "S"</formula>
    </cfRule>
  </conditionalFormatting>
  <conditionalFormatting sqref="AF40:AF56 AF58:AF59">
    <cfRule type="cellIs" dxfId="2975" priority="862" stopIfTrue="1" operator="equal">
      <formula>"S"</formula>
    </cfRule>
    <cfRule type="cellIs" dxfId="2974" priority="863" stopIfTrue="1" operator="equal">
      <formula>"P"</formula>
    </cfRule>
    <cfRule type="expression" dxfId="2973" priority="864" stopIfTrue="1">
      <formula>AF$5= "S"</formula>
    </cfRule>
  </conditionalFormatting>
  <conditionalFormatting sqref="P14">
    <cfRule type="cellIs" dxfId="2972" priority="793" stopIfTrue="1" operator="equal">
      <formula>"S"</formula>
    </cfRule>
    <cfRule type="cellIs" dxfId="2971" priority="794" stopIfTrue="1" operator="equal">
      <formula>"P"</formula>
    </cfRule>
    <cfRule type="expression" dxfId="2970" priority="795" stopIfTrue="1">
      <formula>P$5= "S"</formula>
    </cfRule>
  </conditionalFormatting>
  <conditionalFormatting sqref="C19">
    <cfRule type="cellIs" dxfId="2969" priority="787" stopIfTrue="1" operator="equal">
      <formula>"S"</formula>
    </cfRule>
    <cfRule type="cellIs" dxfId="2968" priority="788" stopIfTrue="1" operator="equal">
      <formula>"P"</formula>
    </cfRule>
    <cfRule type="expression" dxfId="2967" priority="789" stopIfTrue="1">
      <formula>C$5= "S"</formula>
    </cfRule>
  </conditionalFormatting>
  <conditionalFormatting sqref="C20">
    <cfRule type="cellIs" dxfId="2966" priority="781" stopIfTrue="1" operator="equal">
      <formula>"S"</formula>
    </cfRule>
    <cfRule type="cellIs" dxfId="2965" priority="782" stopIfTrue="1" operator="equal">
      <formula>"P"</formula>
    </cfRule>
    <cfRule type="expression" dxfId="2964" priority="783" stopIfTrue="1">
      <formula>C$5= "S"</formula>
    </cfRule>
  </conditionalFormatting>
  <conditionalFormatting sqref="C27:C28">
    <cfRule type="cellIs" dxfId="2963" priority="775" stopIfTrue="1" operator="equal">
      <formula>"S"</formula>
    </cfRule>
    <cfRule type="cellIs" dxfId="2962" priority="776" stopIfTrue="1" operator="equal">
      <formula>"P"</formula>
    </cfRule>
    <cfRule type="expression" dxfId="2961" priority="777" stopIfTrue="1">
      <formula>C$5= "S"</formula>
    </cfRule>
  </conditionalFormatting>
  <conditionalFormatting sqref="AL12:AL14">
    <cfRule type="cellIs" dxfId="2960" priority="769" stopIfTrue="1" operator="equal">
      <formula>"S"</formula>
    </cfRule>
    <cfRule type="cellIs" dxfId="2959" priority="770" stopIfTrue="1" operator="equal">
      <formula>"P"</formula>
    </cfRule>
    <cfRule type="expression" dxfId="2958" priority="771" stopIfTrue="1">
      <formula>AL$5= "S"</formula>
    </cfRule>
  </conditionalFormatting>
  <conditionalFormatting sqref="AL19">
    <cfRule type="cellIs" dxfId="2957" priority="763" stopIfTrue="1" operator="equal">
      <formula>"S"</formula>
    </cfRule>
    <cfRule type="cellIs" dxfId="2956" priority="764" stopIfTrue="1" operator="equal">
      <formula>"P"</formula>
    </cfRule>
    <cfRule type="expression" dxfId="2955" priority="765" stopIfTrue="1">
      <formula>AL$5= "S"</formula>
    </cfRule>
  </conditionalFormatting>
  <conditionalFormatting sqref="AL20">
    <cfRule type="cellIs" dxfId="2954" priority="757" stopIfTrue="1" operator="equal">
      <formula>"S"</formula>
    </cfRule>
    <cfRule type="cellIs" dxfId="2953" priority="758" stopIfTrue="1" operator="equal">
      <formula>"P"</formula>
    </cfRule>
    <cfRule type="expression" dxfId="2952" priority="759" stopIfTrue="1">
      <formula>AL$5= "S"</formula>
    </cfRule>
  </conditionalFormatting>
  <conditionalFormatting sqref="AL27:AL28">
    <cfRule type="cellIs" dxfId="2951" priority="751" stopIfTrue="1" operator="equal">
      <formula>"S"</formula>
    </cfRule>
    <cfRule type="cellIs" dxfId="2950" priority="752" stopIfTrue="1" operator="equal">
      <formula>"P"</formula>
    </cfRule>
    <cfRule type="expression" dxfId="2949" priority="753" stopIfTrue="1">
      <formula>AL$5= "S"</formula>
    </cfRule>
  </conditionalFormatting>
  <conditionalFormatting sqref="AL40:AL56 AL58:AL59">
    <cfRule type="cellIs" dxfId="2948" priority="748" stopIfTrue="1" operator="equal">
      <formula>"S"</formula>
    </cfRule>
    <cfRule type="cellIs" dxfId="2947" priority="749" stopIfTrue="1" operator="equal">
      <formula>"P"</formula>
    </cfRule>
    <cfRule type="expression" dxfId="2946" priority="750" stopIfTrue="1">
      <formula>AL$5= "S"</formula>
    </cfRule>
  </conditionalFormatting>
  <conditionalFormatting sqref="AX55">
    <cfRule type="cellIs" dxfId="2945" priority="742" stopIfTrue="1" operator="equal">
      <formula>"S"</formula>
    </cfRule>
    <cfRule type="cellIs" dxfId="2944" priority="743" stopIfTrue="1" operator="equal">
      <formula>"P"</formula>
    </cfRule>
    <cfRule type="expression" dxfId="2943" priority="744" stopIfTrue="1">
      <formula>AX$5= "S"</formula>
    </cfRule>
  </conditionalFormatting>
  <conditionalFormatting sqref="ET12:ET14">
    <cfRule type="cellIs" dxfId="2942" priority="727" stopIfTrue="1" operator="equal">
      <formula>"S"</formula>
    </cfRule>
    <cfRule type="cellIs" dxfId="2941" priority="728" stopIfTrue="1" operator="equal">
      <formula>"P"</formula>
    </cfRule>
    <cfRule type="expression" dxfId="2940" priority="729" stopIfTrue="1">
      <formula>ET$5= "S"</formula>
    </cfRule>
  </conditionalFormatting>
  <conditionalFormatting sqref="ET19">
    <cfRule type="cellIs" dxfId="2939" priority="721" stopIfTrue="1" operator="equal">
      <formula>"S"</formula>
    </cfRule>
    <cfRule type="cellIs" dxfId="2938" priority="722" stopIfTrue="1" operator="equal">
      <formula>"P"</formula>
    </cfRule>
    <cfRule type="expression" dxfId="2937" priority="723" stopIfTrue="1">
      <formula>ET$5= "S"</formula>
    </cfRule>
  </conditionalFormatting>
  <conditionalFormatting sqref="ET20">
    <cfRule type="cellIs" dxfId="2936" priority="715" stopIfTrue="1" operator="equal">
      <formula>"S"</formula>
    </cfRule>
    <cfRule type="cellIs" dxfId="2935" priority="716" stopIfTrue="1" operator="equal">
      <formula>"P"</formula>
    </cfRule>
    <cfRule type="expression" dxfId="2934" priority="717" stopIfTrue="1">
      <formula>ET$5= "S"</formula>
    </cfRule>
  </conditionalFormatting>
  <conditionalFormatting sqref="ET27:ET28">
    <cfRule type="cellIs" dxfId="2933" priority="709" stopIfTrue="1" operator="equal">
      <formula>"S"</formula>
    </cfRule>
    <cfRule type="cellIs" dxfId="2932" priority="710" stopIfTrue="1" operator="equal">
      <formula>"P"</formula>
    </cfRule>
    <cfRule type="expression" dxfId="2931" priority="711" stopIfTrue="1">
      <formula>ET$5= "S"</formula>
    </cfRule>
  </conditionalFormatting>
  <conditionalFormatting sqref="ET40:ET56 ET58:ET59">
    <cfRule type="cellIs" dxfId="2930" priority="706" stopIfTrue="1" operator="equal">
      <formula>"S"</formula>
    </cfRule>
    <cfRule type="cellIs" dxfId="2929" priority="707" stopIfTrue="1" operator="equal">
      <formula>"P"</formula>
    </cfRule>
    <cfRule type="expression" dxfId="2928" priority="708" stopIfTrue="1">
      <formula>ET$5= "S"</formula>
    </cfRule>
  </conditionalFormatting>
  <conditionalFormatting sqref="M25:M26">
    <cfRule type="cellIs" dxfId="2927" priority="700" stopIfTrue="1" operator="equal">
      <formula>"S"</formula>
    </cfRule>
    <cfRule type="cellIs" dxfId="2926" priority="701" stopIfTrue="1" operator="equal">
      <formula>"P"</formula>
    </cfRule>
    <cfRule type="expression" dxfId="2925" priority="702" stopIfTrue="1">
      <formula>M$5= "S"</formula>
    </cfRule>
  </conditionalFormatting>
  <conditionalFormatting sqref="AO25:AO26">
    <cfRule type="cellIs" dxfId="2924" priority="697" stopIfTrue="1" operator="equal">
      <formula>"S"</formula>
    </cfRule>
    <cfRule type="cellIs" dxfId="2923" priority="698" stopIfTrue="1" operator="equal">
      <formula>"P"</formula>
    </cfRule>
    <cfRule type="expression" dxfId="2922" priority="699" stopIfTrue="1">
      <formula>AO$5= "S"</formula>
    </cfRule>
  </conditionalFormatting>
  <conditionalFormatting sqref="BX25:BX26">
    <cfRule type="cellIs" dxfId="2921" priority="694" stopIfTrue="1" operator="equal">
      <formula>"S"</formula>
    </cfRule>
    <cfRule type="cellIs" dxfId="2920" priority="695" stopIfTrue="1" operator="equal">
      <formula>"P"</formula>
    </cfRule>
    <cfRule type="expression" dxfId="2919" priority="696" stopIfTrue="1">
      <formula>BX$5= "S"</formula>
    </cfRule>
  </conditionalFormatting>
  <conditionalFormatting sqref="CZ25:CZ26">
    <cfRule type="cellIs" dxfId="2918" priority="691" stopIfTrue="1" operator="equal">
      <formula>"S"</formula>
    </cfRule>
    <cfRule type="cellIs" dxfId="2917" priority="692" stopIfTrue="1" operator="equal">
      <formula>"P"</formula>
    </cfRule>
    <cfRule type="expression" dxfId="2916" priority="693" stopIfTrue="1">
      <formula>CZ$5= "S"</formula>
    </cfRule>
  </conditionalFormatting>
  <conditionalFormatting sqref="EB25:EB26">
    <cfRule type="cellIs" dxfId="2915" priority="688" stopIfTrue="1" operator="equal">
      <formula>"S"</formula>
    </cfRule>
    <cfRule type="cellIs" dxfId="2914" priority="689" stopIfTrue="1" operator="equal">
      <formula>"P"</formula>
    </cfRule>
    <cfRule type="expression" dxfId="2913" priority="690" stopIfTrue="1">
      <formula>EB$5= "S"</formula>
    </cfRule>
  </conditionalFormatting>
  <conditionalFormatting sqref="FK25:FK26">
    <cfRule type="cellIs" dxfId="2912" priority="685" stopIfTrue="1" operator="equal">
      <formula>"S"</formula>
    </cfRule>
    <cfRule type="cellIs" dxfId="2911" priority="686" stopIfTrue="1" operator="equal">
      <formula>"P"</formula>
    </cfRule>
    <cfRule type="expression" dxfId="2910" priority="687" stopIfTrue="1">
      <formula>FK$5= "S"</formula>
    </cfRule>
  </conditionalFormatting>
  <conditionalFormatting sqref="BX27">
    <cfRule type="cellIs" dxfId="2909" priority="682" stopIfTrue="1" operator="equal">
      <formula>"S"</formula>
    </cfRule>
    <cfRule type="cellIs" dxfId="2908" priority="683" stopIfTrue="1" operator="equal">
      <formula>"P"</formula>
    </cfRule>
    <cfRule type="expression" dxfId="2907" priority="684" stopIfTrue="1">
      <formula>BX$5= "S"</formula>
    </cfRule>
  </conditionalFormatting>
  <conditionalFormatting sqref="S25">
    <cfRule type="cellIs" dxfId="2906" priority="676" stopIfTrue="1" operator="equal">
      <formula>"S"</formula>
    </cfRule>
    <cfRule type="cellIs" dxfId="2905" priority="677" stopIfTrue="1" operator="equal">
      <formula>"P"</formula>
    </cfRule>
    <cfRule type="expression" dxfId="2904" priority="678" stopIfTrue="1">
      <formula>S$5= "S"</formula>
    </cfRule>
  </conditionalFormatting>
  <conditionalFormatting sqref="AV25">
    <cfRule type="cellIs" dxfId="2903" priority="673" stopIfTrue="1" operator="equal">
      <formula>"S"</formula>
    </cfRule>
    <cfRule type="cellIs" dxfId="2902" priority="674" stopIfTrue="1" operator="equal">
      <formula>"P"</formula>
    </cfRule>
    <cfRule type="expression" dxfId="2901" priority="675" stopIfTrue="1">
      <formula>AV$5= "S"</formula>
    </cfRule>
  </conditionalFormatting>
  <conditionalFormatting sqref="CB25">
    <cfRule type="cellIs" dxfId="2900" priority="670" stopIfTrue="1" operator="equal">
      <formula>"S"</formula>
    </cfRule>
    <cfRule type="cellIs" dxfId="2899" priority="671" stopIfTrue="1" operator="equal">
      <formula>"P"</formula>
    </cfRule>
    <cfRule type="expression" dxfId="2898" priority="672" stopIfTrue="1">
      <formula>CB$5= "S"</formula>
    </cfRule>
  </conditionalFormatting>
  <conditionalFormatting sqref="DD25">
    <cfRule type="cellIs" dxfId="2897" priority="667" stopIfTrue="1" operator="equal">
      <formula>"S"</formula>
    </cfRule>
    <cfRule type="cellIs" dxfId="2896" priority="668" stopIfTrue="1" operator="equal">
      <formula>"P"</formula>
    </cfRule>
    <cfRule type="expression" dxfId="2895" priority="669" stopIfTrue="1">
      <formula>DD$5= "S"</formula>
    </cfRule>
  </conditionalFormatting>
  <conditionalFormatting sqref="EI25">
    <cfRule type="cellIs" dxfId="2894" priority="664" stopIfTrue="1" operator="equal">
      <formula>"S"</formula>
    </cfRule>
    <cfRule type="cellIs" dxfId="2893" priority="665" stopIfTrue="1" operator="equal">
      <formula>"P"</formula>
    </cfRule>
    <cfRule type="expression" dxfId="2892" priority="666" stopIfTrue="1">
      <formula>EI$5= "S"</formula>
    </cfRule>
  </conditionalFormatting>
  <conditionalFormatting sqref="FP25">
    <cfRule type="cellIs" dxfId="2891" priority="661" stopIfTrue="1" operator="equal">
      <formula>"S"</formula>
    </cfRule>
    <cfRule type="cellIs" dxfId="2890" priority="662" stopIfTrue="1" operator="equal">
      <formula>"P"</formula>
    </cfRule>
    <cfRule type="expression" dxfId="2889" priority="663" stopIfTrue="1">
      <formula>FP$5= "S"</formula>
    </cfRule>
  </conditionalFormatting>
  <conditionalFormatting sqref="DE25">
    <cfRule type="cellIs" dxfId="2888" priority="658" stopIfTrue="1" operator="equal">
      <formula>"S"</formula>
    </cfRule>
    <cfRule type="cellIs" dxfId="2887" priority="659" stopIfTrue="1" operator="equal">
      <formula>"P"</formula>
    </cfRule>
    <cfRule type="expression" dxfId="2886" priority="660" stopIfTrue="1">
      <formula>DE$5= "S"</formula>
    </cfRule>
  </conditionalFormatting>
  <conditionalFormatting sqref="AB26">
    <cfRule type="cellIs" dxfId="2885" priority="655" stopIfTrue="1" operator="equal">
      <formula>"S"</formula>
    </cfRule>
    <cfRule type="cellIs" dxfId="2884" priority="656" stopIfTrue="1" operator="equal">
      <formula>"P"</formula>
    </cfRule>
    <cfRule type="expression" dxfId="2883" priority="657" stopIfTrue="1">
      <formula>AB$5= "S"</formula>
    </cfRule>
  </conditionalFormatting>
  <conditionalFormatting sqref="BH26">
    <cfRule type="cellIs" dxfId="2882" priority="652" stopIfTrue="1" operator="equal">
      <formula>"S"</formula>
    </cfRule>
    <cfRule type="cellIs" dxfId="2881" priority="653" stopIfTrue="1" operator="equal">
      <formula>"P"</formula>
    </cfRule>
    <cfRule type="expression" dxfId="2880" priority="654" stopIfTrue="1">
      <formula>BH$5= "S"</formula>
    </cfRule>
  </conditionalFormatting>
  <conditionalFormatting sqref="CK26">
    <cfRule type="cellIs" dxfId="2879" priority="649" stopIfTrue="1" operator="equal">
      <formula>"S"</formula>
    </cfRule>
    <cfRule type="cellIs" dxfId="2878" priority="650" stopIfTrue="1" operator="equal">
      <formula>"P"</formula>
    </cfRule>
    <cfRule type="expression" dxfId="2877" priority="651" stopIfTrue="1">
      <formula>CK$5= "S"</formula>
    </cfRule>
  </conditionalFormatting>
  <conditionalFormatting sqref="DN26">
    <cfRule type="cellIs" dxfId="2876" priority="646" stopIfTrue="1" operator="equal">
      <formula>"S"</formula>
    </cfRule>
    <cfRule type="cellIs" dxfId="2875" priority="647" stopIfTrue="1" operator="equal">
      <formula>"P"</formula>
    </cfRule>
    <cfRule type="expression" dxfId="2874" priority="648" stopIfTrue="1">
      <formula>DN$5= "S"</formula>
    </cfRule>
  </conditionalFormatting>
  <conditionalFormatting sqref="EU26">
    <cfRule type="cellIs" dxfId="2873" priority="643" stopIfTrue="1" operator="equal">
      <formula>"S"</formula>
    </cfRule>
    <cfRule type="cellIs" dxfId="2872" priority="644" stopIfTrue="1" operator="equal">
      <formula>"P"</formula>
    </cfRule>
    <cfRule type="expression" dxfId="2871" priority="645" stopIfTrue="1">
      <formula>EU$5= "S"</formula>
    </cfRule>
  </conditionalFormatting>
  <conditionalFormatting sqref="FY26">
    <cfRule type="cellIs" dxfId="2870" priority="640" stopIfTrue="1" operator="equal">
      <formula>"S"</formula>
    </cfRule>
    <cfRule type="cellIs" dxfId="2869" priority="641" stopIfTrue="1" operator="equal">
      <formula>"P"</formula>
    </cfRule>
    <cfRule type="expression" dxfId="2868" priority="642" stopIfTrue="1">
      <formula>FY$5= "S"</formula>
    </cfRule>
  </conditionalFormatting>
  <conditionalFormatting sqref="AH27 L59 AO59">
    <cfRule type="cellIs" dxfId="2867" priority="637" stopIfTrue="1" operator="equal">
      <formula>"S"</formula>
    </cfRule>
    <cfRule type="cellIs" dxfId="2866" priority="638" stopIfTrue="1" operator="equal">
      <formula>"P"</formula>
    </cfRule>
    <cfRule type="expression" dxfId="2865" priority="639" stopIfTrue="1">
      <formula>K$5= "S"</formula>
    </cfRule>
  </conditionalFormatting>
  <conditionalFormatting sqref="E49">
    <cfRule type="cellIs" dxfId="2864" priority="631" stopIfTrue="1" operator="equal">
      <formula>"S"</formula>
    </cfRule>
    <cfRule type="cellIs" dxfId="2863" priority="632" stopIfTrue="1" operator="equal">
      <formula>"P"</formula>
    </cfRule>
    <cfRule type="expression" dxfId="2862" priority="633" stopIfTrue="1">
      <formula>E$5= "S"</formula>
    </cfRule>
  </conditionalFormatting>
  <conditionalFormatting sqref="AG49">
    <cfRule type="cellIs" dxfId="2861" priority="628" stopIfTrue="1" operator="equal">
      <formula>"S"</formula>
    </cfRule>
    <cfRule type="cellIs" dxfId="2860" priority="629" stopIfTrue="1" operator="equal">
      <formula>"P"</formula>
    </cfRule>
    <cfRule type="expression" dxfId="2859" priority="630" stopIfTrue="1">
      <formula>AG$5= "S"</formula>
    </cfRule>
  </conditionalFormatting>
  <conditionalFormatting sqref="BN49">
    <cfRule type="cellIs" dxfId="2858" priority="625" stopIfTrue="1" operator="equal">
      <formula>"S"</formula>
    </cfRule>
    <cfRule type="cellIs" dxfId="2857" priority="626" stopIfTrue="1" operator="equal">
      <formula>"P"</formula>
    </cfRule>
    <cfRule type="expression" dxfId="2856" priority="627" stopIfTrue="1">
      <formula>BN$5= "S"</formula>
    </cfRule>
  </conditionalFormatting>
  <conditionalFormatting sqref="CQ49">
    <cfRule type="cellIs" dxfId="2855" priority="622" stopIfTrue="1" operator="equal">
      <formula>"S"</formula>
    </cfRule>
    <cfRule type="cellIs" dxfId="2854" priority="623" stopIfTrue="1" operator="equal">
      <formula>"P"</formula>
    </cfRule>
    <cfRule type="expression" dxfId="2853" priority="624" stopIfTrue="1">
      <formula>CQ$5= "S"</formula>
    </cfRule>
  </conditionalFormatting>
  <conditionalFormatting sqref="DU49">
    <cfRule type="cellIs" dxfId="2852" priority="619" stopIfTrue="1" operator="equal">
      <formula>"S"</formula>
    </cfRule>
    <cfRule type="cellIs" dxfId="2851" priority="620" stopIfTrue="1" operator="equal">
      <formula>"P"</formula>
    </cfRule>
    <cfRule type="expression" dxfId="2850" priority="621" stopIfTrue="1">
      <formula>DU$5= "S"</formula>
    </cfRule>
  </conditionalFormatting>
  <conditionalFormatting sqref="FB49">
    <cfRule type="cellIs" dxfId="2849" priority="616" stopIfTrue="1" operator="equal">
      <formula>"S"</formula>
    </cfRule>
    <cfRule type="cellIs" dxfId="2848" priority="617" stopIfTrue="1" operator="equal">
      <formula>"P"</formula>
    </cfRule>
    <cfRule type="expression" dxfId="2847" priority="618" stopIfTrue="1">
      <formula>FB$5= "S"</formula>
    </cfRule>
  </conditionalFormatting>
  <conditionalFormatting sqref="M49">
    <cfRule type="cellIs" dxfId="2846" priority="613" stopIfTrue="1" operator="equal">
      <formula>"S"</formula>
    </cfRule>
    <cfRule type="cellIs" dxfId="2845" priority="614" stopIfTrue="1" operator="equal">
      <formula>"P"</formula>
    </cfRule>
    <cfRule type="expression" dxfId="2844" priority="615" stopIfTrue="1">
      <formula>M$5= "S"</formula>
    </cfRule>
  </conditionalFormatting>
  <conditionalFormatting sqref="AO49">
    <cfRule type="cellIs" dxfId="2843" priority="610" stopIfTrue="1" operator="equal">
      <formula>"S"</formula>
    </cfRule>
    <cfRule type="cellIs" dxfId="2842" priority="611" stopIfTrue="1" operator="equal">
      <formula>"P"</formula>
    </cfRule>
    <cfRule type="expression" dxfId="2841" priority="612" stopIfTrue="1">
      <formula>AO$5= "S"</formula>
    </cfRule>
  </conditionalFormatting>
  <conditionalFormatting sqref="BX49">
    <cfRule type="cellIs" dxfId="2840" priority="607" stopIfTrue="1" operator="equal">
      <formula>"S"</formula>
    </cfRule>
    <cfRule type="cellIs" dxfId="2839" priority="608" stopIfTrue="1" operator="equal">
      <formula>"P"</formula>
    </cfRule>
    <cfRule type="expression" dxfId="2838" priority="609" stopIfTrue="1">
      <formula>BX$5= "S"</formula>
    </cfRule>
  </conditionalFormatting>
  <conditionalFormatting sqref="CZ49">
    <cfRule type="cellIs" dxfId="2837" priority="604" stopIfTrue="1" operator="equal">
      <formula>"S"</formula>
    </cfRule>
    <cfRule type="cellIs" dxfId="2836" priority="605" stopIfTrue="1" operator="equal">
      <formula>"P"</formula>
    </cfRule>
    <cfRule type="expression" dxfId="2835" priority="606" stopIfTrue="1">
      <formula>CZ$5= "S"</formula>
    </cfRule>
  </conditionalFormatting>
  <conditionalFormatting sqref="EB49">
    <cfRule type="cellIs" dxfId="2834" priority="601" stopIfTrue="1" operator="equal">
      <formula>"S"</formula>
    </cfRule>
    <cfRule type="cellIs" dxfId="2833" priority="602" stopIfTrue="1" operator="equal">
      <formula>"P"</formula>
    </cfRule>
    <cfRule type="expression" dxfId="2832" priority="603" stopIfTrue="1">
      <formula>EB$5= "S"</formula>
    </cfRule>
  </conditionalFormatting>
  <conditionalFormatting sqref="FK49">
    <cfRule type="cellIs" dxfId="2831" priority="598" stopIfTrue="1" operator="equal">
      <formula>"S"</formula>
    </cfRule>
    <cfRule type="cellIs" dxfId="2830" priority="599" stopIfTrue="1" operator="equal">
      <formula>"P"</formula>
    </cfRule>
    <cfRule type="expression" dxfId="2829" priority="600" stopIfTrue="1">
      <formula>FK$5= "S"</formula>
    </cfRule>
  </conditionalFormatting>
  <conditionalFormatting sqref="M56">
    <cfRule type="cellIs" dxfId="2828" priority="595" stopIfTrue="1" operator="equal">
      <formula>"S"</formula>
    </cfRule>
    <cfRule type="cellIs" dxfId="2827" priority="596" stopIfTrue="1" operator="equal">
      <formula>"P"</formula>
    </cfRule>
    <cfRule type="expression" dxfId="2826" priority="597" stopIfTrue="1">
      <formula>N$5= "S"</formula>
    </cfRule>
  </conditionalFormatting>
  <conditionalFormatting sqref="AP56">
    <cfRule type="cellIs" dxfId="2825" priority="592" stopIfTrue="1" operator="equal">
      <formula>"S"</formula>
    </cfRule>
    <cfRule type="cellIs" dxfId="2824" priority="593" stopIfTrue="1" operator="equal">
      <formula>"P"</formula>
    </cfRule>
    <cfRule type="expression" dxfId="2823" priority="594" stopIfTrue="1">
      <formula>AP$5= "S"</formula>
    </cfRule>
  </conditionalFormatting>
  <conditionalFormatting sqref="BR56">
    <cfRule type="cellIs" dxfId="2822" priority="589" stopIfTrue="1" operator="equal">
      <formula>"S"</formula>
    </cfRule>
    <cfRule type="cellIs" dxfId="2821" priority="590" stopIfTrue="1" operator="equal">
      <formula>"P"</formula>
    </cfRule>
    <cfRule type="expression" dxfId="2820" priority="591" stopIfTrue="1">
      <formula>BR$5= "S"</formula>
    </cfRule>
  </conditionalFormatting>
  <conditionalFormatting sqref="CY56">
    <cfRule type="cellIs" dxfId="2819" priority="586" stopIfTrue="1" operator="equal">
      <formula>"S"</formula>
    </cfRule>
    <cfRule type="cellIs" dxfId="2818" priority="587" stopIfTrue="1" operator="equal">
      <formula>"P"</formula>
    </cfRule>
    <cfRule type="expression" dxfId="2817" priority="588" stopIfTrue="1">
      <formula>DA$5= "S"</formula>
    </cfRule>
  </conditionalFormatting>
  <conditionalFormatting sqref="EC56">
    <cfRule type="cellIs" dxfId="2816" priority="583" stopIfTrue="1" operator="equal">
      <formula>"S"</formula>
    </cfRule>
    <cfRule type="cellIs" dxfId="2815" priority="584" stopIfTrue="1" operator="equal">
      <formula>"P"</formula>
    </cfRule>
    <cfRule type="expression" dxfId="2814" priority="585" stopIfTrue="1">
      <formula>EC$5= "S"</formula>
    </cfRule>
  </conditionalFormatting>
  <conditionalFormatting sqref="FJ56">
    <cfRule type="cellIs" dxfId="2813" priority="580" stopIfTrue="1" operator="equal">
      <formula>"S"</formula>
    </cfRule>
    <cfRule type="cellIs" dxfId="2812" priority="581" stopIfTrue="1" operator="equal">
      <formula>"P"</formula>
    </cfRule>
    <cfRule type="expression" dxfId="2811" priority="582" stopIfTrue="1">
      <formula>FL$5= "S"</formula>
    </cfRule>
  </conditionalFormatting>
  <conditionalFormatting sqref="AB56">
    <cfRule type="cellIs" dxfId="2810" priority="577" stopIfTrue="1" operator="equal">
      <formula>"S"</formula>
    </cfRule>
    <cfRule type="cellIs" dxfId="2809" priority="578" stopIfTrue="1" operator="equal">
      <formula>"P"</formula>
    </cfRule>
    <cfRule type="expression" dxfId="2808" priority="579" stopIfTrue="1">
      <formula>AB$5= "S"</formula>
    </cfRule>
  </conditionalFormatting>
  <conditionalFormatting sqref="BX56">
    <cfRule type="cellIs" dxfId="2807" priority="574" stopIfTrue="1" operator="equal">
      <formula>"S"</formula>
    </cfRule>
    <cfRule type="cellIs" dxfId="2806" priority="575" stopIfTrue="1" operator="equal">
      <formula>"P"</formula>
    </cfRule>
    <cfRule type="expression" dxfId="2805" priority="576" stopIfTrue="1">
      <formula>BD$5= "S"</formula>
    </cfRule>
  </conditionalFormatting>
  <conditionalFormatting sqref="CZ56">
    <cfRule type="cellIs" dxfId="2804" priority="571" stopIfTrue="1" operator="equal">
      <formula>"S"</formula>
    </cfRule>
    <cfRule type="cellIs" dxfId="2803" priority="572" stopIfTrue="1" operator="equal">
      <formula>"P"</formula>
    </cfRule>
    <cfRule type="expression" dxfId="2802" priority="573" stopIfTrue="1">
      <formula>CM$5= "S"</formula>
    </cfRule>
  </conditionalFormatting>
  <conditionalFormatting sqref="EB56">
    <cfRule type="cellIs" dxfId="2801" priority="568" stopIfTrue="1" operator="equal">
      <formula>"S"</formula>
    </cfRule>
    <cfRule type="cellIs" dxfId="2800" priority="569" stopIfTrue="1" operator="equal">
      <formula>"P"</formula>
    </cfRule>
    <cfRule type="expression" dxfId="2799" priority="570" stopIfTrue="1">
      <formula>DO$5= "S"</formula>
    </cfRule>
  </conditionalFormatting>
  <conditionalFormatting sqref="FK56">
    <cfRule type="cellIs" dxfId="2798" priority="565" stopIfTrue="1" operator="equal">
      <formula>"S"</formula>
    </cfRule>
    <cfRule type="cellIs" dxfId="2797" priority="566" stopIfTrue="1" operator="equal">
      <formula>"P"</formula>
    </cfRule>
    <cfRule type="expression" dxfId="2796" priority="567" stopIfTrue="1">
      <formula>EQ$5= "S"</formula>
    </cfRule>
  </conditionalFormatting>
  <conditionalFormatting sqref="BV56">
    <cfRule type="cellIs" dxfId="2795" priority="559" stopIfTrue="1" operator="equal">
      <formula>"S"</formula>
    </cfRule>
    <cfRule type="cellIs" dxfId="2794" priority="560" stopIfTrue="1" operator="equal">
      <formula>"P"</formula>
    </cfRule>
    <cfRule type="expression" dxfId="2793" priority="561" stopIfTrue="1">
      <formula>BV$5= "S"</formula>
    </cfRule>
  </conditionalFormatting>
  <conditionalFormatting sqref="EB54">
    <cfRule type="cellIs" dxfId="2792" priority="556" stopIfTrue="1" operator="equal">
      <formula>"S"</formula>
    </cfRule>
    <cfRule type="cellIs" dxfId="2791" priority="557" stopIfTrue="1" operator="equal">
      <formula>"P"</formula>
    </cfRule>
    <cfRule type="expression" dxfId="2790" priority="558" stopIfTrue="1">
      <formula>EB$5= "S"</formula>
    </cfRule>
  </conditionalFormatting>
  <conditionalFormatting sqref="DS52:DS54">
    <cfRule type="cellIs" dxfId="2789" priority="553" stopIfTrue="1" operator="equal">
      <formula>"S"</formula>
    </cfRule>
    <cfRule type="cellIs" dxfId="2788" priority="554" stopIfTrue="1" operator="equal">
      <formula>"P"</formula>
    </cfRule>
    <cfRule type="expression" dxfId="2787" priority="555" stopIfTrue="1">
      <formula>DS$5= "S"</formula>
    </cfRule>
  </conditionalFormatting>
  <conditionalFormatting sqref="B21:B23 BP21:BP23 U21:AE23 H21:R23 AG21:AG23 BH21:BI23 EV21:EV23 D21:F23">
    <cfRule type="cellIs" dxfId="2786" priority="550" stopIfTrue="1" operator="equal">
      <formula>"S"</formula>
    </cfRule>
    <cfRule type="cellIs" dxfId="2785" priority="551" stopIfTrue="1" operator="equal">
      <formula>"P"</formula>
    </cfRule>
    <cfRule type="expression" dxfId="2784" priority="552" stopIfTrue="1">
      <formula>B$5= "S"</formula>
    </cfRule>
  </conditionalFormatting>
  <conditionalFormatting sqref="G21:G23">
    <cfRule type="cellIs" dxfId="2783" priority="547" stopIfTrue="1" operator="equal">
      <formula>"S"</formula>
    </cfRule>
    <cfRule type="cellIs" dxfId="2782" priority="548" stopIfTrue="1" operator="equal">
      <formula>"P"</formula>
    </cfRule>
    <cfRule type="expression" dxfId="2781" priority="549" stopIfTrue="1">
      <formula>G$5= "S"</formula>
    </cfRule>
  </conditionalFormatting>
  <conditionalFormatting sqref="S21:T23">
    <cfRule type="cellIs" dxfId="2780" priority="544" stopIfTrue="1" operator="equal">
      <formula>"S"</formula>
    </cfRule>
    <cfRule type="cellIs" dxfId="2779" priority="545" stopIfTrue="1" operator="equal">
      <formula>"P"</formula>
    </cfRule>
    <cfRule type="expression" dxfId="2778" priority="546" stopIfTrue="1">
      <formula>S$5= "S"</formula>
    </cfRule>
  </conditionalFormatting>
  <conditionalFormatting sqref="AF21:AF23 AM21:AV22 AY21:BF23 AH21:AJ23 AM23:AU23">
    <cfRule type="cellIs" dxfId="2777" priority="541" stopIfTrue="1" operator="equal">
      <formula>"S"</formula>
    </cfRule>
    <cfRule type="cellIs" dxfId="2776" priority="542" stopIfTrue="1" operator="equal">
      <formula>"P"</formula>
    </cfRule>
    <cfRule type="expression" dxfId="2775" priority="543" stopIfTrue="1">
      <formula>AF$5= "S"</formula>
    </cfRule>
  </conditionalFormatting>
  <conditionalFormatting sqref="AK21:AK23">
    <cfRule type="cellIs" dxfId="2774" priority="538" stopIfTrue="1" operator="equal">
      <formula>"S"</formula>
    </cfRule>
    <cfRule type="cellIs" dxfId="2773" priority="539" stopIfTrue="1" operator="equal">
      <formula>"P"</formula>
    </cfRule>
    <cfRule type="expression" dxfId="2772" priority="540" stopIfTrue="1">
      <formula>AK$5= "S"</formula>
    </cfRule>
  </conditionalFormatting>
  <conditionalFormatting sqref="AW21:AX23">
    <cfRule type="cellIs" dxfId="2771" priority="535" stopIfTrue="1" operator="equal">
      <formula>"S"</formula>
    </cfRule>
    <cfRule type="cellIs" dxfId="2770" priority="536" stopIfTrue="1" operator="equal">
      <formula>"P"</formula>
    </cfRule>
    <cfRule type="expression" dxfId="2769" priority="537" stopIfTrue="1">
      <formula>AW$5= "S"</formula>
    </cfRule>
  </conditionalFormatting>
  <conditionalFormatting sqref="BK21:BO23 BQ21:CA23 CD21:CN23">
    <cfRule type="cellIs" dxfId="2768" priority="532" stopIfTrue="1" operator="equal">
      <formula>"S"</formula>
    </cfRule>
    <cfRule type="cellIs" dxfId="2767" priority="533" stopIfTrue="1" operator="equal">
      <formula>"P"</formula>
    </cfRule>
    <cfRule type="expression" dxfId="2766" priority="534" stopIfTrue="1">
      <formula>BK$5= "S"</formula>
    </cfRule>
  </conditionalFormatting>
  <conditionalFormatting sqref="CB21:CC23">
    <cfRule type="cellIs" dxfId="2765" priority="529" stopIfTrue="1" operator="equal">
      <formula>"S"</formula>
    </cfRule>
    <cfRule type="cellIs" dxfId="2764" priority="530" stopIfTrue="1" operator="equal">
      <formula>"P"</formula>
    </cfRule>
    <cfRule type="expression" dxfId="2763" priority="531" stopIfTrue="1">
      <formula>CB$5= "S"</formula>
    </cfRule>
  </conditionalFormatting>
  <conditionalFormatting sqref="CO21:CS23 CU21:DE23 DH21:DQ23">
    <cfRule type="cellIs" dxfId="2762" priority="526" stopIfTrue="1" operator="equal">
      <formula>"S"</formula>
    </cfRule>
    <cfRule type="cellIs" dxfId="2761" priority="527" stopIfTrue="1" operator="equal">
      <formula>"P"</formula>
    </cfRule>
    <cfRule type="expression" dxfId="2760" priority="528" stopIfTrue="1">
      <formula>CO$5= "S"</formula>
    </cfRule>
  </conditionalFormatting>
  <conditionalFormatting sqref="CT21:CT23">
    <cfRule type="cellIs" dxfId="2759" priority="523" stopIfTrue="1" operator="equal">
      <formula>"S"</formula>
    </cfRule>
    <cfRule type="cellIs" dxfId="2758" priority="524" stopIfTrue="1" operator="equal">
      <formula>"P"</formula>
    </cfRule>
    <cfRule type="expression" dxfId="2757" priority="525" stopIfTrue="1">
      <formula>CT$5= "S"</formula>
    </cfRule>
  </conditionalFormatting>
  <conditionalFormatting sqref="DF21:DG23">
    <cfRule type="cellIs" dxfId="2756" priority="520" stopIfTrue="1" operator="equal">
      <formula>"S"</formula>
    </cfRule>
    <cfRule type="cellIs" dxfId="2755" priority="521" stopIfTrue="1" operator="equal">
      <formula>"P"</formula>
    </cfRule>
    <cfRule type="expression" dxfId="2754" priority="522" stopIfTrue="1">
      <formula>DF$5= "S"</formula>
    </cfRule>
  </conditionalFormatting>
  <conditionalFormatting sqref="DT21:DX23 DZ21:EJ22 EM21:ES23 EU21:EU23 DZ23:EH23">
    <cfRule type="cellIs" dxfId="2753" priority="517" stopIfTrue="1" operator="equal">
      <formula>"S"</formula>
    </cfRule>
    <cfRule type="cellIs" dxfId="2752" priority="518" stopIfTrue="1" operator="equal">
      <formula>"P"</formula>
    </cfRule>
    <cfRule type="expression" dxfId="2751" priority="519" stopIfTrue="1">
      <formula>DT$5= "S"</formula>
    </cfRule>
  </conditionalFormatting>
  <conditionalFormatting sqref="DY21:DY23">
    <cfRule type="cellIs" dxfId="2750" priority="514" stopIfTrue="1" operator="equal">
      <formula>"S"</formula>
    </cfRule>
    <cfRule type="cellIs" dxfId="2749" priority="515" stopIfTrue="1" operator="equal">
      <formula>"P"</formula>
    </cfRule>
    <cfRule type="expression" dxfId="2748" priority="516" stopIfTrue="1">
      <formula>DY$5= "S"</formula>
    </cfRule>
  </conditionalFormatting>
  <conditionalFormatting sqref="EK21:EL23">
    <cfRule type="cellIs" dxfId="2747" priority="511" stopIfTrue="1" operator="equal">
      <formula>"S"</formula>
    </cfRule>
    <cfRule type="cellIs" dxfId="2746" priority="512" stopIfTrue="1" operator="equal">
      <formula>"P"</formula>
    </cfRule>
    <cfRule type="expression" dxfId="2745" priority="513" stopIfTrue="1">
      <formula>EK$5= "S"</formula>
    </cfRule>
  </conditionalFormatting>
  <conditionalFormatting sqref="FE21:FO23 EY21:FC23 FR21:GB23">
    <cfRule type="cellIs" dxfId="2744" priority="508" stopIfTrue="1" operator="equal">
      <formula>"S"</formula>
    </cfRule>
    <cfRule type="cellIs" dxfId="2743" priority="509" stopIfTrue="1" operator="equal">
      <formula>"P"</formula>
    </cfRule>
    <cfRule type="expression" dxfId="2742" priority="510" stopIfTrue="1">
      <formula>EY$5= "S"</formula>
    </cfRule>
  </conditionalFormatting>
  <conditionalFormatting sqref="FD21:FD23">
    <cfRule type="cellIs" dxfId="2741" priority="505" stopIfTrue="1" operator="equal">
      <formula>"S"</formula>
    </cfRule>
    <cfRule type="cellIs" dxfId="2740" priority="506" stopIfTrue="1" operator="equal">
      <formula>"P"</formula>
    </cfRule>
    <cfRule type="expression" dxfId="2739" priority="507" stopIfTrue="1">
      <formula>FD$5= "S"</formula>
    </cfRule>
  </conditionalFormatting>
  <conditionalFormatting sqref="FP21:FQ23">
    <cfRule type="cellIs" dxfId="2738" priority="502" stopIfTrue="1" operator="equal">
      <formula>"S"</formula>
    </cfRule>
    <cfRule type="cellIs" dxfId="2737" priority="503" stopIfTrue="1" operator="equal">
      <formula>"P"</formula>
    </cfRule>
    <cfRule type="expression" dxfId="2736" priority="504" stopIfTrue="1">
      <formula>FP$5= "S"</formula>
    </cfRule>
  </conditionalFormatting>
  <conditionalFormatting sqref="DR21:DS23">
    <cfRule type="cellIs" dxfId="2735" priority="499" stopIfTrue="1" operator="equal">
      <formula>"S"</formula>
    </cfRule>
    <cfRule type="cellIs" dxfId="2734" priority="500" stopIfTrue="1" operator="equal">
      <formula>"P"</formula>
    </cfRule>
    <cfRule type="expression" dxfId="2733" priority="501" stopIfTrue="1">
      <formula>DR$5= "S"</formula>
    </cfRule>
  </conditionalFormatting>
  <conditionalFormatting sqref="BJ21:BJ23">
    <cfRule type="cellIs" dxfId="2732" priority="496" stopIfTrue="1" operator="equal">
      <formula>"S"</formula>
    </cfRule>
    <cfRule type="cellIs" dxfId="2731" priority="497" stopIfTrue="1" operator="equal">
      <formula>"P"</formula>
    </cfRule>
    <cfRule type="expression" dxfId="2730" priority="498" stopIfTrue="1">
      <formula>BJ$5= "S"</formula>
    </cfRule>
  </conditionalFormatting>
  <conditionalFormatting sqref="EW21:EX23">
    <cfRule type="cellIs" dxfId="2729" priority="493" stopIfTrue="1" operator="equal">
      <formula>"S"</formula>
    </cfRule>
    <cfRule type="cellIs" dxfId="2728" priority="494" stopIfTrue="1" operator="equal">
      <formula>"P"</formula>
    </cfRule>
    <cfRule type="expression" dxfId="2727" priority="495" stopIfTrue="1">
      <formula>EW$5= "S"</formula>
    </cfRule>
  </conditionalFormatting>
  <conditionalFormatting sqref="C21:C23">
    <cfRule type="cellIs" dxfId="2726" priority="490" stopIfTrue="1" operator="equal">
      <formula>"S"</formula>
    </cfRule>
    <cfRule type="cellIs" dxfId="2725" priority="491" stopIfTrue="1" operator="equal">
      <formula>"P"</formula>
    </cfRule>
    <cfRule type="expression" dxfId="2724" priority="492" stopIfTrue="1">
      <formula>C$5= "S"</formula>
    </cfRule>
  </conditionalFormatting>
  <conditionalFormatting sqref="AL21:AL23">
    <cfRule type="cellIs" dxfId="2723" priority="487" stopIfTrue="1" operator="equal">
      <formula>"S"</formula>
    </cfRule>
    <cfRule type="cellIs" dxfId="2722" priority="488" stopIfTrue="1" operator="equal">
      <formula>"P"</formula>
    </cfRule>
    <cfRule type="expression" dxfId="2721" priority="489" stopIfTrue="1">
      <formula>AL$5= "S"</formula>
    </cfRule>
  </conditionalFormatting>
  <conditionalFormatting sqref="BG21:BG23">
    <cfRule type="cellIs" dxfId="2720" priority="484" stopIfTrue="1" operator="equal">
      <formula>"S"</formula>
    </cfRule>
    <cfRule type="cellIs" dxfId="2719" priority="485" stopIfTrue="1" operator="equal">
      <formula>"P"</formula>
    </cfRule>
    <cfRule type="expression" dxfId="2718" priority="486" stopIfTrue="1">
      <formula>BG$5= "S"</formula>
    </cfRule>
  </conditionalFormatting>
  <conditionalFormatting sqref="ET21:ET23">
    <cfRule type="cellIs" dxfId="2717" priority="481" stopIfTrue="1" operator="equal">
      <formula>"S"</formula>
    </cfRule>
    <cfRule type="cellIs" dxfId="2716" priority="482" stopIfTrue="1" operator="equal">
      <formula>"P"</formula>
    </cfRule>
    <cfRule type="expression" dxfId="2715" priority="483" stopIfTrue="1">
      <formula>ET$5= "S"</formula>
    </cfRule>
  </conditionalFormatting>
  <conditionalFormatting sqref="CB38:CT38 DF38:DY38 AI38:AK38 EK38:EP38 AW38:BP38">
    <cfRule type="cellIs" dxfId="2714" priority="478" stopIfTrue="1" operator="equal">
      <formula>"S"</formula>
    </cfRule>
    <cfRule type="cellIs" dxfId="2713" priority="479" stopIfTrue="1" operator="equal">
      <formula>"P"</formula>
    </cfRule>
    <cfRule type="expression" dxfId="2712" priority="480" stopIfTrue="1">
      <formula>AI$5= "S"</formula>
    </cfRule>
  </conditionalFormatting>
  <conditionalFormatting sqref="AM38:AV38">
    <cfRule type="cellIs" dxfId="2711" priority="475" stopIfTrue="1" operator="equal">
      <formula>"S"</formula>
    </cfRule>
    <cfRule type="cellIs" dxfId="2710" priority="476" stopIfTrue="1" operator="equal">
      <formula>"P"</formula>
    </cfRule>
    <cfRule type="expression" dxfId="2709" priority="477" stopIfTrue="1">
      <formula>AM$5= "S"</formula>
    </cfRule>
  </conditionalFormatting>
  <conditionalFormatting sqref="BQ38:CA38">
    <cfRule type="cellIs" dxfId="2708" priority="472" stopIfTrue="1" operator="equal">
      <formula>"S"</formula>
    </cfRule>
    <cfRule type="cellIs" dxfId="2707" priority="473" stopIfTrue="1" operator="equal">
      <formula>"P"</formula>
    </cfRule>
    <cfRule type="expression" dxfId="2706" priority="474" stopIfTrue="1">
      <formula>BQ$5= "S"</formula>
    </cfRule>
  </conditionalFormatting>
  <conditionalFormatting sqref="CU38:DE38">
    <cfRule type="cellIs" dxfId="2705" priority="469" stopIfTrue="1" operator="equal">
      <formula>"S"</formula>
    </cfRule>
    <cfRule type="cellIs" dxfId="2704" priority="470" stopIfTrue="1" operator="equal">
      <formula>"P"</formula>
    </cfRule>
    <cfRule type="expression" dxfId="2703" priority="471" stopIfTrue="1">
      <formula>CU$5= "S"</formula>
    </cfRule>
  </conditionalFormatting>
  <conditionalFormatting sqref="DZ38:EJ38">
    <cfRule type="cellIs" dxfId="2702" priority="466" stopIfTrue="1" operator="equal">
      <formula>"S"</formula>
    </cfRule>
    <cfRule type="cellIs" dxfId="2701" priority="467" stopIfTrue="1" operator="equal">
      <formula>"P"</formula>
    </cfRule>
    <cfRule type="expression" dxfId="2700" priority="468" stopIfTrue="1">
      <formula>DZ$5= "S"</formula>
    </cfRule>
  </conditionalFormatting>
  <conditionalFormatting sqref="AL38">
    <cfRule type="cellIs" dxfId="2699" priority="463" stopIfTrue="1" operator="equal">
      <formula>"S"</formula>
    </cfRule>
    <cfRule type="cellIs" dxfId="2698" priority="464" stopIfTrue="1" operator="equal">
      <formula>"P"</formula>
    </cfRule>
    <cfRule type="expression" dxfId="2697" priority="465" stopIfTrue="1">
      <formula>AL$5= "S"</formula>
    </cfRule>
  </conditionalFormatting>
  <conditionalFormatting sqref="M57:AE57 AM57:ES57 EV57:FX57 AG57:AK57">
    <cfRule type="cellIs" dxfId="2696" priority="460" stopIfTrue="1" operator="equal">
      <formula>"S"</formula>
    </cfRule>
    <cfRule type="cellIs" dxfId="2695" priority="461" stopIfTrue="1" operator="equal">
      <formula>"P"</formula>
    </cfRule>
    <cfRule type="expression" dxfId="2694" priority="462" stopIfTrue="1">
      <formula>M$5= "S"</formula>
    </cfRule>
  </conditionalFormatting>
  <conditionalFormatting sqref="EU57">
    <cfRule type="cellIs" dxfId="2693" priority="457" stopIfTrue="1" operator="equal">
      <formula>"S"</formula>
    </cfRule>
    <cfRule type="cellIs" dxfId="2692" priority="458" stopIfTrue="1" operator="equal">
      <formula>"P"</formula>
    </cfRule>
    <cfRule type="expression" dxfId="2691" priority="459" stopIfTrue="1">
      <formula>EU$5= "S"</formula>
    </cfRule>
  </conditionalFormatting>
  <conditionalFormatting sqref="AF57">
    <cfRule type="cellIs" dxfId="2690" priority="454" stopIfTrue="1" operator="equal">
      <formula>"S"</formula>
    </cfRule>
    <cfRule type="cellIs" dxfId="2689" priority="455" stopIfTrue="1" operator="equal">
      <formula>"P"</formula>
    </cfRule>
    <cfRule type="expression" dxfId="2688" priority="456" stopIfTrue="1">
      <formula>AF$5= "S"</formula>
    </cfRule>
  </conditionalFormatting>
  <conditionalFormatting sqref="AL57">
    <cfRule type="cellIs" dxfId="2687" priority="451" stopIfTrue="1" operator="equal">
      <formula>"S"</formula>
    </cfRule>
    <cfRule type="cellIs" dxfId="2686" priority="452" stopIfTrue="1" operator="equal">
      <formula>"P"</formula>
    </cfRule>
    <cfRule type="expression" dxfId="2685" priority="453" stopIfTrue="1">
      <formula>AL$5= "S"</formula>
    </cfRule>
  </conditionalFormatting>
  <conditionalFormatting sqref="ET57">
    <cfRule type="cellIs" dxfId="2684" priority="448" stopIfTrue="1" operator="equal">
      <formula>"S"</formula>
    </cfRule>
    <cfRule type="cellIs" dxfId="2683" priority="449" stopIfTrue="1" operator="equal">
      <formula>"P"</formula>
    </cfRule>
    <cfRule type="expression" dxfId="2682" priority="450" stopIfTrue="1">
      <formula>ET$5= "S"</formula>
    </cfRule>
  </conditionalFormatting>
  <conditionalFormatting sqref="U33:AE35 U36:AC36 AE36 H36:R36 D33:G36 S35:T36 AF33:AF36 DH33:DY36 AY33:BF35 CB35:CT36 BJ33:BP36 EW36:GB36 DF35:DG36 AH33:AK36 EM33:ES34 EU33:EU36 BG29:BI36 EV29:EV36 AG29:AG36 H33:L35 N33:R35 EM36:ES36 EM35:EO35 EQ35:ES35 AY36:BB36 BD36:BF36 EW33:FJ35 FL33:GB35 DG33:DG34 CB33:CB34 CD33:CT34 S33:S34">
    <cfRule type="cellIs" dxfId="2681" priority="445" stopIfTrue="1" operator="equal">
      <formula>"S"</formula>
    </cfRule>
    <cfRule type="cellIs" dxfId="2680" priority="446" stopIfTrue="1" operator="equal">
      <formula>"P"</formula>
    </cfRule>
    <cfRule type="expression" dxfId="2679" priority="447" stopIfTrue="1">
      <formula>D$5= "S"</formula>
    </cfRule>
  </conditionalFormatting>
  <conditionalFormatting sqref="AM33:AV36">
    <cfRule type="cellIs" dxfId="2678" priority="442" stopIfTrue="1" operator="equal">
      <formula>"S"</formula>
    </cfRule>
    <cfRule type="cellIs" dxfId="2677" priority="443" stopIfTrue="1" operator="equal">
      <formula>"P"</formula>
    </cfRule>
    <cfRule type="expression" dxfId="2676" priority="444" stopIfTrue="1">
      <formula>AM$5= "S"</formula>
    </cfRule>
  </conditionalFormatting>
  <conditionalFormatting sqref="AW35:AX35 AW36 AX33:AX34">
    <cfRule type="cellIs" dxfId="2675" priority="439" stopIfTrue="1" operator="equal">
      <formula>"S"</formula>
    </cfRule>
    <cfRule type="cellIs" dxfId="2674" priority="440" stopIfTrue="1" operator="equal">
      <formula>"P"</formula>
    </cfRule>
    <cfRule type="expression" dxfId="2673" priority="441" stopIfTrue="1">
      <formula>AW$5= "S"</formula>
    </cfRule>
  </conditionalFormatting>
  <conditionalFormatting sqref="BQ36:CA36 BQ33:BV35 BX33:CA35">
    <cfRule type="cellIs" dxfId="2672" priority="436" stopIfTrue="1" operator="equal">
      <formula>"S"</formula>
    </cfRule>
    <cfRule type="cellIs" dxfId="2671" priority="437" stopIfTrue="1" operator="equal">
      <formula>"P"</formula>
    </cfRule>
    <cfRule type="expression" dxfId="2670" priority="438" stopIfTrue="1">
      <formula>BQ$5= "S"</formula>
    </cfRule>
  </conditionalFormatting>
  <conditionalFormatting sqref="CU33:DE36">
    <cfRule type="cellIs" dxfId="2669" priority="433" stopIfTrue="1" operator="equal">
      <formula>"S"</formula>
    </cfRule>
    <cfRule type="cellIs" dxfId="2668" priority="434" stopIfTrue="1" operator="equal">
      <formula>"P"</formula>
    </cfRule>
    <cfRule type="expression" dxfId="2667" priority="435" stopIfTrue="1">
      <formula>CU$5= "S"</formula>
    </cfRule>
  </conditionalFormatting>
  <conditionalFormatting sqref="DZ33:EC36 EE36:EJ36 ED29:ED36 EE33:EE35 EG35:EJ35 EG33:EI34">
    <cfRule type="cellIs" dxfId="2666" priority="430" stopIfTrue="1" operator="equal">
      <formula>"S"</formula>
    </cfRule>
    <cfRule type="cellIs" dxfId="2665" priority="431" stopIfTrue="1" operator="equal">
      <formula>"P"</formula>
    </cfRule>
    <cfRule type="expression" dxfId="2664" priority="432" stopIfTrue="1">
      <formula>DZ$5= "S"</formula>
    </cfRule>
  </conditionalFormatting>
  <conditionalFormatting sqref="EK33:EL36">
    <cfRule type="cellIs" dxfId="2663" priority="427" stopIfTrue="1" operator="equal">
      <formula>"S"</formula>
    </cfRule>
    <cfRule type="cellIs" dxfId="2662" priority="428" stopIfTrue="1" operator="equal">
      <formula>"P"</formula>
    </cfRule>
    <cfRule type="expression" dxfId="2661" priority="429" stopIfTrue="1">
      <formula>EK$5= "S"</formula>
    </cfRule>
  </conditionalFormatting>
  <conditionalFormatting sqref="D29:F32 U29:AE31 O31:R31 O29:R29 U32:AB32 AD32:AE32 H29:L32 N32:R32 N30:R30">
    <cfRule type="cellIs" dxfId="2660" priority="424" stopIfTrue="1" operator="equal">
      <formula>"S"</formula>
    </cfRule>
    <cfRule type="cellIs" dxfId="2659" priority="425" stopIfTrue="1" operator="equal">
      <formula>"P"</formula>
    </cfRule>
    <cfRule type="expression" dxfId="2658" priority="426" stopIfTrue="1">
      <formula>D$5= "S"</formula>
    </cfRule>
  </conditionalFormatting>
  <conditionalFormatting sqref="G29:G32">
    <cfRule type="cellIs" dxfId="2657" priority="421" stopIfTrue="1" operator="equal">
      <formula>"S"</formula>
    </cfRule>
    <cfRule type="cellIs" dxfId="2656" priority="422" stopIfTrue="1" operator="equal">
      <formula>"P"</formula>
    </cfRule>
    <cfRule type="expression" dxfId="2655" priority="423" stopIfTrue="1">
      <formula>G$5= "S"</formula>
    </cfRule>
  </conditionalFormatting>
  <conditionalFormatting sqref="S29:T29 S30:S32">
    <cfRule type="cellIs" dxfId="2654" priority="418" stopIfTrue="1" operator="equal">
      <formula>"S"</formula>
    </cfRule>
    <cfRule type="cellIs" dxfId="2653" priority="419" stopIfTrue="1" operator="equal">
      <formula>"P"</formula>
    </cfRule>
    <cfRule type="expression" dxfId="2652" priority="420" stopIfTrue="1">
      <formula>S$5= "S"</formula>
    </cfRule>
  </conditionalFormatting>
  <conditionalFormatting sqref="AF29:AF32 AY29:BF31 AM32:AQ32 AS29:AV32 AY32:BD32 BF32 AM29:AP31 AH29:AJ32">
    <cfRule type="cellIs" dxfId="2651" priority="415" stopIfTrue="1" operator="equal">
      <formula>"S"</formula>
    </cfRule>
    <cfRule type="cellIs" dxfId="2650" priority="416" stopIfTrue="1" operator="equal">
      <formula>"P"</formula>
    </cfRule>
    <cfRule type="expression" dxfId="2649" priority="417" stopIfTrue="1">
      <formula>AF$5= "S"</formula>
    </cfRule>
  </conditionalFormatting>
  <conditionalFormatting sqref="AK29:AK32">
    <cfRule type="cellIs" dxfId="2648" priority="412" stopIfTrue="1" operator="equal">
      <formula>"S"</formula>
    </cfRule>
    <cfRule type="cellIs" dxfId="2647" priority="413" stopIfTrue="1" operator="equal">
      <formula>"P"</formula>
    </cfRule>
    <cfRule type="expression" dxfId="2646" priority="414" stopIfTrue="1">
      <formula>AK$5= "S"</formula>
    </cfRule>
  </conditionalFormatting>
  <conditionalFormatting sqref="AX31:AX32 AW29">
    <cfRule type="cellIs" dxfId="2645" priority="409" stopIfTrue="1" operator="equal">
      <formula>"S"</formula>
    </cfRule>
    <cfRule type="cellIs" dxfId="2644" priority="410" stopIfTrue="1" operator="equal">
      <formula>"P"</formula>
    </cfRule>
    <cfRule type="expression" dxfId="2643" priority="411" stopIfTrue="1">
      <formula>AW$5= "S"</formula>
    </cfRule>
  </conditionalFormatting>
  <conditionalFormatting sqref="BK29:BO32 CD29:CN32 BQ32:BV32 BX31:CA32 BX29:BZ30 BQ29:BR31 BT29:BV31">
    <cfRule type="cellIs" dxfId="2642" priority="406" stopIfTrue="1" operator="equal">
      <formula>"S"</formula>
    </cfRule>
    <cfRule type="cellIs" dxfId="2641" priority="407" stopIfTrue="1" operator="equal">
      <formula>"P"</formula>
    </cfRule>
    <cfRule type="expression" dxfId="2640" priority="408" stopIfTrue="1">
      <formula>BK$5= "S"</formula>
    </cfRule>
  </conditionalFormatting>
  <conditionalFormatting sqref="BP29:BP32">
    <cfRule type="cellIs" dxfId="2639" priority="403" stopIfTrue="1" operator="equal">
      <formula>"S"</formula>
    </cfRule>
    <cfRule type="cellIs" dxfId="2638" priority="404" stopIfTrue="1" operator="equal">
      <formula>"P"</formula>
    </cfRule>
    <cfRule type="expression" dxfId="2637" priority="405" stopIfTrue="1">
      <formula>BP$5= "S"</formula>
    </cfRule>
  </conditionalFormatting>
  <conditionalFormatting sqref="CB29:CC29 CB30:CB32">
    <cfRule type="cellIs" dxfId="2636" priority="400" stopIfTrue="1" operator="equal">
      <formula>"S"</formula>
    </cfRule>
    <cfRule type="cellIs" dxfId="2635" priority="401" stopIfTrue="1" operator="equal">
      <formula>"P"</formula>
    </cfRule>
    <cfRule type="expression" dxfId="2634" priority="402" stopIfTrue="1">
      <formula>CB$5= "S"</formula>
    </cfRule>
  </conditionalFormatting>
  <conditionalFormatting sqref="CO29:CS32 DH29:DQ31 CU32:CZ32 DB29:DE32 DH32:DO32 DQ32 CV29:CZ31">
    <cfRule type="cellIs" dxfId="2633" priority="397" stopIfTrue="1" operator="equal">
      <formula>"S"</formula>
    </cfRule>
    <cfRule type="cellIs" dxfId="2632" priority="398" stopIfTrue="1" operator="equal">
      <formula>"P"</formula>
    </cfRule>
    <cfRule type="expression" dxfId="2631" priority="399" stopIfTrue="1">
      <formula>CO$5= "S"</formula>
    </cfRule>
  </conditionalFormatting>
  <conditionalFormatting sqref="CT29:CT32">
    <cfRule type="cellIs" dxfId="2630" priority="394" stopIfTrue="1" operator="equal">
      <formula>"S"</formula>
    </cfRule>
    <cfRule type="cellIs" dxfId="2629" priority="395" stopIfTrue="1" operator="equal">
      <formula>"P"</formula>
    </cfRule>
    <cfRule type="expression" dxfId="2628" priority="396" stopIfTrue="1">
      <formula>CT$5= "S"</formula>
    </cfRule>
  </conditionalFormatting>
  <conditionalFormatting sqref="DG31:DG32 DF29">
    <cfRule type="cellIs" dxfId="2627" priority="391" stopIfTrue="1" operator="equal">
      <formula>"S"</formula>
    </cfRule>
    <cfRule type="cellIs" dxfId="2626" priority="392" stopIfTrue="1" operator="equal">
      <formula>"P"</formula>
    </cfRule>
    <cfRule type="expression" dxfId="2625" priority="393" stopIfTrue="1">
      <formula>DF$5= "S"</formula>
    </cfRule>
  </conditionalFormatting>
  <conditionalFormatting sqref="DT29:DX32 EM29:ES31 DZ29:EC32 EM32:EQ32 ES32 EU29:EU32 EE29:EE32 EG29:EI32">
    <cfRule type="cellIs" dxfId="2624" priority="388" stopIfTrue="1" operator="equal">
      <formula>"S"</formula>
    </cfRule>
    <cfRule type="cellIs" dxfId="2623" priority="389" stopIfTrue="1" operator="equal">
      <formula>"P"</formula>
    </cfRule>
    <cfRule type="expression" dxfId="2622" priority="390" stopIfTrue="1">
      <formula>DT$5= "S"</formula>
    </cfRule>
  </conditionalFormatting>
  <conditionalFormatting sqref="DY29:DY32">
    <cfRule type="cellIs" dxfId="2621" priority="385" stopIfTrue="1" operator="equal">
      <formula>"S"</formula>
    </cfRule>
    <cfRule type="cellIs" dxfId="2620" priority="386" stopIfTrue="1" operator="equal">
      <formula>"P"</formula>
    </cfRule>
    <cfRule type="expression" dxfId="2619" priority="387" stopIfTrue="1">
      <formula>DY$5= "S"</formula>
    </cfRule>
  </conditionalFormatting>
  <conditionalFormatting sqref="EK29:EL32">
    <cfRule type="cellIs" dxfId="2618" priority="382" stopIfTrue="1" operator="equal">
      <formula>"S"</formula>
    </cfRule>
    <cfRule type="cellIs" dxfId="2617" priority="383" stopIfTrue="1" operator="equal">
      <formula>"P"</formula>
    </cfRule>
    <cfRule type="expression" dxfId="2616" priority="384" stopIfTrue="1">
      <formula>EK$5= "S"</formula>
    </cfRule>
  </conditionalFormatting>
  <conditionalFormatting sqref="FR29:GB32 EY29:FC32 FE32:FJ32 FL29:FO32 FE29:FE31 FG29:FJ31">
    <cfRule type="cellIs" dxfId="2615" priority="379" stopIfTrue="1" operator="equal">
      <formula>"S"</formula>
    </cfRule>
    <cfRule type="cellIs" dxfId="2614" priority="380" stopIfTrue="1" operator="equal">
      <formula>"P"</formula>
    </cfRule>
    <cfRule type="expression" dxfId="2613" priority="381" stopIfTrue="1">
      <formula>EY$5= "S"</formula>
    </cfRule>
  </conditionalFormatting>
  <conditionalFormatting sqref="FD29:FD32">
    <cfRule type="cellIs" dxfId="2612" priority="376" stopIfTrue="1" operator="equal">
      <formula>"S"</formula>
    </cfRule>
    <cfRule type="cellIs" dxfId="2611" priority="377" stopIfTrue="1" operator="equal">
      <formula>"P"</formula>
    </cfRule>
    <cfRule type="expression" dxfId="2610" priority="378" stopIfTrue="1">
      <formula>FD$5= "S"</formula>
    </cfRule>
  </conditionalFormatting>
  <conditionalFormatting sqref="FP31:FQ32 FP29:FP30">
    <cfRule type="cellIs" dxfId="2609" priority="373" stopIfTrue="1" operator="equal">
      <formula>"S"</formula>
    </cfRule>
    <cfRule type="cellIs" dxfId="2608" priority="374" stopIfTrue="1" operator="equal">
      <formula>"P"</formula>
    </cfRule>
    <cfRule type="expression" dxfId="2607" priority="375" stopIfTrue="1">
      <formula>FP$5= "S"</formula>
    </cfRule>
  </conditionalFormatting>
  <conditionalFormatting sqref="DR29:DS32">
    <cfRule type="cellIs" dxfId="2606" priority="370" stopIfTrue="1" operator="equal">
      <formula>"S"</formula>
    </cfRule>
    <cfRule type="cellIs" dxfId="2605" priority="371" stopIfTrue="1" operator="equal">
      <formula>"P"</formula>
    </cfRule>
    <cfRule type="expression" dxfId="2604" priority="372" stopIfTrue="1">
      <formula>DR$5= "S"</formula>
    </cfRule>
  </conditionalFormatting>
  <conditionalFormatting sqref="BJ29:BJ32">
    <cfRule type="cellIs" dxfId="2603" priority="367" stopIfTrue="1" operator="equal">
      <formula>"S"</formula>
    </cfRule>
    <cfRule type="cellIs" dxfId="2602" priority="368" stopIfTrue="1" operator="equal">
      <formula>"P"</formula>
    </cfRule>
    <cfRule type="expression" dxfId="2601" priority="369" stopIfTrue="1">
      <formula>BJ$5= "S"</formula>
    </cfRule>
  </conditionalFormatting>
  <conditionalFormatting sqref="EW29:EX32">
    <cfRule type="cellIs" dxfId="2600" priority="364" stopIfTrue="1" operator="equal">
      <formula>"S"</formula>
    </cfRule>
    <cfRule type="cellIs" dxfId="2599" priority="365" stopIfTrue="1" operator="equal">
      <formula>"P"</formula>
    </cfRule>
    <cfRule type="expression" dxfId="2598" priority="366" stopIfTrue="1">
      <formula>EW$5= "S"</formula>
    </cfRule>
  </conditionalFormatting>
  <conditionalFormatting sqref="N29">
    <cfRule type="cellIs" dxfId="2597" priority="361" stopIfTrue="1" operator="equal">
      <formula>"S"</formula>
    </cfRule>
    <cfRule type="cellIs" dxfId="2596" priority="362" stopIfTrue="1" operator="equal">
      <formula>"P"</formula>
    </cfRule>
    <cfRule type="expression" dxfId="2595" priority="363" stopIfTrue="1">
      <formula>N$5= "S"</formula>
    </cfRule>
  </conditionalFormatting>
  <conditionalFormatting sqref="N31">
    <cfRule type="cellIs" dxfId="2594" priority="358" stopIfTrue="1" operator="equal">
      <formula>"S"</formula>
    </cfRule>
    <cfRule type="cellIs" dxfId="2593" priority="359" stopIfTrue="1" operator="equal">
      <formula>"P"</formula>
    </cfRule>
    <cfRule type="expression" dxfId="2592" priority="360" stopIfTrue="1">
      <formula>N$5= "S"</formula>
    </cfRule>
  </conditionalFormatting>
  <conditionalFormatting sqref="AC32">
    <cfRule type="cellIs" dxfId="2591" priority="355" stopIfTrue="1" operator="equal">
      <formula>"S"</formula>
    </cfRule>
    <cfRule type="cellIs" dxfId="2590" priority="356" stopIfTrue="1" operator="equal">
      <formula>"P"</formula>
    </cfRule>
    <cfRule type="expression" dxfId="2589" priority="357" stopIfTrue="1">
      <formula>AC$5= "S"</formula>
    </cfRule>
  </conditionalFormatting>
  <conditionalFormatting sqref="AR30 AR32">
    <cfRule type="cellIs" dxfId="2588" priority="352" stopIfTrue="1" operator="equal">
      <formula>"S"</formula>
    </cfRule>
    <cfRule type="cellIs" dxfId="2587" priority="353" stopIfTrue="1" operator="equal">
      <formula>"P"</formula>
    </cfRule>
    <cfRule type="expression" dxfId="2586" priority="354" stopIfTrue="1">
      <formula>AR$5= "S"</formula>
    </cfRule>
  </conditionalFormatting>
  <conditionalFormatting sqref="AR29">
    <cfRule type="cellIs" dxfId="2585" priority="349" stopIfTrue="1" operator="equal">
      <formula>"S"</formula>
    </cfRule>
    <cfRule type="cellIs" dxfId="2584" priority="350" stopIfTrue="1" operator="equal">
      <formula>"P"</formula>
    </cfRule>
    <cfRule type="expression" dxfId="2583" priority="351" stopIfTrue="1">
      <formula>AR$5= "S"</formula>
    </cfRule>
  </conditionalFormatting>
  <conditionalFormatting sqref="AR31">
    <cfRule type="cellIs" dxfId="2582" priority="346" stopIfTrue="1" operator="equal">
      <formula>"S"</formula>
    </cfRule>
    <cfRule type="cellIs" dxfId="2581" priority="347" stopIfTrue="1" operator="equal">
      <formula>"P"</formula>
    </cfRule>
    <cfRule type="expression" dxfId="2580" priority="348" stopIfTrue="1">
      <formula>AR$5= "S"</formula>
    </cfRule>
  </conditionalFormatting>
  <conditionalFormatting sqref="DA30 DA32">
    <cfRule type="cellIs" dxfId="2579" priority="343" stopIfTrue="1" operator="equal">
      <formula>"S"</formula>
    </cfRule>
    <cfRule type="cellIs" dxfId="2578" priority="344" stopIfTrue="1" operator="equal">
      <formula>"P"</formula>
    </cfRule>
    <cfRule type="expression" dxfId="2577" priority="345" stopIfTrue="1">
      <formula>DA$5= "S"</formula>
    </cfRule>
  </conditionalFormatting>
  <conditionalFormatting sqref="DA29">
    <cfRule type="cellIs" dxfId="2576" priority="340" stopIfTrue="1" operator="equal">
      <formula>"S"</formula>
    </cfRule>
    <cfRule type="cellIs" dxfId="2575" priority="341" stopIfTrue="1" operator="equal">
      <formula>"P"</formula>
    </cfRule>
    <cfRule type="expression" dxfId="2574" priority="342" stopIfTrue="1">
      <formula>DA$5= "S"</formula>
    </cfRule>
  </conditionalFormatting>
  <conditionalFormatting sqref="DA31">
    <cfRule type="cellIs" dxfId="2573" priority="337" stopIfTrue="1" operator="equal">
      <formula>"S"</formula>
    </cfRule>
    <cfRule type="cellIs" dxfId="2572" priority="338" stopIfTrue="1" operator="equal">
      <formula>"P"</formula>
    </cfRule>
    <cfRule type="expression" dxfId="2571" priority="339" stopIfTrue="1">
      <formula>DA$5= "S"</formula>
    </cfRule>
  </conditionalFormatting>
  <conditionalFormatting sqref="AX29">
    <cfRule type="cellIs" dxfId="2570" priority="334" stopIfTrue="1" operator="equal">
      <formula>"S"</formula>
    </cfRule>
    <cfRule type="cellIs" dxfId="2569" priority="335" stopIfTrue="1" operator="equal">
      <formula>"P"</formula>
    </cfRule>
    <cfRule type="expression" dxfId="2568" priority="336" stopIfTrue="1">
      <formula>AX$5= "S"</formula>
    </cfRule>
  </conditionalFormatting>
  <conditionalFormatting sqref="AX30">
    <cfRule type="cellIs" dxfId="2567" priority="331" stopIfTrue="1" operator="equal">
      <formula>"S"</formula>
    </cfRule>
    <cfRule type="cellIs" dxfId="2566" priority="332" stopIfTrue="1" operator="equal">
      <formula>"P"</formula>
    </cfRule>
    <cfRule type="expression" dxfId="2565" priority="333" stopIfTrue="1">
      <formula>AX$5= "S"</formula>
    </cfRule>
  </conditionalFormatting>
  <conditionalFormatting sqref="CA29">
    <cfRule type="cellIs" dxfId="2564" priority="328" stopIfTrue="1" operator="equal">
      <formula>"S"</formula>
    </cfRule>
    <cfRule type="cellIs" dxfId="2563" priority="329" stopIfTrue="1" operator="equal">
      <formula>"P"</formula>
    </cfRule>
    <cfRule type="expression" dxfId="2562" priority="330" stopIfTrue="1">
      <formula>CA$5= "S"</formula>
    </cfRule>
  </conditionalFormatting>
  <conditionalFormatting sqref="CA30">
    <cfRule type="cellIs" dxfId="2561" priority="325" stopIfTrue="1" operator="equal">
      <formula>"S"</formula>
    </cfRule>
    <cfRule type="cellIs" dxfId="2560" priority="326" stopIfTrue="1" operator="equal">
      <formula>"P"</formula>
    </cfRule>
    <cfRule type="expression" dxfId="2559" priority="327" stopIfTrue="1">
      <formula>CA$5= "S"</formula>
    </cfRule>
  </conditionalFormatting>
  <conditionalFormatting sqref="DG29">
    <cfRule type="cellIs" dxfId="2558" priority="322" stopIfTrue="1" operator="equal">
      <formula>"S"</formula>
    </cfRule>
    <cfRule type="cellIs" dxfId="2557" priority="323" stopIfTrue="1" operator="equal">
      <formula>"P"</formula>
    </cfRule>
    <cfRule type="expression" dxfId="2556" priority="324" stopIfTrue="1">
      <formula>DG$5= "S"</formula>
    </cfRule>
  </conditionalFormatting>
  <conditionalFormatting sqref="DG30">
    <cfRule type="cellIs" dxfId="2555" priority="319" stopIfTrue="1" operator="equal">
      <formula>"S"</formula>
    </cfRule>
    <cfRule type="cellIs" dxfId="2554" priority="320" stopIfTrue="1" operator="equal">
      <formula>"P"</formula>
    </cfRule>
    <cfRule type="expression" dxfId="2553" priority="321" stopIfTrue="1">
      <formula>DG$5= "S"</formula>
    </cfRule>
  </conditionalFormatting>
  <conditionalFormatting sqref="EJ29">
    <cfRule type="cellIs" dxfId="2552" priority="316" stopIfTrue="1" operator="equal">
      <formula>"S"</formula>
    </cfRule>
    <cfRule type="cellIs" dxfId="2551" priority="317" stopIfTrue="1" operator="equal">
      <formula>"P"</formula>
    </cfRule>
    <cfRule type="expression" dxfId="2550" priority="318" stopIfTrue="1">
      <formula>EJ$5= "S"</formula>
    </cfRule>
  </conditionalFormatting>
  <conditionalFormatting sqref="FQ29">
    <cfRule type="cellIs" dxfId="2549" priority="313" stopIfTrue="1" operator="equal">
      <formula>"S"</formula>
    </cfRule>
    <cfRule type="cellIs" dxfId="2548" priority="314" stopIfTrue="1" operator="equal">
      <formula>"P"</formula>
    </cfRule>
    <cfRule type="expression" dxfId="2547" priority="315" stopIfTrue="1">
      <formula>FQ$5= "S"</formula>
    </cfRule>
  </conditionalFormatting>
  <conditionalFormatting sqref="FQ30">
    <cfRule type="cellIs" dxfId="2546" priority="310" stopIfTrue="1" operator="equal">
      <formula>"S"</formula>
    </cfRule>
    <cfRule type="cellIs" dxfId="2545" priority="311" stopIfTrue="1" operator="equal">
      <formula>"P"</formula>
    </cfRule>
    <cfRule type="expression" dxfId="2544" priority="312" stopIfTrue="1">
      <formula>FQ$5= "S"</formula>
    </cfRule>
  </conditionalFormatting>
  <conditionalFormatting sqref="DP32">
    <cfRule type="cellIs" dxfId="2543" priority="307" stopIfTrue="1" operator="equal">
      <formula>"S"</formula>
    </cfRule>
    <cfRule type="cellIs" dxfId="2542" priority="308" stopIfTrue="1" operator="equal">
      <formula>"P"</formula>
    </cfRule>
    <cfRule type="expression" dxfId="2541" priority="309" stopIfTrue="1">
      <formula>DP$5= "S"</formula>
    </cfRule>
  </conditionalFormatting>
  <conditionalFormatting sqref="ER32">
    <cfRule type="cellIs" dxfId="2540" priority="304" stopIfTrue="1" operator="equal">
      <formula>"S"</formula>
    </cfRule>
    <cfRule type="cellIs" dxfId="2539" priority="305" stopIfTrue="1" operator="equal">
      <formula>"P"</formula>
    </cfRule>
    <cfRule type="expression" dxfId="2538" priority="306" stopIfTrue="1">
      <formula>ER$5= "S"</formula>
    </cfRule>
  </conditionalFormatting>
  <conditionalFormatting sqref="BE32">
    <cfRule type="cellIs" dxfId="2537" priority="301" stopIfTrue="1" operator="equal">
      <formula>"S"</formula>
    </cfRule>
    <cfRule type="cellIs" dxfId="2536" priority="302" stopIfTrue="1" operator="equal">
      <formula>"P"</formula>
    </cfRule>
    <cfRule type="expression" dxfId="2535" priority="303" stopIfTrue="1">
      <formula>BE$5= "S"</formula>
    </cfRule>
  </conditionalFormatting>
  <conditionalFormatting sqref="AQ29:AQ31">
    <cfRule type="cellIs" dxfId="2534" priority="298" stopIfTrue="1" operator="equal">
      <formula>"S"</formula>
    </cfRule>
    <cfRule type="cellIs" dxfId="2533" priority="299" stopIfTrue="1" operator="equal">
      <formula>"P"</formula>
    </cfRule>
    <cfRule type="expression" dxfId="2532" priority="300" stopIfTrue="1">
      <formula>AQ$5= "S"</formula>
    </cfRule>
  </conditionalFormatting>
  <conditionalFormatting sqref="BS29:BS31">
    <cfRule type="cellIs" dxfId="2531" priority="295" stopIfTrue="1" operator="equal">
      <formula>"S"</formula>
    </cfRule>
    <cfRule type="cellIs" dxfId="2530" priority="296" stopIfTrue="1" operator="equal">
      <formula>"P"</formula>
    </cfRule>
    <cfRule type="expression" dxfId="2529" priority="297" stopIfTrue="1">
      <formula>BS$5= "S"</formula>
    </cfRule>
  </conditionalFormatting>
  <conditionalFormatting sqref="CU29:CU31">
    <cfRule type="cellIs" dxfId="2528" priority="292" stopIfTrue="1" operator="equal">
      <formula>"S"</formula>
    </cfRule>
    <cfRule type="cellIs" dxfId="2527" priority="293" stopIfTrue="1" operator="equal">
      <formula>"P"</formula>
    </cfRule>
    <cfRule type="expression" dxfId="2526" priority="294" stopIfTrue="1">
      <formula>CU$5= "S"</formula>
    </cfRule>
  </conditionalFormatting>
  <conditionalFormatting sqref="FF29:FF31">
    <cfRule type="cellIs" dxfId="2525" priority="289" stopIfTrue="1" operator="equal">
      <formula>"S"</formula>
    </cfRule>
    <cfRule type="cellIs" dxfId="2524" priority="290" stopIfTrue="1" operator="equal">
      <formula>"P"</formula>
    </cfRule>
    <cfRule type="expression" dxfId="2523" priority="291" stopIfTrue="1">
      <formula>FF$5= "S"</formula>
    </cfRule>
  </conditionalFormatting>
  <conditionalFormatting sqref="AD36">
    <cfRule type="cellIs" dxfId="2522" priority="286" stopIfTrue="1" operator="equal">
      <formula>"S"</formula>
    </cfRule>
    <cfRule type="cellIs" dxfId="2521" priority="287" stopIfTrue="1" operator="equal">
      <formula>"P"</formula>
    </cfRule>
    <cfRule type="expression" dxfId="2520" priority="288" stopIfTrue="1">
      <formula>AD$5= "S"</formula>
    </cfRule>
  </conditionalFormatting>
  <conditionalFormatting sqref="AX36">
    <cfRule type="cellIs" dxfId="2519" priority="283" stopIfTrue="1" operator="equal">
      <formula>"S"</formula>
    </cfRule>
    <cfRule type="cellIs" dxfId="2518" priority="284" stopIfTrue="1" operator="equal">
      <formula>"P"</formula>
    </cfRule>
    <cfRule type="expression" dxfId="2517" priority="285" stopIfTrue="1">
      <formula>AX$5= "S"</formula>
    </cfRule>
  </conditionalFormatting>
  <conditionalFormatting sqref="B33:B36">
    <cfRule type="cellIs" dxfId="2516" priority="280" stopIfTrue="1" operator="equal">
      <formula>"S"</formula>
    </cfRule>
    <cfRule type="cellIs" dxfId="2515" priority="281" stopIfTrue="1" operator="equal">
      <formula>"P"</formula>
    </cfRule>
    <cfRule type="expression" dxfId="2514" priority="282" stopIfTrue="1">
      <formula>B$5= "S"</formula>
    </cfRule>
  </conditionalFormatting>
  <conditionalFormatting sqref="B29:B32">
    <cfRule type="cellIs" dxfId="2513" priority="277" stopIfTrue="1" operator="equal">
      <formula>"S"</formula>
    </cfRule>
    <cfRule type="cellIs" dxfId="2512" priority="278" stopIfTrue="1" operator="equal">
      <formula>"P"</formula>
    </cfRule>
    <cfRule type="expression" dxfId="2511" priority="279" stopIfTrue="1">
      <formula>B$5= "S"</formula>
    </cfRule>
  </conditionalFormatting>
  <conditionalFormatting sqref="C33:C36">
    <cfRule type="cellIs" dxfId="2510" priority="274" stopIfTrue="1" operator="equal">
      <formula>"S"</formula>
    </cfRule>
    <cfRule type="cellIs" dxfId="2509" priority="275" stopIfTrue="1" operator="equal">
      <formula>"P"</formula>
    </cfRule>
    <cfRule type="expression" dxfId="2508" priority="276" stopIfTrue="1">
      <formula>C$5= "S"</formula>
    </cfRule>
  </conditionalFormatting>
  <conditionalFormatting sqref="C29:C32">
    <cfRule type="cellIs" dxfId="2507" priority="271" stopIfTrue="1" operator="equal">
      <formula>"S"</formula>
    </cfRule>
    <cfRule type="cellIs" dxfId="2506" priority="272" stopIfTrue="1" operator="equal">
      <formula>"P"</formula>
    </cfRule>
    <cfRule type="expression" dxfId="2505" priority="273" stopIfTrue="1">
      <formula>C$5= "S"</formula>
    </cfRule>
  </conditionalFormatting>
  <conditionalFormatting sqref="AL33:AL36">
    <cfRule type="cellIs" dxfId="2504" priority="268" stopIfTrue="1" operator="equal">
      <formula>"S"</formula>
    </cfRule>
    <cfRule type="cellIs" dxfId="2503" priority="269" stopIfTrue="1" operator="equal">
      <formula>"P"</formula>
    </cfRule>
    <cfRule type="expression" dxfId="2502" priority="270" stopIfTrue="1">
      <formula>AL$5= "S"</formula>
    </cfRule>
  </conditionalFormatting>
  <conditionalFormatting sqref="AL29:AL32">
    <cfRule type="cellIs" dxfId="2501" priority="265" stopIfTrue="1" operator="equal">
      <formula>"S"</formula>
    </cfRule>
    <cfRule type="cellIs" dxfId="2500" priority="266" stopIfTrue="1" operator="equal">
      <formula>"P"</formula>
    </cfRule>
    <cfRule type="expression" dxfId="2499" priority="267" stopIfTrue="1">
      <formula>AL$5= "S"</formula>
    </cfRule>
  </conditionalFormatting>
  <conditionalFormatting sqref="ET33:ET36">
    <cfRule type="cellIs" dxfId="2498" priority="262" stopIfTrue="1" operator="equal">
      <formula>"S"</formula>
    </cfRule>
    <cfRule type="cellIs" dxfId="2497" priority="263" stopIfTrue="1" operator="equal">
      <formula>"P"</formula>
    </cfRule>
    <cfRule type="expression" dxfId="2496" priority="264" stopIfTrue="1">
      <formula>ET$5= "S"</formula>
    </cfRule>
  </conditionalFormatting>
  <conditionalFormatting sqref="ET29:ET32">
    <cfRule type="cellIs" dxfId="2495" priority="259" stopIfTrue="1" operator="equal">
      <formula>"S"</formula>
    </cfRule>
    <cfRule type="cellIs" dxfId="2494" priority="260" stopIfTrue="1" operator="equal">
      <formula>"P"</formula>
    </cfRule>
    <cfRule type="expression" dxfId="2493" priority="261" stopIfTrue="1">
      <formula>ET$5= "S"</formula>
    </cfRule>
  </conditionalFormatting>
  <conditionalFormatting sqref="M33:M35">
    <cfRule type="cellIs" dxfId="2492" priority="256" stopIfTrue="1" operator="equal">
      <formula>"S"</formula>
    </cfRule>
    <cfRule type="cellIs" dxfId="2491" priority="257" stopIfTrue="1" operator="equal">
      <formula>"P"</formula>
    </cfRule>
    <cfRule type="expression" dxfId="2490" priority="258" stopIfTrue="1">
      <formula>M$5= "S"</formula>
    </cfRule>
  </conditionalFormatting>
  <conditionalFormatting sqref="M29:M32">
    <cfRule type="cellIs" dxfId="2489" priority="253" stopIfTrue="1" operator="equal">
      <formula>"S"</formula>
    </cfRule>
    <cfRule type="cellIs" dxfId="2488" priority="254" stopIfTrue="1" operator="equal">
      <formula>"P"</formula>
    </cfRule>
    <cfRule type="expression" dxfId="2487" priority="255" stopIfTrue="1">
      <formula>M$5= "S"</formula>
    </cfRule>
  </conditionalFormatting>
  <conditionalFormatting sqref="EP35">
    <cfRule type="cellIs" dxfId="2486" priority="250" stopIfTrue="1" operator="equal">
      <formula>"S"</formula>
    </cfRule>
    <cfRule type="cellIs" dxfId="2485" priority="251" stopIfTrue="1" operator="equal">
      <formula>"P"</formula>
    </cfRule>
    <cfRule type="expression" dxfId="2484" priority="252" stopIfTrue="1">
      <formula>EP$5= "S"</formula>
    </cfRule>
  </conditionalFormatting>
  <conditionalFormatting sqref="BC36">
    <cfRule type="cellIs" dxfId="2483" priority="247" stopIfTrue="1" operator="equal">
      <formula>"S"</formula>
    </cfRule>
    <cfRule type="cellIs" dxfId="2482" priority="248" stopIfTrue="1" operator="equal">
      <formula>"P"</formula>
    </cfRule>
    <cfRule type="expression" dxfId="2481" priority="249" stopIfTrue="1">
      <formula>BC$5= "S"</formula>
    </cfRule>
  </conditionalFormatting>
  <conditionalFormatting sqref="BW33:BW35">
    <cfRule type="cellIs" dxfId="2480" priority="244" stopIfTrue="1" operator="equal">
      <formula>"S"</formula>
    </cfRule>
    <cfRule type="cellIs" dxfId="2479" priority="245" stopIfTrue="1" operator="equal">
      <formula>"P"</formula>
    </cfRule>
    <cfRule type="expression" dxfId="2478" priority="246" stopIfTrue="1">
      <formula>BW$5= "S"</formula>
    </cfRule>
  </conditionalFormatting>
  <conditionalFormatting sqref="BW32 BW30">
    <cfRule type="cellIs" dxfId="2477" priority="241" stopIfTrue="1" operator="equal">
      <formula>"S"</formula>
    </cfRule>
    <cfRule type="cellIs" dxfId="2476" priority="242" stopIfTrue="1" operator="equal">
      <formula>"P"</formula>
    </cfRule>
    <cfRule type="expression" dxfId="2475" priority="243" stopIfTrue="1">
      <formula>BW$5= "S"</formula>
    </cfRule>
  </conditionalFormatting>
  <conditionalFormatting sqref="BW29">
    <cfRule type="cellIs" dxfId="2474" priority="238" stopIfTrue="1" operator="equal">
      <formula>"S"</formula>
    </cfRule>
    <cfRule type="cellIs" dxfId="2473" priority="239" stopIfTrue="1" operator="equal">
      <formula>"P"</formula>
    </cfRule>
    <cfRule type="expression" dxfId="2472" priority="240" stopIfTrue="1">
      <formula>BW$5= "S"</formula>
    </cfRule>
  </conditionalFormatting>
  <conditionalFormatting sqref="BW31">
    <cfRule type="cellIs" dxfId="2471" priority="235" stopIfTrue="1" operator="equal">
      <formula>"S"</formula>
    </cfRule>
    <cfRule type="cellIs" dxfId="2470" priority="236" stopIfTrue="1" operator="equal">
      <formula>"P"</formula>
    </cfRule>
    <cfRule type="expression" dxfId="2469" priority="237" stopIfTrue="1">
      <formula>BW$5= "S"</formula>
    </cfRule>
  </conditionalFormatting>
  <conditionalFormatting sqref="EF33:EF35">
    <cfRule type="cellIs" dxfId="2468" priority="232" stopIfTrue="1" operator="equal">
      <formula>"S"</formula>
    </cfRule>
    <cfRule type="cellIs" dxfId="2467" priority="233" stopIfTrue="1" operator="equal">
      <formula>"P"</formula>
    </cfRule>
    <cfRule type="expression" dxfId="2466" priority="234" stopIfTrue="1">
      <formula>EF$5= "S"</formula>
    </cfRule>
  </conditionalFormatting>
  <conditionalFormatting sqref="EF32 EF30">
    <cfRule type="cellIs" dxfId="2465" priority="229" stopIfTrue="1" operator="equal">
      <formula>"S"</formula>
    </cfRule>
    <cfRule type="cellIs" dxfId="2464" priority="230" stopIfTrue="1" operator="equal">
      <formula>"P"</formula>
    </cfRule>
    <cfRule type="expression" dxfId="2463" priority="231" stopIfTrue="1">
      <formula>EF$5= "S"</formula>
    </cfRule>
  </conditionalFormatting>
  <conditionalFormatting sqref="EF29">
    <cfRule type="cellIs" dxfId="2462" priority="226" stopIfTrue="1" operator="equal">
      <formula>"S"</formula>
    </cfRule>
    <cfRule type="cellIs" dxfId="2461" priority="227" stopIfTrue="1" operator="equal">
      <formula>"P"</formula>
    </cfRule>
    <cfRule type="expression" dxfId="2460" priority="228" stopIfTrue="1">
      <formula>EF$5= "S"</formula>
    </cfRule>
  </conditionalFormatting>
  <conditionalFormatting sqref="EF31">
    <cfRule type="cellIs" dxfId="2459" priority="223" stopIfTrue="1" operator="equal">
      <formula>"S"</formula>
    </cfRule>
    <cfRule type="cellIs" dxfId="2458" priority="224" stopIfTrue="1" operator="equal">
      <formula>"P"</formula>
    </cfRule>
    <cfRule type="expression" dxfId="2457" priority="225" stopIfTrue="1">
      <formula>EF$5= "S"</formula>
    </cfRule>
  </conditionalFormatting>
  <conditionalFormatting sqref="FK33:FK35">
    <cfRule type="cellIs" dxfId="2456" priority="220" stopIfTrue="1" operator="equal">
      <formula>"S"</formula>
    </cfRule>
    <cfRule type="cellIs" dxfId="2455" priority="221" stopIfTrue="1" operator="equal">
      <formula>"P"</formula>
    </cfRule>
    <cfRule type="expression" dxfId="2454" priority="222" stopIfTrue="1">
      <formula>FK$5= "S"</formula>
    </cfRule>
  </conditionalFormatting>
  <conditionalFormatting sqref="FK32 FK30">
    <cfRule type="cellIs" dxfId="2453" priority="217" stopIfTrue="1" operator="equal">
      <formula>"S"</formula>
    </cfRule>
    <cfRule type="cellIs" dxfId="2452" priority="218" stopIfTrue="1" operator="equal">
      <formula>"P"</formula>
    </cfRule>
    <cfRule type="expression" dxfId="2451" priority="219" stopIfTrue="1">
      <formula>FK$5= "S"</formula>
    </cfRule>
  </conditionalFormatting>
  <conditionalFormatting sqref="FK29">
    <cfRule type="cellIs" dxfId="2450" priority="214" stopIfTrue="1" operator="equal">
      <formula>"S"</formula>
    </cfRule>
    <cfRule type="cellIs" dxfId="2449" priority="215" stopIfTrue="1" operator="equal">
      <formula>"P"</formula>
    </cfRule>
    <cfRule type="expression" dxfId="2448" priority="216" stopIfTrue="1">
      <formula>FK$5= "S"</formula>
    </cfRule>
  </conditionalFormatting>
  <conditionalFormatting sqref="FK31">
    <cfRule type="cellIs" dxfId="2447" priority="211" stopIfTrue="1" operator="equal">
      <formula>"S"</formula>
    </cfRule>
    <cfRule type="cellIs" dxfId="2446" priority="212" stopIfTrue="1" operator="equal">
      <formula>"P"</formula>
    </cfRule>
    <cfRule type="expression" dxfId="2445" priority="213" stopIfTrue="1">
      <formula>FK$5= "S"</formula>
    </cfRule>
  </conditionalFormatting>
  <conditionalFormatting sqref="EJ32:EJ33">
    <cfRule type="cellIs" dxfId="2444" priority="208" stopIfTrue="1" operator="equal">
      <formula>"S"</formula>
    </cfRule>
    <cfRule type="cellIs" dxfId="2443" priority="209" stopIfTrue="1" operator="equal">
      <formula>"P"</formula>
    </cfRule>
    <cfRule type="expression" dxfId="2442" priority="210" stopIfTrue="1">
      <formula>EJ$5= "S"</formula>
    </cfRule>
  </conditionalFormatting>
  <conditionalFormatting sqref="EJ30">
    <cfRule type="cellIs" dxfId="2441" priority="205" stopIfTrue="1" operator="equal">
      <formula>"S"</formula>
    </cfRule>
    <cfRule type="cellIs" dxfId="2440" priority="206" stopIfTrue="1" operator="equal">
      <formula>"P"</formula>
    </cfRule>
    <cfRule type="expression" dxfId="2439" priority="207" stopIfTrue="1">
      <formula>EJ$5= "S"</formula>
    </cfRule>
  </conditionalFormatting>
  <conditionalFormatting sqref="EJ31">
    <cfRule type="cellIs" dxfId="2438" priority="202" stopIfTrue="1" operator="equal">
      <formula>"S"</formula>
    </cfRule>
    <cfRule type="cellIs" dxfId="2437" priority="203" stopIfTrue="1" operator="equal">
      <formula>"P"</formula>
    </cfRule>
    <cfRule type="expression" dxfId="2436" priority="204" stopIfTrue="1">
      <formula>EJ$5= "S"</formula>
    </cfRule>
  </conditionalFormatting>
  <conditionalFormatting sqref="EJ34">
    <cfRule type="cellIs" dxfId="2435" priority="199" stopIfTrue="1" operator="equal">
      <formula>"S"</formula>
    </cfRule>
    <cfRule type="cellIs" dxfId="2434" priority="200" stopIfTrue="1" operator="equal">
      <formula>"P"</formula>
    </cfRule>
    <cfRule type="expression" dxfId="2433" priority="201" stopIfTrue="1">
      <formula>EJ$5= "S"</formula>
    </cfRule>
  </conditionalFormatting>
  <conditionalFormatting sqref="DF32:DF33">
    <cfRule type="cellIs" dxfId="2432" priority="196" stopIfTrue="1" operator="equal">
      <formula>"S"</formula>
    </cfRule>
    <cfRule type="cellIs" dxfId="2431" priority="197" stopIfTrue="1" operator="equal">
      <formula>"P"</formula>
    </cfRule>
    <cfRule type="expression" dxfId="2430" priority="198" stopIfTrue="1">
      <formula>DF$5= "S"</formula>
    </cfRule>
  </conditionalFormatting>
  <conditionalFormatting sqref="DF30">
    <cfRule type="cellIs" dxfId="2429" priority="193" stopIfTrue="1" operator="equal">
      <formula>"S"</formula>
    </cfRule>
    <cfRule type="cellIs" dxfId="2428" priority="194" stopIfTrue="1" operator="equal">
      <formula>"P"</formula>
    </cfRule>
    <cfRule type="expression" dxfId="2427" priority="195" stopIfTrue="1">
      <formula>DF$5= "S"</formula>
    </cfRule>
  </conditionalFormatting>
  <conditionalFormatting sqref="DF31">
    <cfRule type="cellIs" dxfId="2426" priority="190" stopIfTrue="1" operator="equal">
      <formula>"S"</formula>
    </cfRule>
    <cfRule type="cellIs" dxfId="2425" priority="191" stopIfTrue="1" operator="equal">
      <formula>"P"</formula>
    </cfRule>
    <cfRule type="expression" dxfId="2424" priority="192" stopIfTrue="1">
      <formula>DF$5= "S"</formula>
    </cfRule>
  </conditionalFormatting>
  <conditionalFormatting sqref="DF34">
    <cfRule type="cellIs" dxfId="2423" priority="187" stopIfTrue="1" operator="equal">
      <formula>"S"</formula>
    </cfRule>
    <cfRule type="cellIs" dxfId="2422" priority="188" stopIfTrue="1" operator="equal">
      <formula>"P"</formula>
    </cfRule>
    <cfRule type="expression" dxfId="2421" priority="189" stopIfTrue="1">
      <formula>DF$5= "S"</formula>
    </cfRule>
  </conditionalFormatting>
  <conditionalFormatting sqref="CC32:CC33">
    <cfRule type="cellIs" dxfId="2420" priority="184" stopIfTrue="1" operator="equal">
      <formula>"S"</formula>
    </cfRule>
    <cfRule type="cellIs" dxfId="2419" priority="185" stopIfTrue="1" operator="equal">
      <formula>"P"</formula>
    </cfRule>
    <cfRule type="expression" dxfId="2418" priority="186" stopIfTrue="1">
      <formula>CC$5= "S"</formula>
    </cfRule>
  </conditionalFormatting>
  <conditionalFormatting sqref="CC30">
    <cfRule type="cellIs" dxfId="2417" priority="181" stopIfTrue="1" operator="equal">
      <formula>"S"</formula>
    </cfRule>
    <cfRule type="cellIs" dxfId="2416" priority="182" stopIfTrue="1" operator="equal">
      <formula>"P"</formula>
    </cfRule>
    <cfRule type="expression" dxfId="2415" priority="183" stopIfTrue="1">
      <formula>CC$5= "S"</formula>
    </cfRule>
  </conditionalFormatting>
  <conditionalFormatting sqref="CC31">
    <cfRule type="cellIs" dxfId="2414" priority="178" stopIfTrue="1" operator="equal">
      <formula>"S"</formula>
    </cfRule>
    <cfRule type="cellIs" dxfId="2413" priority="179" stopIfTrue="1" operator="equal">
      <formula>"P"</formula>
    </cfRule>
    <cfRule type="expression" dxfId="2412" priority="180" stopIfTrue="1">
      <formula>CC$5= "S"</formula>
    </cfRule>
  </conditionalFormatting>
  <conditionalFormatting sqref="CC34">
    <cfRule type="cellIs" dxfId="2411" priority="175" stopIfTrue="1" operator="equal">
      <formula>"S"</formula>
    </cfRule>
    <cfRule type="cellIs" dxfId="2410" priority="176" stopIfTrue="1" operator="equal">
      <formula>"P"</formula>
    </cfRule>
    <cfRule type="expression" dxfId="2409" priority="177" stopIfTrue="1">
      <formula>CC$5= "S"</formula>
    </cfRule>
  </conditionalFormatting>
  <conditionalFormatting sqref="AW32:AW33">
    <cfRule type="cellIs" dxfId="2408" priority="172" stopIfTrue="1" operator="equal">
      <formula>"S"</formula>
    </cfRule>
    <cfRule type="cellIs" dxfId="2407" priority="173" stopIfTrue="1" operator="equal">
      <formula>"P"</formula>
    </cfRule>
    <cfRule type="expression" dxfId="2406" priority="174" stopIfTrue="1">
      <formula>AW$5= "S"</formula>
    </cfRule>
  </conditionalFormatting>
  <conditionalFormatting sqref="AW30">
    <cfRule type="cellIs" dxfId="2405" priority="169" stopIfTrue="1" operator="equal">
      <formula>"S"</formula>
    </cfRule>
    <cfRule type="cellIs" dxfId="2404" priority="170" stopIfTrue="1" operator="equal">
      <formula>"P"</formula>
    </cfRule>
    <cfRule type="expression" dxfId="2403" priority="171" stopIfTrue="1">
      <formula>AW$5= "S"</formula>
    </cfRule>
  </conditionalFormatting>
  <conditionalFormatting sqref="AW31">
    <cfRule type="cellIs" dxfId="2402" priority="166" stopIfTrue="1" operator="equal">
      <formula>"S"</formula>
    </cfRule>
    <cfRule type="cellIs" dxfId="2401" priority="167" stopIfTrue="1" operator="equal">
      <formula>"P"</formula>
    </cfRule>
    <cfRule type="expression" dxfId="2400" priority="168" stopIfTrue="1">
      <formula>AW$5= "S"</formula>
    </cfRule>
  </conditionalFormatting>
  <conditionalFormatting sqref="AW34">
    <cfRule type="cellIs" dxfId="2399" priority="163" stopIfTrue="1" operator="equal">
      <formula>"S"</formula>
    </cfRule>
    <cfRule type="cellIs" dxfId="2398" priority="164" stopIfTrue="1" operator="equal">
      <formula>"P"</formula>
    </cfRule>
    <cfRule type="expression" dxfId="2397" priority="165" stopIfTrue="1">
      <formula>AW$5= "S"</formula>
    </cfRule>
  </conditionalFormatting>
  <conditionalFormatting sqref="T32:T33">
    <cfRule type="cellIs" dxfId="2396" priority="160" stopIfTrue="1" operator="equal">
      <formula>"S"</formula>
    </cfRule>
    <cfRule type="cellIs" dxfId="2395" priority="161" stopIfTrue="1" operator="equal">
      <formula>"P"</formula>
    </cfRule>
    <cfRule type="expression" dxfId="2394" priority="162" stopIfTrue="1">
      <formula>T$5= "S"</formula>
    </cfRule>
  </conditionalFormatting>
  <conditionalFormatting sqref="T30">
    <cfRule type="cellIs" dxfId="2393" priority="157" stopIfTrue="1" operator="equal">
      <formula>"S"</formula>
    </cfRule>
    <cfRule type="cellIs" dxfId="2392" priority="158" stopIfTrue="1" operator="equal">
      <formula>"P"</formula>
    </cfRule>
    <cfRule type="expression" dxfId="2391" priority="159" stopIfTrue="1">
      <formula>T$5= "S"</formula>
    </cfRule>
  </conditionalFormatting>
  <conditionalFormatting sqref="T31">
    <cfRule type="cellIs" dxfId="2390" priority="154" stopIfTrue="1" operator="equal">
      <formula>"S"</formula>
    </cfRule>
    <cfRule type="cellIs" dxfId="2389" priority="155" stopIfTrue="1" operator="equal">
      <formula>"P"</formula>
    </cfRule>
    <cfRule type="expression" dxfId="2388" priority="156" stopIfTrue="1">
      <formula>T$5= "S"</formula>
    </cfRule>
  </conditionalFormatting>
  <conditionalFormatting sqref="T34">
    <cfRule type="cellIs" dxfId="2387" priority="151" stopIfTrue="1" operator="equal">
      <formula>"S"</formula>
    </cfRule>
    <cfRule type="cellIs" dxfId="2386" priority="152" stopIfTrue="1" operator="equal">
      <formula>"P"</formula>
    </cfRule>
    <cfRule type="expression" dxfId="2385" priority="153" stopIfTrue="1">
      <formula>T$5= "S"</formula>
    </cfRule>
  </conditionalFormatting>
  <conditionalFormatting sqref="T7">
    <cfRule type="cellIs" dxfId="2384" priority="148" stopIfTrue="1" operator="equal">
      <formula>"S"</formula>
    </cfRule>
    <cfRule type="cellIs" dxfId="2383" priority="149" stopIfTrue="1" operator="equal">
      <formula>"P"</formula>
    </cfRule>
    <cfRule type="expression" dxfId="2382" priority="150" stopIfTrue="1">
      <formula>T$5= "S"</formula>
    </cfRule>
  </conditionalFormatting>
  <conditionalFormatting sqref="AW7">
    <cfRule type="cellIs" dxfId="2381" priority="145" stopIfTrue="1" operator="equal">
      <formula>"S"</formula>
    </cfRule>
    <cfRule type="cellIs" dxfId="2380" priority="146" stopIfTrue="1" operator="equal">
      <formula>"P"</formula>
    </cfRule>
    <cfRule type="expression" dxfId="2379" priority="147" stopIfTrue="1">
      <formula>AW$5= "S"</formula>
    </cfRule>
  </conditionalFormatting>
  <conditionalFormatting sqref="CC7">
    <cfRule type="cellIs" dxfId="2378" priority="142" stopIfTrue="1" operator="equal">
      <formula>"S"</formula>
    </cfRule>
    <cfRule type="cellIs" dxfId="2377" priority="143" stopIfTrue="1" operator="equal">
      <formula>"P"</formula>
    </cfRule>
    <cfRule type="expression" dxfId="2376" priority="144" stopIfTrue="1">
      <formula>CC$5= "S"</formula>
    </cfRule>
  </conditionalFormatting>
  <conditionalFormatting sqref="DF7">
    <cfRule type="cellIs" dxfId="2375" priority="139" stopIfTrue="1" operator="equal">
      <formula>"S"</formula>
    </cfRule>
    <cfRule type="cellIs" dxfId="2374" priority="140" stopIfTrue="1" operator="equal">
      <formula>"P"</formula>
    </cfRule>
    <cfRule type="expression" dxfId="2373" priority="141" stopIfTrue="1">
      <formula>DF$5= "S"</formula>
    </cfRule>
  </conditionalFormatting>
  <conditionalFormatting sqref="EJ7">
    <cfRule type="cellIs" dxfId="2372" priority="136" stopIfTrue="1" operator="equal">
      <formula>"S"</formula>
    </cfRule>
    <cfRule type="cellIs" dxfId="2371" priority="137" stopIfTrue="1" operator="equal">
      <formula>"P"</formula>
    </cfRule>
    <cfRule type="expression" dxfId="2370" priority="138" stopIfTrue="1">
      <formula>EJ$5= "S"</formula>
    </cfRule>
  </conditionalFormatting>
  <conditionalFormatting sqref="FQ7">
    <cfRule type="cellIs" dxfId="2369" priority="133" stopIfTrue="1" operator="equal">
      <formula>"S"</formula>
    </cfRule>
    <cfRule type="cellIs" dxfId="2368" priority="134" stopIfTrue="1" operator="equal">
      <formula>"P"</formula>
    </cfRule>
    <cfRule type="expression" dxfId="2367" priority="135" stopIfTrue="1">
      <formula>FQ$5= "S"</formula>
    </cfRule>
  </conditionalFormatting>
  <conditionalFormatting sqref="AA8">
    <cfRule type="cellIs" dxfId="2366" priority="130" stopIfTrue="1" operator="equal">
      <formula>"S"</formula>
    </cfRule>
    <cfRule type="cellIs" dxfId="2365" priority="131" stopIfTrue="1" operator="equal">
      <formula>"P"</formula>
    </cfRule>
    <cfRule type="expression" dxfId="2364" priority="132" stopIfTrue="1">
      <formula>AA$5= "S"</formula>
    </cfRule>
  </conditionalFormatting>
  <conditionalFormatting sqref="BD8">
    <cfRule type="cellIs" dxfId="2363" priority="127" stopIfTrue="1" operator="equal">
      <formula>"S"</formula>
    </cfRule>
    <cfRule type="cellIs" dxfId="2362" priority="128" stopIfTrue="1" operator="equal">
      <formula>"P"</formula>
    </cfRule>
    <cfRule type="expression" dxfId="2361" priority="129" stopIfTrue="1">
      <formula>BD$5= "S"</formula>
    </cfRule>
  </conditionalFormatting>
  <conditionalFormatting sqref="CJ8">
    <cfRule type="cellIs" dxfId="2360" priority="124" stopIfTrue="1" operator="equal">
      <formula>"S"</formula>
    </cfRule>
    <cfRule type="cellIs" dxfId="2359" priority="125" stopIfTrue="1" operator="equal">
      <formula>"P"</formula>
    </cfRule>
    <cfRule type="expression" dxfId="2358" priority="126" stopIfTrue="1">
      <formula>CJ$5= "S"</formula>
    </cfRule>
  </conditionalFormatting>
  <conditionalFormatting sqref="DM8">
    <cfRule type="cellIs" dxfId="2357" priority="121" stopIfTrue="1" operator="equal">
      <formula>"S"</formula>
    </cfRule>
    <cfRule type="cellIs" dxfId="2356" priority="122" stopIfTrue="1" operator="equal">
      <formula>"P"</formula>
    </cfRule>
    <cfRule type="expression" dxfId="2355" priority="123" stopIfTrue="1">
      <formula>DM$5= "S"</formula>
    </cfRule>
  </conditionalFormatting>
  <conditionalFormatting sqref="EQ8">
    <cfRule type="cellIs" dxfId="2354" priority="118" stopIfTrue="1" operator="equal">
      <formula>"S"</formula>
    </cfRule>
    <cfRule type="cellIs" dxfId="2353" priority="119" stopIfTrue="1" operator="equal">
      <formula>"P"</formula>
    </cfRule>
    <cfRule type="expression" dxfId="2352" priority="120" stopIfTrue="1">
      <formula>EQ$5= "S"</formula>
    </cfRule>
  </conditionalFormatting>
  <conditionalFormatting sqref="FX8">
    <cfRule type="cellIs" dxfId="2351" priority="115" stopIfTrue="1" operator="equal">
      <formula>"S"</formula>
    </cfRule>
    <cfRule type="cellIs" dxfId="2350" priority="116" stopIfTrue="1" operator="equal">
      <formula>"P"</formula>
    </cfRule>
    <cfRule type="expression" dxfId="2349" priority="117" stopIfTrue="1">
      <formula>FX$5= "S"</formula>
    </cfRule>
  </conditionalFormatting>
  <conditionalFormatting sqref="M7">
    <cfRule type="cellIs" dxfId="2348" priority="112" stopIfTrue="1" operator="equal">
      <formula>"S"</formula>
    </cfRule>
    <cfRule type="cellIs" dxfId="2347" priority="113" stopIfTrue="1" operator="equal">
      <formula>"P"</formula>
    </cfRule>
    <cfRule type="expression" dxfId="2346" priority="114" stopIfTrue="1">
      <formula>M$5= "S"</formula>
    </cfRule>
  </conditionalFormatting>
  <conditionalFormatting sqref="M8">
    <cfRule type="cellIs" dxfId="2345" priority="109" stopIfTrue="1" operator="equal">
      <formula>"S"</formula>
    </cfRule>
    <cfRule type="cellIs" dxfId="2344" priority="110" stopIfTrue="1" operator="equal">
      <formula>"P"</formula>
    </cfRule>
    <cfRule type="expression" dxfId="2343" priority="111" stopIfTrue="1">
      <formula>M$5= "S"</formula>
    </cfRule>
  </conditionalFormatting>
  <conditionalFormatting sqref="AO7">
    <cfRule type="cellIs" dxfId="2342" priority="106" stopIfTrue="1" operator="equal">
      <formula>"S"</formula>
    </cfRule>
    <cfRule type="cellIs" dxfId="2341" priority="107" stopIfTrue="1" operator="equal">
      <formula>"P"</formula>
    </cfRule>
    <cfRule type="expression" dxfId="2340" priority="108" stopIfTrue="1">
      <formula>AO$5= "S"</formula>
    </cfRule>
  </conditionalFormatting>
  <conditionalFormatting sqref="AO8">
    <cfRule type="cellIs" dxfId="2339" priority="103" stopIfTrue="1" operator="equal">
      <formula>"S"</formula>
    </cfRule>
    <cfRule type="cellIs" dxfId="2338" priority="104" stopIfTrue="1" operator="equal">
      <formula>"P"</formula>
    </cfRule>
    <cfRule type="expression" dxfId="2337" priority="105" stopIfTrue="1">
      <formula>AO$5= "S"</formula>
    </cfRule>
  </conditionalFormatting>
  <conditionalFormatting sqref="BX7">
    <cfRule type="cellIs" dxfId="2336" priority="100" stopIfTrue="1" operator="equal">
      <formula>"S"</formula>
    </cfRule>
    <cfRule type="cellIs" dxfId="2335" priority="101" stopIfTrue="1" operator="equal">
      <formula>"P"</formula>
    </cfRule>
    <cfRule type="expression" dxfId="2334" priority="102" stopIfTrue="1">
      <formula>BX$5= "S"</formula>
    </cfRule>
  </conditionalFormatting>
  <conditionalFormatting sqref="BX8">
    <cfRule type="cellIs" dxfId="2333" priority="97" stopIfTrue="1" operator="equal">
      <formula>"S"</formula>
    </cfRule>
    <cfRule type="cellIs" dxfId="2332" priority="98" stopIfTrue="1" operator="equal">
      <formula>"P"</formula>
    </cfRule>
    <cfRule type="expression" dxfId="2331" priority="99" stopIfTrue="1">
      <formula>BX$5= "S"</formula>
    </cfRule>
  </conditionalFormatting>
  <conditionalFormatting sqref="CZ7">
    <cfRule type="cellIs" dxfId="2330" priority="94" stopIfTrue="1" operator="equal">
      <formula>"S"</formula>
    </cfRule>
    <cfRule type="cellIs" dxfId="2329" priority="95" stopIfTrue="1" operator="equal">
      <formula>"P"</formula>
    </cfRule>
    <cfRule type="expression" dxfId="2328" priority="96" stopIfTrue="1">
      <formula>CZ$5= "S"</formula>
    </cfRule>
  </conditionalFormatting>
  <conditionalFormatting sqref="CZ8">
    <cfRule type="cellIs" dxfId="2327" priority="91" stopIfTrue="1" operator="equal">
      <formula>"S"</formula>
    </cfRule>
    <cfRule type="cellIs" dxfId="2326" priority="92" stopIfTrue="1" operator="equal">
      <formula>"P"</formula>
    </cfRule>
    <cfRule type="expression" dxfId="2325" priority="93" stopIfTrue="1">
      <formula>CZ$5= "S"</formula>
    </cfRule>
  </conditionalFormatting>
  <conditionalFormatting sqref="EB7">
    <cfRule type="cellIs" dxfId="2324" priority="88" stopIfTrue="1" operator="equal">
      <formula>"S"</formula>
    </cfRule>
    <cfRule type="cellIs" dxfId="2323" priority="89" stopIfTrue="1" operator="equal">
      <formula>"P"</formula>
    </cfRule>
    <cfRule type="expression" dxfId="2322" priority="90" stopIfTrue="1">
      <formula>EB$5= "S"</formula>
    </cfRule>
  </conditionalFormatting>
  <conditionalFormatting sqref="EB8">
    <cfRule type="cellIs" dxfId="2321" priority="85" stopIfTrue="1" operator="equal">
      <formula>"S"</formula>
    </cfRule>
    <cfRule type="cellIs" dxfId="2320" priority="86" stopIfTrue="1" operator="equal">
      <formula>"P"</formula>
    </cfRule>
    <cfRule type="expression" dxfId="2319" priority="87" stopIfTrue="1">
      <formula>EB$5= "S"</formula>
    </cfRule>
  </conditionalFormatting>
  <conditionalFormatting sqref="FK7">
    <cfRule type="cellIs" dxfId="2318" priority="82" stopIfTrue="1" operator="equal">
      <formula>"S"</formula>
    </cfRule>
    <cfRule type="cellIs" dxfId="2317" priority="83" stopIfTrue="1" operator="equal">
      <formula>"P"</formula>
    </cfRule>
    <cfRule type="expression" dxfId="2316" priority="84" stopIfTrue="1">
      <formula>FK$5= "S"</formula>
    </cfRule>
  </conditionalFormatting>
  <conditionalFormatting sqref="FK8">
    <cfRule type="cellIs" dxfId="2315" priority="79" stopIfTrue="1" operator="equal">
      <formula>"S"</formula>
    </cfRule>
    <cfRule type="cellIs" dxfId="2314" priority="80" stopIfTrue="1" operator="equal">
      <formula>"P"</formula>
    </cfRule>
    <cfRule type="expression" dxfId="2313" priority="81" stopIfTrue="1">
      <formula>FK$5= "S"</formula>
    </cfRule>
  </conditionalFormatting>
  <conditionalFormatting sqref="AW15">
    <cfRule type="cellIs" dxfId="2312" priority="73" stopIfTrue="1" operator="equal">
      <formula>"S"</formula>
    </cfRule>
    <cfRule type="cellIs" dxfId="2311" priority="74" stopIfTrue="1" operator="equal">
      <formula>"P"</formula>
    </cfRule>
    <cfRule type="expression" dxfId="2310" priority="75" stopIfTrue="1">
      <formula>AW$5= "S"</formula>
    </cfRule>
  </conditionalFormatting>
  <conditionalFormatting sqref="DF15">
    <cfRule type="cellIs" dxfId="2309" priority="70" stopIfTrue="1" operator="equal">
      <formula>"S"</formula>
    </cfRule>
    <cfRule type="cellIs" dxfId="2308" priority="71" stopIfTrue="1" operator="equal">
      <formula>"P"</formula>
    </cfRule>
    <cfRule type="expression" dxfId="2307" priority="72" stopIfTrue="1">
      <formula>DF$5= "S"</formula>
    </cfRule>
  </conditionalFormatting>
  <conditionalFormatting sqref="EJ15">
    <cfRule type="cellIs" dxfId="2306" priority="67" stopIfTrue="1" operator="equal">
      <formula>"S"</formula>
    </cfRule>
    <cfRule type="cellIs" dxfId="2305" priority="68" stopIfTrue="1" operator="equal">
      <formula>"P"</formula>
    </cfRule>
    <cfRule type="expression" dxfId="2304" priority="69" stopIfTrue="1">
      <formula>EJ$5= "S"</formula>
    </cfRule>
  </conditionalFormatting>
  <conditionalFormatting sqref="FQ15">
    <cfRule type="cellIs" dxfId="2303" priority="64" stopIfTrue="1" operator="equal">
      <formula>"S"</formula>
    </cfRule>
    <cfRule type="cellIs" dxfId="2302" priority="65" stopIfTrue="1" operator="equal">
      <formula>"P"</formula>
    </cfRule>
    <cfRule type="expression" dxfId="2301" priority="66" stopIfTrue="1">
      <formula>FQ$5= "S"</formula>
    </cfRule>
  </conditionalFormatting>
  <conditionalFormatting sqref="E16">
    <cfRule type="cellIs" dxfId="2300" priority="61" stopIfTrue="1" operator="equal">
      <formula>"S"</formula>
    </cfRule>
    <cfRule type="cellIs" dxfId="2299" priority="62" stopIfTrue="1" operator="equal">
      <formula>"P"</formula>
    </cfRule>
    <cfRule type="expression" dxfId="2298" priority="63" stopIfTrue="1">
      <formula>E$5= "S"</formula>
    </cfRule>
  </conditionalFormatting>
  <conditionalFormatting sqref="AH16">
    <cfRule type="cellIs" dxfId="2297" priority="58" stopIfTrue="1" operator="equal">
      <formula>"S"</formula>
    </cfRule>
    <cfRule type="cellIs" dxfId="2296" priority="59" stopIfTrue="1" operator="equal">
      <formula>"P"</formula>
    </cfRule>
    <cfRule type="expression" dxfId="2295" priority="60" stopIfTrue="1">
      <formula>AH$5= "S"</formula>
    </cfRule>
  </conditionalFormatting>
  <conditionalFormatting sqref="BN16">
    <cfRule type="cellIs" dxfId="2294" priority="55" stopIfTrue="1" operator="equal">
      <formula>"S"</formula>
    </cfRule>
    <cfRule type="cellIs" dxfId="2293" priority="56" stopIfTrue="1" operator="equal">
      <formula>"P"</formula>
    </cfRule>
    <cfRule type="expression" dxfId="2292" priority="57" stopIfTrue="1">
      <formula>BN$5= "S"</formula>
    </cfRule>
  </conditionalFormatting>
  <conditionalFormatting sqref="CQ16">
    <cfRule type="cellIs" dxfId="2291" priority="52" stopIfTrue="1" operator="equal">
      <formula>"S"</formula>
    </cfRule>
    <cfRule type="cellIs" dxfId="2290" priority="53" stopIfTrue="1" operator="equal">
      <formula>"P"</formula>
    </cfRule>
    <cfRule type="expression" dxfId="2289" priority="54" stopIfTrue="1">
      <formula>CQ$5= "S"</formula>
    </cfRule>
  </conditionalFormatting>
  <conditionalFormatting sqref="DT16">
    <cfRule type="cellIs" dxfId="2288" priority="49" stopIfTrue="1" operator="equal">
      <formula>"S"</formula>
    </cfRule>
    <cfRule type="cellIs" dxfId="2287" priority="50" stopIfTrue="1" operator="equal">
      <formula>"P"</formula>
    </cfRule>
    <cfRule type="expression" dxfId="2286" priority="51" stopIfTrue="1">
      <formula>DT$5= "S"</formula>
    </cfRule>
  </conditionalFormatting>
  <conditionalFormatting sqref="FA16">
    <cfRule type="cellIs" dxfId="2285" priority="46" stopIfTrue="1" operator="equal">
      <formula>"S"</formula>
    </cfRule>
    <cfRule type="cellIs" dxfId="2284" priority="47" stopIfTrue="1" operator="equal">
      <formula>"P"</formula>
    </cfRule>
    <cfRule type="expression" dxfId="2283" priority="48" stopIfTrue="1">
      <formula>FA$5= "S"</formula>
    </cfRule>
  </conditionalFormatting>
  <conditionalFormatting sqref="T15">
    <cfRule type="cellIs" dxfId="2282" priority="43" stopIfTrue="1" operator="equal">
      <formula>"S"</formula>
    </cfRule>
    <cfRule type="cellIs" dxfId="2281" priority="44" stopIfTrue="1" operator="equal">
      <formula>"P"</formula>
    </cfRule>
    <cfRule type="expression" dxfId="2280" priority="45" stopIfTrue="1">
      <formula>T$5= "S"</formula>
    </cfRule>
  </conditionalFormatting>
  <conditionalFormatting sqref="T16">
    <cfRule type="cellIs" dxfId="2279" priority="40" stopIfTrue="1" operator="equal">
      <formula>"S"</formula>
    </cfRule>
    <cfRule type="cellIs" dxfId="2278" priority="41" stopIfTrue="1" operator="equal">
      <formula>"P"</formula>
    </cfRule>
    <cfRule type="expression" dxfId="2277" priority="42" stopIfTrue="1">
      <formula>T$5= "S"</formula>
    </cfRule>
  </conditionalFormatting>
  <conditionalFormatting sqref="AV15">
    <cfRule type="cellIs" dxfId="2276" priority="37" stopIfTrue="1" operator="equal">
      <formula>"S"</formula>
    </cfRule>
    <cfRule type="cellIs" dxfId="2275" priority="38" stopIfTrue="1" operator="equal">
      <formula>"P"</formula>
    </cfRule>
    <cfRule type="expression" dxfId="2274" priority="39" stopIfTrue="1">
      <formula>AV$5= "S"</formula>
    </cfRule>
  </conditionalFormatting>
  <conditionalFormatting sqref="AV16">
    <cfRule type="cellIs" dxfId="2273" priority="34" stopIfTrue="1" operator="equal">
      <formula>"S"</formula>
    </cfRule>
    <cfRule type="cellIs" dxfId="2272" priority="35" stopIfTrue="1" operator="equal">
      <formula>"P"</formula>
    </cfRule>
    <cfRule type="expression" dxfId="2271" priority="36" stopIfTrue="1">
      <formula>AV$5= "S"</formula>
    </cfRule>
  </conditionalFormatting>
  <conditionalFormatting sqref="CE15">
    <cfRule type="cellIs" dxfId="2270" priority="31" stopIfTrue="1" operator="equal">
      <formula>"S"</formula>
    </cfRule>
    <cfRule type="cellIs" dxfId="2269" priority="32" stopIfTrue="1" operator="equal">
      <formula>"P"</formula>
    </cfRule>
    <cfRule type="expression" dxfId="2268" priority="33" stopIfTrue="1">
      <formula>CE$5= "S"</formula>
    </cfRule>
  </conditionalFormatting>
  <conditionalFormatting sqref="CE16">
    <cfRule type="cellIs" dxfId="2267" priority="28" stopIfTrue="1" operator="equal">
      <formula>"S"</formula>
    </cfRule>
    <cfRule type="cellIs" dxfId="2266" priority="29" stopIfTrue="1" operator="equal">
      <formula>"P"</formula>
    </cfRule>
    <cfRule type="expression" dxfId="2265" priority="30" stopIfTrue="1">
      <formula>CE$5= "S"</formula>
    </cfRule>
  </conditionalFormatting>
  <conditionalFormatting sqref="DG15">
    <cfRule type="cellIs" dxfId="2264" priority="25" stopIfTrue="1" operator="equal">
      <formula>"S"</formula>
    </cfRule>
    <cfRule type="cellIs" dxfId="2263" priority="26" stopIfTrue="1" operator="equal">
      <formula>"P"</formula>
    </cfRule>
    <cfRule type="expression" dxfId="2262" priority="27" stopIfTrue="1">
      <formula>DG$5= "S"</formula>
    </cfRule>
  </conditionalFormatting>
  <conditionalFormatting sqref="DG16">
    <cfRule type="cellIs" dxfId="2261" priority="22" stopIfTrue="1" operator="equal">
      <formula>"S"</formula>
    </cfRule>
    <cfRule type="cellIs" dxfId="2260" priority="23" stopIfTrue="1" operator="equal">
      <formula>"P"</formula>
    </cfRule>
    <cfRule type="expression" dxfId="2259" priority="24" stopIfTrue="1">
      <formula>DG$5= "S"</formula>
    </cfRule>
  </conditionalFormatting>
  <conditionalFormatting sqref="EI15">
    <cfRule type="cellIs" dxfId="2258" priority="19" stopIfTrue="1" operator="equal">
      <formula>"S"</formula>
    </cfRule>
    <cfRule type="cellIs" dxfId="2257" priority="20" stopIfTrue="1" operator="equal">
      <formula>"P"</formula>
    </cfRule>
    <cfRule type="expression" dxfId="2256" priority="21" stopIfTrue="1">
      <formula>EI$5= "S"</formula>
    </cfRule>
  </conditionalFormatting>
  <conditionalFormatting sqref="EI16">
    <cfRule type="cellIs" dxfId="2255" priority="16" stopIfTrue="1" operator="equal">
      <formula>"S"</formula>
    </cfRule>
    <cfRule type="cellIs" dxfId="2254" priority="17" stopIfTrue="1" operator="equal">
      <formula>"P"</formula>
    </cfRule>
    <cfRule type="expression" dxfId="2253" priority="18" stopIfTrue="1">
      <formula>EI$5= "S"</formula>
    </cfRule>
  </conditionalFormatting>
  <conditionalFormatting sqref="FR15">
    <cfRule type="cellIs" dxfId="2252" priority="13" stopIfTrue="1" operator="equal">
      <formula>"S"</formula>
    </cfRule>
    <cfRule type="cellIs" dxfId="2251" priority="14" stopIfTrue="1" operator="equal">
      <formula>"P"</formula>
    </cfRule>
    <cfRule type="expression" dxfId="2250" priority="15" stopIfTrue="1">
      <formula>FR$5= "S"</formula>
    </cfRule>
  </conditionalFormatting>
  <conditionalFormatting sqref="FR16">
    <cfRule type="cellIs" dxfId="2249" priority="10" stopIfTrue="1" operator="equal">
      <formula>"S"</formula>
    </cfRule>
    <cfRule type="cellIs" dxfId="2248" priority="11" stopIfTrue="1" operator="equal">
      <formula>"P"</formula>
    </cfRule>
    <cfRule type="expression" dxfId="2247" priority="12" stopIfTrue="1">
      <formula>FR$5= "S"</formula>
    </cfRule>
  </conditionalFormatting>
  <conditionalFormatting sqref="BX59 FK59">
    <cfRule type="cellIs" dxfId="2246" priority="2677" stopIfTrue="1" operator="equal">
      <formula>"S"</formula>
    </cfRule>
    <cfRule type="cellIs" dxfId="2245" priority="2678" stopIfTrue="1" operator="equal">
      <formula>"P"</formula>
    </cfRule>
    <cfRule type="expression" dxfId="2244" priority="2679" stopIfTrue="1">
      <formula>AV$5= "S"</formula>
    </cfRule>
  </conditionalFormatting>
  <conditionalFormatting sqref="CZ59">
    <cfRule type="cellIs" dxfId="2243" priority="2683" stopIfTrue="1" operator="equal">
      <formula>"S"</formula>
    </cfRule>
    <cfRule type="cellIs" dxfId="2242" priority="2684" stopIfTrue="1" operator="equal">
      <formula>"P"</formula>
    </cfRule>
    <cfRule type="expression" dxfId="2241" priority="2685" stopIfTrue="1">
      <formula>CE$5= "S"</formula>
    </cfRule>
  </conditionalFormatting>
  <conditionalFormatting sqref="AV23">
    <cfRule type="cellIs" dxfId="2240" priority="7" stopIfTrue="1" operator="equal">
      <formula>"S"</formula>
    </cfRule>
    <cfRule type="cellIs" dxfId="2239" priority="8" stopIfTrue="1" operator="equal">
      <formula>"P"</formula>
    </cfRule>
    <cfRule type="expression" dxfId="2238" priority="9" stopIfTrue="1">
      <formula>AV$5= "S"</formula>
    </cfRule>
  </conditionalFormatting>
  <conditionalFormatting sqref="EJ23">
    <cfRule type="cellIs" dxfId="2237" priority="4" stopIfTrue="1" operator="equal">
      <formula>"S"</formula>
    </cfRule>
    <cfRule type="cellIs" dxfId="2236" priority="5" stopIfTrue="1" operator="equal">
      <formula>"P"</formula>
    </cfRule>
    <cfRule type="expression" dxfId="2235" priority="6" stopIfTrue="1">
      <formula>EJ$5= "S"</formula>
    </cfRule>
  </conditionalFormatting>
  <conditionalFormatting sqref="EI23">
    <cfRule type="cellIs" dxfId="2234" priority="1" stopIfTrue="1" operator="equal">
      <formula>"S"</formula>
    </cfRule>
    <cfRule type="cellIs" dxfId="2233" priority="2" stopIfTrue="1" operator="equal">
      <formula>"P"</formula>
    </cfRule>
    <cfRule type="expression" dxfId="2232" priority="3" stopIfTrue="1">
      <formula>EI$5= "S"</formula>
    </cfRule>
  </conditionalFormatting>
  <printOptions gridLines="1"/>
  <pageMargins left="0.74803149606299213" right="0.74803149606299213" top="0.39370078740157483" bottom="0.19685039370078741" header="0" footer="0"/>
  <pageSetup paperSize="8" scale="48" fitToWidth="2" orientation="landscape" r:id="rId1"/>
  <headerFooter alignWithMargins="0"/>
  <colBreaks count="2" manualBreakCount="2">
    <brk id="62" max="1048575" man="1"/>
    <brk id="12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749992370372631"/>
    <pageSetUpPr fitToPage="1"/>
  </sheetPr>
  <dimension ref="A1:GB78"/>
  <sheetViews>
    <sheetView zoomScale="85" zoomScaleNormal="85" zoomScaleSheetLayoutView="70" workbookViewId="0">
      <pane xSplit="1" ySplit="5" topLeftCell="B6" activePane="bottomRight" state="frozen"/>
      <selection pane="topRight" activeCell="B1" sqref="B1"/>
      <selection pane="bottomLeft" activeCell="A6" sqref="A6"/>
      <selection pane="bottomRight" sqref="A1:XFD1048576"/>
    </sheetView>
  </sheetViews>
  <sheetFormatPr defaultColWidth="9.140625" defaultRowHeight="12.75" x14ac:dyDescent="0.2"/>
  <cols>
    <col min="1" max="1" width="122.28515625" style="144" bestFit="1" customWidth="1"/>
    <col min="2" max="102" width="3" customWidth="1"/>
    <col min="103" max="103" width="3.85546875" customWidth="1"/>
    <col min="104" max="183" width="3" customWidth="1"/>
  </cols>
  <sheetData>
    <row r="1" spans="1:184" ht="20.25" x14ac:dyDescent="0.3">
      <c r="A1" s="12" t="s">
        <v>44</v>
      </c>
      <c r="B1" s="45"/>
      <c r="C1" s="45"/>
      <c r="D1" s="45"/>
      <c r="E1" s="45"/>
      <c r="F1" s="45"/>
      <c r="G1" s="45"/>
      <c r="H1" s="45"/>
      <c r="I1" s="45"/>
      <c r="J1" s="45"/>
      <c r="K1" s="45"/>
      <c r="L1" s="45"/>
    </row>
    <row r="2" spans="1:184" ht="21" customHeight="1" thickBot="1" x14ac:dyDescent="0.35">
      <c r="A2" s="12"/>
      <c r="B2" s="45"/>
      <c r="C2" s="45"/>
      <c r="D2" s="45"/>
      <c r="E2" s="45"/>
      <c r="F2" s="45"/>
      <c r="G2" s="45"/>
      <c r="H2" s="45"/>
      <c r="I2" s="45"/>
      <c r="J2" s="45"/>
      <c r="K2" s="45"/>
      <c r="L2" s="45"/>
    </row>
    <row r="3" spans="1:184" s="7" customFormat="1" ht="13.5" thickBot="1" x14ac:dyDescent="0.25">
      <c r="A3" s="252" t="s">
        <v>3</v>
      </c>
      <c r="B3" s="614" t="s">
        <v>20</v>
      </c>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6"/>
      <c r="AG3" s="612" t="s">
        <v>21</v>
      </c>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2"/>
      <c r="BK3" s="619" t="s">
        <v>13</v>
      </c>
      <c r="BL3" s="620"/>
      <c r="BM3" s="620"/>
      <c r="BN3" s="620"/>
      <c r="BO3" s="620"/>
      <c r="BP3" s="620"/>
      <c r="BQ3" s="620"/>
      <c r="BR3" s="620"/>
      <c r="BS3" s="620"/>
      <c r="BT3" s="620"/>
      <c r="BU3" s="620"/>
      <c r="BV3" s="620"/>
      <c r="BW3" s="620"/>
      <c r="BX3" s="620"/>
      <c r="BY3" s="620"/>
      <c r="BZ3" s="620"/>
      <c r="CA3" s="620"/>
      <c r="CB3" s="620"/>
      <c r="CC3" s="620"/>
      <c r="CD3" s="620"/>
      <c r="CE3" s="620"/>
      <c r="CF3" s="620"/>
      <c r="CG3" s="620"/>
      <c r="CH3" s="620"/>
      <c r="CI3" s="620"/>
      <c r="CJ3" s="620"/>
      <c r="CK3" s="620"/>
      <c r="CL3" s="620"/>
      <c r="CM3" s="620"/>
      <c r="CN3" s="620"/>
      <c r="CO3" s="621"/>
      <c r="CP3" s="622" t="s">
        <v>5</v>
      </c>
      <c r="CQ3" s="623"/>
      <c r="CR3" s="623"/>
      <c r="CS3" s="623"/>
      <c r="CT3" s="623"/>
      <c r="CU3" s="623"/>
      <c r="CV3" s="623"/>
      <c r="CW3" s="623"/>
      <c r="CX3" s="623"/>
      <c r="CY3" s="623"/>
      <c r="CZ3" s="623"/>
      <c r="DA3" s="623"/>
      <c r="DB3" s="623"/>
      <c r="DC3" s="623"/>
      <c r="DD3" s="623"/>
      <c r="DE3" s="623"/>
      <c r="DF3" s="623"/>
      <c r="DG3" s="623"/>
      <c r="DH3" s="623"/>
      <c r="DI3" s="623"/>
      <c r="DJ3" s="623"/>
      <c r="DK3" s="623"/>
      <c r="DL3" s="623"/>
      <c r="DM3" s="623"/>
      <c r="DN3" s="623"/>
      <c r="DO3" s="623"/>
      <c r="DP3" s="623"/>
      <c r="DQ3" s="623"/>
      <c r="DR3" s="623"/>
      <c r="DS3" s="623"/>
      <c r="DT3" s="624"/>
      <c r="DU3" s="619" t="s">
        <v>6</v>
      </c>
      <c r="DV3" s="620"/>
      <c r="DW3" s="620"/>
      <c r="DX3" s="620"/>
      <c r="DY3" s="620"/>
      <c r="DZ3" s="620"/>
      <c r="EA3" s="620"/>
      <c r="EB3" s="620"/>
      <c r="EC3" s="620"/>
      <c r="ED3" s="620"/>
      <c r="EE3" s="620"/>
      <c r="EF3" s="620"/>
      <c r="EG3" s="620"/>
      <c r="EH3" s="620"/>
      <c r="EI3" s="620"/>
      <c r="EJ3" s="620"/>
      <c r="EK3" s="620"/>
      <c r="EL3" s="620"/>
      <c r="EM3" s="620"/>
      <c r="EN3" s="620"/>
      <c r="EO3" s="620"/>
      <c r="EP3" s="620"/>
      <c r="EQ3" s="620"/>
      <c r="ER3" s="620"/>
      <c r="ES3" s="620"/>
      <c r="ET3" s="620"/>
      <c r="EU3" s="620"/>
      <c r="EV3" s="621"/>
      <c r="EW3" s="608" t="s">
        <v>7</v>
      </c>
      <c r="EX3" s="609"/>
      <c r="EY3" s="609"/>
      <c r="EZ3" s="609"/>
      <c r="FA3" s="609"/>
      <c r="FB3" s="609"/>
      <c r="FC3" s="609"/>
      <c r="FD3" s="609"/>
      <c r="FE3" s="609"/>
      <c r="FF3" s="609"/>
      <c r="FG3" s="609"/>
      <c r="FH3" s="609"/>
      <c r="FI3" s="609"/>
      <c r="FJ3" s="609"/>
      <c r="FK3" s="609"/>
      <c r="FL3" s="609"/>
      <c r="FM3" s="609"/>
      <c r="FN3" s="609"/>
      <c r="FO3" s="609"/>
      <c r="FP3" s="609"/>
      <c r="FQ3" s="609"/>
      <c r="FR3" s="609"/>
      <c r="FS3" s="609"/>
      <c r="FT3" s="609"/>
      <c r="FU3" s="609"/>
      <c r="FV3" s="609"/>
      <c r="FW3" s="609"/>
      <c r="FX3" s="609"/>
      <c r="FY3" s="609"/>
      <c r="FZ3" s="609"/>
      <c r="GA3" s="610"/>
    </row>
    <row r="4" spans="1:184" s="16" customFormat="1" ht="13.5" thickBot="1" x14ac:dyDescent="0.25">
      <c r="A4" s="253"/>
      <c r="B4" s="391">
        <v>43009</v>
      </c>
      <c r="C4" s="372">
        <f t="shared" ref="C4:AH4" si="0">B4+1</f>
        <v>43010</v>
      </c>
      <c r="D4" s="372">
        <f t="shared" si="0"/>
        <v>43011</v>
      </c>
      <c r="E4" s="372">
        <f t="shared" si="0"/>
        <v>43012</v>
      </c>
      <c r="F4" s="372">
        <f t="shared" si="0"/>
        <v>43013</v>
      </c>
      <c r="G4" s="372">
        <f t="shared" si="0"/>
        <v>43014</v>
      </c>
      <c r="H4" s="372">
        <f t="shared" si="0"/>
        <v>43015</v>
      </c>
      <c r="I4" s="372">
        <f t="shared" si="0"/>
        <v>43016</v>
      </c>
      <c r="J4" s="372">
        <f t="shared" si="0"/>
        <v>43017</v>
      </c>
      <c r="K4" s="372">
        <f t="shared" si="0"/>
        <v>43018</v>
      </c>
      <c r="L4" s="372">
        <f t="shared" si="0"/>
        <v>43019</v>
      </c>
      <c r="M4" s="372">
        <f t="shared" si="0"/>
        <v>43020</v>
      </c>
      <c r="N4" s="372">
        <f t="shared" si="0"/>
        <v>43021</v>
      </c>
      <c r="O4" s="372">
        <f t="shared" si="0"/>
        <v>43022</v>
      </c>
      <c r="P4" s="372">
        <f t="shared" si="0"/>
        <v>43023</v>
      </c>
      <c r="Q4" s="372">
        <f t="shared" si="0"/>
        <v>43024</v>
      </c>
      <c r="R4" s="372">
        <f t="shared" si="0"/>
        <v>43025</v>
      </c>
      <c r="S4" s="372">
        <f t="shared" si="0"/>
        <v>43026</v>
      </c>
      <c r="T4" s="372">
        <f t="shared" si="0"/>
        <v>43027</v>
      </c>
      <c r="U4" s="372">
        <f t="shared" si="0"/>
        <v>43028</v>
      </c>
      <c r="V4" s="372">
        <f t="shared" si="0"/>
        <v>43029</v>
      </c>
      <c r="W4" s="372">
        <f t="shared" si="0"/>
        <v>43030</v>
      </c>
      <c r="X4" s="372">
        <f t="shared" si="0"/>
        <v>43031</v>
      </c>
      <c r="Y4" s="372">
        <f t="shared" si="0"/>
        <v>43032</v>
      </c>
      <c r="Z4" s="372">
        <f t="shared" si="0"/>
        <v>43033</v>
      </c>
      <c r="AA4" s="372">
        <f t="shared" si="0"/>
        <v>43034</v>
      </c>
      <c r="AB4" s="372">
        <f t="shared" si="0"/>
        <v>43035</v>
      </c>
      <c r="AC4" s="372">
        <f t="shared" si="0"/>
        <v>43036</v>
      </c>
      <c r="AD4" s="372">
        <f t="shared" si="0"/>
        <v>43037</v>
      </c>
      <c r="AE4" s="372">
        <f t="shared" si="0"/>
        <v>43038</v>
      </c>
      <c r="AF4" s="372">
        <f t="shared" si="0"/>
        <v>43039</v>
      </c>
      <c r="AG4" s="374">
        <f t="shared" si="0"/>
        <v>43040</v>
      </c>
      <c r="AH4" s="372">
        <f t="shared" si="0"/>
        <v>43041</v>
      </c>
      <c r="AI4" s="372">
        <f t="shared" ref="AI4:BN4" si="1">AH4+1</f>
        <v>43042</v>
      </c>
      <c r="AJ4" s="372">
        <f t="shared" si="1"/>
        <v>43043</v>
      </c>
      <c r="AK4" s="372">
        <f t="shared" si="1"/>
        <v>43044</v>
      </c>
      <c r="AL4" s="372">
        <f t="shared" si="1"/>
        <v>43045</v>
      </c>
      <c r="AM4" s="372">
        <f t="shared" si="1"/>
        <v>43046</v>
      </c>
      <c r="AN4" s="372">
        <f t="shared" si="1"/>
        <v>43047</v>
      </c>
      <c r="AO4" s="372">
        <f t="shared" si="1"/>
        <v>43048</v>
      </c>
      <c r="AP4" s="372">
        <f t="shared" si="1"/>
        <v>43049</v>
      </c>
      <c r="AQ4" s="372">
        <f t="shared" si="1"/>
        <v>43050</v>
      </c>
      <c r="AR4" s="372">
        <f t="shared" si="1"/>
        <v>43051</v>
      </c>
      <c r="AS4" s="372">
        <f t="shared" si="1"/>
        <v>43052</v>
      </c>
      <c r="AT4" s="372">
        <f t="shared" si="1"/>
        <v>43053</v>
      </c>
      <c r="AU4" s="372">
        <f t="shared" si="1"/>
        <v>43054</v>
      </c>
      <c r="AV4" s="372">
        <f t="shared" si="1"/>
        <v>43055</v>
      </c>
      <c r="AW4" s="372">
        <f t="shared" si="1"/>
        <v>43056</v>
      </c>
      <c r="AX4" s="372">
        <f t="shared" si="1"/>
        <v>43057</v>
      </c>
      <c r="AY4" s="372">
        <f t="shared" si="1"/>
        <v>43058</v>
      </c>
      <c r="AZ4" s="372">
        <f t="shared" si="1"/>
        <v>43059</v>
      </c>
      <c r="BA4" s="372">
        <f t="shared" si="1"/>
        <v>43060</v>
      </c>
      <c r="BB4" s="372">
        <f t="shared" si="1"/>
        <v>43061</v>
      </c>
      <c r="BC4" s="372">
        <f t="shared" si="1"/>
        <v>43062</v>
      </c>
      <c r="BD4" s="372">
        <f t="shared" si="1"/>
        <v>43063</v>
      </c>
      <c r="BE4" s="372">
        <f t="shared" si="1"/>
        <v>43064</v>
      </c>
      <c r="BF4" s="372">
        <f t="shared" si="1"/>
        <v>43065</v>
      </c>
      <c r="BG4" s="372">
        <f t="shared" si="1"/>
        <v>43066</v>
      </c>
      <c r="BH4" s="372">
        <f t="shared" si="1"/>
        <v>43067</v>
      </c>
      <c r="BI4" s="372">
        <f t="shared" si="1"/>
        <v>43068</v>
      </c>
      <c r="BJ4" s="372">
        <f t="shared" si="1"/>
        <v>43069</v>
      </c>
      <c r="BK4" s="396">
        <f t="shared" si="1"/>
        <v>43070</v>
      </c>
      <c r="BL4" s="397">
        <f t="shared" si="1"/>
        <v>43071</v>
      </c>
      <c r="BM4" s="397">
        <f t="shared" si="1"/>
        <v>43072</v>
      </c>
      <c r="BN4" s="397">
        <f t="shared" si="1"/>
        <v>43073</v>
      </c>
      <c r="BO4" s="397">
        <f t="shared" ref="BO4:CT4" si="2">BN4+1</f>
        <v>43074</v>
      </c>
      <c r="BP4" s="397">
        <f t="shared" si="2"/>
        <v>43075</v>
      </c>
      <c r="BQ4" s="397">
        <f t="shared" si="2"/>
        <v>43076</v>
      </c>
      <c r="BR4" s="397">
        <f t="shared" si="2"/>
        <v>43077</v>
      </c>
      <c r="BS4" s="397">
        <f t="shared" si="2"/>
        <v>43078</v>
      </c>
      <c r="BT4" s="397">
        <f t="shared" si="2"/>
        <v>43079</v>
      </c>
      <c r="BU4" s="397">
        <f t="shared" si="2"/>
        <v>43080</v>
      </c>
      <c r="BV4" s="397">
        <f t="shared" si="2"/>
        <v>43081</v>
      </c>
      <c r="BW4" s="397">
        <f t="shared" si="2"/>
        <v>43082</v>
      </c>
      <c r="BX4" s="397">
        <f t="shared" si="2"/>
        <v>43083</v>
      </c>
      <c r="BY4" s="397">
        <f t="shared" si="2"/>
        <v>43084</v>
      </c>
      <c r="BZ4" s="397">
        <f t="shared" si="2"/>
        <v>43085</v>
      </c>
      <c r="CA4" s="397">
        <f t="shared" si="2"/>
        <v>43086</v>
      </c>
      <c r="CB4" s="397">
        <f t="shared" si="2"/>
        <v>43087</v>
      </c>
      <c r="CC4" s="397">
        <f t="shared" si="2"/>
        <v>43088</v>
      </c>
      <c r="CD4" s="397">
        <f t="shared" si="2"/>
        <v>43089</v>
      </c>
      <c r="CE4" s="397">
        <f t="shared" si="2"/>
        <v>43090</v>
      </c>
      <c r="CF4" s="397">
        <f t="shared" si="2"/>
        <v>43091</v>
      </c>
      <c r="CG4" s="397">
        <f t="shared" si="2"/>
        <v>43092</v>
      </c>
      <c r="CH4" s="397">
        <f t="shared" si="2"/>
        <v>43093</v>
      </c>
      <c r="CI4" s="397">
        <f t="shared" si="2"/>
        <v>43094</v>
      </c>
      <c r="CJ4" s="397">
        <f t="shared" si="2"/>
        <v>43095</v>
      </c>
      <c r="CK4" s="397">
        <f t="shared" si="2"/>
        <v>43096</v>
      </c>
      <c r="CL4" s="397">
        <f t="shared" si="2"/>
        <v>43097</v>
      </c>
      <c r="CM4" s="397">
        <f t="shared" si="2"/>
        <v>43098</v>
      </c>
      <c r="CN4" s="397">
        <f t="shared" si="2"/>
        <v>43099</v>
      </c>
      <c r="CO4" s="398">
        <f t="shared" si="2"/>
        <v>43100</v>
      </c>
      <c r="CP4" s="396">
        <f t="shared" si="2"/>
        <v>43101</v>
      </c>
      <c r="CQ4" s="397">
        <f t="shared" si="2"/>
        <v>43102</v>
      </c>
      <c r="CR4" s="397">
        <f t="shared" si="2"/>
        <v>43103</v>
      </c>
      <c r="CS4" s="397">
        <f t="shared" si="2"/>
        <v>43104</v>
      </c>
      <c r="CT4" s="397">
        <f t="shared" si="2"/>
        <v>43105</v>
      </c>
      <c r="CU4" s="397">
        <f t="shared" ref="CU4:DZ4" si="3">CT4+1</f>
        <v>43106</v>
      </c>
      <c r="CV4" s="397">
        <f t="shared" si="3"/>
        <v>43107</v>
      </c>
      <c r="CW4" s="397">
        <f t="shared" si="3"/>
        <v>43108</v>
      </c>
      <c r="CX4" s="397">
        <f t="shared" si="3"/>
        <v>43109</v>
      </c>
      <c r="CY4" s="397">
        <f t="shared" si="3"/>
        <v>43110</v>
      </c>
      <c r="CZ4" s="397">
        <f t="shared" si="3"/>
        <v>43111</v>
      </c>
      <c r="DA4" s="397">
        <f t="shared" si="3"/>
        <v>43112</v>
      </c>
      <c r="DB4" s="397">
        <f t="shared" si="3"/>
        <v>43113</v>
      </c>
      <c r="DC4" s="397">
        <f t="shared" si="3"/>
        <v>43114</v>
      </c>
      <c r="DD4" s="397">
        <f t="shared" si="3"/>
        <v>43115</v>
      </c>
      <c r="DE4" s="397">
        <f t="shared" si="3"/>
        <v>43116</v>
      </c>
      <c r="DF4" s="397">
        <f t="shared" si="3"/>
        <v>43117</v>
      </c>
      <c r="DG4" s="397">
        <f t="shared" si="3"/>
        <v>43118</v>
      </c>
      <c r="DH4" s="397">
        <f t="shared" si="3"/>
        <v>43119</v>
      </c>
      <c r="DI4" s="397">
        <f t="shared" si="3"/>
        <v>43120</v>
      </c>
      <c r="DJ4" s="397">
        <f t="shared" si="3"/>
        <v>43121</v>
      </c>
      <c r="DK4" s="397">
        <f t="shared" si="3"/>
        <v>43122</v>
      </c>
      <c r="DL4" s="397">
        <f t="shared" si="3"/>
        <v>43123</v>
      </c>
      <c r="DM4" s="397">
        <f t="shared" si="3"/>
        <v>43124</v>
      </c>
      <c r="DN4" s="397">
        <f t="shared" si="3"/>
        <v>43125</v>
      </c>
      <c r="DO4" s="397">
        <f t="shared" si="3"/>
        <v>43126</v>
      </c>
      <c r="DP4" s="397">
        <f t="shared" si="3"/>
        <v>43127</v>
      </c>
      <c r="DQ4" s="397">
        <f t="shared" si="3"/>
        <v>43128</v>
      </c>
      <c r="DR4" s="397">
        <f t="shared" si="3"/>
        <v>43129</v>
      </c>
      <c r="DS4" s="397">
        <f t="shared" si="3"/>
        <v>43130</v>
      </c>
      <c r="DT4" s="398">
        <f t="shared" si="3"/>
        <v>43131</v>
      </c>
      <c r="DU4" s="396">
        <f t="shared" si="3"/>
        <v>43132</v>
      </c>
      <c r="DV4" s="397">
        <f t="shared" si="3"/>
        <v>43133</v>
      </c>
      <c r="DW4" s="397">
        <f t="shared" si="3"/>
        <v>43134</v>
      </c>
      <c r="DX4" s="397">
        <f t="shared" si="3"/>
        <v>43135</v>
      </c>
      <c r="DY4" s="397">
        <f t="shared" si="3"/>
        <v>43136</v>
      </c>
      <c r="DZ4" s="397">
        <f t="shared" si="3"/>
        <v>43137</v>
      </c>
      <c r="EA4" s="397">
        <f t="shared" ref="EA4:EU4" si="4">DZ4+1</f>
        <v>43138</v>
      </c>
      <c r="EB4" s="397">
        <f t="shared" si="4"/>
        <v>43139</v>
      </c>
      <c r="EC4" s="397">
        <f t="shared" si="4"/>
        <v>43140</v>
      </c>
      <c r="ED4" s="397">
        <f t="shared" si="4"/>
        <v>43141</v>
      </c>
      <c r="EE4" s="397">
        <f t="shared" si="4"/>
        <v>43142</v>
      </c>
      <c r="EF4" s="397">
        <f t="shared" si="4"/>
        <v>43143</v>
      </c>
      <c r="EG4" s="397">
        <f t="shared" si="4"/>
        <v>43144</v>
      </c>
      <c r="EH4" s="397">
        <f t="shared" si="4"/>
        <v>43145</v>
      </c>
      <c r="EI4" s="397">
        <f t="shared" si="4"/>
        <v>43146</v>
      </c>
      <c r="EJ4" s="397">
        <f t="shared" si="4"/>
        <v>43147</v>
      </c>
      <c r="EK4" s="397">
        <f t="shared" si="4"/>
        <v>43148</v>
      </c>
      <c r="EL4" s="397">
        <f t="shared" si="4"/>
        <v>43149</v>
      </c>
      <c r="EM4" s="397">
        <f t="shared" si="4"/>
        <v>43150</v>
      </c>
      <c r="EN4" s="397">
        <f t="shared" si="4"/>
        <v>43151</v>
      </c>
      <c r="EO4" s="397">
        <f t="shared" si="4"/>
        <v>43152</v>
      </c>
      <c r="EP4" s="397">
        <f t="shared" si="4"/>
        <v>43153</v>
      </c>
      <c r="EQ4" s="397">
        <f t="shared" si="4"/>
        <v>43154</v>
      </c>
      <c r="ER4" s="397">
        <f t="shared" si="4"/>
        <v>43155</v>
      </c>
      <c r="ES4" s="397">
        <f t="shared" si="4"/>
        <v>43156</v>
      </c>
      <c r="ET4" s="397">
        <f t="shared" si="4"/>
        <v>43157</v>
      </c>
      <c r="EU4" s="397">
        <f t="shared" si="4"/>
        <v>43158</v>
      </c>
      <c r="EV4" s="398">
        <f>EU4+1</f>
        <v>43159</v>
      </c>
      <c r="EW4" s="408">
        <f t="shared" ref="EW4:GA4" si="5">EV4+1</f>
        <v>43160</v>
      </c>
      <c r="EX4" s="408">
        <f t="shared" si="5"/>
        <v>43161</v>
      </c>
      <c r="EY4" s="408">
        <f t="shared" si="5"/>
        <v>43162</v>
      </c>
      <c r="EZ4" s="408">
        <f t="shared" si="5"/>
        <v>43163</v>
      </c>
      <c r="FA4" s="408">
        <f t="shared" si="5"/>
        <v>43164</v>
      </c>
      <c r="FB4" s="408">
        <f t="shared" si="5"/>
        <v>43165</v>
      </c>
      <c r="FC4" s="408">
        <f t="shared" si="5"/>
        <v>43166</v>
      </c>
      <c r="FD4" s="408">
        <f t="shared" si="5"/>
        <v>43167</v>
      </c>
      <c r="FE4" s="408">
        <f t="shared" si="5"/>
        <v>43168</v>
      </c>
      <c r="FF4" s="408">
        <f t="shared" si="5"/>
        <v>43169</v>
      </c>
      <c r="FG4" s="408">
        <f t="shared" si="5"/>
        <v>43170</v>
      </c>
      <c r="FH4" s="408">
        <f t="shared" si="5"/>
        <v>43171</v>
      </c>
      <c r="FI4" s="408">
        <f t="shared" si="5"/>
        <v>43172</v>
      </c>
      <c r="FJ4" s="408">
        <f t="shared" si="5"/>
        <v>43173</v>
      </c>
      <c r="FK4" s="408">
        <f t="shared" si="5"/>
        <v>43174</v>
      </c>
      <c r="FL4" s="408">
        <f t="shared" si="5"/>
        <v>43175</v>
      </c>
      <c r="FM4" s="408">
        <f t="shared" si="5"/>
        <v>43176</v>
      </c>
      <c r="FN4" s="408">
        <f t="shared" si="5"/>
        <v>43177</v>
      </c>
      <c r="FO4" s="408">
        <f t="shared" si="5"/>
        <v>43178</v>
      </c>
      <c r="FP4" s="408">
        <f t="shared" si="5"/>
        <v>43179</v>
      </c>
      <c r="FQ4" s="408">
        <f t="shared" si="5"/>
        <v>43180</v>
      </c>
      <c r="FR4" s="408">
        <f t="shared" si="5"/>
        <v>43181</v>
      </c>
      <c r="FS4" s="408">
        <f t="shared" si="5"/>
        <v>43182</v>
      </c>
      <c r="FT4" s="408">
        <f t="shared" si="5"/>
        <v>43183</v>
      </c>
      <c r="FU4" s="408">
        <f t="shared" si="5"/>
        <v>43184</v>
      </c>
      <c r="FV4" s="408">
        <f t="shared" si="5"/>
        <v>43185</v>
      </c>
      <c r="FW4" s="408">
        <f t="shared" si="5"/>
        <v>43186</v>
      </c>
      <c r="FX4" s="408">
        <f t="shared" si="5"/>
        <v>43187</v>
      </c>
      <c r="FY4" s="408">
        <f t="shared" si="5"/>
        <v>43188</v>
      </c>
      <c r="FZ4" s="408">
        <f t="shared" si="5"/>
        <v>43189</v>
      </c>
      <c r="GA4" s="409">
        <f t="shared" si="5"/>
        <v>43190</v>
      </c>
    </row>
    <row r="5" spans="1:184" s="16" customFormat="1" x14ac:dyDescent="0.2">
      <c r="A5" s="436"/>
      <c r="B5" s="403" t="s">
        <v>9</v>
      </c>
      <c r="C5" s="404" t="s">
        <v>10</v>
      </c>
      <c r="D5" s="404" t="s">
        <v>11</v>
      </c>
      <c r="E5" s="404" t="s">
        <v>10</v>
      </c>
      <c r="F5" s="404" t="s">
        <v>1</v>
      </c>
      <c r="G5" s="392" t="s">
        <v>12</v>
      </c>
      <c r="H5" s="404" t="s">
        <v>12</v>
      </c>
      <c r="I5" s="403" t="s">
        <v>9</v>
      </c>
      <c r="J5" s="404" t="s">
        <v>10</v>
      </c>
      <c r="K5" s="404" t="s">
        <v>11</v>
      </c>
      <c r="L5" s="404" t="s">
        <v>10</v>
      </c>
      <c r="M5" s="404" t="s">
        <v>1</v>
      </c>
      <c r="N5" s="392" t="s">
        <v>12</v>
      </c>
      <c r="O5" s="404" t="s">
        <v>12</v>
      </c>
      <c r="P5" s="403" t="s">
        <v>9</v>
      </c>
      <c r="Q5" s="404" t="s">
        <v>10</v>
      </c>
      <c r="R5" s="404" t="s">
        <v>11</v>
      </c>
      <c r="S5" s="404" t="s">
        <v>10</v>
      </c>
      <c r="T5" s="404" t="s">
        <v>1</v>
      </c>
      <c r="U5" s="392" t="s">
        <v>12</v>
      </c>
      <c r="V5" s="404" t="s">
        <v>12</v>
      </c>
      <c r="W5" s="403" t="s">
        <v>9</v>
      </c>
      <c r="X5" s="404" t="s">
        <v>10</v>
      </c>
      <c r="Y5" s="404" t="s">
        <v>11</v>
      </c>
      <c r="Z5" s="404" t="s">
        <v>10</v>
      </c>
      <c r="AA5" s="404" t="s">
        <v>1</v>
      </c>
      <c r="AB5" s="392" t="s">
        <v>12</v>
      </c>
      <c r="AC5" s="404" t="s">
        <v>12</v>
      </c>
      <c r="AD5" s="403" t="s">
        <v>9</v>
      </c>
      <c r="AE5" s="404" t="s">
        <v>10</v>
      </c>
      <c r="AF5" s="459" t="s">
        <v>11</v>
      </c>
      <c r="AG5" s="403" t="s">
        <v>10</v>
      </c>
      <c r="AH5" s="404" t="s">
        <v>1</v>
      </c>
      <c r="AI5" s="392" t="s">
        <v>12</v>
      </c>
      <c r="AJ5" s="404" t="s">
        <v>12</v>
      </c>
      <c r="AK5" s="403" t="s">
        <v>9</v>
      </c>
      <c r="AL5" s="404" t="s">
        <v>10</v>
      </c>
      <c r="AM5" s="404" t="s">
        <v>11</v>
      </c>
      <c r="AN5" s="404" t="s">
        <v>10</v>
      </c>
      <c r="AO5" s="404" t="s">
        <v>1</v>
      </c>
      <c r="AP5" s="392" t="s">
        <v>12</v>
      </c>
      <c r="AQ5" s="404" t="s">
        <v>12</v>
      </c>
      <c r="AR5" s="403" t="s">
        <v>9</v>
      </c>
      <c r="AS5" s="404" t="s">
        <v>10</v>
      </c>
      <c r="AT5" s="404" t="s">
        <v>11</v>
      </c>
      <c r="AU5" s="404" t="s">
        <v>10</v>
      </c>
      <c r="AV5" s="404" t="s">
        <v>1</v>
      </c>
      <c r="AW5" s="392" t="s">
        <v>12</v>
      </c>
      <c r="AX5" s="404" t="s">
        <v>12</v>
      </c>
      <c r="AY5" s="403" t="s">
        <v>9</v>
      </c>
      <c r="AZ5" s="404" t="s">
        <v>10</v>
      </c>
      <c r="BA5" s="404" t="s">
        <v>11</v>
      </c>
      <c r="BB5" s="404" t="s">
        <v>10</v>
      </c>
      <c r="BC5" s="404" t="s">
        <v>1</v>
      </c>
      <c r="BD5" s="392" t="s">
        <v>12</v>
      </c>
      <c r="BE5" s="404" t="s">
        <v>12</v>
      </c>
      <c r="BF5" s="403" t="s">
        <v>9</v>
      </c>
      <c r="BG5" s="404" t="s">
        <v>10</v>
      </c>
      <c r="BH5" s="404" t="s">
        <v>11</v>
      </c>
      <c r="BI5" s="404" t="s">
        <v>10</v>
      </c>
      <c r="BJ5" s="459" t="s">
        <v>1</v>
      </c>
      <c r="BK5" s="467" t="s">
        <v>12</v>
      </c>
      <c r="BL5" s="404" t="s">
        <v>12</v>
      </c>
      <c r="BM5" s="403" t="s">
        <v>9</v>
      </c>
      <c r="BN5" s="404" t="s">
        <v>10</v>
      </c>
      <c r="BO5" s="404" t="s">
        <v>11</v>
      </c>
      <c r="BP5" s="404" t="s">
        <v>10</v>
      </c>
      <c r="BQ5" s="404" t="s">
        <v>1</v>
      </c>
      <c r="BR5" s="392" t="s">
        <v>12</v>
      </c>
      <c r="BS5" s="404" t="s">
        <v>12</v>
      </c>
      <c r="BT5" s="403" t="s">
        <v>9</v>
      </c>
      <c r="BU5" s="404" t="s">
        <v>10</v>
      </c>
      <c r="BV5" s="404" t="s">
        <v>11</v>
      </c>
      <c r="BW5" s="404" t="s">
        <v>10</v>
      </c>
      <c r="BX5" s="404" t="s">
        <v>1</v>
      </c>
      <c r="BY5" s="392" t="s">
        <v>12</v>
      </c>
      <c r="BZ5" s="404" t="s">
        <v>12</v>
      </c>
      <c r="CA5" s="403" t="s">
        <v>9</v>
      </c>
      <c r="CB5" s="404" t="s">
        <v>10</v>
      </c>
      <c r="CC5" s="404" t="s">
        <v>11</v>
      </c>
      <c r="CD5" s="404" t="s">
        <v>10</v>
      </c>
      <c r="CE5" s="404" t="s">
        <v>1</v>
      </c>
      <c r="CF5" s="392" t="s">
        <v>12</v>
      </c>
      <c r="CG5" s="404" t="s">
        <v>12</v>
      </c>
      <c r="CH5" s="403" t="s">
        <v>9</v>
      </c>
      <c r="CI5" s="404" t="s">
        <v>10</v>
      </c>
      <c r="CJ5" s="404" t="s">
        <v>11</v>
      </c>
      <c r="CK5" s="404" t="s">
        <v>10</v>
      </c>
      <c r="CL5" s="404" t="s">
        <v>1</v>
      </c>
      <c r="CM5" s="392" t="s">
        <v>12</v>
      </c>
      <c r="CN5" s="404" t="s">
        <v>12</v>
      </c>
      <c r="CO5" s="462" t="s">
        <v>9</v>
      </c>
      <c r="CP5" s="403" t="s">
        <v>10</v>
      </c>
      <c r="CQ5" s="404" t="s">
        <v>11</v>
      </c>
      <c r="CR5" s="404" t="s">
        <v>10</v>
      </c>
      <c r="CS5" s="404" t="s">
        <v>1</v>
      </c>
      <c r="CT5" s="392" t="s">
        <v>12</v>
      </c>
      <c r="CU5" s="404" t="s">
        <v>12</v>
      </c>
      <c r="CV5" s="403" t="s">
        <v>9</v>
      </c>
      <c r="CW5" s="404" t="s">
        <v>10</v>
      </c>
      <c r="CX5" s="404" t="s">
        <v>11</v>
      </c>
      <c r="CY5" s="404" t="s">
        <v>10</v>
      </c>
      <c r="CZ5" s="404" t="s">
        <v>1</v>
      </c>
      <c r="DA5" s="392" t="s">
        <v>12</v>
      </c>
      <c r="DB5" s="404" t="s">
        <v>12</v>
      </c>
      <c r="DC5" s="403" t="s">
        <v>9</v>
      </c>
      <c r="DD5" s="404" t="s">
        <v>10</v>
      </c>
      <c r="DE5" s="404" t="s">
        <v>11</v>
      </c>
      <c r="DF5" s="404" t="s">
        <v>10</v>
      </c>
      <c r="DG5" s="404" t="s">
        <v>1</v>
      </c>
      <c r="DH5" s="392" t="s">
        <v>12</v>
      </c>
      <c r="DI5" s="404" t="s">
        <v>12</v>
      </c>
      <c r="DJ5" s="403" t="s">
        <v>9</v>
      </c>
      <c r="DK5" s="404" t="s">
        <v>10</v>
      </c>
      <c r="DL5" s="404" t="s">
        <v>11</v>
      </c>
      <c r="DM5" s="404" t="s">
        <v>10</v>
      </c>
      <c r="DN5" s="404" t="s">
        <v>1</v>
      </c>
      <c r="DO5" s="392" t="s">
        <v>12</v>
      </c>
      <c r="DP5" s="404" t="s">
        <v>12</v>
      </c>
      <c r="DQ5" s="403" t="s">
        <v>9</v>
      </c>
      <c r="DR5" s="404" t="s">
        <v>10</v>
      </c>
      <c r="DS5" s="404" t="s">
        <v>11</v>
      </c>
      <c r="DT5" s="459" t="s">
        <v>10</v>
      </c>
      <c r="DU5" s="403" t="s">
        <v>1</v>
      </c>
      <c r="DV5" s="392" t="s">
        <v>12</v>
      </c>
      <c r="DW5" s="404" t="s">
        <v>12</v>
      </c>
      <c r="DX5" s="403" t="s">
        <v>9</v>
      </c>
      <c r="DY5" s="404" t="s">
        <v>10</v>
      </c>
      <c r="DZ5" s="404" t="s">
        <v>11</v>
      </c>
      <c r="EA5" s="404" t="s">
        <v>10</v>
      </c>
      <c r="EB5" s="404" t="s">
        <v>1</v>
      </c>
      <c r="EC5" s="392" t="s">
        <v>12</v>
      </c>
      <c r="ED5" s="404" t="s">
        <v>12</v>
      </c>
      <c r="EE5" s="403" t="s">
        <v>9</v>
      </c>
      <c r="EF5" s="404" t="s">
        <v>10</v>
      </c>
      <c r="EG5" s="404" t="s">
        <v>11</v>
      </c>
      <c r="EH5" s="404" t="s">
        <v>10</v>
      </c>
      <c r="EI5" s="404" t="s">
        <v>1</v>
      </c>
      <c r="EJ5" s="392" t="s">
        <v>12</v>
      </c>
      <c r="EK5" s="404" t="s">
        <v>12</v>
      </c>
      <c r="EL5" s="403" t="s">
        <v>9</v>
      </c>
      <c r="EM5" s="404" t="s">
        <v>10</v>
      </c>
      <c r="EN5" s="404" t="s">
        <v>11</v>
      </c>
      <c r="EO5" s="404" t="s">
        <v>10</v>
      </c>
      <c r="EP5" s="404" t="s">
        <v>1</v>
      </c>
      <c r="EQ5" s="392" t="s">
        <v>12</v>
      </c>
      <c r="ER5" s="404" t="s">
        <v>12</v>
      </c>
      <c r="ES5" s="403" t="s">
        <v>9</v>
      </c>
      <c r="ET5" s="404" t="s">
        <v>10</v>
      </c>
      <c r="EU5" s="404" t="s">
        <v>11</v>
      </c>
      <c r="EV5" s="459" t="s">
        <v>10</v>
      </c>
      <c r="EW5" s="403" t="s">
        <v>1</v>
      </c>
      <c r="EX5" s="392" t="s">
        <v>12</v>
      </c>
      <c r="EY5" s="404" t="s">
        <v>12</v>
      </c>
      <c r="EZ5" s="403" t="s">
        <v>9</v>
      </c>
      <c r="FA5" s="404" t="s">
        <v>10</v>
      </c>
      <c r="FB5" s="404" t="s">
        <v>11</v>
      </c>
      <c r="FC5" s="404" t="s">
        <v>10</v>
      </c>
      <c r="FD5" s="404" t="s">
        <v>1</v>
      </c>
      <c r="FE5" s="392" t="s">
        <v>12</v>
      </c>
      <c r="FF5" s="404" t="s">
        <v>12</v>
      </c>
      <c r="FG5" s="403" t="s">
        <v>9</v>
      </c>
      <c r="FH5" s="404" t="s">
        <v>10</v>
      </c>
      <c r="FI5" s="404" t="s">
        <v>11</v>
      </c>
      <c r="FJ5" s="404" t="s">
        <v>10</v>
      </c>
      <c r="FK5" s="404" t="s">
        <v>1</v>
      </c>
      <c r="FL5" s="392" t="s">
        <v>12</v>
      </c>
      <c r="FM5" s="404" t="s">
        <v>12</v>
      </c>
      <c r="FN5" s="403" t="s">
        <v>9</v>
      </c>
      <c r="FO5" s="404" t="s">
        <v>10</v>
      </c>
      <c r="FP5" s="404" t="s">
        <v>11</v>
      </c>
      <c r="FQ5" s="404" t="s">
        <v>10</v>
      </c>
      <c r="FR5" s="404" t="s">
        <v>1</v>
      </c>
      <c r="FS5" s="392" t="s">
        <v>12</v>
      </c>
      <c r="FT5" s="404" t="s">
        <v>12</v>
      </c>
      <c r="FU5" s="403" t="s">
        <v>9</v>
      </c>
      <c r="FV5" s="404" t="s">
        <v>10</v>
      </c>
      <c r="FW5" s="404" t="s">
        <v>11</v>
      </c>
      <c r="FX5" s="404" t="s">
        <v>10</v>
      </c>
      <c r="FY5" s="404" t="s">
        <v>1</v>
      </c>
      <c r="FZ5" s="392" t="s">
        <v>12</v>
      </c>
      <c r="GA5" s="459" t="s">
        <v>12</v>
      </c>
      <c r="GB5" s="461"/>
    </row>
    <row r="6" spans="1:184" s="8" customFormat="1" x14ac:dyDescent="0.2">
      <c r="A6" s="327"/>
      <c r="B6" s="154"/>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7"/>
      <c r="AG6" s="154"/>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7"/>
      <c r="BK6" s="154"/>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405"/>
      <c r="CJ6" s="405"/>
      <c r="CK6" s="142"/>
      <c r="CL6" s="142"/>
      <c r="CM6" s="142"/>
      <c r="CN6" s="142"/>
      <c r="CO6" s="147"/>
      <c r="CP6" s="463"/>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7"/>
      <c r="DU6" s="154"/>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7"/>
      <c r="EW6" s="399"/>
      <c r="EX6" s="419"/>
      <c r="EY6" s="419"/>
      <c r="EZ6" s="419"/>
      <c r="FA6" s="419"/>
      <c r="FB6" s="419"/>
      <c r="FC6" s="419"/>
      <c r="FD6" s="419"/>
      <c r="FE6" s="419"/>
      <c r="FF6" s="419"/>
      <c r="FG6" s="419"/>
      <c r="FH6" s="419"/>
      <c r="FI6" s="419"/>
      <c r="FJ6" s="419"/>
      <c r="FK6" s="419"/>
      <c r="FL6" s="419"/>
      <c r="FM6" s="419"/>
      <c r="FN6" s="419"/>
      <c r="FO6" s="419"/>
      <c r="FP6" s="419"/>
      <c r="FQ6" s="419"/>
      <c r="FR6" s="419"/>
      <c r="FS6" s="419"/>
      <c r="FT6" s="419"/>
      <c r="FU6" s="419"/>
      <c r="FV6" s="419"/>
      <c r="FW6" s="419"/>
      <c r="FX6" s="419"/>
      <c r="FY6" s="419"/>
      <c r="FZ6" s="422"/>
      <c r="GA6" s="421"/>
    </row>
    <row r="7" spans="1:184" x14ac:dyDescent="0.2">
      <c r="A7" s="254" t="s">
        <v>189</v>
      </c>
      <c r="B7" s="154"/>
      <c r="C7" s="142"/>
      <c r="D7" s="142"/>
      <c r="E7" s="142"/>
      <c r="F7" s="142"/>
      <c r="G7" s="142"/>
      <c r="H7" s="142"/>
      <c r="I7" s="142"/>
      <c r="J7" s="142"/>
      <c r="K7" s="142"/>
      <c r="L7" s="419" t="s">
        <v>22</v>
      </c>
      <c r="M7" s="419"/>
      <c r="N7" s="419"/>
      <c r="O7" s="142"/>
      <c r="P7" s="142"/>
      <c r="Q7" s="142"/>
      <c r="R7" s="419" t="s">
        <v>12</v>
      </c>
      <c r="S7" s="419"/>
      <c r="T7" s="419"/>
      <c r="U7" s="142"/>
      <c r="V7" s="142"/>
      <c r="W7" s="142"/>
      <c r="X7" s="142"/>
      <c r="Y7" s="142"/>
      <c r="Z7" s="142"/>
      <c r="AA7" s="142"/>
      <c r="AB7" s="142"/>
      <c r="AC7" s="142"/>
      <c r="AD7" s="142"/>
      <c r="AE7" s="142"/>
      <c r="AF7" s="147"/>
      <c r="AG7" s="154"/>
      <c r="AH7" s="142"/>
      <c r="AI7" s="142"/>
      <c r="AJ7" s="142"/>
      <c r="AK7" s="142"/>
      <c r="AL7" s="142"/>
      <c r="AM7" s="142"/>
      <c r="AN7" s="419" t="s">
        <v>22</v>
      </c>
      <c r="AO7" s="419"/>
      <c r="AP7" s="419"/>
      <c r="AQ7" s="142"/>
      <c r="AR7" s="142"/>
      <c r="AS7" s="142"/>
      <c r="AT7" s="142"/>
      <c r="AU7" s="142"/>
      <c r="AV7" s="142"/>
      <c r="AW7" s="419"/>
      <c r="AX7" s="142"/>
      <c r="AY7" s="419" t="s">
        <v>12</v>
      </c>
      <c r="AZ7" s="142"/>
      <c r="BA7" s="142"/>
      <c r="BB7" s="142"/>
      <c r="BC7" s="142"/>
      <c r="BD7" s="142"/>
      <c r="BE7" s="142"/>
      <c r="BF7" s="142"/>
      <c r="BG7" s="142"/>
      <c r="BH7" s="142"/>
      <c r="BI7" s="142"/>
      <c r="BJ7" s="147"/>
      <c r="BK7" s="154"/>
      <c r="BL7" s="142"/>
      <c r="BM7" s="142"/>
      <c r="BN7" s="142"/>
      <c r="BO7" s="142"/>
      <c r="BP7" s="142"/>
      <c r="BQ7" s="142"/>
      <c r="BR7" s="419"/>
      <c r="BS7" s="142"/>
      <c r="BT7" s="142"/>
      <c r="BU7" s="142"/>
      <c r="BV7" s="142"/>
      <c r="BW7" s="419" t="s">
        <v>22</v>
      </c>
      <c r="BX7" s="419"/>
      <c r="BY7" s="142"/>
      <c r="BZ7" s="142"/>
      <c r="CA7" s="142"/>
      <c r="CB7" s="142"/>
      <c r="CC7" s="419" t="s">
        <v>12</v>
      </c>
      <c r="CD7" s="142"/>
      <c r="CE7" s="142"/>
      <c r="CF7" s="142"/>
      <c r="CG7" s="142"/>
      <c r="CH7" s="142"/>
      <c r="CI7" s="405"/>
      <c r="CJ7" s="405"/>
      <c r="CK7" s="142"/>
      <c r="CL7" s="142"/>
      <c r="CM7" s="142"/>
      <c r="CN7" s="142"/>
      <c r="CO7" s="147"/>
      <c r="CP7" s="463"/>
      <c r="CQ7" s="142"/>
      <c r="CR7" s="142"/>
      <c r="CS7" s="142"/>
      <c r="CT7" s="142"/>
      <c r="CU7" s="142"/>
      <c r="CV7" s="142"/>
      <c r="CW7" s="142"/>
      <c r="CX7" s="142"/>
      <c r="CY7" s="419" t="s">
        <v>22</v>
      </c>
      <c r="CZ7" s="419"/>
      <c r="DA7" s="419"/>
      <c r="DB7" s="142"/>
      <c r="DC7" s="142"/>
      <c r="DD7" s="142"/>
      <c r="DE7" s="142"/>
      <c r="DF7" s="142"/>
      <c r="DG7" s="419" t="s">
        <v>12</v>
      </c>
      <c r="DH7" s="419"/>
      <c r="DI7" s="142"/>
      <c r="DJ7" s="142"/>
      <c r="DK7" s="142"/>
      <c r="DL7" s="142"/>
      <c r="DM7" s="142"/>
      <c r="DN7" s="142"/>
      <c r="DO7" s="142"/>
      <c r="DP7" s="142"/>
      <c r="DQ7" s="142"/>
      <c r="DR7" s="142"/>
      <c r="DS7" s="142"/>
      <c r="DT7" s="147"/>
      <c r="DU7" s="154"/>
      <c r="DV7" s="142"/>
      <c r="DW7" s="142"/>
      <c r="DX7" s="142"/>
      <c r="DY7" s="142"/>
      <c r="DZ7" s="142"/>
      <c r="EA7" s="142"/>
      <c r="EB7" s="419"/>
      <c r="EC7" s="419"/>
      <c r="ED7" s="142"/>
      <c r="EE7" s="142"/>
      <c r="EF7" s="142"/>
      <c r="EG7" s="142"/>
      <c r="EH7" s="419" t="s">
        <v>22</v>
      </c>
      <c r="EI7" s="142"/>
      <c r="EJ7" s="142"/>
      <c r="EK7" s="419"/>
      <c r="EL7" s="142"/>
      <c r="EM7" s="419" t="s">
        <v>12</v>
      </c>
      <c r="EN7" s="142"/>
      <c r="EO7" s="142"/>
      <c r="EP7" s="142"/>
      <c r="EQ7" s="142"/>
      <c r="ER7" s="142"/>
      <c r="ES7" s="142"/>
      <c r="ET7" s="142"/>
      <c r="EU7" s="142"/>
      <c r="EV7" s="147"/>
      <c r="EW7" s="399"/>
      <c r="EX7" s="419"/>
      <c r="EY7" s="419"/>
      <c r="EZ7" s="419"/>
      <c r="FA7" s="419"/>
      <c r="FB7" s="419"/>
      <c r="FC7" s="419"/>
      <c r="FD7" s="419"/>
      <c r="FE7" s="419"/>
      <c r="FF7" s="419"/>
      <c r="FG7" s="419"/>
      <c r="FH7" s="419"/>
      <c r="FI7" s="419"/>
      <c r="FJ7" s="419" t="s">
        <v>22</v>
      </c>
      <c r="FK7" s="419"/>
      <c r="FL7" s="419"/>
      <c r="FM7" s="419"/>
      <c r="FN7" s="419"/>
      <c r="FO7" s="419" t="s">
        <v>12</v>
      </c>
      <c r="FQ7" s="419"/>
      <c r="FR7" s="419"/>
      <c r="FS7" s="419"/>
      <c r="FT7" s="419"/>
      <c r="FU7" s="419"/>
      <c r="FV7" s="419"/>
      <c r="FW7" s="419"/>
      <c r="FX7" s="419"/>
      <c r="FY7" s="419"/>
      <c r="FZ7" s="422"/>
      <c r="GA7" s="421"/>
    </row>
    <row r="8" spans="1:184" x14ac:dyDescent="0.2">
      <c r="A8" s="254" t="s">
        <v>190</v>
      </c>
      <c r="B8" s="154"/>
      <c r="C8" s="142"/>
      <c r="D8" s="142"/>
      <c r="E8" s="142"/>
      <c r="F8" s="142"/>
      <c r="G8" s="142"/>
      <c r="H8" s="142"/>
      <c r="I8" s="142"/>
      <c r="J8" s="142"/>
      <c r="K8" s="142"/>
      <c r="L8" s="419" t="s">
        <v>22</v>
      </c>
      <c r="M8" s="419"/>
      <c r="N8" s="419"/>
      <c r="O8" s="142"/>
      <c r="P8" s="142"/>
      <c r="Q8" s="142"/>
      <c r="R8" s="142"/>
      <c r="S8" s="142"/>
      <c r="T8" s="142"/>
      <c r="U8" s="142"/>
      <c r="V8" s="142"/>
      <c r="W8" s="142"/>
      <c r="X8" s="142"/>
      <c r="Y8" s="419" t="s">
        <v>12</v>
      </c>
      <c r="Z8" s="419"/>
      <c r="AA8" s="419"/>
      <c r="AB8" s="142"/>
      <c r="AC8" s="142"/>
      <c r="AD8" s="142"/>
      <c r="AE8" s="142"/>
      <c r="AF8" s="147"/>
      <c r="AG8" s="154"/>
      <c r="AH8" s="142"/>
      <c r="AI8" s="142"/>
      <c r="AJ8" s="142"/>
      <c r="AK8" s="142"/>
      <c r="AL8" s="142"/>
      <c r="AM8" s="142"/>
      <c r="AN8" s="419" t="s">
        <v>22</v>
      </c>
      <c r="AO8" s="419"/>
      <c r="AP8" s="419"/>
      <c r="AQ8" s="142"/>
      <c r="AR8" s="142"/>
      <c r="AS8" s="142"/>
      <c r="AT8" s="142"/>
      <c r="AU8" s="142"/>
      <c r="AV8" s="142"/>
      <c r="AW8" s="142"/>
      <c r="AX8" s="142"/>
      <c r="AY8" s="142"/>
      <c r="AZ8" s="142"/>
      <c r="BA8" s="142"/>
      <c r="BB8" s="142"/>
      <c r="BC8" s="142"/>
      <c r="BD8" s="419"/>
      <c r="BE8" s="142"/>
      <c r="BF8" s="419" t="s">
        <v>12</v>
      </c>
      <c r="BG8" s="142"/>
      <c r="BH8" s="142"/>
      <c r="BI8" s="142"/>
      <c r="BJ8" s="147"/>
      <c r="BK8" s="154"/>
      <c r="BL8" s="142"/>
      <c r="BM8" s="142"/>
      <c r="BN8" s="142"/>
      <c r="BO8" s="142"/>
      <c r="BP8" s="142"/>
      <c r="BQ8" s="142"/>
      <c r="BR8" s="419"/>
      <c r="BS8" s="142"/>
      <c r="BT8" s="142"/>
      <c r="BU8" s="142"/>
      <c r="BV8" s="142"/>
      <c r="BW8" s="419" t="s">
        <v>22</v>
      </c>
      <c r="BX8" s="419"/>
      <c r="BY8" s="142"/>
      <c r="BZ8" s="142"/>
      <c r="CA8" s="142"/>
      <c r="CB8" s="142"/>
      <c r="CC8" s="142"/>
      <c r="CD8" s="142"/>
      <c r="CE8" s="142"/>
      <c r="CF8" s="142"/>
      <c r="CG8" s="142"/>
      <c r="CH8" s="142"/>
      <c r="CI8" s="405"/>
      <c r="CJ8" s="405"/>
      <c r="CK8" s="142"/>
      <c r="CL8" s="419" t="s">
        <v>12</v>
      </c>
      <c r="CM8" s="142"/>
      <c r="CN8" s="142"/>
      <c r="CO8" s="147"/>
      <c r="CP8" s="463"/>
      <c r="CQ8" s="142"/>
      <c r="CR8" s="142"/>
      <c r="CS8" s="142"/>
      <c r="CT8" s="142"/>
      <c r="CU8" s="142"/>
      <c r="CV8" s="142"/>
      <c r="CW8" s="142"/>
      <c r="CX8" s="142"/>
      <c r="CY8" s="419" t="s">
        <v>22</v>
      </c>
      <c r="CZ8" s="419"/>
      <c r="DA8" s="419"/>
      <c r="DB8" s="142"/>
      <c r="DC8" s="142"/>
      <c r="DD8" s="142"/>
      <c r="DE8" s="142"/>
      <c r="DF8" s="142"/>
      <c r="DG8" s="142"/>
      <c r="DH8" s="142"/>
      <c r="DI8" s="142"/>
      <c r="DJ8" s="142"/>
      <c r="DK8" s="142"/>
      <c r="DL8" s="142"/>
      <c r="DM8" s="142"/>
      <c r="DN8" s="419" t="s">
        <v>12</v>
      </c>
      <c r="DO8" s="419"/>
      <c r="DP8" s="142"/>
      <c r="DQ8" s="142"/>
      <c r="DR8" s="142"/>
      <c r="DS8" s="142"/>
      <c r="DT8" s="147"/>
      <c r="DU8" s="154"/>
      <c r="DV8" s="142"/>
      <c r="DW8" s="142"/>
      <c r="DX8" s="142"/>
      <c r="DY8" s="142"/>
      <c r="DZ8" s="142"/>
      <c r="EA8" s="142"/>
      <c r="EB8" s="419"/>
      <c r="EC8" s="419"/>
      <c r="ED8" s="142"/>
      <c r="EE8" s="142"/>
      <c r="EF8" s="142"/>
      <c r="EG8" s="142"/>
      <c r="EH8" s="419" t="s">
        <v>22</v>
      </c>
      <c r="EI8" s="142"/>
      <c r="EJ8" s="142"/>
      <c r="EK8" s="142"/>
      <c r="EL8" s="142"/>
      <c r="EM8" s="142"/>
      <c r="EN8" s="142"/>
      <c r="EO8" s="142"/>
      <c r="EP8" s="142"/>
      <c r="EQ8" s="142"/>
      <c r="ER8" s="419"/>
      <c r="ES8" s="142"/>
      <c r="ET8" s="419" t="s">
        <v>12</v>
      </c>
      <c r="EU8" s="142"/>
      <c r="EV8" s="147"/>
      <c r="EW8" s="399"/>
      <c r="EX8" s="419"/>
      <c r="EY8" s="419"/>
      <c r="EZ8" s="419"/>
      <c r="FA8" s="419"/>
      <c r="FB8" s="419"/>
      <c r="FC8" s="419"/>
      <c r="FD8" s="419"/>
      <c r="FE8" s="419"/>
      <c r="FF8" s="419"/>
      <c r="FG8" s="419"/>
      <c r="FH8" s="419"/>
      <c r="FI8" s="419"/>
      <c r="FJ8" s="419" t="s">
        <v>22</v>
      </c>
      <c r="FK8" s="419"/>
      <c r="FL8" s="419"/>
      <c r="FM8" s="419"/>
      <c r="FN8" s="419"/>
      <c r="FO8" s="419"/>
      <c r="FP8" s="419"/>
      <c r="FQ8" s="419"/>
      <c r="FR8" s="419"/>
      <c r="FS8" s="419"/>
      <c r="FT8" s="419"/>
      <c r="FU8" s="419"/>
      <c r="FV8" s="419" t="s">
        <v>12</v>
      </c>
      <c r="FX8" s="419"/>
      <c r="FY8" s="419"/>
      <c r="FZ8" s="422"/>
      <c r="GA8" s="421"/>
    </row>
    <row r="9" spans="1:184" s="8" customFormat="1" x14ac:dyDescent="0.2">
      <c r="A9" s="253"/>
      <c r="B9" s="154"/>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7"/>
      <c r="AG9" s="154"/>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7"/>
      <c r="BK9" s="154"/>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405"/>
      <c r="CJ9" s="405"/>
      <c r="CK9" s="142"/>
      <c r="CL9" s="142"/>
      <c r="CM9" s="142"/>
      <c r="CN9" s="142"/>
      <c r="CO9" s="147"/>
      <c r="CP9" s="463"/>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7"/>
      <c r="DU9" s="154"/>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7"/>
      <c r="EW9" s="399"/>
      <c r="EX9" s="419"/>
      <c r="EY9" s="419"/>
      <c r="EZ9" s="419"/>
      <c r="FA9" s="419"/>
      <c r="FB9" s="419"/>
      <c r="FC9" s="419"/>
      <c r="FD9" s="419"/>
      <c r="FE9" s="419"/>
      <c r="FF9" s="419"/>
      <c r="FG9" s="419"/>
      <c r="FH9" s="419"/>
      <c r="FI9" s="419"/>
      <c r="FJ9" s="419"/>
      <c r="FK9" s="419"/>
      <c r="FL9" s="419"/>
      <c r="FM9" s="419"/>
      <c r="FN9" s="419"/>
      <c r="FO9" s="419"/>
      <c r="FP9" s="419"/>
      <c r="FQ9" s="419"/>
      <c r="FR9" s="419"/>
      <c r="FS9" s="419"/>
      <c r="FT9" s="419"/>
      <c r="FU9" s="419"/>
      <c r="FV9" s="419"/>
      <c r="FW9" s="419"/>
      <c r="FX9" s="419"/>
      <c r="FY9" s="419"/>
      <c r="FZ9" s="422"/>
      <c r="GA9" s="421"/>
    </row>
    <row r="10" spans="1:184" s="8" customFormat="1" x14ac:dyDescent="0.2">
      <c r="A10" s="254" t="s">
        <v>196</v>
      </c>
      <c r="B10" s="154"/>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7"/>
      <c r="AG10" s="154"/>
      <c r="AH10" s="142"/>
      <c r="AI10" s="142"/>
      <c r="AJ10" s="142"/>
      <c r="AK10" s="142"/>
      <c r="AL10" s="142"/>
      <c r="AM10" s="142"/>
      <c r="AN10" s="142"/>
      <c r="AO10" s="419" t="s">
        <v>12</v>
      </c>
      <c r="AP10" s="142"/>
      <c r="AQ10" s="142"/>
      <c r="AR10" s="142"/>
      <c r="AS10" s="142"/>
      <c r="AT10" s="142"/>
      <c r="AU10" s="142"/>
      <c r="AV10" s="142"/>
      <c r="AW10" s="142"/>
      <c r="AX10" s="142"/>
      <c r="AY10" s="142"/>
      <c r="AZ10" s="142"/>
      <c r="BA10" s="142"/>
      <c r="BB10" s="142"/>
      <c r="BC10" s="142"/>
      <c r="BD10" s="142"/>
      <c r="BE10" s="142"/>
      <c r="BF10" s="142"/>
      <c r="BG10" s="142"/>
      <c r="BH10" s="142"/>
      <c r="BI10" s="142"/>
      <c r="BJ10" s="147"/>
      <c r="BK10" s="154"/>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405"/>
      <c r="CJ10" s="405"/>
      <c r="CK10" s="142"/>
      <c r="CL10" s="142"/>
      <c r="CM10" s="142"/>
      <c r="CN10" s="142"/>
      <c r="CO10" s="147"/>
      <c r="CP10" s="463"/>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7"/>
      <c r="DU10" s="154"/>
      <c r="DV10" s="142"/>
      <c r="DW10" s="142"/>
      <c r="DX10" s="142"/>
      <c r="DY10" s="142"/>
      <c r="DZ10" s="142"/>
      <c r="EA10" s="142"/>
      <c r="EB10" s="142"/>
      <c r="EC10" s="142"/>
      <c r="ED10" s="142"/>
      <c r="EE10" s="142"/>
      <c r="EF10" s="142"/>
      <c r="EG10" s="142"/>
      <c r="EH10" s="419" t="s">
        <v>12</v>
      </c>
      <c r="EI10" s="142"/>
      <c r="EJ10" s="142"/>
      <c r="EK10" s="142"/>
      <c r="EL10" s="142"/>
      <c r="EM10" s="142"/>
      <c r="EN10" s="142"/>
      <c r="EO10" s="142"/>
      <c r="EP10" s="142"/>
      <c r="EQ10" s="142"/>
      <c r="ER10" s="142"/>
      <c r="ES10" s="142"/>
      <c r="ET10" s="142"/>
      <c r="EU10" s="142"/>
      <c r="EV10" s="147"/>
      <c r="EW10" s="399"/>
      <c r="EX10" s="419"/>
      <c r="EY10" s="419"/>
      <c r="EZ10" s="419"/>
      <c r="FA10" s="419"/>
      <c r="FB10" s="419"/>
      <c r="FC10" s="419"/>
      <c r="FD10" s="419"/>
      <c r="FE10" s="419"/>
      <c r="FF10" s="419"/>
      <c r="FG10" s="419"/>
      <c r="FH10" s="419"/>
      <c r="FI10" s="419"/>
      <c r="FJ10" s="419"/>
      <c r="FK10" s="419"/>
      <c r="FL10" s="419"/>
      <c r="FM10" s="419"/>
      <c r="FN10" s="419"/>
      <c r="FO10" s="419"/>
      <c r="FP10" s="419"/>
      <c r="FQ10" s="419"/>
      <c r="FR10" s="419"/>
      <c r="FS10" s="419"/>
      <c r="FT10" s="419"/>
      <c r="FU10" s="419"/>
      <c r="FV10" s="419"/>
      <c r="FW10" s="419"/>
      <c r="FX10" s="419"/>
      <c r="FY10" s="419"/>
      <c r="FZ10" s="422"/>
      <c r="GA10" s="421"/>
    </row>
    <row r="11" spans="1:184" s="8" customFormat="1" x14ac:dyDescent="0.2">
      <c r="A11" s="253"/>
      <c r="B11" s="154"/>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7"/>
      <c r="AG11" s="154"/>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7"/>
      <c r="BK11" s="154"/>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405"/>
      <c r="CJ11" s="405"/>
      <c r="CK11" s="142"/>
      <c r="CL11" s="142"/>
      <c r="CM11" s="142"/>
      <c r="CN11" s="142"/>
      <c r="CO11" s="147"/>
      <c r="CP11" s="463"/>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7"/>
      <c r="DU11" s="154"/>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7"/>
      <c r="EW11" s="399"/>
      <c r="EX11" s="419"/>
      <c r="EY11" s="419"/>
      <c r="EZ11" s="419"/>
      <c r="FA11" s="419"/>
      <c r="FB11" s="419"/>
      <c r="FC11" s="419"/>
      <c r="FD11" s="419"/>
      <c r="FE11" s="419"/>
      <c r="FF11" s="419"/>
      <c r="FG11" s="419"/>
      <c r="FH11" s="419"/>
      <c r="FI11" s="419"/>
      <c r="FJ11" s="419"/>
      <c r="FK11" s="419"/>
      <c r="FL11" s="419"/>
      <c r="FM11" s="419"/>
      <c r="FN11" s="419"/>
      <c r="FO11" s="419"/>
      <c r="FP11" s="419"/>
      <c r="FQ11" s="419"/>
      <c r="FR11" s="419"/>
      <c r="FS11" s="419"/>
      <c r="FT11" s="419"/>
      <c r="FU11" s="419"/>
      <c r="FV11" s="419"/>
      <c r="FW11" s="419"/>
      <c r="FX11" s="419"/>
      <c r="FY11" s="419"/>
      <c r="FZ11" s="422"/>
      <c r="GA11" s="421"/>
    </row>
    <row r="12" spans="1:184" x14ac:dyDescent="0.2">
      <c r="A12" s="254" t="s">
        <v>194</v>
      </c>
      <c r="B12" s="154"/>
      <c r="C12" s="142"/>
      <c r="D12" s="142"/>
      <c r="E12" s="419" t="s">
        <v>12</v>
      </c>
      <c r="F12" s="142"/>
      <c r="G12" s="142"/>
      <c r="H12" s="142"/>
      <c r="I12" s="142"/>
      <c r="J12" s="142"/>
      <c r="K12" s="142"/>
      <c r="L12" s="419" t="s">
        <v>22</v>
      </c>
      <c r="M12" s="419"/>
      <c r="N12" s="419"/>
      <c r="O12" s="142"/>
      <c r="P12" s="142"/>
      <c r="Q12" s="142"/>
      <c r="R12" s="142"/>
      <c r="S12" s="142"/>
      <c r="T12" s="142"/>
      <c r="U12" s="142"/>
      <c r="V12" s="142"/>
      <c r="W12" s="142"/>
      <c r="X12" s="419"/>
      <c r="Y12" s="419"/>
      <c r="Z12" s="142"/>
      <c r="AA12" s="142"/>
      <c r="AB12" s="142"/>
      <c r="AC12" s="142"/>
      <c r="AD12" s="142"/>
      <c r="AE12" s="142"/>
      <c r="AF12" s="147"/>
      <c r="AG12" s="154"/>
      <c r="AH12" s="419" t="s">
        <v>12</v>
      </c>
      <c r="AI12" s="142"/>
      <c r="AJ12" s="142"/>
      <c r="AK12" s="142"/>
      <c r="AL12" s="142"/>
      <c r="AM12" s="142"/>
      <c r="AN12" s="419" t="s">
        <v>22</v>
      </c>
      <c r="AO12" s="419"/>
      <c r="AP12" s="419"/>
      <c r="AQ12" s="142"/>
      <c r="AR12" s="142"/>
      <c r="AS12" s="142"/>
      <c r="AT12" s="142"/>
      <c r="AU12" s="142"/>
      <c r="AV12" s="142"/>
      <c r="AW12" s="142"/>
      <c r="AX12" s="142"/>
      <c r="AY12" s="142"/>
      <c r="AZ12" s="142"/>
      <c r="BA12" s="142"/>
      <c r="BB12" s="419"/>
      <c r="BC12" s="142"/>
      <c r="BD12" s="142"/>
      <c r="BE12" s="142"/>
      <c r="BF12" s="142"/>
      <c r="BG12" s="142"/>
      <c r="BH12" s="142"/>
      <c r="BI12" s="142"/>
      <c r="BJ12" s="147"/>
      <c r="BK12" s="154"/>
      <c r="BL12" s="142"/>
      <c r="BM12" s="142"/>
      <c r="BN12" s="142"/>
      <c r="BO12" s="142"/>
      <c r="BP12" s="419" t="s">
        <v>12</v>
      </c>
      <c r="BQ12" s="142"/>
      <c r="BR12" s="419"/>
      <c r="BS12" s="142"/>
      <c r="BT12" s="142"/>
      <c r="BU12" s="142"/>
      <c r="BV12" s="142"/>
      <c r="BW12" s="419" t="s">
        <v>22</v>
      </c>
      <c r="BX12" s="419"/>
      <c r="BY12" s="142"/>
      <c r="BZ12" s="142"/>
      <c r="CA12" s="142"/>
      <c r="CB12" s="142"/>
      <c r="CC12" s="419"/>
      <c r="CD12" s="142"/>
      <c r="CE12" s="142"/>
      <c r="CF12" s="419"/>
      <c r="CG12" s="142"/>
      <c r="CH12" s="142"/>
      <c r="CI12" s="405"/>
      <c r="CJ12" s="405"/>
      <c r="CK12" s="142"/>
      <c r="CL12" s="142"/>
      <c r="CM12" s="142"/>
      <c r="CN12" s="142"/>
      <c r="CO12" s="147"/>
      <c r="CP12" s="463"/>
      <c r="CQ12" s="142"/>
      <c r="CR12" s="142"/>
      <c r="CS12" s="419" t="s">
        <v>12</v>
      </c>
      <c r="CT12" s="142"/>
      <c r="CU12" s="142"/>
      <c r="CV12" s="142"/>
      <c r="CW12" s="142"/>
      <c r="CX12" s="142"/>
      <c r="CY12" s="419" t="s">
        <v>22</v>
      </c>
      <c r="CZ12" s="419"/>
      <c r="DA12" s="142"/>
      <c r="DB12" s="142"/>
      <c r="DC12" s="142"/>
      <c r="DD12" s="142"/>
      <c r="DE12" s="142"/>
      <c r="DF12" s="142"/>
      <c r="DG12" s="142"/>
      <c r="DH12" s="142"/>
      <c r="DI12" s="142"/>
      <c r="DJ12" s="142"/>
      <c r="DK12" s="419"/>
      <c r="DL12" s="419"/>
      <c r="DM12" s="142"/>
      <c r="DN12" s="142"/>
      <c r="DO12" s="142"/>
      <c r="DP12" s="142"/>
      <c r="DQ12" s="142"/>
      <c r="DR12" s="142"/>
      <c r="DS12" s="142"/>
      <c r="DT12" s="147"/>
      <c r="DU12" s="154"/>
      <c r="DV12" s="142"/>
      <c r="DW12" s="142"/>
      <c r="DX12" s="142"/>
      <c r="DY12" s="142"/>
      <c r="DZ12" s="419" t="s">
        <v>12</v>
      </c>
      <c r="EA12" s="142"/>
      <c r="EB12" s="419"/>
      <c r="EC12" s="419"/>
      <c r="ED12" s="142"/>
      <c r="EE12" s="142"/>
      <c r="EF12" s="142"/>
      <c r="EG12" s="142"/>
      <c r="EH12" s="419" t="s">
        <v>22</v>
      </c>
      <c r="EI12" s="142"/>
      <c r="EJ12" s="142"/>
      <c r="EK12" s="142"/>
      <c r="EL12" s="142"/>
      <c r="EM12" s="142"/>
      <c r="EN12" s="142"/>
      <c r="EO12" s="142"/>
      <c r="EP12" s="419"/>
      <c r="EQ12" s="142"/>
      <c r="ER12" s="142"/>
      <c r="ES12" s="142"/>
      <c r="ET12" s="142"/>
      <c r="EU12" s="142"/>
      <c r="EV12" s="147"/>
      <c r="EW12" s="399"/>
      <c r="EX12" s="419"/>
      <c r="EY12" s="419"/>
      <c r="EZ12" s="419"/>
      <c r="FA12" s="419"/>
      <c r="FB12" s="419"/>
      <c r="FC12" s="419" t="s">
        <v>12</v>
      </c>
      <c r="FD12" s="419"/>
      <c r="FE12" s="419"/>
      <c r="FF12" s="419"/>
      <c r="FG12" s="419"/>
      <c r="FH12" s="419"/>
      <c r="FI12" s="419"/>
      <c r="FJ12" s="419" t="s">
        <v>22</v>
      </c>
      <c r="FK12" s="419"/>
      <c r="FL12" s="419"/>
      <c r="FM12" s="419"/>
      <c r="FN12" s="419"/>
      <c r="FO12" s="419"/>
      <c r="FP12" s="419"/>
      <c r="FQ12" s="419"/>
      <c r="FR12" s="419"/>
      <c r="FS12" s="419"/>
      <c r="FT12" s="419"/>
      <c r="FU12" s="419"/>
      <c r="FV12" s="419"/>
      <c r="FW12" s="419"/>
      <c r="FX12" s="419"/>
      <c r="FY12" s="419"/>
      <c r="FZ12" s="422"/>
      <c r="GA12" s="421"/>
    </row>
    <row r="13" spans="1:184" x14ac:dyDescent="0.2">
      <c r="A13" s="254" t="s">
        <v>200</v>
      </c>
      <c r="B13" s="154"/>
      <c r="C13" s="142"/>
      <c r="D13" s="142"/>
      <c r="E13" s="142"/>
      <c r="F13" s="142"/>
      <c r="G13" s="142"/>
      <c r="H13" s="142"/>
      <c r="I13" s="142"/>
      <c r="J13" s="142"/>
      <c r="K13" s="142"/>
      <c r="L13" s="419" t="s">
        <v>22</v>
      </c>
      <c r="M13" s="419"/>
      <c r="N13" s="142"/>
      <c r="O13" s="142"/>
      <c r="P13" s="142"/>
      <c r="Q13" s="142"/>
      <c r="R13" s="142"/>
      <c r="S13" s="142"/>
      <c r="T13" s="142"/>
      <c r="U13" s="142"/>
      <c r="V13" s="142"/>
      <c r="W13" s="419" t="s">
        <v>12</v>
      </c>
      <c r="X13" s="419"/>
      <c r="Y13" s="142"/>
      <c r="Z13" s="142"/>
      <c r="AA13" s="142"/>
      <c r="AB13" s="142"/>
      <c r="AC13" s="142"/>
      <c r="AD13" s="142"/>
      <c r="AE13" s="142"/>
      <c r="AF13" s="147"/>
      <c r="AG13" s="154"/>
      <c r="AH13" s="142"/>
      <c r="AI13" s="142"/>
      <c r="AJ13" s="142"/>
      <c r="AK13" s="142"/>
      <c r="AL13" s="142"/>
      <c r="AM13" s="142"/>
      <c r="AN13" s="419" t="s">
        <v>22</v>
      </c>
      <c r="AO13" s="419"/>
      <c r="AP13" s="142"/>
      <c r="AQ13" s="142"/>
      <c r="AR13" s="142"/>
      <c r="AS13" s="142"/>
      <c r="AT13" s="142"/>
      <c r="AU13" s="142"/>
      <c r="AV13" s="142"/>
      <c r="AW13" s="142"/>
      <c r="AX13" s="142"/>
      <c r="AY13" s="142"/>
      <c r="AZ13" s="142"/>
      <c r="BA13" s="142"/>
      <c r="BB13" s="419" t="s">
        <v>12</v>
      </c>
      <c r="BC13" s="142"/>
      <c r="BD13" s="142"/>
      <c r="BE13" s="142"/>
      <c r="BF13" s="142"/>
      <c r="BG13" s="142"/>
      <c r="BH13" s="142"/>
      <c r="BI13" s="142"/>
      <c r="BJ13" s="147"/>
      <c r="BK13" s="154"/>
      <c r="BL13" s="142"/>
      <c r="BM13" s="142"/>
      <c r="BN13" s="142"/>
      <c r="BO13" s="142"/>
      <c r="BP13" s="142"/>
      <c r="BQ13" s="142"/>
      <c r="BR13" s="142"/>
      <c r="BS13" s="142"/>
      <c r="BT13" s="142"/>
      <c r="BU13" s="142"/>
      <c r="BV13" s="142"/>
      <c r="BW13" s="419" t="s">
        <v>22</v>
      </c>
      <c r="BX13" s="419"/>
      <c r="BY13" s="142"/>
      <c r="BZ13" s="142"/>
      <c r="CA13" s="142"/>
      <c r="CB13" s="142"/>
      <c r="CC13" s="142"/>
      <c r="CD13" s="142"/>
      <c r="CE13" s="419" t="s">
        <v>12</v>
      </c>
      <c r="CF13" s="419"/>
      <c r="CG13" s="142"/>
      <c r="CH13" s="142"/>
      <c r="CI13" s="405"/>
      <c r="CJ13" s="405"/>
      <c r="CK13" s="142"/>
      <c r="CL13" s="142"/>
      <c r="CM13" s="142"/>
      <c r="CN13" s="142"/>
      <c r="CO13" s="147"/>
      <c r="CP13" s="463"/>
      <c r="CQ13" s="142"/>
      <c r="CR13" s="142"/>
      <c r="CS13" s="142"/>
      <c r="CT13" s="142"/>
      <c r="CU13" s="142"/>
      <c r="CV13" s="142"/>
      <c r="CW13" s="142"/>
      <c r="CX13" s="142"/>
      <c r="CY13" s="419" t="s">
        <v>22</v>
      </c>
      <c r="CZ13" s="419"/>
      <c r="DA13" s="142"/>
      <c r="DB13" s="142"/>
      <c r="DC13" s="142"/>
      <c r="DD13" s="142"/>
      <c r="DE13" s="142"/>
      <c r="DF13" s="142"/>
      <c r="DG13" s="142"/>
      <c r="DH13" s="142"/>
      <c r="DI13" s="142"/>
      <c r="DJ13" s="142"/>
      <c r="DK13" s="419" t="s">
        <v>12</v>
      </c>
      <c r="DL13" s="142"/>
      <c r="DM13" s="142"/>
      <c r="DN13" s="142"/>
      <c r="DO13" s="142"/>
      <c r="DP13" s="142"/>
      <c r="DQ13" s="142"/>
      <c r="DR13" s="142"/>
      <c r="DS13" s="142"/>
      <c r="DT13" s="147"/>
      <c r="DU13" s="154"/>
      <c r="DV13" s="142"/>
      <c r="DW13" s="142"/>
      <c r="DX13" s="142"/>
      <c r="DY13" s="142"/>
      <c r="DZ13" s="142"/>
      <c r="EA13" s="142"/>
      <c r="EB13" s="419"/>
      <c r="EC13" s="142"/>
      <c r="ED13" s="142"/>
      <c r="EE13" s="142"/>
      <c r="EF13" s="142"/>
      <c r="EG13" s="142"/>
      <c r="EH13" s="419" t="s">
        <v>22</v>
      </c>
      <c r="EI13" s="142"/>
      <c r="EJ13" s="142"/>
      <c r="EK13" s="142"/>
      <c r="EL13" s="142"/>
      <c r="EM13" s="142"/>
      <c r="EN13" s="142"/>
      <c r="EO13" s="142"/>
      <c r="EP13" s="419" t="s">
        <v>12</v>
      </c>
      <c r="EQ13" s="142"/>
      <c r="ER13" s="142"/>
      <c r="ES13" s="142"/>
      <c r="ET13" s="142"/>
      <c r="EU13" s="142"/>
      <c r="EV13" s="147"/>
      <c r="EW13" s="399"/>
      <c r="EX13" s="419"/>
      <c r="EY13" s="419"/>
      <c r="EZ13" s="419"/>
      <c r="FA13" s="419"/>
      <c r="FB13" s="419"/>
      <c r="FC13" s="419"/>
      <c r="FD13" s="419"/>
      <c r="FE13" s="419"/>
      <c r="FF13" s="419"/>
      <c r="FG13" s="419"/>
      <c r="FH13" s="419"/>
      <c r="FI13" s="419"/>
      <c r="FJ13" s="419" t="s">
        <v>22</v>
      </c>
      <c r="FK13" s="419"/>
      <c r="FL13" s="419"/>
      <c r="FM13" s="419"/>
      <c r="FN13" s="419"/>
      <c r="FO13" s="419"/>
      <c r="FP13" s="419"/>
      <c r="FQ13" s="419"/>
      <c r="FR13" s="419" t="s">
        <v>12</v>
      </c>
      <c r="FS13" s="419"/>
      <c r="FT13" s="419"/>
      <c r="FU13" s="419"/>
      <c r="FV13" s="419"/>
      <c r="FW13" s="419"/>
      <c r="FX13" s="419"/>
      <c r="FY13" s="419"/>
      <c r="FZ13" s="422"/>
      <c r="GA13" s="421"/>
    </row>
    <row r="14" spans="1:184" x14ac:dyDescent="0.2">
      <c r="A14" s="254"/>
      <c r="B14" s="154"/>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7"/>
      <c r="AG14" s="154"/>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7"/>
      <c r="BK14" s="154"/>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405"/>
      <c r="CJ14" s="405"/>
      <c r="CK14" s="142"/>
      <c r="CL14" s="142"/>
      <c r="CM14" s="142"/>
      <c r="CN14" s="142"/>
      <c r="CO14" s="147"/>
      <c r="CP14" s="463"/>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7"/>
      <c r="DU14" s="154"/>
      <c r="DV14" s="142"/>
      <c r="DW14" s="142"/>
      <c r="DX14" s="142"/>
      <c r="DY14" s="142"/>
      <c r="DZ14" s="142"/>
      <c r="EA14" s="142"/>
      <c r="EB14" s="142"/>
      <c r="EC14" s="142"/>
      <c r="ED14" s="142"/>
      <c r="EE14" s="142"/>
      <c r="EF14" s="142"/>
      <c r="EG14" s="142"/>
      <c r="EH14" s="142"/>
      <c r="EI14" s="142"/>
      <c r="EJ14" s="142"/>
      <c r="EK14" s="142"/>
      <c r="EL14" s="142"/>
      <c r="EM14" s="142"/>
      <c r="EN14" s="142"/>
      <c r="EO14" s="142"/>
      <c r="EP14" s="419"/>
      <c r="EQ14" s="142"/>
      <c r="ER14" s="142"/>
      <c r="ES14" s="142"/>
      <c r="ET14" s="142"/>
      <c r="EU14" s="142"/>
      <c r="EV14" s="147"/>
      <c r="EW14" s="399"/>
      <c r="EX14" s="419"/>
      <c r="EY14" s="419"/>
      <c r="EZ14" s="419"/>
      <c r="FA14" s="419"/>
      <c r="FB14" s="419"/>
      <c r="FC14" s="419"/>
      <c r="FD14" s="419"/>
      <c r="FE14" s="419"/>
      <c r="FF14" s="419"/>
      <c r="FG14" s="419"/>
      <c r="FH14" s="419"/>
      <c r="FI14" s="419"/>
      <c r="FJ14" s="419"/>
      <c r="FK14" s="419"/>
      <c r="FL14" s="419"/>
      <c r="FM14" s="419"/>
      <c r="FN14" s="419"/>
      <c r="FO14" s="419"/>
      <c r="FP14" s="419"/>
      <c r="FQ14" s="419"/>
      <c r="FR14" s="419"/>
      <c r="FS14" s="419"/>
      <c r="FT14" s="419"/>
      <c r="FU14" s="419"/>
      <c r="FV14" s="419"/>
      <c r="FW14" s="419"/>
      <c r="FX14" s="419"/>
      <c r="FY14" s="419"/>
      <c r="FZ14" s="422"/>
      <c r="GA14" s="421"/>
    </row>
    <row r="15" spans="1:184" s="8" customFormat="1" x14ac:dyDescent="0.2">
      <c r="A15" s="400" t="s">
        <v>125</v>
      </c>
      <c r="B15" s="154"/>
      <c r="C15" s="142"/>
      <c r="D15" s="142"/>
      <c r="E15" s="142"/>
      <c r="F15" s="142"/>
      <c r="G15" s="142"/>
      <c r="H15" s="142"/>
      <c r="I15" s="142"/>
      <c r="J15" s="142"/>
      <c r="K15" s="142"/>
      <c r="L15" s="142"/>
      <c r="M15" s="142"/>
      <c r="N15" s="142"/>
      <c r="O15" s="142"/>
      <c r="P15" s="142"/>
      <c r="Q15" s="419"/>
      <c r="R15" s="419" t="s">
        <v>12</v>
      </c>
      <c r="S15" s="419" t="s">
        <v>22</v>
      </c>
      <c r="T15" s="419"/>
      <c r="U15" s="419"/>
      <c r="V15" s="419"/>
      <c r="W15" s="142"/>
      <c r="X15" s="142"/>
      <c r="Y15" s="142"/>
      <c r="Z15" s="142"/>
      <c r="AA15" s="142"/>
      <c r="AB15" s="142"/>
      <c r="AC15" s="142"/>
      <c r="AD15" s="142"/>
      <c r="AE15" s="142"/>
      <c r="AF15" s="147"/>
      <c r="AG15" s="154"/>
      <c r="AH15" s="142"/>
      <c r="AI15" s="142"/>
      <c r="AJ15" s="142"/>
      <c r="AK15" s="142"/>
      <c r="AL15" s="142"/>
      <c r="AM15" s="142"/>
      <c r="AN15" s="142"/>
      <c r="AO15" s="142"/>
      <c r="AP15" s="142"/>
      <c r="AQ15" s="142"/>
      <c r="AR15" s="142"/>
      <c r="AS15" s="142"/>
      <c r="AT15" s="142"/>
      <c r="AU15" s="419" t="s">
        <v>22</v>
      </c>
      <c r="AV15" s="419"/>
      <c r="AW15" s="419"/>
      <c r="AX15" s="419"/>
      <c r="AY15" s="419" t="s">
        <v>12</v>
      </c>
      <c r="AZ15" s="419"/>
      <c r="BA15" s="419"/>
      <c r="BB15" s="142"/>
      <c r="BC15" s="142"/>
      <c r="BD15" s="142"/>
      <c r="BE15" s="142"/>
      <c r="BF15" s="142"/>
      <c r="BG15" s="142"/>
      <c r="BH15" s="142"/>
      <c r="BI15" s="142"/>
      <c r="BJ15" s="147"/>
      <c r="BK15" s="154"/>
      <c r="BL15" s="142"/>
      <c r="BM15" s="142"/>
      <c r="BN15" s="142"/>
      <c r="BO15" s="142"/>
      <c r="BP15" s="142"/>
      <c r="BQ15" s="142"/>
      <c r="BR15" s="142"/>
      <c r="BS15" s="142"/>
      <c r="BT15" s="142"/>
      <c r="BU15" s="142"/>
      <c r="BV15" s="142"/>
      <c r="BW15" s="142"/>
      <c r="BX15" s="142"/>
      <c r="BY15" s="419"/>
      <c r="BZ15" s="419"/>
      <c r="CA15" s="142"/>
      <c r="CB15" s="419"/>
      <c r="CC15" s="419" t="s">
        <v>12</v>
      </c>
      <c r="CD15" s="419" t="s">
        <v>22</v>
      </c>
      <c r="CE15" s="419"/>
      <c r="CF15" s="142"/>
      <c r="CG15" s="142"/>
      <c r="CH15" s="142"/>
      <c r="CI15" s="405"/>
      <c r="CJ15" s="405"/>
      <c r="CK15" s="142"/>
      <c r="CL15" s="142"/>
      <c r="CM15" s="142"/>
      <c r="CN15" s="142"/>
      <c r="CO15" s="147"/>
      <c r="CP15" s="463"/>
      <c r="CQ15" s="142"/>
      <c r="CR15" s="142"/>
      <c r="CS15" s="142"/>
      <c r="CT15" s="142"/>
      <c r="CU15" s="142"/>
      <c r="CV15" s="142"/>
      <c r="CW15" s="142"/>
      <c r="CX15" s="142"/>
      <c r="CY15" s="142"/>
      <c r="CZ15" s="142"/>
      <c r="DA15" s="142"/>
      <c r="DB15" s="142"/>
      <c r="DC15" s="142"/>
      <c r="DD15" s="142"/>
      <c r="DE15" s="419"/>
      <c r="DF15" s="419" t="s">
        <v>22</v>
      </c>
      <c r="DG15" s="419" t="s">
        <v>12</v>
      </c>
      <c r="DH15" s="419"/>
      <c r="DI15" s="419"/>
      <c r="DJ15" s="419"/>
      <c r="DK15" s="142"/>
      <c r="DL15" s="142"/>
      <c r="DM15" s="142"/>
      <c r="DN15" s="142"/>
      <c r="DO15" s="142"/>
      <c r="DP15" s="142"/>
      <c r="DQ15" s="142"/>
      <c r="DR15" s="142"/>
      <c r="DS15" s="142"/>
      <c r="DT15" s="147"/>
      <c r="DU15" s="154"/>
      <c r="DV15" s="142"/>
      <c r="DW15" s="142"/>
      <c r="DX15" s="142"/>
      <c r="DY15" s="142"/>
      <c r="DZ15" s="142"/>
      <c r="EA15" s="142"/>
      <c r="EB15" s="142"/>
      <c r="EC15" s="142"/>
      <c r="ED15" s="142"/>
      <c r="EE15" s="142"/>
      <c r="EF15" s="142"/>
      <c r="EG15" s="142"/>
      <c r="EH15" s="142"/>
      <c r="EI15" s="419"/>
      <c r="EJ15" s="419"/>
      <c r="EK15" s="419"/>
      <c r="EL15" s="419"/>
      <c r="EM15" s="419" t="s">
        <v>12</v>
      </c>
      <c r="EN15" s="419"/>
      <c r="EO15" s="419" t="s">
        <v>22</v>
      </c>
      <c r="EP15" s="142"/>
      <c r="EQ15" s="142"/>
      <c r="ER15" s="142"/>
      <c r="ES15" s="142"/>
      <c r="ET15" s="142"/>
      <c r="EU15" s="142"/>
      <c r="EV15" s="147"/>
      <c r="EW15" s="399"/>
      <c r="EX15" s="419"/>
      <c r="EY15" s="419"/>
      <c r="EZ15" s="419"/>
      <c r="FA15" s="419"/>
      <c r="FB15" s="419"/>
      <c r="FC15" s="419"/>
      <c r="FD15" s="419"/>
      <c r="FE15" s="419"/>
      <c r="FF15" s="419"/>
      <c r="FG15" s="419"/>
      <c r="FH15" s="419"/>
      <c r="FI15" s="419"/>
      <c r="FJ15" s="419"/>
      <c r="FK15" s="419"/>
      <c r="FL15" s="419"/>
      <c r="FM15" s="419"/>
      <c r="FN15" s="419"/>
      <c r="FO15" s="419" t="s">
        <v>12</v>
      </c>
      <c r="FQ15" s="419" t="s">
        <v>22</v>
      </c>
      <c r="FR15" s="419"/>
      <c r="FS15" s="419"/>
      <c r="FT15" s="419"/>
      <c r="FU15" s="419"/>
      <c r="FV15" s="419"/>
      <c r="FW15" s="419"/>
      <c r="FX15" s="419"/>
      <c r="FY15" s="419"/>
      <c r="FZ15" s="422"/>
      <c r="GA15" s="421"/>
    </row>
    <row r="16" spans="1:184" s="8" customFormat="1" x14ac:dyDescent="0.2">
      <c r="A16" s="400" t="s">
        <v>124</v>
      </c>
      <c r="B16" s="399"/>
      <c r="D16" s="419" t="s">
        <v>12</v>
      </c>
      <c r="E16" s="142"/>
      <c r="F16" s="142"/>
      <c r="G16" s="142"/>
      <c r="H16" s="142"/>
      <c r="I16" s="142"/>
      <c r="J16" s="142"/>
      <c r="K16" s="142"/>
      <c r="L16" s="142"/>
      <c r="M16" s="142"/>
      <c r="N16" s="142"/>
      <c r="O16" s="142"/>
      <c r="P16" s="142"/>
      <c r="Q16" s="419"/>
      <c r="R16" s="142"/>
      <c r="S16" s="419" t="s">
        <v>22</v>
      </c>
      <c r="T16" s="419"/>
      <c r="U16" s="419"/>
      <c r="V16" s="142"/>
      <c r="W16" s="142"/>
      <c r="X16" s="142"/>
      <c r="Y16" s="142"/>
      <c r="Z16" s="142"/>
      <c r="AA16" s="142"/>
      <c r="AB16" s="142"/>
      <c r="AC16" s="142"/>
      <c r="AD16" s="142"/>
      <c r="AE16" s="142"/>
      <c r="AF16" s="419" t="s">
        <v>12</v>
      </c>
      <c r="AG16" s="399"/>
      <c r="AH16" s="419"/>
      <c r="AI16" s="142"/>
      <c r="AJ16" s="142"/>
      <c r="AK16" s="142"/>
      <c r="AL16" s="142"/>
      <c r="AM16" s="142"/>
      <c r="AN16" s="142"/>
      <c r="AO16" s="142"/>
      <c r="AP16" s="142"/>
      <c r="AQ16" s="142"/>
      <c r="AR16" s="142"/>
      <c r="AS16" s="142"/>
      <c r="AT16" s="142"/>
      <c r="AU16" s="419" t="s">
        <v>22</v>
      </c>
      <c r="AV16" s="419"/>
      <c r="AW16" s="419"/>
      <c r="AX16" s="419"/>
      <c r="AY16" s="142"/>
      <c r="AZ16" s="142"/>
      <c r="BA16" s="142"/>
      <c r="BB16" s="142"/>
      <c r="BC16" s="142"/>
      <c r="BD16" s="142"/>
      <c r="BE16" s="142"/>
      <c r="BF16" s="142"/>
      <c r="BG16" s="142"/>
      <c r="BH16" s="142"/>
      <c r="BI16" s="142"/>
      <c r="BJ16" s="147"/>
      <c r="BK16" s="399"/>
      <c r="BL16" s="142"/>
      <c r="BM16" s="419" t="s">
        <v>12</v>
      </c>
      <c r="BN16" s="142"/>
      <c r="BO16" s="142"/>
      <c r="BP16" s="142"/>
      <c r="BQ16" s="142"/>
      <c r="BR16" s="142"/>
      <c r="BS16" s="142"/>
      <c r="BT16" s="142"/>
      <c r="BU16" s="142"/>
      <c r="BV16" s="142"/>
      <c r="BW16" s="142"/>
      <c r="BX16" s="142"/>
      <c r="BY16" s="419"/>
      <c r="BZ16" s="419"/>
      <c r="CA16" s="142"/>
      <c r="CB16" s="419"/>
      <c r="CC16" s="142"/>
      <c r="CD16" s="419" t="s">
        <v>22</v>
      </c>
      <c r="CE16" s="419"/>
      <c r="CF16" s="142"/>
      <c r="CG16" s="142"/>
      <c r="CH16" s="142"/>
      <c r="CI16" s="405"/>
      <c r="CJ16" s="405"/>
      <c r="CK16" s="142"/>
      <c r="CL16" s="142"/>
      <c r="CM16" s="142"/>
      <c r="CN16" s="142"/>
      <c r="CO16" s="147"/>
      <c r="CP16" s="465"/>
      <c r="CQ16" s="142"/>
      <c r="CR16" s="142"/>
      <c r="CS16" s="142"/>
      <c r="CT16" s="419"/>
      <c r="CU16" s="142"/>
      <c r="CV16" s="419" t="s">
        <v>12</v>
      </c>
      <c r="CW16" s="142"/>
      <c r="CX16" s="142"/>
      <c r="CY16" s="142"/>
      <c r="CZ16" s="142"/>
      <c r="DA16" s="142"/>
      <c r="DB16" s="142"/>
      <c r="DC16" s="142"/>
      <c r="DD16" s="142"/>
      <c r="DE16" s="419"/>
      <c r="DF16" s="419" t="s">
        <v>22</v>
      </c>
      <c r="DG16" s="419"/>
      <c r="DH16" s="419"/>
      <c r="DI16" s="142"/>
      <c r="DJ16" s="142"/>
      <c r="DK16" s="142"/>
      <c r="DL16" s="142"/>
      <c r="DM16" s="142"/>
      <c r="DN16" s="142"/>
      <c r="DO16" s="142"/>
      <c r="DP16" s="142"/>
      <c r="DQ16" s="142"/>
      <c r="DR16" s="142"/>
      <c r="DS16" s="142"/>
      <c r="DT16" s="147"/>
      <c r="DU16" s="399" t="s">
        <v>12</v>
      </c>
      <c r="DV16" s="419"/>
      <c r="DW16" s="142"/>
      <c r="DX16" s="142"/>
      <c r="DY16" s="142"/>
      <c r="DZ16" s="142"/>
      <c r="EA16" s="142"/>
      <c r="EB16" s="142"/>
      <c r="EC16" s="142"/>
      <c r="ED16" s="142"/>
      <c r="EE16" s="142"/>
      <c r="EF16" s="142"/>
      <c r="EG16" s="142"/>
      <c r="EH16" s="142"/>
      <c r="EI16" s="419"/>
      <c r="EJ16" s="419"/>
      <c r="EK16" s="142"/>
      <c r="EL16" s="419"/>
      <c r="EM16" s="142"/>
      <c r="EN16" s="142"/>
      <c r="EO16" s="419" t="s">
        <v>22</v>
      </c>
      <c r="EP16" s="142"/>
      <c r="EQ16" s="142"/>
      <c r="ER16" s="142"/>
      <c r="ES16" s="142"/>
      <c r="ET16" s="142"/>
      <c r="EU16" s="142"/>
      <c r="EV16" s="147"/>
      <c r="EW16" s="399"/>
      <c r="EX16" s="419"/>
      <c r="EY16" s="419"/>
      <c r="EZ16" s="419"/>
      <c r="FA16" s="419" t="s">
        <v>12</v>
      </c>
      <c r="FB16" s="419"/>
      <c r="FC16" s="419"/>
      <c r="FD16" s="419"/>
      <c r="FE16" s="419"/>
      <c r="FF16" s="419"/>
      <c r="FG16" s="419"/>
      <c r="FH16" s="419"/>
      <c r="FI16" s="419"/>
      <c r="FJ16" s="419"/>
      <c r="FK16" s="419"/>
      <c r="FL16" s="419"/>
      <c r="FM16" s="419"/>
      <c r="FN16" s="419"/>
      <c r="FO16" s="419"/>
      <c r="FP16" s="419"/>
      <c r="FQ16" s="419" t="s">
        <v>22</v>
      </c>
      <c r="FR16" s="419"/>
      <c r="FS16" s="419"/>
      <c r="FT16" s="419"/>
      <c r="FU16" s="419"/>
      <c r="FV16" s="419"/>
      <c r="FW16" s="419"/>
      <c r="FX16" s="419"/>
      <c r="FY16" s="419"/>
      <c r="FZ16" s="422"/>
      <c r="GA16" s="421"/>
    </row>
    <row r="17" spans="1:183" x14ac:dyDescent="0.2">
      <c r="A17" s="254"/>
      <c r="B17" s="154"/>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419"/>
      <c r="AD17" s="142"/>
      <c r="AE17" s="142"/>
      <c r="AF17" s="147"/>
      <c r="AG17" s="154"/>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7"/>
      <c r="BK17" s="154"/>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405"/>
      <c r="CJ17" s="405"/>
      <c r="CK17" s="142"/>
      <c r="CL17" s="142"/>
      <c r="CM17" s="142"/>
      <c r="CN17" s="142"/>
      <c r="CO17" s="147"/>
      <c r="CP17" s="463"/>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419"/>
      <c r="DQ17" s="142"/>
      <c r="DR17" s="142"/>
      <c r="DS17" s="142"/>
      <c r="DT17" s="147"/>
      <c r="DU17" s="154"/>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7"/>
      <c r="EW17" s="399"/>
      <c r="EX17" s="419"/>
      <c r="EY17" s="419"/>
      <c r="EZ17" s="419"/>
      <c r="FA17" s="419"/>
      <c r="FB17" s="419"/>
      <c r="FC17" s="419"/>
      <c r="FD17" s="419"/>
      <c r="FE17" s="419"/>
      <c r="FF17" s="419"/>
      <c r="FG17" s="419"/>
      <c r="FH17" s="419"/>
      <c r="FI17" s="419"/>
      <c r="FJ17" s="419"/>
      <c r="FK17" s="419"/>
      <c r="FL17" s="419"/>
      <c r="FM17" s="419"/>
      <c r="FN17" s="419"/>
      <c r="FO17" s="419"/>
      <c r="FP17" s="419"/>
      <c r="FQ17" s="419"/>
      <c r="FR17" s="419"/>
      <c r="FS17" s="419"/>
      <c r="FT17" s="419"/>
      <c r="FU17" s="419"/>
      <c r="FV17" s="419"/>
      <c r="FW17" s="419"/>
      <c r="FX17" s="419"/>
      <c r="FY17" s="419"/>
      <c r="FZ17" s="422"/>
      <c r="GA17" s="421"/>
    </row>
    <row r="18" spans="1:183" x14ac:dyDescent="0.2">
      <c r="A18" s="254" t="s">
        <v>191</v>
      </c>
      <c r="B18" s="154"/>
      <c r="C18" s="142"/>
      <c r="D18" s="142"/>
      <c r="E18" s="142"/>
      <c r="F18" s="142"/>
      <c r="G18" s="142"/>
      <c r="H18" s="142"/>
      <c r="I18" s="142"/>
      <c r="J18" s="142"/>
      <c r="K18" s="142"/>
      <c r="L18" s="142"/>
      <c r="M18" s="142"/>
      <c r="N18" s="142"/>
      <c r="O18" s="142"/>
      <c r="P18" s="142"/>
      <c r="Q18" s="142"/>
      <c r="R18" s="142"/>
      <c r="S18" s="142"/>
      <c r="T18" s="419" t="s">
        <v>12</v>
      </c>
      <c r="U18" s="142"/>
      <c r="V18" s="142"/>
      <c r="W18" s="142"/>
      <c r="X18" s="142"/>
      <c r="Y18" s="142"/>
      <c r="Z18" s="142"/>
      <c r="AA18" s="142"/>
      <c r="AB18" s="142"/>
      <c r="AC18" s="142"/>
      <c r="AD18" s="142"/>
      <c r="AE18" s="142"/>
      <c r="AF18" s="147"/>
      <c r="AG18" s="154"/>
      <c r="AH18" s="142"/>
      <c r="AI18" s="142"/>
      <c r="AJ18" s="142"/>
      <c r="AK18" s="142"/>
      <c r="AL18" s="142"/>
      <c r="AM18" s="142"/>
      <c r="AN18" s="419" t="s">
        <v>22</v>
      </c>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7"/>
      <c r="BK18" s="154"/>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405"/>
      <c r="CJ18" s="405"/>
      <c r="CK18" s="142"/>
      <c r="CL18" s="142"/>
      <c r="CM18" s="142"/>
      <c r="CN18" s="142"/>
      <c r="CO18" s="147"/>
      <c r="CP18" s="463"/>
      <c r="CQ18" s="142"/>
      <c r="CR18" s="142"/>
      <c r="CS18" s="142"/>
      <c r="CT18" s="142"/>
      <c r="CU18" s="142"/>
      <c r="CV18" s="142"/>
      <c r="CW18" s="142"/>
      <c r="CX18" s="142"/>
      <c r="CY18" s="142"/>
      <c r="CZ18" s="142"/>
      <c r="DA18" s="142"/>
      <c r="DB18" s="142"/>
      <c r="DC18" s="142"/>
      <c r="DD18" s="142"/>
      <c r="DE18" s="142"/>
      <c r="DF18" s="142"/>
      <c r="DG18" s="419" t="s">
        <v>12</v>
      </c>
      <c r="DH18" s="142"/>
      <c r="DI18" s="142"/>
      <c r="DJ18" s="142"/>
      <c r="DK18" s="142"/>
      <c r="DL18" s="142"/>
      <c r="DM18" s="142"/>
      <c r="DN18" s="142"/>
      <c r="DO18" s="142"/>
      <c r="DP18" s="142"/>
      <c r="DQ18" s="142"/>
      <c r="DR18" s="142"/>
      <c r="DS18" s="142"/>
      <c r="DT18" s="147"/>
      <c r="DU18" s="154"/>
      <c r="DV18" s="142"/>
      <c r="DW18" s="142"/>
      <c r="DX18" s="142"/>
      <c r="DY18" s="142"/>
      <c r="DZ18" s="142"/>
      <c r="EA18" s="142"/>
      <c r="EB18" s="142"/>
      <c r="EC18" s="142"/>
      <c r="ED18" s="142"/>
      <c r="EE18" s="142"/>
      <c r="EF18" s="142"/>
      <c r="EG18" s="142"/>
      <c r="EH18" s="419" t="s">
        <v>22</v>
      </c>
      <c r="EI18" s="142"/>
      <c r="EJ18" s="142"/>
      <c r="EK18" s="142"/>
      <c r="EL18" s="142"/>
      <c r="EM18" s="142"/>
      <c r="EN18" s="142"/>
      <c r="EO18" s="142"/>
      <c r="EP18" s="142"/>
      <c r="EQ18" s="142"/>
      <c r="ER18" s="142"/>
      <c r="ES18" s="142"/>
      <c r="ET18" s="142"/>
      <c r="EU18" s="142"/>
      <c r="EV18" s="147"/>
      <c r="EW18" s="399"/>
      <c r="EX18" s="419"/>
      <c r="EY18" s="419"/>
      <c r="EZ18" s="419"/>
      <c r="FA18" s="419"/>
      <c r="FB18" s="419"/>
      <c r="FC18" s="419"/>
      <c r="FD18" s="419"/>
      <c r="FE18" s="419"/>
      <c r="FF18" s="419"/>
      <c r="FG18" s="419"/>
      <c r="FH18" s="419"/>
      <c r="FI18" s="419"/>
      <c r="FJ18" s="419"/>
      <c r="FK18" s="419"/>
      <c r="FL18" s="419"/>
      <c r="FM18" s="419"/>
      <c r="FN18" s="419"/>
      <c r="FO18" s="419"/>
      <c r="FP18" s="419"/>
      <c r="FQ18" s="419"/>
      <c r="FR18" s="419"/>
      <c r="FS18" s="419"/>
      <c r="FT18" s="419"/>
      <c r="FU18" s="419"/>
      <c r="FV18" s="419"/>
      <c r="FW18" s="419"/>
      <c r="FX18" s="419"/>
      <c r="FY18" s="419"/>
      <c r="FZ18" s="422"/>
      <c r="GA18" s="421"/>
    </row>
    <row r="19" spans="1:183" x14ac:dyDescent="0.2">
      <c r="A19" s="309" t="s">
        <v>192</v>
      </c>
      <c r="B19" s="154"/>
      <c r="C19" s="142"/>
      <c r="D19" s="142"/>
      <c r="E19" s="414"/>
      <c r="F19" s="414"/>
      <c r="G19" s="414"/>
      <c r="H19" s="414"/>
      <c r="I19" s="414"/>
      <c r="J19" s="414"/>
      <c r="K19" s="414"/>
      <c r="L19" s="414"/>
      <c r="M19" s="414"/>
      <c r="N19" s="414"/>
      <c r="O19" s="414"/>
      <c r="P19" s="414"/>
      <c r="Q19" s="414"/>
      <c r="R19" s="414"/>
      <c r="S19" s="414"/>
      <c r="T19" s="414"/>
      <c r="U19" s="414"/>
      <c r="V19" s="414"/>
      <c r="W19" s="414"/>
      <c r="X19" s="414"/>
      <c r="Y19" s="414"/>
      <c r="Z19" s="414"/>
      <c r="AA19" s="419" t="s">
        <v>12</v>
      </c>
      <c r="AB19" s="414"/>
      <c r="AC19" s="414"/>
      <c r="AD19" s="414"/>
      <c r="AE19" s="414"/>
      <c r="AF19" s="59"/>
      <c r="AG19" s="415"/>
      <c r="AH19" s="414"/>
      <c r="AI19" s="414"/>
      <c r="AJ19" s="414"/>
      <c r="AK19" s="414"/>
      <c r="AL19" s="414"/>
      <c r="AM19" s="414"/>
      <c r="AN19" s="419" t="s">
        <v>22</v>
      </c>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59"/>
      <c r="BK19" s="415"/>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6"/>
      <c r="CJ19" s="405"/>
      <c r="CK19" s="142"/>
      <c r="CL19" s="142"/>
      <c r="CM19" s="414"/>
      <c r="CN19" s="414"/>
      <c r="CO19" s="59"/>
      <c r="CP19" s="464"/>
      <c r="CQ19" s="414"/>
      <c r="CR19" s="414"/>
      <c r="CS19" s="414"/>
      <c r="CT19" s="414"/>
      <c r="CU19" s="414"/>
      <c r="CV19" s="414"/>
      <c r="CW19" s="414"/>
      <c r="CX19" s="414"/>
      <c r="CY19" s="414"/>
      <c r="CZ19" s="414"/>
      <c r="DA19" s="414"/>
      <c r="DB19" s="414"/>
      <c r="DC19" s="414"/>
      <c r="DD19" s="414"/>
      <c r="DE19" s="414"/>
      <c r="DF19" s="414"/>
      <c r="DG19" s="414"/>
      <c r="DH19" s="414"/>
      <c r="DI19" s="414"/>
      <c r="DJ19" s="414"/>
      <c r="DK19" s="414"/>
      <c r="DL19" s="414"/>
      <c r="DM19" s="414"/>
      <c r="DN19" s="419" t="s">
        <v>12</v>
      </c>
      <c r="DO19" s="414"/>
      <c r="DP19" s="414"/>
      <c r="DQ19" s="414"/>
      <c r="DR19" s="414"/>
      <c r="DS19" s="414"/>
      <c r="DT19" s="59"/>
      <c r="DU19" s="415"/>
      <c r="DV19" s="414"/>
      <c r="DW19" s="414"/>
      <c r="DX19" s="414"/>
      <c r="DY19" s="414"/>
      <c r="DZ19" s="414"/>
      <c r="EA19" s="414"/>
      <c r="EB19" s="414"/>
      <c r="EC19" s="414"/>
      <c r="ED19" s="414"/>
      <c r="EE19" s="414"/>
      <c r="EF19" s="414"/>
      <c r="EG19" s="414"/>
      <c r="EH19" s="419" t="s">
        <v>22</v>
      </c>
      <c r="EI19" s="414"/>
      <c r="EJ19" s="414"/>
      <c r="EK19" s="414"/>
      <c r="EL19" s="414"/>
      <c r="EM19" s="414"/>
      <c r="EN19" s="414"/>
      <c r="EO19" s="414"/>
      <c r="EP19" s="414"/>
      <c r="EQ19" s="414"/>
      <c r="ER19" s="414"/>
      <c r="ES19" s="414"/>
      <c r="ET19" s="414"/>
      <c r="EU19" s="414"/>
      <c r="EV19" s="59"/>
      <c r="EW19" s="415"/>
      <c r="EX19" s="414"/>
      <c r="EY19" s="414"/>
      <c r="EZ19" s="414"/>
      <c r="FA19" s="414"/>
      <c r="FB19" s="414"/>
      <c r="FC19" s="414"/>
      <c r="FD19" s="414"/>
      <c r="FE19" s="414"/>
      <c r="FF19" s="414"/>
      <c r="FG19" s="414"/>
      <c r="FH19" s="414"/>
      <c r="FI19" s="414"/>
      <c r="FJ19" s="414"/>
      <c r="FK19" s="414"/>
      <c r="FL19" s="414"/>
      <c r="FM19" s="414"/>
      <c r="FN19" s="414"/>
      <c r="FO19" s="414"/>
      <c r="FP19" s="414"/>
      <c r="FQ19" s="414"/>
      <c r="FR19" s="414"/>
      <c r="FS19" s="414"/>
      <c r="FT19" s="414"/>
      <c r="FU19" s="414"/>
      <c r="FV19" s="414"/>
      <c r="FW19" s="414"/>
      <c r="FX19" s="414"/>
      <c r="FY19" s="414"/>
      <c r="FZ19" s="416"/>
      <c r="GA19" s="421"/>
    </row>
    <row r="20" spans="1:183" x14ac:dyDescent="0.2">
      <c r="A20" s="254"/>
      <c r="B20" s="415"/>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59"/>
      <c r="AG20" s="415"/>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59"/>
      <c r="BK20" s="415"/>
      <c r="BL20" s="414"/>
      <c r="BM20" s="414"/>
      <c r="BN20" s="414"/>
      <c r="BO20" s="414"/>
      <c r="BP20" s="414"/>
      <c r="BQ20" s="414"/>
      <c r="BR20" s="414"/>
      <c r="BS20" s="414"/>
      <c r="BT20" s="414"/>
      <c r="BU20" s="414"/>
      <c r="BV20" s="414"/>
      <c r="BW20" s="414"/>
      <c r="BX20" s="414"/>
      <c r="BY20" s="414"/>
      <c r="BZ20" s="414"/>
      <c r="CA20" s="414"/>
      <c r="CB20" s="414"/>
      <c r="CC20" s="414"/>
      <c r="CD20" s="414"/>
      <c r="CE20" s="414"/>
      <c r="CF20" s="414"/>
      <c r="CG20" s="414"/>
      <c r="CH20" s="414"/>
      <c r="CI20" s="416"/>
      <c r="CJ20" s="405"/>
      <c r="CK20" s="142"/>
      <c r="CL20" s="142"/>
      <c r="CM20" s="414"/>
      <c r="CN20" s="414"/>
      <c r="CO20" s="59"/>
      <c r="CP20" s="464"/>
      <c r="CQ20" s="414"/>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4"/>
      <c r="DN20" s="414"/>
      <c r="DO20" s="414"/>
      <c r="DP20" s="414"/>
      <c r="DQ20" s="414"/>
      <c r="DR20" s="414"/>
      <c r="DS20" s="414"/>
      <c r="DT20" s="59"/>
      <c r="DU20" s="415"/>
      <c r="DV20" s="414"/>
      <c r="DW20" s="414"/>
      <c r="DX20" s="414"/>
      <c r="DY20" s="414"/>
      <c r="DZ20" s="414"/>
      <c r="EA20" s="414"/>
      <c r="EB20" s="414"/>
      <c r="EC20" s="414"/>
      <c r="ED20" s="414"/>
      <c r="EE20" s="414"/>
      <c r="EF20" s="414"/>
      <c r="EG20" s="414"/>
      <c r="EH20" s="414"/>
      <c r="EI20" s="414"/>
      <c r="EJ20" s="414"/>
      <c r="EK20" s="414"/>
      <c r="EL20" s="414"/>
      <c r="EM20" s="414"/>
      <c r="EN20" s="414"/>
      <c r="EO20" s="414"/>
      <c r="EP20" s="414"/>
      <c r="EQ20" s="414"/>
      <c r="ER20" s="414"/>
      <c r="ES20" s="414"/>
      <c r="ET20" s="414"/>
      <c r="EU20" s="414"/>
      <c r="EV20" s="59"/>
      <c r="EW20" s="415"/>
      <c r="EX20" s="414"/>
      <c r="EY20" s="414"/>
      <c r="EZ20" s="414"/>
      <c r="FA20" s="414"/>
      <c r="FB20" s="414"/>
      <c r="FC20" s="414"/>
      <c r="FD20" s="414"/>
      <c r="FE20" s="414"/>
      <c r="FF20" s="414"/>
      <c r="FG20" s="414"/>
      <c r="FH20" s="414"/>
      <c r="FI20" s="414"/>
      <c r="FJ20" s="414"/>
      <c r="FK20" s="414"/>
      <c r="FL20" s="414"/>
      <c r="FM20" s="414"/>
      <c r="FN20" s="414"/>
      <c r="FO20" s="414"/>
      <c r="FP20" s="414"/>
      <c r="FQ20" s="414"/>
      <c r="FR20" s="414"/>
      <c r="FS20" s="414"/>
      <c r="FT20" s="414"/>
      <c r="FU20" s="414"/>
      <c r="FV20" s="414"/>
      <c r="FW20" s="414"/>
      <c r="FX20" s="414"/>
      <c r="FY20" s="414"/>
      <c r="FZ20" s="416"/>
      <c r="GA20" s="421"/>
    </row>
    <row r="21" spans="1:183" x14ac:dyDescent="0.2">
      <c r="A21" s="254" t="s">
        <v>180</v>
      </c>
      <c r="B21" s="399"/>
      <c r="C21" s="419"/>
      <c r="D21" s="419" t="s">
        <v>22</v>
      </c>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t="s">
        <v>12</v>
      </c>
      <c r="AE21" s="419"/>
      <c r="AF21" s="419"/>
      <c r="AG21" s="419"/>
      <c r="AH21" s="419"/>
      <c r="AI21" s="419"/>
      <c r="AJ21" s="419"/>
      <c r="AK21" s="419"/>
      <c r="AL21" s="419"/>
      <c r="AM21" s="419" t="s">
        <v>22</v>
      </c>
      <c r="AN21" s="419"/>
      <c r="AO21" s="419"/>
      <c r="AP21" s="419"/>
      <c r="AQ21" s="419"/>
      <c r="AR21" s="419"/>
      <c r="AS21" s="419"/>
      <c r="AT21" s="419"/>
      <c r="AU21" s="419"/>
      <c r="AV21" s="419"/>
      <c r="AW21" s="419"/>
      <c r="AX21" s="419"/>
      <c r="AY21" s="419"/>
      <c r="AZ21" s="419"/>
      <c r="BA21" s="419"/>
      <c r="BB21" s="419"/>
      <c r="BC21" s="419"/>
      <c r="BD21" s="419"/>
      <c r="BE21" s="419"/>
      <c r="BF21" s="419"/>
      <c r="BG21" s="419"/>
      <c r="BH21" s="419" t="s">
        <v>12</v>
      </c>
      <c r="BI21" s="419"/>
      <c r="BJ21" s="419"/>
      <c r="BK21" s="419"/>
      <c r="BL21" s="419"/>
      <c r="BM21" s="419"/>
      <c r="BN21" s="419"/>
      <c r="BO21" s="419" t="s">
        <v>22</v>
      </c>
      <c r="BP21" s="419"/>
      <c r="BQ21" s="419"/>
      <c r="BR21" s="419"/>
      <c r="BS21" s="419"/>
      <c r="BT21" s="419"/>
      <c r="BU21" s="419"/>
      <c r="BV21" s="419"/>
      <c r="BW21" s="419"/>
      <c r="BX21" s="419"/>
      <c r="BY21" s="419"/>
      <c r="BZ21" s="419"/>
      <c r="CA21" s="419"/>
      <c r="CB21" s="419"/>
      <c r="CC21" s="419"/>
      <c r="CD21" s="419"/>
      <c r="CE21" s="419"/>
      <c r="CF21" s="419"/>
      <c r="CG21" s="419"/>
      <c r="CH21" s="419"/>
      <c r="CI21" s="422"/>
      <c r="CJ21" s="422"/>
      <c r="CK21" s="419"/>
      <c r="CL21" s="419"/>
      <c r="CM21" s="419"/>
      <c r="CN21" s="419"/>
      <c r="CO21" s="419"/>
      <c r="CP21" s="422"/>
      <c r="CQ21" s="419" t="s">
        <v>12</v>
      </c>
      <c r="CR21" s="419"/>
      <c r="CS21" s="419"/>
      <c r="CT21" s="419"/>
      <c r="CU21" s="419"/>
      <c r="CV21" s="419"/>
      <c r="CW21" s="419"/>
      <c r="CX21" s="419" t="s">
        <v>22</v>
      </c>
      <c r="CY21" s="419"/>
      <c r="CZ21" s="419"/>
      <c r="DA21" s="419"/>
      <c r="DB21" s="419"/>
      <c r="DC21" s="419"/>
      <c r="DD21" s="419"/>
      <c r="DE21" s="419"/>
      <c r="DF21" s="419"/>
      <c r="DG21" s="419"/>
      <c r="DH21" s="419"/>
      <c r="DI21" s="419"/>
      <c r="DJ21" s="419"/>
      <c r="DK21" s="419"/>
      <c r="DL21" s="419"/>
      <c r="DM21" s="419"/>
      <c r="DN21" s="419"/>
      <c r="DO21" s="419"/>
      <c r="DP21" s="419"/>
      <c r="DQ21" s="419" t="s">
        <v>12</v>
      </c>
      <c r="DR21" s="419"/>
      <c r="DS21" s="419"/>
      <c r="DT21" s="419"/>
      <c r="DU21" s="419"/>
      <c r="DV21" s="419"/>
      <c r="DW21" s="419"/>
      <c r="DX21" s="419"/>
      <c r="DY21" s="419"/>
      <c r="DZ21" s="419" t="s">
        <v>22</v>
      </c>
      <c r="EA21" s="419"/>
      <c r="EB21" s="419"/>
      <c r="EC21" s="419"/>
      <c r="ED21" s="419"/>
      <c r="EE21" s="419"/>
      <c r="EF21" s="419"/>
      <c r="EG21" s="419"/>
      <c r="EH21" s="419"/>
      <c r="EI21" s="419"/>
      <c r="EJ21" s="419"/>
      <c r="EK21" s="419"/>
      <c r="EL21" s="419"/>
      <c r="EM21" s="419"/>
      <c r="EN21" s="419"/>
      <c r="EO21" s="419"/>
      <c r="EP21" s="419"/>
      <c r="EQ21" s="419"/>
      <c r="ER21" s="419"/>
      <c r="ES21" s="419"/>
      <c r="ET21" s="419"/>
      <c r="EU21" s="419"/>
      <c r="EV21" s="419" t="s">
        <v>12</v>
      </c>
      <c r="EW21" s="419"/>
      <c r="EX21" s="419"/>
      <c r="EY21" s="419"/>
      <c r="EZ21" s="419"/>
      <c r="FA21" s="419"/>
      <c r="FB21" s="419" t="s">
        <v>22</v>
      </c>
      <c r="FC21" s="419"/>
      <c r="FD21" s="419"/>
      <c r="FE21" s="419"/>
      <c r="FF21" s="419"/>
      <c r="FG21" s="419"/>
      <c r="FH21" s="419"/>
      <c r="FI21" s="419"/>
      <c r="FJ21" s="419"/>
      <c r="FK21" s="419"/>
      <c r="FL21" s="419"/>
      <c r="FM21" s="419"/>
      <c r="FN21" s="419"/>
      <c r="FO21" s="419"/>
      <c r="FP21" s="419"/>
      <c r="FQ21" s="419"/>
      <c r="FR21" s="419"/>
      <c r="FS21" s="419"/>
      <c r="FT21" s="419"/>
      <c r="FU21" s="419"/>
      <c r="FV21" s="419"/>
      <c r="FW21" s="419"/>
      <c r="FX21" s="419" t="s">
        <v>12</v>
      </c>
      <c r="FY21" s="419"/>
      <c r="FZ21" s="422"/>
      <c r="GA21" s="421"/>
    </row>
    <row r="22" spans="1:183" x14ac:dyDescent="0.2">
      <c r="A22" s="254"/>
      <c r="B22" s="154"/>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7"/>
      <c r="AG22" s="154"/>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7"/>
      <c r="BK22" s="154"/>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405"/>
      <c r="CJ22" s="405"/>
      <c r="CK22" s="142"/>
      <c r="CL22" s="142"/>
      <c r="CM22" s="142"/>
      <c r="CN22" s="142"/>
      <c r="CO22" s="147"/>
      <c r="CP22" s="463"/>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7"/>
      <c r="DU22" s="154"/>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7"/>
      <c r="EW22" s="399"/>
      <c r="EX22" s="419"/>
      <c r="EY22" s="419"/>
      <c r="EZ22" s="419"/>
      <c r="FA22" s="419"/>
      <c r="FB22" s="419"/>
      <c r="FC22" s="419"/>
      <c r="FD22" s="419"/>
      <c r="FE22" s="419"/>
      <c r="FF22" s="419"/>
      <c r="FG22" s="419"/>
      <c r="FH22" s="419"/>
      <c r="FI22" s="419"/>
      <c r="FJ22" s="419"/>
      <c r="FK22" s="419"/>
      <c r="FL22" s="419"/>
      <c r="FM22" s="419"/>
      <c r="FN22" s="419"/>
      <c r="FO22" s="419"/>
      <c r="FP22" s="419"/>
      <c r="FQ22" s="419"/>
      <c r="FR22" s="419"/>
      <c r="FS22" s="419"/>
      <c r="FT22" s="419"/>
      <c r="FU22" s="419"/>
      <c r="FV22" s="419"/>
      <c r="FW22" s="419"/>
      <c r="FX22" s="419"/>
      <c r="FY22" s="419"/>
      <c r="FZ22" s="422"/>
      <c r="GA22" s="421"/>
    </row>
    <row r="23" spans="1:183" x14ac:dyDescent="0.2">
      <c r="A23" s="254" t="s">
        <v>204</v>
      </c>
      <c r="B23" s="154"/>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7"/>
      <c r="AG23" s="154"/>
      <c r="AH23" s="142"/>
      <c r="AI23" s="142"/>
      <c r="AJ23" s="142"/>
      <c r="AK23" s="142"/>
      <c r="AL23" s="142"/>
      <c r="AM23" s="142"/>
      <c r="AN23" s="142"/>
      <c r="AO23" s="142"/>
      <c r="AP23" s="142"/>
      <c r="AQ23" s="142"/>
      <c r="AR23" s="142"/>
      <c r="AS23" s="142"/>
      <c r="AT23" s="142"/>
      <c r="AU23" s="419" t="s">
        <v>12</v>
      </c>
      <c r="AV23" s="142"/>
      <c r="AW23" s="142"/>
      <c r="AX23" s="142"/>
      <c r="AY23" s="142"/>
      <c r="AZ23" s="142"/>
      <c r="BA23" s="142"/>
      <c r="BB23" s="142"/>
      <c r="BC23" s="142"/>
      <c r="BD23" s="142"/>
      <c r="BE23" s="142"/>
      <c r="BF23" s="142"/>
      <c r="BG23" s="142"/>
      <c r="BH23" s="142"/>
      <c r="BI23" s="142"/>
      <c r="BJ23" s="147"/>
      <c r="BK23" s="154"/>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405"/>
      <c r="CJ23" s="405"/>
      <c r="CK23" s="142"/>
      <c r="CL23" s="142"/>
      <c r="CM23" s="142"/>
      <c r="CN23" s="142"/>
      <c r="CO23" s="147"/>
      <c r="CP23" s="463"/>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7"/>
      <c r="DU23" s="154"/>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7"/>
      <c r="EW23" s="399"/>
      <c r="EX23" s="419"/>
      <c r="EY23" s="419"/>
      <c r="EZ23" s="419"/>
      <c r="FA23" s="419"/>
      <c r="FB23" s="419"/>
      <c r="FC23" s="419"/>
      <c r="FD23" s="419"/>
      <c r="FE23" s="419"/>
      <c r="FF23" s="419"/>
      <c r="FG23" s="419"/>
      <c r="FH23" s="419"/>
      <c r="FI23" s="419"/>
      <c r="FJ23" s="419"/>
      <c r="FK23" s="419"/>
      <c r="FL23" s="419"/>
      <c r="FM23" s="419"/>
      <c r="FN23" s="419"/>
      <c r="FO23" s="419"/>
      <c r="FP23" s="419"/>
      <c r="FQ23" s="419"/>
      <c r="FR23" s="419"/>
      <c r="FS23" s="419"/>
      <c r="FT23" s="419"/>
      <c r="FU23" s="419"/>
      <c r="FV23" s="419"/>
      <c r="FW23" s="419"/>
      <c r="FX23" s="419"/>
      <c r="FY23" s="419"/>
      <c r="FZ23" s="422"/>
      <c r="GA23" s="421"/>
    </row>
    <row r="24" spans="1:183" x14ac:dyDescent="0.2">
      <c r="A24" s="254"/>
      <c r="B24" s="154"/>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7"/>
      <c r="AG24" s="154"/>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7"/>
      <c r="BK24" s="154"/>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405"/>
      <c r="CJ24" s="405"/>
      <c r="CK24" s="142"/>
      <c r="CL24" s="142"/>
      <c r="CM24" s="142"/>
      <c r="CN24" s="142"/>
      <c r="CO24" s="147"/>
      <c r="CP24" s="463"/>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7"/>
      <c r="DU24" s="154"/>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7"/>
      <c r="EW24" s="399"/>
      <c r="EX24" s="419"/>
      <c r="EY24" s="419"/>
      <c r="EZ24" s="419"/>
      <c r="FA24" s="419"/>
      <c r="FB24" s="419"/>
      <c r="FC24" s="419"/>
      <c r="FD24" s="419"/>
      <c r="FE24" s="419"/>
      <c r="FF24" s="419"/>
      <c r="FG24" s="419"/>
      <c r="FH24" s="419"/>
      <c r="FI24" s="419"/>
      <c r="FJ24" s="419"/>
      <c r="FK24" s="419"/>
      <c r="FL24" s="419"/>
      <c r="FM24" s="419"/>
      <c r="FN24" s="419"/>
      <c r="FO24" s="419"/>
      <c r="FP24" s="419"/>
      <c r="FQ24" s="419"/>
      <c r="FR24" s="419"/>
      <c r="FS24" s="419"/>
      <c r="FT24" s="419"/>
      <c r="FU24" s="419"/>
      <c r="FV24" s="419"/>
      <c r="FW24" s="419"/>
      <c r="FX24" s="419"/>
      <c r="FY24" s="419"/>
      <c r="FZ24" s="422"/>
      <c r="GA24" s="421"/>
    </row>
    <row r="25" spans="1:183" s="8" customFormat="1" x14ac:dyDescent="0.2">
      <c r="A25" s="254" t="s">
        <v>172</v>
      </c>
      <c r="B25" s="154"/>
      <c r="C25" s="142"/>
      <c r="D25" s="142"/>
      <c r="E25" s="142"/>
      <c r="F25" s="142"/>
      <c r="G25" s="142"/>
      <c r="H25" s="142"/>
      <c r="I25" s="142"/>
      <c r="J25" s="142"/>
      <c r="K25" s="142"/>
      <c r="L25" s="419" t="s">
        <v>22</v>
      </c>
      <c r="M25" s="419"/>
      <c r="N25" s="142"/>
      <c r="O25" s="142"/>
      <c r="P25" s="142"/>
      <c r="Q25" s="419" t="s">
        <v>12</v>
      </c>
      <c r="R25" s="419"/>
      <c r="S25" s="142"/>
      <c r="T25" s="142"/>
      <c r="U25" s="142"/>
      <c r="V25" s="142"/>
      <c r="W25" s="142"/>
      <c r="X25" s="142"/>
      <c r="Y25" s="142"/>
      <c r="Z25" s="142"/>
      <c r="AA25" s="142"/>
      <c r="AB25" s="142"/>
      <c r="AC25" s="142"/>
      <c r="AD25" s="142"/>
      <c r="AE25" s="142"/>
      <c r="AF25" s="147"/>
      <c r="AG25" s="154"/>
      <c r="AH25" s="142"/>
      <c r="AI25" s="419"/>
      <c r="AJ25" s="142"/>
      <c r="AK25" s="142"/>
      <c r="AL25" s="142"/>
      <c r="AM25" s="142"/>
      <c r="AN25" s="419" t="s">
        <v>22</v>
      </c>
      <c r="AO25" s="419"/>
      <c r="AP25" s="142"/>
      <c r="AQ25" s="142"/>
      <c r="AR25" s="142"/>
      <c r="AS25" s="419"/>
      <c r="AT25" s="142"/>
      <c r="AU25" s="142"/>
      <c r="AV25" s="419" t="s">
        <v>12</v>
      </c>
      <c r="AW25" s="142"/>
      <c r="AX25" s="142"/>
      <c r="AY25" s="142"/>
      <c r="AZ25" s="142"/>
      <c r="BA25" s="142"/>
      <c r="BB25" s="142"/>
      <c r="BC25" s="142"/>
      <c r="BD25" s="142"/>
      <c r="BE25" s="142"/>
      <c r="BF25" s="142"/>
      <c r="BG25" s="142"/>
      <c r="BH25" s="142"/>
      <c r="BI25" s="142"/>
      <c r="BJ25" s="147"/>
      <c r="BK25" s="154"/>
      <c r="BL25" s="142"/>
      <c r="BM25" s="142"/>
      <c r="BN25" s="142"/>
      <c r="BO25" s="142"/>
      <c r="BP25" s="142"/>
      <c r="BQ25" s="142"/>
      <c r="BR25" s="419"/>
      <c r="BS25" s="142"/>
      <c r="BT25" s="142"/>
      <c r="BU25" s="142"/>
      <c r="BV25" s="142"/>
      <c r="BW25" s="419" t="s">
        <v>22</v>
      </c>
      <c r="BX25" s="419"/>
      <c r="BY25" s="142"/>
      <c r="BZ25" s="142"/>
      <c r="CA25" s="142"/>
      <c r="CB25" s="419" t="s">
        <v>12</v>
      </c>
      <c r="CC25" s="142"/>
      <c r="CD25" s="142"/>
      <c r="CE25" s="142"/>
      <c r="CF25" s="142"/>
      <c r="CG25" s="142"/>
      <c r="CH25" s="142"/>
      <c r="CI25" s="405"/>
      <c r="CJ25" s="405"/>
      <c r="CK25" s="142"/>
      <c r="CL25" s="142"/>
      <c r="CM25" s="142"/>
      <c r="CN25" s="142"/>
      <c r="CO25" s="147"/>
      <c r="CP25" s="463"/>
      <c r="CQ25" s="142"/>
      <c r="CR25" s="142"/>
      <c r="CS25" s="142"/>
      <c r="CT25" s="142"/>
      <c r="CU25" s="142"/>
      <c r="CV25" s="142"/>
      <c r="CW25" s="142"/>
      <c r="CX25" s="142"/>
      <c r="CY25" s="419" t="s">
        <v>22</v>
      </c>
      <c r="CZ25" s="419"/>
      <c r="DA25" s="142"/>
      <c r="DB25" s="142"/>
      <c r="DC25" s="142"/>
      <c r="DD25" s="142"/>
      <c r="DE25" s="142"/>
      <c r="DF25" s="419" t="s">
        <v>12</v>
      </c>
      <c r="DG25" s="142"/>
      <c r="DH25" s="142"/>
      <c r="DI25" s="142"/>
      <c r="DJ25" s="142"/>
      <c r="DK25" s="142"/>
      <c r="DL25" s="142"/>
      <c r="DM25" s="142"/>
      <c r="DN25" s="142"/>
      <c r="DO25" s="142"/>
      <c r="DP25" s="142"/>
      <c r="DQ25" s="142"/>
      <c r="DR25" s="142"/>
      <c r="DS25" s="142"/>
      <c r="DT25" s="147"/>
      <c r="DU25" s="154"/>
      <c r="DV25" s="142"/>
      <c r="DW25" s="419"/>
      <c r="DX25" s="142"/>
      <c r="DY25" s="142"/>
      <c r="DZ25" s="142"/>
      <c r="EA25" s="142"/>
      <c r="EB25" s="419"/>
      <c r="EC25" s="142"/>
      <c r="ED25" s="142"/>
      <c r="EE25" s="142"/>
      <c r="EF25" s="142"/>
      <c r="EG25" s="142"/>
      <c r="EH25" s="419" t="s">
        <v>22</v>
      </c>
      <c r="EI25" s="142"/>
      <c r="EJ25" s="419"/>
      <c r="EK25" s="142"/>
      <c r="EL25" s="419" t="s">
        <v>12</v>
      </c>
      <c r="EM25" s="142"/>
      <c r="EN25" s="142"/>
      <c r="EO25" s="142"/>
      <c r="EP25" s="142"/>
      <c r="EQ25" s="142"/>
      <c r="ER25" s="142"/>
      <c r="ES25" s="142"/>
      <c r="ET25" s="142"/>
      <c r="EU25" s="142"/>
      <c r="EV25" s="147"/>
      <c r="EW25" s="399"/>
      <c r="EX25" s="419"/>
      <c r="EY25" s="419"/>
      <c r="EZ25" s="419"/>
      <c r="FA25" s="419"/>
      <c r="FB25" s="419"/>
      <c r="FC25" s="419"/>
      <c r="FD25" s="419"/>
      <c r="FE25" s="419"/>
      <c r="FF25" s="419"/>
      <c r="FG25" s="419"/>
      <c r="FH25" s="419"/>
      <c r="FI25" s="419"/>
      <c r="FJ25" s="419" t="s">
        <v>22</v>
      </c>
      <c r="FK25" s="419"/>
      <c r="FL25" s="419"/>
      <c r="FM25" s="419"/>
      <c r="FN25" s="419" t="s">
        <v>12</v>
      </c>
      <c r="FO25" s="419"/>
      <c r="FP25" s="419"/>
      <c r="FQ25" s="419"/>
      <c r="FR25" s="419"/>
      <c r="FS25" s="419"/>
      <c r="FT25" s="419"/>
      <c r="FU25" s="419"/>
      <c r="FV25" s="419"/>
      <c r="FW25" s="419"/>
      <c r="FX25" s="419"/>
      <c r="FY25" s="419"/>
      <c r="FZ25" s="422"/>
      <c r="GA25" s="421"/>
    </row>
    <row r="26" spans="1:183" s="8" customFormat="1" x14ac:dyDescent="0.2">
      <c r="A26" s="254" t="s">
        <v>173</v>
      </c>
      <c r="B26" s="154"/>
      <c r="C26" s="142"/>
      <c r="D26" s="142"/>
      <c r="E26" s="142"/>
      <c r="F26" s="142"/>
      <c r="G26" s="142"/>
      <c r="H26" s="142"/>
      <c r="I26" s="142"/>
      <c r="J26" s="142"/>
      <c r="K26" s="142"/>
      <c r="L26" s="419" t="s">
        <v>22</v>
      </c>
      <c r="M26" s="419"/>
      <c r="N26" s="142"/>
      <c r="O26" s="142"/>
      <c r="P26" s="142"/>
      <c r="Q26" s="142"/>
      <c r="R26" s="142"/>
      <c r="S26" s="142"/>
      <c r="T26" s="142"/>
      <c r="U26" s="142"/>
      <c r="V26" s="142"/>
      <c r="W26" s="142"/>
      <c r="X26" s="142"/>
      <c r="Y26" s="142"/>
      <c r="Z26" s="419" t="s">
        <v>12</v>
      </c>
      <c r="AA26" s="419"/>
      <c r="AB26" s="142"/>
      <c r="AC26" s="142"/>
      <c r="AD26" s="142"/>
      <c r="AE26" s="142"/>
      <c r="AF26" s="147"/>
      <c r="AG26" s="154"/>
      <c r="AH26" s="142"/>
      <c r="AI26" s="142"/>
      <c r="AJ26" s="142"/>
      <c r="AK26" s="142"/>
      <c r="AL26" s="142"/>
      <c r="AM26" s="142"/>
      <c r="AN26" s="419" t="s">
        <v>22</v>
      </c>
      <c r="AO26" s="419"/>
      <c r="AP26" s="142"/>
      <c r="AQ26" s="142"/>
      <c r="AR26" s="142"/>
      <c r="AS26" s="142"/>
      <c r="AT26" s="142"/>
      <c r="AU26" s="142"/>
      <c r="AV26" s="142"/>
      <c r="AW26" s="142"/>
      <c r="AX26" s="142"/>
      <c r="AY26" s="142"/>
      <c r="AZ26" s="142"/>
      <c r="BA26" s="142"/>
      <c r="BB26" s="142"/>
      <c r="BC26" s="142"/>
      <c r="BD26" s="142"/>
      <c r="BE26" s="142"/>
      <c r="BF26" s="142"/>
      <c r="BG26" s="419" t="s">
        <v>12</v>
      </c>
      <c r="BH26" s="142"/>
      <c r="BI26" s="142"/>
      <c r="BJ26" s="147"/>
      <c r="BK26" s="154"/>
      <c r="BL26" s="142"/>
      <c r="BM26" s="142"/>
      <c r="BN26" s="142"/>
      <c r="BO26" s="142"/>
      <c r="BP26" s="142"/>
      <c r="BQ26" s="142"/>
      <c r="BR26" s="142"/>
      <c r="BS26" s="142"/>
      <c r="BT26" s="142"/>
      <c r="BU26" s="142"/>
      <c r="BV26" s="142"/>
      <c r="BW26" s="419" t="s">
        <v>22</v>
      </c>
      <c r="BX26" s="419"/>
      <c r="BY26" s="142"/>
      <c r="BZ26" s="142"/>
      <c r="CA26" s="142"/>
      <c r="CB26" s="142"/>
      <c r="CC26" s="142"/>
      <c r="CD26" s="142"/>
      <c r="CE26" s="142"/>
      <c r="CF26" s="142"/>
      <c r="CG26" s="142"/>
      <c r="CH26" s="142"/>
      <c r="CI26" s="405"/>
      <c r="CJ26" s="405"/>
      <c r="CK26" s="142"/>
      <c r="CL26" s="142"/>
      <c r="CM26" s="419"/>
      <c r="CN26" s="142"/>
      <c r="CO26" s="419" t="s">
        <v>12</v>
      </c>
      <c r="CP26" s="463"/>
      <c r="CQ26" s="142"/>
      <c r="CR26" s="142"/>
      <c r="CS26" s="142"/>
      <c r="CT26" s="142"/>
      <c r="CU26" s="142"/>
      <c r="CV26" s="142"/>
      <c r="CW26" s="142"/>
      <c r="CX26" s="142"/>
      <c r="CY26" s="419" t="s">
        <v>22</v>
      </c>
      <c r="CZ26" s="419"/>
      <c r="DA26" s="142"/>
      <c r="DB26" s="142"/>
      <c r="DC26" s="142"/>
      <c r="DD26" s="142"/>
      <c r="DE26" s="142"/>
      <c r="DF26" s="142"/>
      <c r="DG26" s="142"/>
      <c r="DH26" s="142"/>
      <c r="DI26" s="142"/>
      <c r="DJ26" s="142"/>
      <c r="DK26" s="142"/>
      <c r="DL26" s="142"/>
      <c r="DM26" s="142"/>
      <c r="DN26" s="142"/>
      <c r="DO26" s="419"/>
      <c r="DP26" s="142"/>
      <c r="DQ26" s="419" t="s">
        <v>12</v>
      </c>
      <c r="DR26" s="142"/>
      <c r="DS26" s="142"/>
      <c r="DT26" s="147"/>
      <c r="DU26" s="154"/>
      <c r="DV26" s="142"/>
      <c r="DW26" s="142"/>
      <c r="DX26" s="142"/>
      <c r="DY26" s="142"/>
      <c r="DZ26" s="142"/>
      <c r="EA26" s="142"/>
      <c r="EB26" s="419"/>
      <c r="EC26" s="142"/>
      <c r="ED26" s="142"/>
      <c r="EE26" s="142"/>
      <c r="EF26" s="142"/>
      <c r="EG26" s="142"/>
      <c r="EH26" s="419" t="s">
        <v>22</v>
      </c>
      <c r="EI26" s="142"/>
      <c r="EJ26" s="142"/>
      <c r="EK26" s="142"/>
      <c r="EL26" s="142"/>
      <c r="EM26" s="142"/>
      <c r="EN26" s="142"/>
      <c r="EO26" s="142"/>
      <c r="EP26" s="142"/>
      <c r="EQ26" s="142"/>
      <c r="ER26" s="142"/>
      <c r="ES26" s="142"/>
      <c r="ET26" s="142"/>
      <c r="EU26" s="419" t="s">
        <v>12</v>
      </c>
      <c r="EV26" s="147"/>
      <c r="EW26" s="399"/>
      <c r="EX26" s="419"/>
      <c r="EY26" s="419"/>
      <c r="EZ26" s="419"/>
      <c r="FA26" s="419"/>
      <c r="FB26" s="419"/>
      <c r="FC26" s="419"/>
      <c r="FD26" s="419"/>
      <c r="FE26" s="419"/>
      <c r="FF26" s="419"/>
      <c r="FG26" s="419"/>
      <c r="FH26" s="419"/>
      <c r="FI26" s="419"/>
      <c r="FJ26" s="419" t="s">
        <v>22</v>
      </c>
      <c r="FK26" s="419"/>
      <c r="FL26" s="419"/>
      <c r="FM26" s="419"/>
      <c r="FN26" s="419"/>
      <c r="FO26" s="419"/>
      <c r="FP26" s="419"/>
      <c r="FQ26" s="419"/>
      <c r="FR26" s="419"/>
      <c r="FS26" s="419"/>
      <c r="FT26" s="419"/>
      <c r="FU26" s="419"/>
      <c r="FV26" s="419"/>
      <c r="FW26" s="419" t="s">
        <v>12</v>
      </c>
      <c r="FX26" s="419"/>
      <c r="FY26" s="419"/>
      <c r="FZ26" s="422"/>
      <c r="GA26" s="421"/>
    </row>
    <row r="27" spans="1:183" s="8" customFormat="1" x14ac:dyDescent="0.2">
      <c r="A27" s="254" t="s">
        <v>37</v>
      </c>
      <c r="B27" s="399"/>
      <c r="C27" s="419"/>
      <c r="D27" s="419"/>
      <c r="E27" s="419"/>
      <c r="F27" s="419"/>
      <c r="G27" s="437"/>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52"/>
      <c r="AG27" s="399"/>
      <c r="AH27" s="419"/>
      <c r="AI27" s="419"/>
      <c r="AJ27" s="419"/>
      <c r="AK27" s="142"/>
      <c r="AL27" s="419"/>
      <c r="AN27" s="419"/>
      <c r="AO27" s="419"/>
      <c r="AP27" s="437"/>
      <c r="AQ27" s="419"/>
      <c r="AR27" s="419"/>
      <c r="AS27" s="419"/>
      <c r="AT27" s="419"/>
      <c r="AU27" s="419"/>
      <c r="AV27" s="419"/>
      <c r="AW27" s="419"/>
      <c r="AX27" s="419"/>
      <c r="AY27" s="419"/>
      <c r="AZ27" s="419"/>
      <c r="BA27" s="419"/>
      <c r="BB27" s="419"/>
      <c r="BC27" s="419"/>
      <c r="BD27" s="419"/>
      <c r="BE27" s="419"/>
      <c r="BF27" s="419"/>
      <c r="BG27" s="419"/>
      <c r="BH27" s="419"/>
      <c r="BI27" s="419"/>
      <c r="BJ27" s="452"/>
      <c r="BK27" s="399"/>
      <c r="BL27" s="419"/>
      <c r="BM27" s="419"/>
      <c r="BN27" s="419"/>
      <c r="BO27" s="419"/>
      <c r="BP27" s="419"/>
      <c r="BQ27" s="419"/>
      <c r="BR27" s="437"/>
      <c r="BS27" s="419"/>
      <c r="BT27" s="419"/>
      <c r="BU27" s="419"/>
      <c r="BV27" s="419"/>
      <c r="BW27" s="419"/>
      <c r="BX27" s="419"/>
      <c r="BY27" s="419"/>
      <c r="BZ27" s="419"/>
      <c r="CA27" s="419"/>
      <c r="CB27" s="419"/>
      <c r="CC27" s="419"/>
      <c r="CD27" s="419"/>
      <c r="CE27" s="419"/>
      <c r="CF27" s="419"/>
      <c r="CG27" s="419"/>
      <c r="CH27" s="419"/>
      <c r="CI27" s="422"/>
      <c r="CJ27" s="405"/>
      <c r="CK27" s="142"/>
      <c r="CL27" s="142"/>
      <c r="CM27" s="419"/>
      <c r="CN27" s="419"/>
      <c r="CO27" s="452"/>
      <c r="CP27" s="465"/>
      <c r="CQ27" s="419"/>
      <c r="CR27" s="419"/>
      <c r="CS27" s="419"/>
      <c r="CT27" s="419"/>
      <c r="CU27" s="419"/>
      <c r="CV27" s="419"/>
      <c r="CW27" s="419"/>
      <c r="CX27" s="419"/>
      <c r="CY27" s="419"/>
      <c r="CZ27" s="419"/>
      <c r="DA27" s="437"/>
      <c r="DB27" s="419"/>
      <c r="DC27" s="419"/>
      <c r="DD27" s="419"/>
      <c r="DE27" s="419"/>
      <c r="DF27" s="419"/>
      <c r="DG27" s="419"/>
      <c r="DH27" s="419"/>
      <c r="DI27" s="419"/>
      <c r="DJ27" s="419"/>
      <c r="DK27" s="419"/>
      <c r="DL27" s="419"/>
      <c r="DM27" s="419"/>
      <c r="DN27" s="419"/>
      <c r="DO27" s="419"/>
      <c r="DP27" s="419"/>
      <c r="DQ27" s="419"/>
      <c r="DR27" s="419"/>
      <c r="DS27" s="419"/>
      <c r="DT27" s="452"/>
      <c r="DU27" s="399"/>
      <c r="DV27" s="419"/>
      <c r="DW27" s="419"/>
      <c r="DX27" s="142"/>
      <c r="DZ27" s="419"/>
      <c r="EA27" s="419"/>
      <c r="EB27" s="419"/>
      <c r="EC27" s="437"/>
      <c r="ED27" s="419"/>
      <c r="EE27" s="419"/>
      <c r="EF27" s="419"/>
      <c r="EG27" s="419"/>
      <c r="EH27" s="419"/>
      <c r="EI27" s="419"/>
      <c r="EJ27" s="419"/>
      <c r="EK27" s="419"/>
      <c r="EL27" s="419"/>
      <c r="EM27" s="419"/>
      <c r="EN27" s="419"/>
      <c r="EO27" s="419"/>
      <c r="EP27" s="419"/>
      <c r="EQ27" s="419"/>
      <c r="ER27" s="419"/>
      <c r="ES27" s="419"/>
      <c r="ET27" s="419"/>
      <c r="EU27" s="419"/>
      <c r="EV27" s="452"/>
      <c r="EW27" s="399"/>
      <c r="EX27" s="419"/>
      <c r="EY27" s="419"/>
      <c r="EZ27" s="419"/>
      <c r="FA27" s="419"/>
      <c r="FB27" s="419"/>
      <c r="FC27" s="419"/>
      <c r="FD27" s="419"/>
      <c r="FE27" s="437"/>
      <c r="FF27" s="419"/>
      <c r="FG27" s="419"/>
      <c r="FH27" s="419"/>
      <c r="FI27" s="419"/>
      <c r="FJ27" s="419"/>
      <c r="FK27" s="419"/>
      <c r="FL27" s="419"/>
      <c r="FM27" s="419"/>
      <c r="FN27" s="419"/>
      <c r="FO27" s="419"/>
      <c r="FP27" s="419"/>
      <c r="FQ27" s="419"/>
      <c r="FR27" s="419"/>
      <c r="FS27" s="419"/>
      <c r="FT27" s="419"/>
      <c r="FU27" s="419"/>
      <c r="FV27" s="419"/>
      <c r="FW27" s="419"/>
      <c r="FX27" s="419"/>
      <c r="FY27" s="419"/>
      <c r="FZ27" s="422"/>
      <c r="GA27" s="421"/>
    </row>
    <row r="28" spans="1:183" s="8" customFormat="1" x14ac:dyDescent="0.2">
      <c r="A28" s="254"/>
      <c r="B28" s="399"/>
      <c r="C28" s="419"/>
      <c r="D28" s="419"/>
      <c r="E28" s="419"/>
      <c r="F28" s="419"/>
      <c r="G28" s="437"/>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52"/>
      <c r="AG28" s="399"/>
      <c r="AH28" s="419"/>
      <c r="AI28" s="419"/>
      <c r="AJ28" s="419"/>
      <c r="AK28" s="419"/>
      <c r="AL28" s="419"/>
      <c r="AM28" s="419"/>
      <c r="AN28" s="419"/>
      <c r="AO28" s="419"/>
      <c r="AP28" s="437"/>
      <c r="AQ28" s="419"/>
      <c r="AR28" s="419"/>
      <c r="AS28" s="419"/>
      <c r="AT28" s="419"/>
      <c r="AU28" s="419"/>
      <c r="AV28" s="419"/>
      <c r="AW28" s="419"/>
      <c r="AX28" s="419"/>
      <c r="AY28" s="419"/>
      <c r="AZ28" s="419"/>
      <c r="BA28" s="419"/>
      <c r="BB28" s="419"/>
      <c r="BC28" s="419"/>
      <c r="BD28" s="419"/>
      <c r="BE28" s="419"/>
      <c r="BF28" s="419"/>
      <c r="BG28" s="419"/>
      <c r="BH28" s="419"/>
      <c r="BI28" s="419"/>
      <c r="BJ28" s="452"/>
      <c r="BK28" s="399"/>
      <c r="BL28" s="419"/>
      <c r="BM28" s="419"/>
      <c r="BN28" s="419"/>
      <c r="BO28" s="419"/>
      <c r="BP28" s="419"/>
      <c r="BQ28" s="419"/>
      <c r="BR28" s="437"/>
      <c r="BS28" s="419"/>
      <c r="BT28" s="419"/>
      <c r="BU28" s="419"/>
      <c r="BV28" s="419"/>
      <c r="BW28" s="419"/>
      <c r="BX28" s="419"/>
      <c r="BY28" s="419"/>
      <c r="BZ28" s="419"/>
      <c r="CA28" s="419"/>
      <c r="CB28" s="419"/>
      <c r="CC28" s="419"/>
      <c r="CD28" s="419"/>
      <c r="CE28" s="419"/>
      <c r="CF28" s="419"/>
      <c r="CG28" s="419"/>
      <c r="CH28" s="419"/>
      <c r="CI28" s="422"/>
      <c r="CJ28" s="405"/>
      <c r="CK28" s="142"/>
      <c r="CL28" s="142"/>
      <c r="CM28" s="419"/>
      <c r="CN28" s="419"/>
      <c r="CO28" s="452"/>
      <c r="CP28" s="465"/>
      <c r="CQ28" s="419"/>
      <c r="CR28" s="419"/>
      <c r="CS28" s="419"/>
      <c r="CT28" s="419"/>
      <c r="CU28" s="419"/>
      <c r="CV28" s="419"/>
      <c r="CW28" s="419"/>
      <c r="CX28" s="419"/>
      <c r="CY28" s="419"/>
      <c r="CZ28" s="419"/>
      <c r="DA28" s="437"/>
      <c r="DB28" s="419"/>
      <c r="DC28" s="419"/>
      <c r="DD28" s="419"/>
      <c r="DE28" s="419"/>
      <c r="DF28" s="419"/>
      <c r="DG28" s="419"/>
      <c r="DH28" s="419"/>
      <c r="DI28" s="419"/>
      <c r="DJ28" s="419"/>
      <c r="DK28" s="419"/>
      <c r="DL28" s="419"/>
      <c r="DM28" s="419"/>
      <c r="DN28" s="419"/>
      <c r="DO28" s="419"/>
      <c r="DP28" s="419"/>
      <c r="DQ28" s="419"/>
      <c r="DR28" s="419"/>
      <c r="DS28" s="419"/>
      <c r="DT28" s="452"/>
      <c r="DU28" s="399"/>
      <c r="DV28" s="419"/>
      <c r="DW28" s="419"/>
      <c r="DX28" s="419"/>
      <c r="DY28" s="419"/>
      <c r="DZ28" s="419"/>
      <c r="EA28" s="419"/>
      <c r="EB28" s="419"/>
      <c r="EC28" s="437"/>
      <c r="ED28" s="419"/>
      <c r="EE28" s="419"/>
      <c r="EF28" s="419"/>
      <c r="EG28" s="419"/>
      <c r="EH28" s="419"/>
      <c r="EI28" s="419"/>
      <c r="EJ28" s="419"/>
      <c r="EK28" s="419"/>
      <c r="EL28" s="419"/>
      <c r="EM28" s="419"/>
      <c r="EN28" s="419"/>
      <c r="EO28" s="419"/>
      <c r="EP28" s="419"/>
      <c r="EQ28" s="419"/>
      <c r="ER28" s="419"/>
      <c r="ES28" s="419"/>
      <c r="ET28" s="419"/>
      <c r="EU28" s="419"/>
      <c r="EV28" s="452"/>
      <c r="EW28" s="399"/>
      <c r="EX28" s="419"/>
      <c r="EY28" s="419"/>
      <c r="EZ28" s="419"/>
      <c r="FA28" s="419"/>
      <c r="FB28" s="419"/>
      <c r="FC28" s="419"/>
      <c r="FD28" s="419"/>
      <c r="FE28" s="437"/>
      <c r="FF28" s="419"/>
      <c r="FG28" s="419"/>
      <c r="FH28" s="419"/>
      <c r="FI28" s="419"/>
      <c r="FJ28" s="419"/>
      <c r="FK28" s="419"/>
      <c r="FL28" s="419"/>
      <c r="FM28" s="419"/>
      <c r="FN28" s="419"/>
      <c r="FO28" s="419"/>
      <c r="FP28" s="419"/>
      <c r="FQ28" s="419"/>
      <c r="FR28" s="419"/>
      <c r="FS28" s="419"/>
      <c r="FT28" s="419"/>
      <c r="FU28" s="419"/>
      <c r="FV28" s="419"/>
      <c r="FW28" s="419"/>
      <c r="FX28" s="419"/>
      <c r="FY28" s="419"/>
      <c r="FZ28" s="422"/>
      <c r="GA28" s="421"/>
    </row>
    <row r="29" spans="1:183" s="8" customFormat="1" x14ac:dyDescent="0.2">
      <c r="A29" s="254" t="s">
        <v>166</v>
      </c>
      <c r="B29" s="399"/>
      <c r="C29" s="419"/>
      <c r="D29" s="419"/>
      <c r="E29" s="419"/>
      <c r="F29" s="419"/>
      <c r="G29" s="471"/>
      <c r="H29" s="419"/>
      <c r="I29" s="419"/>
      <c r="J29" s="419"/>
      <c r="K29" s="419"/>
      <c r="L29" s="419" t="s">
        <v>203</v>
      </c>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t="s">
        <v>22</v>
      </c>
      <c r="AO29" s="472"/>
      <c r="AP29" s="471"/>
      <c r="AQ29" s="419"/>
      <c r="AR29" s="419"/>
      <c r="AS29" s="419" t="s">
        <v>12</v>
      </c>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19" t="s">
        <v>22</v>
      </c>
      <c r="BQ29" s="472"/>
      <c r="BR29" s="471"/>
      <c r="BS29" s="419"/>
      <c r="BT29" s="419"/>
      <c r="BU29" s="419"/>
      <c r="BV29" s="419"/>
      <c r="BW29" s="419" t="s">
        <v>12</v>
      </c>
      <c r="BX29" s="419"/>
      <c r="BY29" s="419"/>
      <c r="BZ29" s="419"/>
      <c r="CA29" s="419"/>
      <c r="CB29" s="419"/>
      <c r="CC29" s="419"/>
      <c r="CD29" s="419"/>
      <c r="CE29" s="419"/>
      <c r="CF29" s="419"/>
      <c r="CG29" s="419"/>
      <c r="CH29" s="419"/>
      <c r="CI29" s="422"/>
      <c r="CJ29" s="422"/>
      <c r="CK29" s="419"/>
      <c r="CL29" s="419"/>
      <c r="CM29" s="419"/>
      <c r="CN29" s="419"/>
      <c r="CO29" s="419"/>
      <c r="CP29" s="422"/>
      <c r="CQ29" s="419"/>
      <c r="CR29" s="419"/>
      <c r="CS29" s="419"/>
      <c r="CT29" s="419"/>
      <c r="CU29" s="419"/>
      <c r="CV29" s="419"/>
      <c r="CW29" s="419"/>
      <c r="CX29" s="419"/>
      <c r="CY29" s="419" t="s">
        <v>22</v>
      </c>
      <c r="CZ29" s="472"/>
      <c r="DA29" s="419"/>
      <c r="DB29" s="419"/>
      <c r="DC29" s="419" t="s">
        <v>12</v>
      </c>
      <c r="DD29" s="419"/>
      <c r="DE29" s="419"/>
      <c r="DF29" s="419"/>
      <c r="DG29" s="419"/>
      <c r="DH29" s="419"/>
      <c r="DI29" s="419"/>
      <c r="DJ29" s="419"/>
      <c r="DK29" s="419"/>
      <c r="DL29" s="419"/>
      <c r="DM29" s="419"/>
      <c r="DN29" s="419"/>
      <c r="DO29" s="419"/>
      <c r="DP29" s="419"/>
      <c r="DQ29" s="419"/>
      <c r="DR29" s="419"/>
      <c r="DS29" s="419"/>
      <c r="DT29" s="419"/>
      <c r="DU29" s="419"/>
      <c r="DV29" s="419"/>
      <c r="DW29" s="419"/>
      <c r="DX29" s="419"/>
      <c r="DY29" s="419"/>
      <c r="DZ29" s="419"/>
      <c r="EA29" s="419" t="s">
        <v>22</v>
      </c>
      <c r="EB29" s="472"/>
      <c r="EC29" s="471"/>
      <c r="ED29" s="419"/>
      <c r="EE29" s="419"/>
      <c r="EF29" s="419"/>
      <c r="EG29" s="419" t="s">
        <v>12</v>
      </c>
      <c r="EH29" s="419"/>
      <c r="EI29" s="419"/>
      <c r="EJ29" s="419"/>
      <c r="EK29" s="419"/>
      <c r="EL29" s="419"/>
      <c r="EM29" s="419"/>
      <c r="EN29" s="419"/>
      <c r="EO29" s="419"/>
      <c r="EP29" s="419"/>
      <c r="EQ29" s="419"/>
      <c r="ER29" s="419"/>
      <c r="ES29" s="419"/>
      <c r="ET29" s="419"/>
      <c r="EU29" s="419"/>
      <c r="EV29" s="419"/>
      <c r="EW29" s="419"/>
      <c r="EX29" s="419"/>
      <c r="EY29" s="419"/>
      <c r="EZ29" s="419"/>
      <c r="FA29" s="419"/>
      <c r="FB29" s="419"/>
      <c r="FC29" s="419" t="s">
        <v>22</v>
      </c>
      <c r="FD29" s="472"/>
      <c r="FE29" s="471"/>
      <c r="FF29" s="419"/>
      <c r="FG29" s="419"/>
      <c r="FH29" s="419"/>
      <c r="FI29" s="419" t="s">
        <v>12</v>
      </c>
      <c r="FJ29" s="419"/>
      <c r="FK29" s="419"/>
      <c r="FL29" s="419"/>
      <c r="FM29" s="419"/>
      <c r="FN29" s="419"/>
      <c r="FO29" s="419"/>
      <c r="FP29" s="419"/>
      <c r="FQ29" s="419"/>
      <c r="FR29" s="419"/>
      <c r="FS29" s="419"/>
      <c r="FT29" s="419"/>
      <c r="FU29" s="419"/>
      <c r="FV29" s="419"/>
      <c r="FW29" s="419"/>
      <c r="FX29" s="419"/>
      <c r="FY29" s="419"/>
      <c r="FZ29" s="422"/>
      <c r="GA29" s="421"/>
    </row>
    <row r="30" spans="1:183" s="8" customFormat="1" x14ac:dyDescent="0.2">
      <c r="A30" s="254" t="s">
        <v>174</v>
      </c>
      <c r="B30" s="399"/>
      <c r="C30" s="419"/>
      <c r="D30" s="419"/>
      <c r="E30" s="419"/>
      <c r="F30" s="419"/>
      <c r="G30" s="471"/>
      <c r="H30" s="419"/>
      <c r="I30" s="419"/>
      <c r="J30" s="419"/>
      <c r="K30" s="419"/>
      <c r="L30" s="419" t="s">
        <v>22</v>
      </c>
      <c r="M30" s="472"/>
      <c r="N30" s="419"/>
      <c r="O30" s="419"/>
      <c r="P30" s="419"/>
      <c r="Q30" s="419"/>
      <c r="R30" s="419" t="s">
        <v>12</v>
      </c>
      <c r="S30" s="419"/>
      <c r="T30" s="419"/>
      <c r="U30" s="419"/>
      <c r="V30" s="419"/>
      <c r="W30" s="419"/>
      <c r="X30" s="419"/>
      <c r="Y30" s="419"/>
      <c r="Z30" s="419"/>
      <c r="AA30" s="419"/>
      <c r="AB30" s="419"/>
      <c r="AC30" s="419"/>
      <c r="AD30" s="419"/>
      <c r="AE30" s="419"/>
      <c r="AF30" s="419"/>
      <c r="AG30" s="419"/>
      <c r="AH30" s="419"/>
      <c r="AI30" s="419"/>
      <c r="AJ30" s="419"/>
      <c r="AK30" s="419"/>
      <c r="AL30" s="419"/>
      <c r="AM30" s="419"/>
      <c r="AN30" s="419" t="s">
        <v>22</v>
      </c>
      <c r="AO30" s="472"/>
      <c r="AP30" s="471"/>
      <c r="AQ30" s="419"/>
      <c r="AR30" s="419"/>
      <c r="AS30" s="419"/>
      <c r="AT30" s="419"/>
      <c r="AU30" s="419"/>
      <c r="AV30" s="419"/>
      <c r="AW30" s="419"/>
      <c r="AX30" s="419"/>
      <c r="AY30" s="419" t="s">
        <v>12</v>
      </c>
      <c r="AZ30" s="419"/>
      <c r="BA30" s="419"/>
      <c r="BB30" s="419"/>
      <c r="BC30" s="419"/>
      <c r="BD30" s="419"/>
      <c r="BE30" s="419"/>
      <c r="BF30" s="419"/>
      <c r="BG30" s="419"/>
      <c r="BH30" s="419"/>
      <c r="BI30" s="419"/>
      <c r="BJ30" s="419"/>
      <c r="BK30" s="419"/>
      <c r="BL30" s="419"/>
      <c r="BM30" s="419"/>
      <c r="BN30" s="419"/>
      <c r="BO30" s="419"/>
      <c r="BP30" s="419" t="s">
        <v>22</v>
      </c>
      <c r="BQ30" s="472"/>
      <c r="BR30" s="471"/>
      <c r="BS30" s="419"/>
      <c r="BT30" s="419"/>
      <c r="BU30" s="419"/>
      <c r="BV30" s="419"/>
      <c r="BW30" s="419"/>
      <c r="BX30" s="419"/>
      <c r="BY30" s="419"/>
      <c r="BZ30" s="419"/>
      <c r="CA30" s="419"/>
      <c r="CB30" s="419"/>
      <c r="CC30" s="419" t="s">
        <v>12</v>
      </c>
      <c r="CD30" s="419"/>
      <c r="CE30" s="419"/>
      <c r="CF30" s="419"/>
      <c r="CG30" s="419"/>
      <c r="CH30" s="419"/>
      <c r="CI30" s="422"/>
      <c r="CJ30" s="422"/>
      <c r="CK30" s="419"/>
      <c r="CL30" s="419"/>
      <c r="CM30" s="419"/>
      <c r="CN30" s="419"/>
      <c r="CO30" s="419"/>
      <c r="CP30" s="422"/>
      <c r="CQ30" s="419"/>
      <c r="CR30" s="419"/>
      <c r="CS30" s="419"/>
      <c r="CT30" s="419"/>
      <c r="CU30" s="419"/>
      <c r="CV30" s="419"/>
      <c r="CW30" s="419"/>
      <c r="CX30" s="419"/>
      <c r="CY30" s="419" t="s">
        <v>22</v>
      </c>
      <c r="CZ30" s="472"/>
      <c r="DA30" s="419"/>
      <c r="DB30" s="419"/>
      <c r="DC30" s="419"/>
      <c r="DD30" s="419"/>
      <c r="DE30" s="419"/>
      <c r="DF30" s="419"/>
      <c r="DG30" s="419" t="s">
        <v>12</v>
      </c>
      <c r="DH30" s="419"/>
      <c r="DI30" s="419"/>
      <c r="DJ30" s="419"/>
      <c r="DK30" s="419"/>
      <c r="DL30" s="419"/>
      <c r="DM30" s="419"/>
      <c r="DN30" s="419"/>
      <c r="DO30" s="419"/>
      <c r="DP30" s="419"/>
      <c r="DQ30" s="419"/>
      <c r="DR30" s="419"/>
      <c r="DS30" s="419"/>
      <c r="DT30" s="419"/>
      <c r="DU30" s="419"/>
      <c r="DV30" s="419"/>
      <c r="DW30" s="419"/>
      <c r="DX30" s="419"/>
      <c r="DY30" s="419"/>
      <c r="DZ30" s="419"/>
      <c r="EA30" s="419" t="s">
        <v>22</v>
      </c>
      <c r="EB30" s="472"/>
      <c r="EC30" s="471"/>
      <c r="ED30" s="419"/>
      <c r="EE30" s="419"/>
      <c r="EF30" s="419"/>
      <c r="EG30" s="419"/>
      <c r="EH30" s="419"/>
      <c r="EI30" s="419"/>
      <c r="EJ30" s="419"/>
      <c r="EK30" s="419"/>
      <c r="EL30" s="419"/>
      <c r="EM30" s="419" t="s">
        <v>12</v>
      </c>
      <c r="EN30" s="419"/>
      <c r="EO30" s="419"/>
      <c r="EP30" s="419"/>
      <c r="EQ30" s="419"/>
      <c r="ER30" s="419"/>
      <c r="ES30" s="419"/>
      <c r="ET30" s="419"/>
      <c r="EU30" s="419"/>
      <c r="EV30" s="419"/>
      <c r="EW30" s="419"/>
      <c r="EX30" s="419"/>
      <c r="EY30" s="419"/>
      <c r="EZ30" s="419"/>
      <c r="FA30" s="419"/>
      <c r="FB30" s="419"/>
      <c r="FC30" s="419" t="s">
        <v>22</v>
      </c>
      <c r="FD30" s="472"/>
      <c r="FE30" s="471"/>
      <c r="FF30" s="419"/>
      <c r="FG30" s="419"/>
      <c r="FH30" s="419"/>
      <c r="FI30" s="419"/>
      <c r="FJ30" s="419"/>
      <c r="FK30" s="419"/>
      <c r="FL30" s="419"/>
      <c r="FM30" s="419"/>
      <c r="FN30" s="419"/>
      <c r="FO30" s="419" t="s">
        <v>12</v>
      </c>
      <c r="FP30" s="419"/>
      <c r="FQ30" s="419"/>
      <c r="FR30" s="419"/>
      <c r="FS30" s="419"/>
      <c r="FT30" s="419"/>
      <c r="FU30" s="419"/>
      <c r="FV30" s="419"/>
      <c r="FW30" s="419"/>
      <c r="FX30" s="419"/>
      <c r="FY30" s="419"/>
      <c r="FZ30" s="422"/>
      <c r="GA30" s="421"/>
    </row>
    <row r="31" spans="1:183" s="8" customFormat="1" x14ac:dyDescent="0.2">
      <c r="A31" s="254" t="s">
        <v>175</v>
      </c>
      <c r="B31" s="399"/>
      <c r="C31" s="419"/>
      <c r="D31" s="419"/>
      <c r="E31" s="419"/>
      <c r="F31" s="419"/>
      <c r="G31" s="471"/>
      <c r="H31" s="419"/>
      <c r="I31" s="419"/>
      <c r="J31" s="419"/>
      <c r="K31" s="419"/>
      <c r="L31" s="419" t="s">
        <v>22</v>
      </c>
      <c r="M31" s="472"/>
      <c r="N31" s="419"/>
      <c r="O31" s="419"/>
      <c r="P31" s="419"/>
      <c r="Q31" s="419"/>
      <c r="R31" s="419" t="s">
        <v>12</v>
      </c>
      <c r="S31" s="419"/>
      <c r="T31" s="419"/>
      <c r="U31" s="419"/>
      <c r="V31" s="419"/>
      <c r="W31" s="419"/>
      <c r="X31" s="419"/>
      <c r="Y31" s="419"/>
      <c r="Z31" s="419"/>
      <c r="AA31" s="419"/>
      <c r="AB31" s="419"/>
      <c r="AC31" s="419"/>
      <c r="AD31" s="419"/>
      <c r="AE31" s="419"/>
      <c r="AF31" s="419"/>
      <c r="AG31" s="419"/>
      <c r="AH31" s="419"/>
      <c r="AI31" s="419"/>
      <c r="AJ31" s="419"/>
      <c r="AK31" s="419"/>
      <c r="AL31" s="419"/>
      <c r="AM31" s="419"/>
      <c r="AN31" s="419" t="s">
        <v>22</v>
      </c>
      <c r="AO31" s="472"/>
      <c r="AP31" s="471"/>
      <c r="AQ31" s="419"/>
      <c r="AR31" s="419"/>
      <c r="AS31" s="419"/>
      <c r="AT31" s="419"/>
      <c r="AU31" s="419"/>
      <c r="AV31" s="419"/>
      <c r="AW31" s="419"/>
      <c r="AX31" s="419"/>
      <c r="AY31" s="419" t="s">
        <v>12</v>
      </c>
      <c r="AZ31" s="419"/>
      <c r="BA31" s="419"/>
      <c r="BB31" s="419"/>
      <c r="BC31" s="419"/>
      <c r="BD31" s="419"/>
      <c r="BE31" s="419"/>
      <c r="BF31" s="419"/>
      <c r="BG31" s="419"/>
      <c r="BH31" s="419"/>
      <c r="BI31" s="419"/>
      <c r="BJ31" s="419"/>
      <c r="BK31" s="419"/>
      <c r="BL31" s="419"/>
      <c r="BM31" s="419"/>
      <c r="BN31" s="419"/>
      <c r="BO31" s="419"/>
      <c r="BP31" s="419" t="s">
        <v>22</v>
      </c>
      <c r="BQ31" s="472"/>
      <c r="BR31" s="471"/>
      <c r="BS31" s="419"/>
      <c r="BT31" s="419"/>
      <c r="BU31" s="419"/>
      <c r="BV31" s="419"/>
      <c r="BW31" s="419"/>
      <c r="BX31" s="419"/>
      <c r="BY31" s="419"/>
      <c r="BZ31" s="419"/>
      <c r="CA31" s="419"/>
      <c r="CB31" s="419"/>
      <c r="CC31" s="419" t="s">
        <v>12</v>
      </c>
      <c r="CD31" s="419"/>
      <c r="CE31" s="419"/>
      <c r="CF31" s="419"/>
      <c r="CG31" s="419"/>
      <c r="CH31" s="419"/>
      <c r="CI31" s="422"/>
      <c r="CJ31" s="422"/>
      <c r="CK31" s="419"/>
      <c r="CL31" s="419"/>
      <c r="CM31" s="419"/>
      <c r="CN31" s="419"/>
      <c r="CO31" s="419"/>
      <c r="CP31" s="422"/>
      <c r="CQ31" s="419"/>
      <c r="CR31" s="419"/>
      <c r="CS31" s="419"/>
      <c r="CT31" s="419"/>
      <c r="CU31" s="419"/>
      <c r="CV31" s="419"/>
      <c r="CW31" s="419"/>
      <c r="CX31" s="419"/>
      <c r="CY31" s="419" t="s">
        <v>22</v>
      </c>
      <c r="CZ31" s="472"/>
      <c r="DA31" s="419"/>
      <c r="DB31" s="419"/>
      <c r="DC31" s="419"/>
      <c r="DD31" s="419"/>
      <c r="DE31" s="419"/>
      <c r="DF31" s="419"/>
      <c r="DG31" s="419" t="s">
        <v>12</v>
      </c>
      <c r="DH31" s="419"/>
      <c r="DI31" s="419"/>
      <c r="DJ31" s="419"/>
      <c r="DK31" s="419"/>
      <c r="DL31" s="419"/>
      <c r="DM31" s="419"/>
      <c r="DN31" s="419"/>
      <c r="DO31" s="419"/>
      <c r="DP31" s="419"/>
      <c r="DQ31" s="419"/>
      <c r="DR31" s="419"/>
      <c r="DS31" s="419"/>
      <c r="DT31" s="419"/>
      <c r="DU31" s="419"/>
      <c r="DV31" s="419"/>
      <c r="DW31" s="419"/>
      <c r="DX31" s="419"/>
      <c r="DY31" s="419"/>
      <c r="DZ31" s="419"/>
      <c r="EA31" s="419" t="s">
        <v>22</v>
      </c>
      <c r="EB31" s="472"/>
      <c r="EC31" s="471"/>
      <c r="ED31" s="419"/>
      <c r="EE31" s="419"/>
      <c r="EF31" s="419"/>
      <c r="EG31" s="419"/>
      <c r="EH31" s="419"/>
      <c r="EI31" s="419"/>
      <c r="EJ31" s="419"/>
      <c r="EK31" s="419"/>
      <c r="EL31" s="419"/>
      <c r="EM31" s="419" t="s">
        <v>12</v>
      </c>
      <c r="EN31" s="419"/>
      <c r="EO31" s="419"/>
      <c r="EP31" s="419"/>
      <c r="EQ31" s="419"/>
      <c r="ER31" s="419"/>
      <c r="ES31" s="419"/>
      <c r="ET31" s="419"/>
      <c r="EU31" s="419"/>
      <c r="EV31" s="419"/>
      <c r="EW31" s="419"/>
      <c r="EX31" s="419"/>
      <c r="EY31" s="419"/>
      <c r="EZ31" s="419"/>
      <c r="FA31" s="419"/>
      <c r="FB31" s="419"/>
      <c r="FC31" s="419" t="s">
        <v>22</v>
      </c>
      <c r="FD31" s="472"/>
      <c r="FE31" s="471"/>
      <c r="FF31" s="419"/>
      <c r="FG31" s="419"/>
      <c r="FH31" s="419"/>
      <c r="FI31" s="419"/>
      <c r="FJ31" s="419"/>
      <c r="FK31" s="419"/>
      <c r="FL31" s="419"/>
      <c r="FM31" s="419"/>
      <c r="FN31" s="419"/>
      <c r="FO31" s="419" t="s">
        <v>12</v>
      </c>
      <c r="FP31" s="419"/>
      <c r="FQ31" s="419"/>
      <c r="FR31" s="419"/>
      <c r="FS31" s="419"/>
      <c r="FT31" s="419"/>
      <c r="FU31" s="419"/>
      <c r="FV31" s="419"/>
      <c r="FW31" s="419"/>
      <c r="FX31" s="419"/>
      <c r="FY31" s="419"/>
      <c r="FZ31" s="422"/>
      <c r="GA31" s="421"/>
    </row>
    <row r="32" spans="1:183" s="7" customFormat="1" x14ac:dyDescent="0.2">
      <c r="A32" s="254" t="s">
        <v>167</v>
      </c>
      <c r="B32" s="399"/>
      <c r="C32" s="419"/>
      <c r="D32" s="419"/>
      <c r="E32" s="419"/>
      <c r="F32" s="419"/>
      <c r="G32" s="419"/>
      <c r="H32" s="419"/>
      <c r="I32" s="419"/>
      <c r="J32" s="419"/>
      <c r="K32" s="419"/>
      <c r="L32" s="419" t="s">
        <v>203</v>
      </c>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t="s">
        <v>22</v>
      </c>
      <c r="AO32" s="472"/>
      <c r="AP32" s="419"/>
      <c r="AQ32" s="419"/>
      <c r="AR32" s="419"/>
      <c r="AS32" s="419" t="s">
        <v>12</v>
      </c>
      <c r="AT32" s="419"/>
      <c r="AU32" s="419"/>
      <c r="AV32" s="419"/>
      <c r="AW32" s="419"/>
      <c r="AX32" s="419"/>
      <c r="AY32" s="419"/>
      <c r="AZ32" s="419"/>
      <c r="BA32" s="419"/>
      <c r="BB32" s="419"/>
      <c r="BC32" s="419"/>
      <c r="BD32" s="471"/>
      <c r="BE32" s="419"/>
      <c r="BF32" s="419"/>
      <c r="BG32" s="419"/>
      <c r="BH32" s="419"/>
      <c r="BI32" s="419"/>
      <c r="BJ32" s="419"/>
      <c r="BK32" s="419"/>
      <c r="BL32" s="419"/>
      <c r="BM32" s="419"/>
      <c r="BN32" s="419"/>
      <c r="BO32" s="419"/>
      <c r="BP32" s="419" t="s">
        <v>22</v>
      </c>
      <c r="BQ32" s="472"/>
      <c r="BR32" s="419"/>
      <c r="BS32" s="419"/>
      <c r="BT32" s="419"/>
      <c r="BU32" s="419"/>
      <c r="BV32" s="419"/>
      <c r="BW32" s="419" t="s">
        <v>12</v>
      </c>
      <c r="BX32" s="419"/>
      <c r="BY32" s="419"/>
      <c r="BZ32" s="419"/>
      <c r="CA32" s="419"/>
      <c r="CB32" s="419"/>
      <c r="CC32" s="419"/>
      <c r="CD32" s="419"/>
      <c r="CE32" s="419"/>
      <c r="CF32" s="419"/>
      <c r="CG32" s="419"/>
      <c r="CH32" s="419"/>
      <c r="CI32" s="422"/>
      <c r="CJ32" s="422"/>
      <c r="CK32" s="419"/>
      <c r="CL32" s="419"/>
      <c r="CM32" s="419"/>
      <c r="CN32" s="419"/>
      <c r="CO32" s="419"/>
      <c r="CP32" s="422"/>
      <c r="CQ32" s="419"/>
      <c r="CR32" s="419"/>
      <c r="CS32" s="419"/>
      <c r="CT32" s="419"/>
      <c r="CU32" s="419"/>
      <c r="CV32" s="419"/>
      <c r="CW32" s="419"/>
      <c r="CX32" s="419"/>
      <c r="CY32" s="419" t="s">
        <v>22</v>
      </c>
      <c r="CZ32" s="472"/>
      <c r="DA32" s="419"/>
      <c r="DB32" s="419"/>
      <c r="DC32" s="419" t="s">
        <v>12</v>
      </c>
      <c r="DD32" s="419"/>
      <c r="DE32" s="419"/>
      <c r="DF32" s="419"/>
      <c r="DG32" s="419"/>
      <c r="DH32" s="419"/>
      <c r="DI32" s="419"/>
      <c r="DJ32" s="419"/>
      <c r="DK32" s="419"/>
      <c r="DL32" s="419"/>
      <c r="DM32" s="419"/>
      <c r="DN32" s="419"/>
      <c r="DO32" s="419"/>
      <c r="DP32" s="419"/>
      <c r="DQ32" s="419"/>
      <c r="DR32" s="419"/>
      <c r="DS32" s="419"/>
      <c r="DT32" s="419"/>
      <c r="DU32" s="419"/>
      <c r="DV32" s="419"/>
      <c r="DW32" s="419"/>
      <c r="DX32" s="419"/>
      <c r="DY32" s="419"/>
      <c r="DZ32" s="419"/>
      <c r="EA32" s="419" t="s">
        <v>22</v>
      </c>
      <c r="EB32" s="472"/>
      <c r="EC32" s="419"/>
      <c r="ED32" s="419"/>
      <c r="EE32" s="419"/>
      <c r="EF32" s="419"/>
      <c r="EG32" s="419" t="s">
        <v>12</v>
      </c>
      <c r="EH32" s="419"/>
      <c r="EI32" s="419"/>
      <c r="EJ32" s="419"/>
      <c r="EK32" s="419"/>
      <c r="EL32" s="419"/>
      <c r="EM32" s="419"/>
      <c r="EN32" s="419"/>
      <c r="EO32" s="419"/>
      <c r="EP32" s="419"/>
      <c r="EQ32" s="419"/>
      <c r="ER32" s="419"/>
      <c r="ES32" s="419"/>
      <c r="ET32" s="419"/>
      <c r="EU32" s="419"/>
      <c r="EV32" s="419"/>
      <c r="EW32" s="419"/>
      <c r="EX32" s="419"/>
      <c r="EY32" s="419"/>
      <c r="EZ32" s="419"/>
      <c r="FA32" s="419"/>
      <c r="FB32" s="419"/>
      <c r="FC32" s="419" t="s">
        <v>22</v>
      </c>
      <c r="FD32" s="472"/>
      <c r="FE32" s="419"/>
      <c r="FF32" s="419"/>
      <c r="FG32" s="419"/>
      <c r="FH32" s="419"/>
      <c r="FI32" s="419" t="s">
        <v>12</v>
      </c>
      <c r="FJ32" s="419"/>
      <c r="FK32" s="419"/>
      <c r="FL32" s="419"/>
      <c r="FM32" s="419"/>
      <c r="FN32" s="419"/>
      <c r="FO32" s="419"/>
      <c r="FP32" s="419"/>
      <c r="FQ32" s="419"/>
      <c r="FR32" s="419"/>
      <c r="FS32" s="419"/>
      <c r="FT32" s="419"/>
      <c r="FU32" s="419"/>
      <c r="FV32" s="419"/>
      <c r="FW32" s="419"/>
      <c r="FX32" s="419"/>
      <c r="FY32" s="419"/>
      <c r="FZ32" s="422"/>
      <c r="GA32" s="421"/>
    </row>
    <row r="33" spans="1:183" s="8" customFormat="1" x14ac:dyDescent="0.2">
      <c r="A33" s="254" t="s">
        <v>168</v>
      </c>
      <c r="B33" s="399"/>
      <c r="C33" s="419"/>
      <c r="D33" s="419"/>
      <c r="E33" s="419"/>
      <c r="F33" s="419"/>
      <c r="G33" s="419"/>
      <c r="H33" s="419"/>
      <c r="I33" s="419"/>
      <c r="J33" s="419"/>
      <c r="K33" s="419"/>
      <c r="L33" s="419" t="s">
        <v>203</v>
      </c>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t="s">
        <v>22</v>
      </c>
      <c r="AO33" s="472"/>
      <c r="AP33" s="419"/>
      <c r="AQ33" s="419"/>
      <c r="AR33" s="419"/>
      <c r="AS33" s="419" t="s">
        <v>12</v>
      </c>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t="s">
        <v>22</v>
      </c>
      <c r="BQ33" s="472"/>
      <c r="BR33" s="419"/>
      <c r="BS33" s="419"/>
      <c r="BT33" s="419"/>
      <c r="BU33" s="419"/>
      <c r="BV33" s="419"/>
      <c r="BW33" s="419" t="s">
        <v>12</v>
      </c>
      <c r="BX33" s="419"/>
      <c r="BY33" s="419"/>
      <c r="BZ33" s="419"/>
      <c r="CA33" s="419"/>
      <c r="CB33" s="419"/>
      <c r="CC33" s="419"/>
      <c r="CD33" s="419"/>
      <c r="CE33" s="419"/>
      <c r="CF33" s="419"/>
      <c r="CG33" s="419"/>
      <c r="CH33" s="419"/>
      <c r="CI33" s="422"/>
      <c r="CJ33" s="422"/>
      <c r="CK33" s="419"/>
      <c r="CL33" s="419"/>
      <c r="CM33" s="419"/>
      <c r="CN33" s="419"/>
      <c r="CO33" s="419"/>
      <c r="CP33" s="422"/>
      <c r="CQ33" s="419"/>
      <c r="CR33" s="419"/>
      <c r="CS33" s="419"/>
      <c r="CT33" s="419"/>
      <c r="CU33" s="419"/>
      <c r="CV33" s="419"/>
      <c r="CW33" s="419"/>
      <c r="CX33" s="419"/>
      <c r="CY33" s="419" t="s">
        <v>22</v>
      </c>
      <c r="CZ33" s="472"/>
      <c r="DA33" s="419"/>
      <c r="DB33" s="419"/>
      <c r="DC33" s="419" t="s">
        <v>12</v>
      </c>
      <c r="DD33" s="419"/>
      <c r="DE33" s="419"/>
      <c r="DF33" s="419"/>
      <c r="DG33" s="419"/>
      <c r="DH33" s="419"/>
      <c r="DI33" s="419"/>
      <c r="DJ33" s="419"/>
      <c r="DK33" s="419"/>
      <c r="DL33" s="419"/>
      <c r="DM33" s="419"/>
      <c r="DN33" s="419"/>
      <c r="DO33" s="419"/>
      <c r="DP33" s="419"/>
      <c r="DQ33" s="419"/>
      <c r="DR33" s="419"/>
      <c r="DS33" s="419"/>
      <c r="DT33" s="419"/>
      <c r="DU33" s="419"/>
      <c r="DV33" s="419"/>
      <c r="DW33" s="419"/>
      <c r="DX33" s="419"/>
      <c r="DY33" s="419"/>
      <c r="DZ33" s="419"/>
      <c r="EA33" s="419" t="s">
        <v>22</v>
      </c>
      <c r="EB33" s="472"/>
      <c r="EC33" s="419"/>
      <c r="ED33" s="419"/>
      <c r="EE33" s="419"/>
      <c r="EF33" s="419"/>
      <c r="EG33" s="419" t="s">
        <v>12</v>
      </c>
      <c r="EH33" s="419"/>
      <c r="EI33" s="419"/>
      <c r="EJ33" s="419"/>
      <c r="EK33" s="419"/>
      <c r="EL33" s="419"/>
      <c r="EM33" s="419"/>
      <c r="EN33" s="419"/>
      <c r="EO33" s="419"/>
      <c r="EP33" s="419"/>
      <c r="EQ33" s="419"/>
      <c r="ER33" s="419"/>
      <c r="ES33" s="419"/>
      <c r="ET33" s="419"/>
      <c r="EU33" s="419"/>
      <c r="EV33" s="419"/>
      <c r="EW33" s="419"/>
      <c r="EX33" s="419"/>
      <c r="EY33" s="419"/>
      <c r="EZ33" s="419"/>
      <c r="FA33" s="419"/>
      <c r="FB33" s="419"/>
      <c r="FC33" s="419" t="s">
        <v>22</v>
      </c>
      <c r="FD33" s="472"/>
      <c r="FE33" s="419"/>
      <c r="FF33" s="419"/>
      <c r="FG33" s="419"/>
      <c r="FH33" s="419"/>
      <c r="FI33" s="419" t="s">
        <v>12</v>
      </c>
      <c r="FJ33" s="419"/>
      <c r="FK33" s="419"/>
      <c r="FL33" s="419"/>
      <c r="FM33" s="419"/>
      <c r="FN33" s="419"/>
      <c r="FO33" s="419"/>
      <c r="FP33" s="419"/>
      <c r="FQ33" s="419"/>
      <c r="FR33" s="419"/>
      <c r="FS33" s="419"/>
      <c r="FT33" s="419"/>
      <c r="FU33" s="419"/>
      <c r="FV33" s="419"/>
      <c r="FW33" s="419"/>
      <c r="FX33" s="419"/>
      <c r="FY33" s="419"/>
      <c r="FZ33" s="422"/>
      <c r="GA33" s="421"/>
    </row>
    <row r="34" spans="1:183" s="8" customFormat="1" x14ac:dyDescent="0.2">
      <c r="A34" s="254" t="s">
        <v>176</v>
      </c>
      <c r="B34" s="399"/>
      <c r="C34" s="419"/>
      <c r="D34" s="419"/>
      <c r="E34" s="419"/>
      <c r="F34" s="419"/>
      <c r="G34" s="419"/>
      <c r="H34" s="419"/>
      <c r="I34" s="419"/>
      <c r="J34" s="419"/>
      <c r="K34" s="419"/>
      <c r="L34" s="419" t="s">
        <v>22</v>
      </c>
      <c r="M34" s="472"/>
      <c r="N34" s="419"/>
      <c r="O34" s="419"/>
      <c r="P34" s="419"/>
      <c r="Q34" s="419"/>
      <c r="R34" s="419" t="s">
        <v>12</v>
      </c>
      <c r="S34" s="419"/>
      <c r="T34" s="419"/>
      <c r="U34" s="419"/>
      <c r="V34" s="419"/>
      <c r="W34" s="419"/>
      <c r="X34" s="419"/>
      <c r="Y34" s="419"/>
      <c r="Z34" s="419"/>
      <c r="AA34" s="419"/>
      <c r="AB34" s="419"/>
      <c r="AC34" s="419"/>
      <c r="AD34" s="419"/>
      <c r="AE34" s="419"/>
      <c r="AF34" s="419"/>
      <c r="AG34" s="419"/>
      <c r="AH34" s="419"/>
      <c r="AI34" s="419"/>
      <c r="AJ34" s="419"/>
      <c r="AK34" s="419"/>
      <c r="AL34" s="419"/>
      <c r="AM34" s="419"/>
      <c r="AN34" s="419" t="s">
        <v>22</v>
      </c>
      <c r="AO34" s="472"/>
      <c r="AP34" s="419"/>
      <c r="AQ34" s="419"/>
      <c r="AR34" s="419"/>
      <c r="AS34" s="419"/>
      <c r="AT34" s="419"/>
      <c r="AU34" s="419"/>
      <c r="AV34" s="419"/>
      <c r="AW34" s="419"/>
      <c r="AX34" s="419"/>
      <c r="AY34" s="419" t="s">
        <v>12</v>
      </c>
      <c r="AZ34" s="419"/>
      <c r="BA34" s="419"/>
      <c r="BB34" s="419"/>
      <c r="BC34" s="419"/>
      <c r="BD34" s="419"/>
      <c r="BE34" s="419"/>
      <c r="BF34" s="419"/>
      <c r="BG34" s="419"/>
      <c r="BH34" s="419"/>
      <c r="BI34" s="419"/>
      <c r="BJ34" s="419"/>
      <c r="BK34" s="419"/>
      <c r="BL34" s="419"/>
      <c r="BM34" s="419"/>
      <c r="BN34" s="419"/>
      <c r="BO34" s="419"/>
      <c r="BP34" s="419" t="s">
        <v>22</v>
      </c>
      <c r="BQ34" s="472"/>
      <c r="BR34" s="419"/>
      <c r="BS34" s="419"/>
      <c r="BT34" s="419"/>
      <c r="BU34" s="419"/>
      <c r="BV34" s="419"/>
      <c r="BW34" s="419"/>
      <c r="BX34" s="419"/>
      <c r="BY34" s="419"/>
      <c r="BZ34" s="419"/>
      <c r="CA34" s="419"/>
      <c r="CB34" s="419"/>
      <c r="CC34" s="419" t="s">
        <v>12</v>
      </c>
      <c r="CD34" s="419"/>
      <c r="CE34" s="419"/>
      <c r="CF34" s="419"/>
      <c r="CG34" s="419"/>
      <c r="CH34" s="419"/>
      <c r="CI34" s="422"/>
      <c r="CJ34" s="422"/>
      <c r="CK34" s="419"/>
      <c r="CL34" s="419"/>
      <c r="CM34" s="419"/>
      <c r="CN34" s="419"/>
      <c r="CO34" s="419"/>
      <c r="CP34" s="422"/>
      <c r="CQ34" s="419"/>
      <c r="CR34" s="419"/>
      <c r="CS34" s="419"/>
      <c r="CT34" s="419"/>
      <c r="CU34" s="419"/>
      <c r="CV34" s="419"/>
      <c r="CW34" s="419"/>
      <c r="CX34" s="419"/>
      <c r="CY34" s="419" t="s">
        <v>22</v>
      </c>
      <c r="CZ34" s="472"/>
      <c r="DA34" s="419"/>
      <c r="DB34" s="419"/>
      <c r="DC34" s="419"/>
      <c r="DD34" s="419"/>
      <c r="DE34" s="419"/>
      <c r="DF34" s="419"/>
      <c r="DG34" s="419" t="s">
        <v>12</v>
      </c>
      <c r="DH34" s="419"/>
      <c r="DI34" s="419"/>
      <c r="DJ34" s="419"/>
      <c r="DK34" s="419"/>
      <c r="DL34" s="419"/>
      <c r="DM34" s="419"/>
      <c r="DN34" s="419"/>
      <c r="DO34" s="419"/>
      <c r="DP34" s="419"/>
      <c r="DQ34" s="419"/>
      <c r="DR34" s="419"/>
      <c r="DS34" s="419"/>
      <c r="DT34" s="419"/>
      <c r="DU34" s="419"/>
      <c r="DV34" s="419"/>
      <c r="DW34" s="419"/>
      <c r="DX34" s="419"/>
      <c r="DY34" s="419"/>
      <c r="DZ34" s="419"/>
      <c r="EA34" s="419" t="s">
        <v>22</v>
      </c>
      <c r="EB34" s="472"/>
      <c r="EC34" s="419"/>
      <c r="ED34" s="419"/>
      <c r="EE34" s="419"/>
      <c r="EF34" s="419"/>
      <c r="EG34" s="419"/>
      <c r="EH34" s="419"/>
      <c r="EI34" s="419"/>
      <c r="EJ34" s="419"/>
      <c r="EK34" s="419"/>
      <c r="EL34" s="419"/>
      <c r="EM34" s="419" t="s">
        <v>12</v>
      </c>
      <c r="EN34" s="419"/>
      <c r="EO34" s="419"/>
      <c r="EP34" s="419"/>
      <c r="EQ34" s="419"/>
      <c r="ER34" s="419"/>
      <c r="ES34" s="419"/>
      <c r="ET34" s="419"/>
      <c r="EU34" s="419"/>
      <c r="EV34" s="419"/>
      <c r="EW34" s="419"/>
      <c r="EX34" s="419"/>
      <c r="EY34" s="419"/>
      <c r="EZ34" s="419"/>
      <c r="FA34" s="419"/>
      <c r="FB34" s="419"/>
      <c r="FC34" s="419" t="s">
        <v>22</v>
      </c>
      <c r="FD34" s="472"/>
      <c r="FE34" s="419"/>
      <c r="FF34" s="419"/>
      <c r="FG34" s="419"/>
      <c r="FH34" s="419"/>
      <c r="FI34" s="419"/>
      <c r="FJ34" s="419"/>
      <c r="FK34" s="419"/>
      <c r="FL34" s="419"/>
      <c r="FM34" s="419"/>
      <c r="FN34" s="419"/>
      <c r="FO34" s="419" t="s">
        <v>12</v>
      </c>
      <c r="FP34" s="419"/>
      <c r="FQ34" s="419"/>
      <c r="FR34" s="419"/>
      <c r="FS34" s="419"/>
      <c r="FT34" s="419"/>
      <c r="FU34" s="419"/>
      <c r="FV34" s="419"/>
      <c r="FW34" s="419"/>
      <c r="FX34" s="419"/>
      <c r="FY34" s="419"/>
      <c r="FZ34" s="422"/>
      <c r="GA34" s="421"/>
    </row>
    <row r="35" spans="1:183" s="8" customFormat="1" x14ac:dyDescent="0.2">
      <c r="A35" s="254" t="s">
        <v>177</v>
      </c>
      <c r="B35" s="399"/>
      <c r="C35" s="419"/>
      <c r="D35" s="419"/>
      <c r="E35" s="419"/>
      <c r="F35" s="419"/>
      <c r="G35" s="419"/>
      <c r="H35" s="419"/>
      <c r="I35" s="419"/>
      <c r="J35" s="419"/>
      <c r="K35" s="419"/>
      <c r="L35" s="419" t="s">
        <v>203</v>
      </c>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t="s">
        <v>22</v>
      </c>
      <c r="AO35" s="472"/>
      <c r="AP35" s="419"/>
      <c r="AQ35" s="419"/>
      <c r="AR35" s="419"/>
      <c r="AS35" s="419" t="s">
        <v>12</v>
      </c>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t="s">
        <v>22</v>
      </c>
      <c r="BQ35" s="472"/>
      <c r="BR35" s="419"/>
      <c r="BS35" s="419"/>
      <c r="BT35" s="419"/>
      <c r="BU35" s="419"/>
      <c r="BV35" s="419"/>
      <c r="BW35" s="419" t="s">
        <v>12</v>
      </c>
      <c r="BX35" s="419"/>
      <c r="BY35" s="419"/>
      <c r="BZ35" s="419"/>
      <c r="CA35" s="419"/>
      <c r="CB35" s="419"/>
      <c r="CC35" s="419"/>
      <c r="CD35" s="419"/>
      <c r="CE35" s="419"/>
      <c r="CF35" s="419"/>
      <c r="CG35" s="419"/>
      <c r="CH35" s="419"/>
      <c r="CI35" s="422"/>
      <c r="CJ35" s="422"/>
      <c r="CK35" s="419"/>
      <c r="CL35" s="419"/>
      <c r="CM35" s="419"/>
      <c r="CN35" s="419"/>
      <c r="CO35" s="419"/>
      <c r="CP35" s="422"/>
      <c r="CQ35" s="419"/>
      <c r="CR35" s="419"/>
      <c r="CS35" s="419"/>
      <c r="CT35" s="419"/>
      <c r="CU35" s="419"/>
      <c r="CV35" s="419"/>
      <c r="CW35" s="419"/>
      <c r="CX35" s="419"/>
      <c r="CY35" s="419" t="s">
        <v>22</v>
      </c>
      <c r="CZ35" s="472"/>
      <c r="DA35" s="419"/>
      <c r="DB35" s="419"/>
      <c r="DC35" s="419" t="s">
        <v>12</v>
      </c>
      <c r="DD35" s="419"/>
      <c r="DE35" s="419"/>
      <c r="DF35" s="419"/>
      <c r="DG35" s="419"/>
      <c r="DH35" s="419"/>
      <c r="DI35" s="419"/>
      <c r="DJ35" s="419"/>
      <c r="DK35" s="419"/>
      <c r="DL35" s="419"/>
      <c r="DM35" s="419"/>
      <c r="DN35" s="419"/>
      <c r="DO35" s="419"/>
      <c r="DP35" s="419"/>
      <c r="DQ35" s="419"/>
      <c r="DR35" s="419"/>
      <c r="DS35" s="419"/>
      <c r="DT35" s="419"/>
      <c r="DU35" s="419"/>
      <c r="DV35" s="419"/>
      <c r="DW35" s="419"/>
      <c r="DX35" s="419"/>
      <c r="DY35" s="419"/>
      <c r="DZ35" s="419"/>
      <c r="EA35" s="419" t="s">
        <v>22</v>
      </c>
      <c r="EB35" s="472"/>
      <c r="EC35" s="419"/>
      <c r="ED35" s="419"/>
      <c r="EE35" s="419"/>
      <c r="EF35" s="419"/>
      <c r="EG35" s="419" t="s">
        <v>12</v>
      </c>
      <c r="EH35" s="419"/>
      <c r="EI35" s="419"/>
      <c r="EJ35" s="419"/>
      <c r="EK35" s="419"/>
      <c r="EL35" s="419"/>
      <c r="EM35" s="419"/>
      <c r="EN35" s="419"/>
      <c r="EO35" s="419"/>
      <c r="EP35" s="419"/>
      <c r="EQ35" s="419"/>
      <c r="ER35" s="419"/>
      <c r="ES35" s="419"/>
      <c r="ET35" s="419"/>
      <c r="EU35" s="419"/>
      <c r="EV35" s="419"/>
      <c r="EW35" s="419"/>
      <c r="EX35" s="419"/>
      <c r="EY35" s="419"/>
      <c r="EZ35" s="419"/>
      <c r="FA35" s="419"/>
      <c r="FB35" s="419"/>
      <c r="FC35" s="419" t="s">
        <v>22</v>
      </c>
      <c r="FD35" s="472"/>
      <c r="FE35" s="419"/>
      <c r="FF35" s="419"/>
      <c r="FG35" s="419"/>
      <c r="FH35" s="419"/>
      <c r="FI35" s="419" t="s">
        <v>12</v>
      </c>
      <c r="FJ35" s="419"/>
      <c r="FK35" s="419"/>
      <c r="FL35" s="419"/>
      <c r="FM35" s="419"/>
      <c r="FN35" s="419"/>
      <c r="FO35" s="419"/>
      <c r="FP35" s="419"/>
      <c r="FQ35" s="419"/>
      <c r="FR35" s="419"/>
      <c r="FS35" s="419"/>
      <c r="FT35" s="419"/>
      <c r="FU35" s="419"/>
      <c r="FV35" s="419"/>
      <c r="FW35" s="419"/>
      <c r="FX35" s="419"/>
      <c r="FY35" s="419"/>
      <c r="FZ35" s="422"/>
      <c r="GA35" s="421"/>
    </row>
    <row r="36" spans="1:183" s="8" customFormat="1" x14ac:dyDescent="0.2">
      <c r="A36" s="254" t="s">
        <v>169</v>
      </c>
      <c r="B36" s="39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t="s">
        <v>12</v>
      </c>
      <c r="AB36" s="419"/>
      <c r="AC36" s="419"/>
      <c r="AD36" s="419"/>
      <c r="AE36" s="419"/>
      <c r="AF36" s="419"/>
      <c r="AG36" s="419"/>
      <c r="AH36" s="419"/>
      <c r="AI36" s="419"/>
      <c r="AJ36" s="423"/>
      <c r="AK36" s="419"/>
      <c r="AL36" s="419"/>
      <c r="AM36" s="419"/>
      <c r="AN36" s="419"/>
      <c r="AO36" s="419"/>
      <c r="AP36" s="419"/>
      <c r="AQ36" s="419"/>
      <c r="AR36" s="419"/>
      <c r="AS36" s="419"/>
      <c r="AT36" s="419"/>
      <c r="AU36" s="419"/>
      <c r="AV36" s="419"/>
      <c r="AW36" s="419"/>
      <c r="AX36" s="419"/>
      <c r="AY36" s="419"/>
      <c r="AZ36" s="419"/>
      <c r="BA36" s="419"/>
      <c r="BB36" s="419" t="s">
        <v>22</v>
      </c>
      <c r="BC36" s="472"/>
      <c r="BD36" s="419"/>
      <c r="BE36" s="419"/>
      <c r="BF36" s="419"/>
      <c r="BG36" s="419"/>
      <c r="BH36" s="419"/>
      <c r="BI36" s="419"/>
      <c r="BJ36" s="419"/>
      <c r="BK36" s="419"/>
      <c r="BL36" s="419"/>
      <c r="BM36" s="419"/>
      <c r="BN36" s="419"/>
      <c r="BO36" s="419"/>
      <c r="BP36" s="419"/>
      <c r="BQ36" s="419"/>
      <c r="BR36" s="419"/>
      <c r="BS36" s="419"/>
      <c r="BT36" s="419"/>
      <c r="BU36" s="419"/>
      <c r="BV36" s="419"/>
      <c r="BW36" s="419"/>
      <c r="BX36" s="419"/>
      <c r="BY36" s="419"/>
      <c r="BZ36" s="419"/>
      <c r="CA36" s="419"/>
      <c r="CB36" s="419"/>
      <c r="CC36" s="419"/>
      <c r="CD36" s="419"/>
      <c r="CE36" s="419"/>
      <c r="CF36" s="419"/>
      <c r="CG36" s="419"/>
      <c r="CH36" s="419"/>
      <c r="CI36" s="422"/>
      <c r="CJ36" s="422"/>
      <c r="CK36" s="419"/>
      <c r="CL36" s="419"/>
      <c r="CM36" s="419"/>
      <c r="CN36" s="419"/>
      <c r="CO36" s="419"/>
      <c r="CP36" s="422"/>
      <c r="CQ36" s="419"/>
      <c r="CR36" s="419"/>
      <c r="CS36" s="419"/>
      <c r="CT36" s="419"/>
      <c r="CU36" s="419"/>
      <c r="CV36" s="419"/>
      <c r="CW36" s="419"/>
      <c r="CX36" s="419"/>
      <c r="CY36" s="419"/>
      <c r="CZ36" s="419"/>
      <c r="DA36" s="419"/>
      <c r="DB36" s="419"/>
      <c r="DC36" s="419"/>
      <c r="DD36" s="419"/>
      <c r="DE36" s="419"/>
      <c r="DF36" s="419"/>
      <c r="DG36" s="419"/>
      <c r="DH36" s="419"/>
      <c r="DI36" s="419"/>
      <c r="DJ36" s="419"/>
      <c r="DK36" s="419"/>
      <c r="DL36" s="419"/>
      <c r="DM36" s="419"/>
      <c r="DN36" s="419"/>
      <c r="DO36" s="419"/>
      <c r="DP36" s="419"/>
      <c r="DQ36" s="419"/>
      <c r="DR36" s="419"/>
      <c r="DS36" s="419"/>
      <c r="DT36" s="419"/>
      <c r="DU36" s="419"/>
      <c r="DV36" s="419"/>
      <c r="DW36" s="423"/>
      <c r="DX36" s="419"/>
      <c r="DY36" s="419"/>
      <c r="DZ36" s="419"/>
      <c r="EA36" s="419"/>
      <c r="EB36" s="419"/>
      <c r="EC36" s="419"/>
      <c r="ED36" s="419"/>
      <c r="EE36" s="419"/>
      <c r="EF36" s="419"/>
      <c r="EG36" s="419"/>
      <c r="EH36" s="419"/>
      <c r="EI36" s="419"/>
      <c r="EJ36" s="419"/>
      <c r="EK36" s="419"/>
      <c r="EL36" s="419"/>
      <c r="EM36" s="419"/>
      <c r="EN36" s="419"/>
      <c r="EO36" s="419"/>
      <c r="EP36" s="419"/>
      <c r="EQ36" s="419"/>
      <c r="ER36" s="419"/>
      <c r="ES36" s="419"/>
      <c r="ET36" s="419"/>
      <c r="EU36" s="419"/>
      <c r="EV36" s="419"/>
      <c r="EW36" s="419"/>
      <c r="EX36" s="419"/>
      <c r="EY36" s="419"/>
      <c r="EZ36" s="419"/>
      <c r="FA36" s="419"/>
      <c r="FB36" s="419"/>
      <c r="FC36" s="419"/>
      <c r="FD36" s="419"/>
      <c r="FE36" s="419"/>
      <c r="FF36" s="419"/>
      <c r="FG36" s="419"/>
      <c r="FH36" s="419"/>
      <c r="FI36" s="419"/>
      <c r="FJ36" s="419"/>
      <c r="FK36" s="419"/>
      <c r="FL36" s="419"/>
      <c r="FM36" s="419"/>
      <c r="FN36" s="419"/>
      <c r="FO36" s="419"/>
      <c r="FP36" s="419"/>
      <c r="FQ36" s="419"/>
      <c r="FR36" s="419"/>
      <c r="FS36" s="419"/>
      <c r="FT36" s="419"/>
      <c r="FU36" s="419"/>
      <c r="FV36" s="419"/>
      <c r="FW36" s="419"/>
      <c r="FX36" s="419"/>
      <c r="FY36" s="419"/>
      <c r="FZ36" s="422"/>
      <c r="GA36" s="421"/>
    </row>
    <row r="37" spans="1:183" s="8" customFormat="1" x14ac:dyDescent="0.2">
      <c r="A37" s="253"/>
      <c r="B37" s="154"/>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7"/>
      <c r="AG37" s="154"/>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7"/>
      <c r="BK37" s="154"/>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405"/>
      <c r="CJ37" s="405"/>
      <c r="CK37" s="142"/>
      <c r="CL37" s="142"/>
      <c r="CM37" s="142"/>
      <c r="CN37" s="142"/>
      <c r="CO37" s="147"/>
      <c r="CP37" s="463"/>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7"/>
      <c r="DU37" s="154"/>
      <c r="DV37" s="142"/>
      <c r="DW37" s="142"/>
      <c r="DX37" s="142"/>
      <c r="DY37" s="142"/>
      <c r="DZ37" s="142"/>
      <c r="EA37" s="142"/>
      <c r="EB37" s="142"/>
      <c r="EC37" s="419"/>
      <c r="ED37" s="142"/>
      <c r="EE37" s="142"/>
      <c r="EF37" s="142"/>
      <c r="EG37" s="142"/>
      <c r="EH37" s="142"/>
      <c r="EI37" s="142"/>
      <c r="EJ37" s="142"/>
      <c r="EK37" s="142"/>
      <c r="EL37" s="142"/>
      <c r="EM37" s="142"/>
      <c r="EN37" s="142"/>
      <c r="EO37" s="142"/>
      <c r="EP37" s="142"/>
      <c r="EQ37" s="142"/>
      <c r="ER37" s="142"/>
      <c r="ES37" s="142"/>
      <c r="ET37" s="142"/>
      <c r="EU37" s="142"/>
      <c r="EV37" s="147"/>
      <c r="EW37" s="399"/>
      <c r="EX37" s="419"/>
      <c r="EY37" s="419"/>
      <c r="EZ37" s="419"/>
      <c r="FA37" s="419"/>
      <c r="FB37" s="419"/>
      <c r="FC37" s="419"/>
      <c r="FD37" s="419"/>
      <c r="FE37" s="419"/>
      <c r="FF37" s="419"/>
      <c r="FG37" s="419"/>
      <c r="FH37" s="419"/>
      <c r="FI37" s="419"/>
      <c r="FJ37" s="419"/>
      <c r="FK37" s="419"/>
      <c r="FL37" s="419"/>
      <c r="FM37" s="419"/>
      <c r="FN37" s="419"/>
      <c r="FO37" s="419"/>
      <c r="FP37" s="419"/>
      <c r="FQ37" s="419"/>
      <c r="FR37" s="419"/>
      <c r="FS37" s="419"/>
      <c r="FT37" s="419"/>
      <c r="FU37" s="419"/>
      <c r="FV37" s="419"/>
      <c r="FW37" s="419"/>
      <c r="FX37" s="419"/>
      <c r="FY37" s="419"/>
      <c r="FZ37" s="422"/>
      <c r="GA37" s="421"/>
    </row>
    <row r="38" spans="1:183" s="8" customFormat="1" x14ac:dyDescent="0.2">
      <c r="A38" s="254" t="s">
        <v>193</v>
      </c>
      <c r="B38" s="154"/>
      <c r="C38" s="142"/>
      <c r="D38" s="142"/>
      <c r="E38" s="142"/>
      <c r="F38" s="142"/>
      <c r="G38" s="142"/>
      <c r="H38" s="142"/>
      <c r="I38" s="142"/>
      <c r="J38" s="142"/>
      <c r="K38" s="419"/>
      <c r="L38" s="142"/>
      <c r="M38" s="142"/>
      <c r="N38" s="142"/>
      <c r="O38" s="142"/>
      <c r="P38" s="142"/>
      <c r="Q38" s="142"/>
      <c r="R38" s="142"/>
      <c r="S38" s="142"/>
      <c r="T38" s="142"/>
      <c r="U38" s="142"/>
      <c r="V38" s="142"/>
      <c r="W38" s="142"/>
      <c r="X38" s="142"/>
      <c r="Y38" s="142"/>
      <c r="Z38" s="142"/>
      <c r="AA38" s="142"/>
      <c r="AB38" s="142"/>
      <c r="AC38" s="142"/>
      <c r="AD38" s="142"/>
      <c r="AE38" s="142"/>
      <c r="AF38" s="147"/>
      <c r="AG38" s="154"/>
      <c r="AH38" s="419" t="s">
        <v>12</v>
      </c>
      <c r="AI38" s="419"/>
      <c r="AJ38" s="419"/>
      <c r="AK38" s="419"/>
      <c r="AL38" s="419"/>
      <c r="AM38" s="419"/>
      <c r="AN38" s="419"/>
      <c r="AO38" s="419"/>
      <c r="AP38" s="419"/>
      <c r="AQ38" s="419"/>
      <c r="AR38" s="419"/>
      <c r="AS38" s="419"/>
      <c r="AT38" s="419"/>
      <c r="AU38" s="419"/>
      <c r="AV38" s="419"/>
      <c r="AW38" s="419"/>
      <c r="AX38" s="419"/>
      <c r="AY38" s="419"/>
      <c r="AZ38" s="419"/>
      <c r="BA38" s="419"/>
      <c r="BB38" s="419" t="s">
        <v>22</v>
      </c>
      <c r="BC38" s="419"/>
      <c r="BD38" s="419"/>
      <c r="BE38" s="419"/>
      <c r="BF38" s="419"/>
      <c r="BG38" s="419"/>
      <c r="BH38" s="419"/>
      <c r="BI38" s="419"/>
      <c r="BJ38" s="421"/>
      <c r="BK38" s="420"/>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22"/>
      <c r="CJ38" s="422"/>
      <c r="CK38" s="419"/>
      <c r="CL38" s="419"/>
      <c r="CM38" s="419"/>
      <c r="CN38" s="419"/>
      <c r="CO38" s="419"/>
      <c r="CP38" s="422"/>
      <c r="CQ38" s="419"/>
      <c r="CR38" s="419"/>
      <c r="CS38" s="419"/>
      <c r="CT38" s="419"/>
      <c r="CU38" s="419"/>
      <c r="CV38" s="419"/>
      <c r="CW38" s="419"/>
      <c r="CX38" s="419"/>
      <c r="CY38" s="419"/>
      <c r="CZ38" s="419"/>
      <c r="DA38" s="419"/>
      <c r="DB38" s="419"/>
      <c r="DC38" s="419"/>
      <c r="DD38" s="419"/>
      <c r="DE38" s="419"/>
      <c r="DF38" s="419"/>
      <c r="DG38" s="419"/>
      <c r="DH38" s="419"/>
      <c r="DI38" s="419"/>
      <c r="DJ38" s="419"/>
      <c r="DK38" s="419"/>
      <c r="DL38" s="419"/>
      <c r="DM38" s="419"/>
      <c r="DN38" s="419"/>
      <c r="DO38" s="419"/>
      <c r="DP38" s="419"/>
      <c r="DQ38" s="419"/>
      <c r="DR38" s="419"/>
      <c r="DS38" s="419"/>
      <c r="DT38" s="421"/>
      <c r="DU38" s="420" t="s">
        <v>12</v>
      </c>
      <c r="DV38" s="419"/>
      <c r="DW38" s="419"/>
      <c r="DX38" s="419"/>
      <c r="DY38" s="419"/>
      <c r="DZ38" s="419"/>
      <c r="EA38" s="419"/>
      <c r="EB38" s="419"/>
      <c r="EC38" s="419"/>
      <c r="ED38" s="419"/>
      <c r="EE38" s="419"/>
      <c r="EF38" s="419"/>
      <c r="EG38" s="419"/>
      <c r="EH38" s="419"/>
      <c r="EI38" s="419"/>
      <c r="EJ38" s="419"/>
      <c r="EK38" s="419"/>
      <c r="EL38" s="419"/>
      <c r="EM38" s="419"/>
      <c r="EN38" s="419"/>
      <c r="EO38" s="419" t="s">
        <v>22</v>
      </c>
      <c r="EP38" s="419"/>
      <c r="EQ38" s="142"/>
      <c r="ER38" s="142"/>
      <c r="ES38" s="142"/>
      <c r="ET38" s="142"/>
      <c r="EU38" s="142"/>
      <c r="EV38" s="147"/>
      <c r="EW38" s="399"/>
      <c r="EX38" s="419"/>
      <c r="EY38" s="419"/>
      <c r="EZ38" s="419"/>
      <c r="FA38" s="419"/>
      <c r="FB38" s="419"/>
      <c r="FC38" s="419"/>
      <c r="FD38" s="419"/>
      <c r="FE38" s="419"/>
      <c r="FF38" s="419"/>
      <c r="FG38" s="419"/>
      <c r="FH38" s="419"/>
      <c r="FI38" s="419"/>
      <c r="FJ38" s="419"/>
      <c r="FK38" s="419"/>
      <c r="FL38" s="419"/>
      <c r="FM38" s="419"/>
      <c r="FN38" s="419"/>
      <c r="FO38" s="419"/>
      <c r="FP38" s="419"/>
      <c r="FQ38" s="419"/>
      <c r="FR38" s="419"/>
      <c r="FS38" s="419"/>
      <c r="FT38" s="419"/>
      <c r="FU38" s="419"/>
      <c r="FV38" s="419"/>
      <c r="FW38" s="419"/>
      <c r="FX38" s="419"/>
      <c r="FY38" s="419"/>
      <c r="FZ38" s="422"/>
      <c r="GA38" s="421"/>
    </row>
    <row r="39" spans="1:183" x14ac:dyDescent="0.2">
      <c r="A39" s="254"/>
      <c r="B39" s="154"/>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7"/>
      <c r="AG39" s="154"/>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7"/>
      <c r="BK39" s="154"/>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405"/>
      <c r="CJ39" s="405"/>
      <c r="CK39" s="142"/>
      <c r="CL39" s="142"/>
      <c r="CM39" s="142"/>
      <c r="CN39" s="142"/>
      <c r="CO39" s="147"/>
      <c r="CP39" s="463"/>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7"/>
      <c r="DU39" s="154"/>
      <c r="DV39" s="142"/>
      <c r="DW39" s="142"/>
      <c r="DX39" s="142"/>
      <c r="DY39" s="142"/>
      <c r="DZ39" s="142"/>
      <c r="EA39" s="142"/>
      <c r="EB39" s="142"/>
      <c r="EC39" s="419"/>
      <c r="ED39" s="142"/>
      <c r="EE39" s="142"/>
      <c r="EF39" s="142"/>
      <c r="EG39" s="142"/>
      <c r="EH39" s="142"/>
      <c r="EI39" s="142"/>
      <c r="EJ39" s="142"/>
      <c r="EK39" s="142"/>
      <c r="EL39" s="142"/>
      <c r="EM39" s="142"/>
      <c r="EN39" s="142"/>
      <c r="EO39" s="142"/>
      <c r="EP39" s="142"/>
      <c r="EQ39" s="142"/>
      <c r="ER39" s="142"/>
      <c r="ES39" s="142"/>
      <c r="ET39" s="142"/>
      <c r="EU39" s="142"/>
      <c r="EV39" s="147"/>
      <c r="EW39" s="399"/>
      <c r="EX39" s="419"/>
      <c r="EY39" s="419"/>
      <c r="EZ39" s="419"/>
      <c r="FA39" s="419"/>
      <c r="FB39" s="419"/>
      <c r="FC39" s="419"/>
      <c r="FD39" s="419"/>
      <c r="FE39" s="419"/>
      <c r="FF39" s="419"/>
      <c r="FG39" s="419"/>
      <c r="FH39" s="419"/>
      <c r="FI39" s="419"/>
      <c r="FJ39" s="419"/>
      <c r="FK39" s="419"/>
      <c r="FL39" s="419"/>
      <c r="FM39" s="419"/>
      <c r="FN39" s="419"/>
      <c r="FO39" s="419"/>
      <c r="FP39" s="419"/>
      <c r="FQ39" s="419"/>
      <c r="FR39" s="419"/>
      <c r="FS39" s="419"/>
      <c r="FT39" s="419"/>
      <c r="FU39" s="419"/>
      <c r="FV39" s="419"/>
      <c r="FW39" s="419"/>
      <c r="FX39" s="419"/>
      <c r="FY39" s="419"/>
      <c r="FZ39" s="422"/>
      <c r="GA39" s="421"/>
    </row>
    <row r="40" spans="1:183" s="152" customFormat="1" x14ac:dyDescent="0.2">
      <c r="A40" s="254" t="s">
        <v>136</v>
      </c>
      <c r="B40" s="399"/>
      <c r="C40" s="142"/>
      <c r="D40" s="142"/>
      <c r="E40" s="142"/>
      <c r="F40" s="142"/>
      <c r="G40" s="142"/>
      <c r="H40" s="142"/>
      <c r="I40" s="142"/>
      <c r="J40" s="142"/>
      <c r="K40" s="142"/>
      <c r="L40" s="142" t="s">
        <v>22</v>
      </c>
      <c r="M40" s="419"/>
      <c r="N40" s="142"/>
      <c r="O40" s="142"/>
      <c r="P40" s="142"/>
      <c r="Q40" s="142"/>
      <c r="R40" s="142"/>
      <c r="S40" s="142"/>
      <c r="T40" s="142"/>
      <c r="U40" s="142"/>
      <c r="V40" s="142"/>
      <c r="W40" s="419" t="s">
        <v>12</v>
      </c>
      <c r="X40" s="142"/>
      <c r="Y40" s="142"/>
      <c r="Z40" s="142"/>
      <c r="AA40" s="142"/>
      <c r="AB40" s="142"/>
      <c r="AC40" s="142"/>
      <c r="AD40" s="142"/>
      <c r="AE40" s="142"/>
      <c r="AF40" s="147"/>
      <c r="AG40" s="154"/>
      <c r="AH40" s="142"/>
      <c r="AI40" s="142"/>
      <c r="AJ40" s="142"/>
      <c r="AK40" s="142"/>
      <c r="AL40" s="142"/>
      <c r="AM40" s="142"/>
      <c r="AN40" s="142" t="s">
        <v>22</v>
      </c>
      <c r="AO40" s="419"/>
      <c r="AP40" s="142"/>
      <c r="AQ40" s="142"/>
      <c r="AR40" s="142"/>
      <c r="AS40" s="142"/>
      <c r="AT40" s="142"/>
      <c r="AU40" s="142"/>
      <c r="AV40" s="142"/>
      <c r="AW40" s="142"/>
      <c r="AX40" s="142"/>
      <c r="AY40" s="142"/>
      <c r="AZ40" s="142"/>
      <c r="BA40" s="142"/>
      <c r="BB40" s="419" t="s">
        <v>12</v>
      </c>
      <c r="BC40" s="142"/>
      <c r="BD40" s="142"/>
      <c r="BE40" s="142"/>
      <c r="BF40" s="142"/>
      <c r="BG40" s="142"/>
      <c r="BH40" s="142"/>
      <c r="BI40" s="142"/>
      <c r="BJ40" s="147"/>
      <c r="BK40" s="154"/>
      <c r="BL40" s="142"/>
      <c r="BM40" s="142"/>
      <c r="BN40" s="142"/>
      <c r="BO40" s="142"/>
      <c r="BP40" s="142"/>
      <c r="BQ40" s="142"/>
      <c r="BR40" s="142"/>
      <c r="BS40" s="142"/>
      <c r="BT40" s="142"/>
      <c r="BU40" s="142"/>
      <c r="BV40" s="142"/>
      <c r="BW40" s="142" t="s">
        <v>22</v>
      </c>
      <c r="BX40" s="419"/>
      <c r="BY40" s="142"/>
      <c r="BZ40" s="142"/>
      <c r="CA40" s="142"/>
      <c r="CB40" s="142"/>
      <c r="CC40" s="142"/>
      <c r="CD40" s="142"/>
      <c r="CE40" s="419" t="s">
        <v>12</v>
      </c>
      <c r="CF40" s="142"/>
      <c r="CG40" s="142"/>
      <c r="CH40" s="142"/>
      <c r="CI40" s="422"/>
      <c r="CJ40" s="422"/>
      <c r="CK40" s="142"/>
      <c r="CL40" s="142"/>
      <c r="CM40" s="142"/>
      <c r="CN40" s="142"/>
      <c r="CO40" s="147"/>
      <c r="CP40" s="465"/>
      <c r="CQ40" s="142"/>
      <c r="CR40" s="142"/>
      <c r="CS40" s="142"/>
      <c r="CT40" s="142"/>
      <c r="CU40" s="142"/>
      <c r="CV40" s="142"/>
      <c r="CW40" s="142"/>
      <c r="CX40" s="142"/>
      <c r="CY40" s="142" t="s">
        <v>22</v>
      </c>
      <c r="CZ40" s="419"/>
      <c r="DA40" s="142"/>
      <c r="DB40" s="142"/>
      <c r="DC40" s="142"/>
      <c r="DD40" s="142"/>
      <c r="DE40" s="419"/>
      <c r="DF40" s="142"/>
      <c r="DG40" s="142"/>
      <c r="DH40" s="142"/>
      <c r="DI40" s="142"/>
      <c r="DJ40" s="142"/>
      <c r="DK40" s="419" t="s">
        <v>12</v>
      </c>
      <c r="DL40" s="142"/>
      <c r="DM40" s="142"/>
      <c r="DN40" s="142"/>
      <c r="DO40" s="142"/>
      <c r="DP40" s="142"/>
      <c r="DQ40" s="142"/>
      <c r="DR40" s="142"/>
      <c r="DS40" s="142"/>
      <c r="DT40" s="147"/>
      <c r="DU40" s="154"/>
      <c r="DV40" s="142"/>
      <c r="DW40" s="142"/>
      <c r="DX40" s="142"/>
      <c r="DY40" s="142"/>
      <c r="DZ40" s="142"/>
      <c r="EA40" s="142"/>
      <c r="EB40" s="142"/>
      <c r="EC40" s="419"/>
      <c r="ED40" s="419"/>
      <c r="EE40" s="142"/>
      <c r="EF40" s="142"/>
      <c r="EG40" s="142"/>
      <c r="EH40" s="142" t="s">
        <v>22</v>
      </c>
      <c r="EI40" s="142"/>
      <c r="EJ40" s="142"/>
      <c r="EK40" s="142"/>
      <c r="EL40" s="142"/>
      <c r="EM40" s="142"/>
      <c r="EN40" s="142"/>
      <c r="EO40" s="142"/>
      <c r="EP40" s="419" t="s">
        <v>12</v>
      </c>
      <c r="EQ40" s="142"/>
      <c r="ER40" s="142"/>
      <c r="ES40" s="142"/>
      <c r="ET40" s="142"/>
      <c r="EU40" s="142"/>
      <c r="EV40" s="147"/>
      <c r="EW40" s="399"/>
      <c r="EX40" s="419"/>
      <c r="EY40" s="419"/>
      <c r="EZ40" s="419"/>
      <c r="FA40" s="419"/>
      <c r="FB40" s="419"/>
      <c r="FC40" s="419"/>
      <c r="FD40" s="419"/>
      <c r="FE40" s="419"/>
      <c r="FF40" s="419"/>
      <c r="FG40" s="419"/>
      <c r="FH40" s="419"/>
      <c r="FI40" s="419"/>
      <c r="FJ40" s="419" t="s">
        <v>22</v>
      </c>
      <c r="FK40" s="419"/>
      <c r="FL40" s="419"/>
      <c r="FM40" s="419"/>
      <c r="FN40" s="419"/>
      <c r="FO40" s="419"/>
      <c r="FP40" s="419"/>
      <c r="FQ40" s="419"/>
      <c r="FR40" s="419" t="s">
        <v>12</v>
      </c>
      <c r="FS40" s="419"/>
      <c r="FT40" s="419"/>
      <c r="FU40" s="419"/>
      <c r="FV40" s="419"/>
      <c r="FW40" s="419"/>
      <c r="FX40" s="419"/>
      <c r="FY40" s="419"/>
      <c r="FZ40" s="422"/>
      <c r="GA40" s="421"/>
    </row>
    <row r="41" spans="1:183" s="7" customFormat="1" x14ac:dyDescent="0.2">
      <c r="A41" s="254" t="s">
        <v>135</v>
      </c>
      <c r="B41" s="399" t="s">
        <v>12</v>
      </c>
      <c r="C41" s="142"/>
      <c r="D41" s="142"/>
      <c r="E41" s="142"/>
      <c r="F41" s="142"/>
      <c r="G41" s="142"/>
      <c r="H41" s="142"/>
      <c r="I41" s="142"/>
      <c r="J41" s="142"/>
      <c r="K41" s="142"/>
      <c r="L41" s="142" t="s">
        <v>22</v>
      </c>
      <c r="M41" s="419"/>
      <c r="N41" s="142"/>
      <c r="O41" s="142"/>
      <c r="P41" s="142"/>
      <c r="Q41" s="142"/>
      <c r="R41" s="142"/>
      <c r="S41" s="142"/>
      <c r="T41" s="142"/>
      <c r="U41" s="142"/>
      <c r="V41" s="142"/>
      <c r="W41" s="142"/>
      <c r="X41" s="142"/>
      <c r="Y41" s="142"/>
      <c r="Z41" s="142"/>
      <c r="AA41" s="142"/>
      <c r="AB41" s="142"/>
      <c r="AC41" s="142"/>
      <c r="AD41" s="419" t="s">
        <v>12</v>
      </c>
      <c r="AE41" s="142"/>
      <c r="AF41" s="147"/>
      <c r="AG41" s="154"/>
      <c r="AH41" s="142"/>
      <c r="AI41" s="142"/>
      <c r="AJ41" s="142"/>
      <c r="AK41" s="142"/>
      <c r="AL41" s="142"/>
      <c r="AM41" s="142"/>
      <c r="AN41" s="142" t="s">
        <v>22</v>
      </c>
      <c r="AO41" s="419"/>
      <c r="AP41" s="142"/>
      <c r="AQ41" s="142"/>
      <c r="AR41" s="142"/>
      <c r="AS41" s="142"/>
      <c r="AT41" s="142"/>
      <c r="AU41" s="142"/>
      <c r="AV41" s="142"/>
      <c r="AW41" s="142"/>
      <c r="AX41" s="142"/>
      <c r="AY41" s="142"/>
      <c r="AZ41" s="142"/>
      <c r="BA41" s="142"/>
      <c r="BB41" s="142"/>
      <c r="BC41" s="142"/>
      <c r="BD41" s="142"/>
      <c r="BE41" s="142"/>
      <c r="BF41" s="142"/>
      <c r="BG41" s="142"/>
      <c r="BH41" s="142"/>
      <c r="BI41" s="419" t="s">
        <v>12</v>
      </c>
      <c r="BJ41" s="147"/>
      <c r="BK41" s="154"/>
      <c r="BL41" s="142"/>
      <c r="BM41" s="142"/>
      <c r="BN41" s="142"/>
      <c r="BO41" s="142"/>
      <c r="BP41" s="142"/>
      <c r="BQ41" s="142"/>
      <c r="BR41" s="142"/>
      <c r="BS41" s="142"/>
      <c r="BT41" s="142"/>
      <c r="BU41" s="142"/>
      <c r="BV41" s="142"/>
      <c r="BW41" s="142" t="s">
        <v>22</v>
      </c>
      <c r="BX41" s="419"/>
      <c r="BY41" s="142"/>
      <c r="BZ41" s="142"/>
      <c r="CA41" s="142"/>
      <c r="CB41" s="142"/>
      <c r="CC41" s="142"/>
      <c r="CD41" s="142"/>
      <c r="CE41" s="142"/>
      <c r="CF41" s="142"/>
      <c r="CG41" s="142"/>
      <c r="CH41" s="142"/>
      <c r="CI41" s="422"/>
      <c r="CJ41" s="422"/>
      <c r="CK41" s="142"/>
      <c r="CL41" s="419"/>
      <c r="CM41" s="142"/>
      <c r="CN41" s="142"/>
      <c r="CO41" s="147"/>
      <c r="CP41" s="465"/>
      <c r="CQ41" s="419" t="s">
        <v>12</v>
      </c>
      <c r="CR41" s="142"/>
      <c r="CS41" s="142"/>
      <c r="CT41" s="142"/>
      <c r="CU41" s="142"/>
      <c r="CV41" s="142"/>
      <c r="CW41" s="142"/>
      <c r="CX41" s="142"/>
      <c r="CY41" s="142" t="s">
        <v>22</v>
      </c>
      <c r="CZ41" s="419"/>
      <c r="DA41" s="142"/>
      <c r="DB41" s="142"/>
      <c r="DC41" s="142"/>
      <c r="DD41" s="142"/>
      <c r="DE41" s="142"/>
      <c r="DF41" s="142"/>
      <c r="DG41" s="142"/>
      <c r="DH41" s="142"/>
      <c r="DI41" s="142"/>
      <c r="DJ41" s="142"/>
      <c r="DK41" s="142"/>
      <c r="DL41" s="419"/>
      <c r="DM41" s="142"/>
      <c r="DN41" s="142"/>
      <c r="DO41" s="142"/>
      <c r="DP41" s="142"/>
      <c r="DQ41" s="142"/>
      <c r="DR41" s="419" t="s">
        <v>12</v>
      </c>
      <c r="DS41" s="142"/>
      <c r="DT41" s="147"/>
      <c r="DU41" s="154"/>
      <c r="DV41" s="142"/>
      <c r="DW41" s="142"/>
      <c r="DX41" s="142"/>
      <c r="DY41" s="142"/>
      <c r="DZ41" s="142"/>
      <c r="EA41" s="142"/>
      <c r="EB41" s="142"/>
      <c r="EC41" s="142"/>
      <c r="ED41" s="419"/>
      <c r="EE41" s="142"/>
      <c r="EF41" s="142"/>
      <c r="EG41" s="142"/>
      <c r="EH41" s="142" t="s">
        <v>22</v>
      </c>
      <c r="EI41" s="142"/>
      <c r="EJ41" s="142"/>
      <c r="EK41" s="142"/>
      <c r="EL41" s="142"/>
      <c r="EM41" s="142"/>
      <c r="EN41" s="142"/>
      <c r="EO41" s="142"/>
      <c r="EP41" s="142"/>
      <c r="EQ41" s="142"/>
      <c r="ER41" s="142"/>
      <c r="ES41" s="142"/>
      <c r="ET41" s="142"/>
      <c r="EU41" s="142"/>
      <c r="EV41" s="147"/>
      <c r="EW41" s="399" t="s">
        <v>12</v>
      </c>
      <c r="EX41" s="419"/>
      <c r="EY41" s="419"/>
      <c r="EZ41" s="419"/>
      <c r="FA41" s="419"/>
      <c r="FB41" s="419"/>
      <c r="FC41" s="419"/>
      <c r="FD41" s="419"/>
      <c r="FE41" s="419"/>
      <c r="FF41" s="419"/>
      <c r="FG41" s="419"/>
      <c r="FH41" s="419"/>
      <c r="FI41" s="419"/>
      <c r="FJ41" s="419" t="s">
        <v>22</v>
      </c>
      <c r="FK41" s="419"/>
      <c r="FL41" s="419"/>
      <c r="FM41" s="419"/>
      <c r="FN41" s="419"/>
      <c r="FO41" s="419"/>
      <c r="FP41" s="419"/>
      <c r="FQ41" s="419"/>
      <c r="FR41" s="419"/>
      <c r="FS41" s="419"/>
      <c r="FT41" s="419"/>
      <c r="FU41" s="419"/>
      <c r="FV41" s="419"/>
      <c r="FW41" s="419"/>
      <c r="FX41" s="419"/>
      <c r="FY41" s="419" t="s">
        <v>12</v>
      </c>
      <c r="FZ41" s="422"/>
      <c r="GA41" s="421"/>
    </row>
    <row r="42" spans="1:183" x14ac:dyDescent="0.2">
      <c r="A42" s="254"/>
      <c r="B42" s="154"/>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7"/>
      <c r="AG42" s="154"/>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7"/>
      <c r="BK42" s="154"/>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405"/>
      <c r="CJ42" s="405"/>
      <c r="CK42" s="142"/>
      <c r="CL42" s="142"/>
      <c r="CM42" s="142"/>
      <c r="CN42" s="142"/>
      <c r="CO42" s="147"/>
      <c r="CP42" s="463"/>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7"/>
      <c r="DU42" s="154"/>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7"/>
      <c r="EW42" s="399"/>
      <c r="EX42" s="419"/>
      <c r="EY42" s="419"/>
      <c r="EZ42" s="419"/>
      <c r="FA42" s="419"/>
      <c r="FB42" s="419"/>
      <c r="FC42" s="419"/>
      <c r="FD42" s="419"/>
      <c r="FE42" s="419"/>
      <c r="FF42" s="419"/>
      <c r="FG42" s="419"/>
      <c r="FH42" s="419"/>
      <c r="FI42" s="419"/>
      <c r="FJ42" s="419"/>
      <c r="FK42" s="419"/>
      <c r="FL42" s="419"/>
      <c r="FM42" s="419"/>
      <c r="FN42" s="419"/>
      <c r="FO42" s="419"/>
      <c r="FP42" s="419"/>
      <c r="FQ42" s="419"/>
      <c r="FR42" s="419"/>
      <c r="FS42" s="419"/>
      <c r="FT42" s="419"/>
      <c r="FU42" s="419"/>
      <c r="FV42" s="419"/>
      <c r="FW42" s="419"/>
      <c r="FX42" s="419"/>
      <c r="FY42" s="419"/>
      <c r="FZ42" s="422"/>
      <c r="GA42" s="421"/>
    </row>
    <row r="43" spans="1:183" x14ac:dyDescent="0.2">
      <c r="A43" s="254" t="s">
        <v>158</v>
      </c>
      <c r="B43" s="154"/>
      <c r="C43" s="142"/>
      <c r="D43" s="142"/>
      <c r="E43" s="142"/>
      <c r="F43" s="142"/>
      <c r="G43" s="142"/>
      <c r="H43" s="142"/>
      <c r="I43" s="142"/>
      <c r="J43" s="142"/>
      <c r="K43" s="142"/>
      <c r="L43" s="142"/>
      <c r="M43" s="142"/>
      <c r="N43" s="419"/>
      <c r="O43" s="142"/>
      <c r="P43" s="419" t="s">
        <v>12</v>
      </c>
      <c r="Q43" s="419"/>
      <c r="R43" s="142"/>
      <c r="S43" s="142"/>
      <c r="T43" s="419"/>
      <c r="U43" s="142"/>
      <c r="V43" s="142"/>
      <c r="W43" s="142"/>
      <c r="X43" s="142"/>
      <c r="Y43" s="142"/>
      <c r="Z43" s="142"/>
      <c r="AA43" s="142"/>
      <c r="AB43" s="142"/>
      <c r="AC43" s="142"/>
      <c r="AD43" s="142"/>
      <c r="AE43" s="142"/>
      <c r="AF43" s="147"/>
      <c r="AG43" s="154"/>
      <c r="AH43" s="142"/>
      <c r="AI43" s="142"/>
      <c r="AJ43" s="142"/>
      <c r="AK43" s="142"/>
      <c r="AL43" s="142"/>
      <c r="AM43" s="142"/>
      <c r="AN43" s="142"/>
      <c r="AO43" s="419" t="s">
        <v>22</v>
      </c>
      <c r="AP43" s="419"/>
      <c r="AQ43" s="142"/>
      <c r="AR43" s="142"/>
      <c r="AS43" s="142"/>
      <c r="AT43" s="142"/>
      <c r="AU43" s="142"/>
      <c r="AV43" s="142"/>
      <c r="AW43" s="419"/>
      <c r="AX43" s="142"/>
      <c r="AY43" s="142"/>
      <c r="AZ43" s="142"/>
      <c r="BA43" s="142"/>
      <c r="BB43" s="142"/>
      <c r="BC43" s="142"/>
      <c r="BD43" s="142"/>
      <c r="BE43" s="142"/>
      <c r="BF43" s="142"/>
      <c r="BG43" s="142"/>
      <c r="BH43" s="142"/>
      <c r="BI43" s="142"/>
      <c r="BJ43" s="147"/>
      <c r="BK43" s="154"/>
      <c r="BL43" s="142"/>
      <c r="BM43" s="142"/>
      <c r="BN43" s="142"/>
      <c r="BO43" s="142"/>
      <c r="BP43" s="142"/>
      <c r="BQ43" s="142"/>
      <c r="BR43" s="142"/>
      <c r="BS43" s="142"/>
      <c r="BT43" s="142"/>
      <c r="BU43" s="142"/>
      <c r="BV43" s="142"/>
      <c r="BW43" s="142"/>
      <c r="BX43" s="142"/>
      <c r="BY43" s="142"/>
      <c r="BZ43" s="142"/>
      <c r="CA43" s="142"/>
      <c r="CB43" s="142"/>
      <c r="CC43" s="419"/>
      <c r="CD43" s="142"/>
      <c r="CE43" s="142"/>
      <c r="CF43" s="142"/>
      <c r="CG43" s="142"/>
      <c r="CH43" s="142"/>
      <c r="CI43" s="405"/>
      <c r="CJ43" s="405"/>
      <c r="CK43" s="142"/>
      <c r="CL43" s="142"/>
      <c r="CM43" s="142"/>
      <c r="CN43" s="142"/>
      <c r="CO43" s="147"/>
      <c r="CP43" s="463"/>
      <c r="CQ43" s="142"/>
      <c r="CR43" s="142"/>
      <c r="CS43" s="142"/>
      <c r="CT43" s="142"/>
      <c r="CU43" s="142"/>
      <c r="CV43" s="142"/>
      <c r="CW43" s="142"/>
      <c r="CX43" s="142"/>
      <c r="CY43" s="142"/>
      <c r="CZ43" s="142"/>
      <c r="DA43" s="142"/>
      <c r="DB43" s="142"/>
      <c r="DC43" s="142"/>
      <c r="DD43" s="419"/>
      <c r="DE43" s="142"/>
      <c r="DF43" s="142"/>
      <c r="DG43" s="142"/>
      <c r="DH43" s="419"/>
      <c r="DI43" s="142"/>
      <c r="DJ43" s="419" t="s">
        <v>12</v>
      </c>
      <c r="DK43" s="142"/>
      <c r="DL43" s="142"/>
      <c r="DM43" s="142"/>
      <c r="DN43" s="142"/>
      <c r="DO43" s="142"/>
      <c r="DP43" s="142"/>
      <c r="DQ43" s="142"/>
      <c r="DR43" s="142"/>
      <c r="DS43" s="142"/>
      <c r="DT43" s="147"/>
      <c r="DU43" s="154"/>
      <c r="DV43" s="142"/>
      <c r="DW43" s="142"/>
      <c r="DX43" s="142"/>
      <c r="DY43" s="142"/>
      <c r="DZ43" s="142"/>
      <c r="EA43" s="142"/>
      <c r="EB43" s="142"/>
      <c r="EC43" s="419"/>
      <c r="ED43" s="142"/>
      <c r="EE43" s="142"/>
      <c r="EF43" s="142"/>
      <c r="EG43" s="142"/>
      <c r="EH43" s="142"/>
      <c r="EI43" s="419" t="s">
        <v>22</v>
      </c>
      <c r="EJ43" s="142"/>
      <c r="EK43" s="419"/>
      <c r="EL43" s="142"/>
      <c r="EM43" s="142"/>
      <c r="EN43" s="142"/>
      <c r="EO43" s="142"/>
      <c r="EP43" s="142"/>
      <c r="EQ43" s="142"/>
      <c r="ER43" s="142"/>
      <c r="ES43" s="142"/>
      <c r="ET43" s="142"/>
      <c r="EU43" s="419"/>
      <c r="EV43" s="147"/>
      <c r="EW43" s="399"/>
      <c r="EX43" s="419"/>
      <c r="EY43" s="419"/>
      <c r="EZ43" s="419"/>
      <c r="FA43" s="419"/>
      <c r="FB43" s="419"/>
      <c r="FC43" s="419"/>
      <c r="FD43" s="419"/>
      <c r="FE43" s="419"/>
      <c r="FF43" s="419"/>
      <c r="FG43" s="419"/>
      <c r="FH43" s="419"/>
      <c r="FI43" s="419"/>
      <c r="FJ43" s="419"/>
      <c r="FK43" s="419"/>
      <c r="FL43" s="419"/>
      <c r="FM43" s="419"/>
      <c r="FN43" s="419"/>
      <c r="FO43" s="419"/>
      <c r="FP43" s="419"/>
      <c r="FQ43" s="419"/>
      <c r="FR43" s="419"/>
      <c r="FS43" s="419"/>
      <c r="FT43" s="419"/>
      <c r="FU43" s="419"/>
      <c r="FV43" s="419"/>
      <c r="FW43" s="419"/>
      <c r="FX43" s="419"/>
      <c r="FY43" s="419"/>
      <c r="FZ43" s="422"/>
      <c r="GA43" s="421"/>
    </row>
    <row r="44" spans="1:183" x14ac:dyDescent="0.2">
      <c r="A44" s="254" t="s">
        <v>159</v>
      </c>
      <c r="B44" s="154"/>
      <c r="C44" s="142"/>
      <c r="D44" s="142"/>
      <c r="E44" s="142"/>
      <c r="F44" s="142"/>
      <c r="G44" s="142"/>
      <c r="H44" s="142"/>
      <c r="I44" s="142"/>
      <c r="J44" s="142"/>
      <c r="K44" s="142"/>
      <c r="L44" s="142"/>
      <c r="M44" s="142"/>
      <c r="N44" s="419"/>
      <c r="O44" s="142"/>
      <c r="P44" s="142"/>
      <c r="Q44" s="142"/>
      <c r="R44" s="142"/>
      <c r="S44" s="142"/>
      <c r="T44" s="142"/>
      <c r="U44" s="142"/>
      <c r="V44" s="142"/>
      <c r="W44" s="419" t="s">
        <v>12</v>
      </c>
      <c r="X44" s="419"/>
      <c r="Y44" s="142"/>
      <c r="Z44" s="142"/>
      <c r="AA44" s="419"/>
      <c r="AB44" s="142"/>
      <c r="AC44" s="142"/>
      <c r="AD44" s="142"/>
      <c r="AE44" s="142"/>
      <c r="AF44" s="147"/>
      <c r="AG44" s="154"/>
      <c r="AH44" s="142"/>
      <c r="AI44" s="142"/>
      <c r="AJ44" s="142"/>
      <c r="AK44" s="142"/>
      <c r="AL44" s="142"/>
      <c r="AM44" s="142"/>
      <c r="AN44" s="142"/>
      <c r="AO44" s="419" t="s">
        <v>22</v>
      </c>
      <c r="AP44" s="419"/>
      <c r="AQ44" s="142"/>
      <c r="AR44" s="142"/>
      <c r="AS44" s="142"/>
      <c r="AT44" s="142"/>
      <c r="AU44" s="142"/>
      <c r="AV44" s="142"/>
      <c r="AW44" s="142"/>
      <c r="AX44" s="142"/>
      <c r="AY44" s="142"/>
      <c r="AZ44" s="142"/>
      <c r="BA44" s="142"/>
      <c r="BB44" s="142"/>
      <c r="BC44" s="142"/>
      <c r="BD44" s="419"/>
      <c r="BE44" s="142"/>
      <c r="BF44" s="142"/>
      <c r="BG44" s="142"/>
      <c r="BH44" s="142"/>
      <c r="BI44" s="142"/>
      <c r="BJ44" s="147"/>
      <c r="BK44" s="154"/>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405"/>
      <c r="CJ44" s="405"/>
      <c r="CK44" s="142"/>
      <c r="CL44" s="142"/>
      <c r="CM44" s="142"/>
      <c r="CN44" s="142"/>
      <c r="CO44" s="147"/>
      <c r="CP44" s="463"/>
      <c r="CQ44" s="142"/>
      <c r="CR44" s="142"/>
      <c r="CS44" s="142"/>
      <c r="CT44" s="142"/>
      <c r="CU44" s="142"/>
      <c r="CV44" s="142"/>
      <c r="CW44" s="142"/>
      <c r="CX44" s="142"/>
      <c r="CY44" s="142"/>
      <c r="CZ44" s="142"/>
      <c r="DA44" s="142"/>
      <c r="DB44" s="142"/>
      <c r="DC44" s="142"/>
      <c r="DD44" s="142"/>
      <c r="DE44" s="142"/>
      <c r="DF44" s="142"/>
      <c r="DG44" s="142"/>
      <c r="DH44" s="142"/>
      <c r="DI44" s="142"/>
      <c r="DJ44" s="142"/>
      <c r="DK44" s="419"/>
      <c r="DL44" s="142"/>
      <c r="DM44" s="142"/>
      <c r="DN44" s="142"/>
      <c r="DO44" s="419"/>
      <c r="DP44" s="142"/>
      <c r="DQ44" s="419" t="s">
        <v>12</v>
      </c>
      <c r="DR44" s="142"/>
      <c r="DS44" s="142"/>
      <c r="DT44" s="147"/>
      <c r="DU44" s="154"/>
      <c r="DV44" s="142"/>
      <c r="DW44" s="142"/>
      <c r="DX44" s="142"/>
      <c r="DY44" s="142"/>
      <c r="DZ44" s="142"/>
      <c r="EA44" s="142"/>
      <c r="EB44" s="142"/>
      <c r="EC44" s="419"/>
      <c r="ED44" s="142"/>
      <c r="EE44" s="142"/>
      <c r="EF44" s="142"/>
      <c r="EG44" s="142"/>
      <c r="EH44" s="142"/>
      <c r="EI44" s="419" t="s">
        <v>22</v>
      </c>
      <c r="EJ44" s="142"/>
      <c r="EK44" s="142"/>
      <c r="EL44" s="142"/>
      <c r="EM44" s="142"/>
      <c r="EN44" s="142"/>
      <c r="EO44" s="142"/>
      <c r="EP44" s="142"/>
      <c r="EQ44" s="142"/>
      <c r="ER44" s="419"/>
      <c r="ES44" s="142"/>
      <c r="ET44" s="142"/>
      <c r="EU44" s="142"/>
      <c r="EV44" s="147"/>
      <c r="EW44" s="399"/>
      <c r="EX44" s="419"/>
      <c r="EY44" s="419"/>
      <c r="EZ44" s="419"/>
      <c r="FA44" s="419"/>
      <c r="FB44" s="419"/>
      <c r="FC44" s="419"/>
      <c r="FD44" s="419"/>
      <c r="FE44" s="419"/>
      <c r="FF44" s="419"/>
      <c r="FG44" s="419"/>
      <c r="FH44" s="419"/>
      <c r="FI44" s="419"/>
      <c r="FJ44" s="419"/>
      <c r="FK44" s="419"/>
      <c r="FL44" s="419"/>
      <c r="FM44" s="419"/>
      <c r="FN44" s="419"/>
      <c r="FO44" s="419"/>
      <c r="FP44" s="419"/>
      <c r="FQ44" s="419"/>
      <c r="FR44" s="419"/>
      <c r="FS44" s="419"/>
      <c r="FT44" s="419"/>
      <c r="FU44" s="419"/>
      <c r="FV44" s="419"/>
      <c r="FW44" s="419"/>
      <c r="FX44" s="419"/>
      <c r="FY44" s="419"/>
      <c r="FZ44" s="422"/>
      <c r="GA44" s="421"/>
    </row>
    <row r="45" spans="1:183" x14ac:dyDescent="0.2">
      <c r="A45" s="254"/>
      <c r="B45" s="154"/>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7"/>
      <c r="AG45" s="154"/>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7"/>
      <c r="BK45" s="154"/>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405"/>
      <c r="CJ45" s="405"/>
      <c r="CK45" s="142"/>
      <c r="CL45" s="142"/>
      <c r="CM45" s="142"/>
      <c r="CN45" s="142"/>
      <c r="CO45" s="147"/>
      <c r="CP45" s="463"/>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7"/>
      <c r="DU45" s="154"/>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7"/>
      <c r="EW45" s="399"/>
      <c r="EX45" s="419"/>
      <c r="EY45" s="419"/>
      <c r="EZ45" s="419"/>
      <c r="FA45" s="419"/>
      <c r="FB45" s="419"/>
      <c r="FC45" s="419"/>
      <c r="FD45" s="419"/>
      <c r="FE45" s="419"/>
      <c r="FF45" s="419"/>
      <c r="FG45" s="419"/>
      <c r="FH45" s="419"/>
      <c r="FI45" s="419"/>
      <c r="FJ45" s="419"/>
      <c r="FK45" s="419"/>
      <c r="FL45" s="419"/>
      <c r="FM45" s="419"/>
      <c r="FN45" s="419"/>
      <c r="FO45" s="419"/>
      <c r="FP45" s="419"/>
      <c r="FQ45" s="419"/>
      <c r="FR45" s="419"/>
      <c r="FS45" s="419"/>
      <c r="FT45" s="419"/>
      <c r="FU45" s="419"/>
      <c r="FV45" s="419"/>
      <c r="FW45" s="419"/>
      <c r="FX45" s="419"/>
      <c r="FY45" s="419"/>
      <c r="FZ45" s="422"/>
      <c r="GA45" s="421"/>
    </row>
    <row r="46" spans="1:183" ht="15" customHeight="1" x14ac:dyDescent="0.2">
      <c r="A46" s="429" t="s">
        <v>184</v>
      </c>
      <c r="B46" s="154"/>
      <c r="C46" s="142"/>
      <c r="D46" s="142"/>
      <c r="E46" s="142"/>
      <c r="F46" s="142"/>
      <c r="G46" s="142"/>
      <c r="H46" s="142"/>
      <c r="I46" s="142"/>
      <c r="J46" s="142"/>
      <c r="K46" s="142"/>
      <c r="L46" s="419" t="s">
        <v>22</v>
      </c>
      <c r="M46" s="142"/>
      <c r="N46" s="142"/>
      <c r="O46" s="142"/>
      <c r="P46" s="142"/>
      <c r="Q46" s="142"/>
      <c r="R46" s="419" t="s">
        <v>12</v>
      </c>
      <c r="S46" s="142"/>
      <c r="T46" s="142"/>
      <c r="U46" s="142"/>
      <c r="V46" s="142"/>
      <c r="W46" s="142"/>
      <c r="X46" s="142"/>
      <c r="Y46" s="142"/>
      <c r="Z46" s="142"/>
      <c r="AA46" s="142"/>
      <c r="AB46" s="142"/>
      <c r="AC46" s="142"/>
      <c r="AD46" s="142"/>
      <c r="AE46" s="142"/>
      <c r="AF46" s="147"/>
      <c r="AG46" s="154"/>
      <c r="AH46" s="142"/>
      <c r="AI46" s="142"/>
      <c r="AJ46" s="142"/>
      <c r="AK46" s="142"/>
      <c r="AL46" s="142"/>
      <c r="AM46" s="142"/>
      <c r="AN46" s="419" t="s">
        <v>22</v>
      </c>
      <c r="AO46" s="142"/>
      <c r="AP46" s="142"/>
      <c r="AQ46" s="142"/>
      <c r="AR46" s="142"/>
      <c r="AS46" s="142"/>
      <c r="AT46" s="142"/>
      <c r="AU46" s="142"/>
      <c r="AV46" s="142"/>
      <c r="AW46" s="142"/>
      <c r="AX46" s="142"/>
      <c r="AY46" s="419" t="s">
        <v>12</v>
      </c>
      <c r="AZ46" s="142"/>
      <c r="BA46" s="142"/>
      <c r="BB46" s="142"/>
      <c r="BC46" s="142"/>
      <c r="BD46" s="142"/>
      <c r="BE46" s="142"/>
      <c r="BF46" s="142"/>
      <c r="BG46" s="142"/>
      <c r="BH46" s="142"/>
      <c r="BI46" s="142"/>
      <c r="BJ46" s="147"/>
      <c r="BK46" s="154"/>
      <c r="BL46" s="142"/>
      <c r="BM46" s="142"/>
      <c r="BN46" s="142"/>
      <c r="BO46" s="142"/>
      <c r="BP46" s="142"/>
      <c r="BQ46" s="142"/>
      <c r="BR46" s="142"/>
      <c r="BS46" s="142"/>
      <c r="BT46" s="142"/>
      <c r="BU46" s="142"/>
      <c r="BV46" s="142"/>
      <c r="BW46" s="419" t="s">
        <v>22</v>
      </c>
      <c r="BX46" s="142"/>
      <c r="BY46" s="142"/>
      <c r="BZ46" s="142"/>
      <c r="CA46" s="142"/>
      <c r="CB46" s="142"/>
      <c r="CC46" s="419" t="s">
        <v>12</v>
      </c>
      <c r="CD46" s="142"/>
      <c r="CE46" s="142"/>
      <c r="CF46" s="142"/>
      <c r="CG46" s="142"/>
      <c r="CH46" s="142"/>
      <c r="CI46" s="405"/>
      <c r="CJ46" s="405"/>
      <c r="CK46" s="142"/>
      <c r="CL46" s="142"/>
      <c r="CM46" s="142"/>
      <c r="CN46" s="142"/>
      <c r="CO46" s="147"/>
      <c r="CP46" s="463"/>
      <c r="CQ46" s="142"/>
      <c r="CR46" s="142"/>
      <c r="CS46" s="142"/>
      <c r="CT46" s="142"/>
      <c r="CU46" s="142"/>
      <c r="CV46" s="142"/>
      <c r="CW46" s="142"/>
      <c r="CX46" s="142"/>
      <c r="CY46" s="419" t="s">
        <v>22</v>
      </c>
      <c r="CZ46" s="142"/>
      <c r="DA46" s="142"/>
      <c r="DB46" s="142"/>
      <c r="DC46" s="142"/>
      <c r="DD46" s="142"/>
      <c r="DE46" s="142"/>
      <c r="DF46" s="142"/>
      <c r="DG46" s="419" t="s">
        <v>12</v>
      </c>
      <c r="DH46" s="142"/>
      <c r="DI46" s="142"/>
      <c r="DJ46" s="142"/>
      <c r="DK46" s="142"/>
      <c r="DL46" s="142"/>
      <c r="DM46" s="142"/>
      <c r="DN46" s="142"/>
      <c r="DO46" s="142"/>
      <c r="DP46" s="142"/>
      <c r="DQ46" s="142"/>
      <c r="DR46" s="142"/>
      <c r="DS46" s="142"/>
      <c r="DT46" s="147"/>
      <c r="DU46" s="154"/>
      <c r="DV46" s="142"/>
      <c r="DW46" s="142"/>
      <c r="DX46" s="142"/>
      <c r="DY46" s="142"/>
      <c r="DZ46" s="142"/>
      <c r="EA46" s="142"/>
      <c r="EB46" s="142"/>
      <c r="EC46" s="142"/>
      <c r="ED46" s="142"/>
      <c r="EE46" s="142"/>
      <c r="EF46" s="142"/>
      <c r="EG46" s="142"/>
      <c r="EH46" s="419" t="s">
        <v>22</v>
      </c>
      <c r="EI46" s="142"/>
      <c r="EJ46" s="142"/>
      <c r="EK46" s="142"/>
      <c r="EL46" s="142"/>
      <c r="EM46" s="419" t="s">
        <v>12</v>
      </c>
      <c r="EN46" s="142"/>
      <c r="EO46" s="142"/>
      <c r="EP46" s="142"/>
      <c r="EQ46" s="142"/>
      <c r="ER46" s="142"/>
      <c r="ES46" s="142"/>
      <c r="ET46" s="142"/>
      <c r="EU46" s="142"/>
      <c r="EV46" s="147"/>
      <c r="EW46" s="399"/>
      <c r="EX46" s="419"/>
      <c r="EY46" s="419"/>
      <c r="EZ46" s="419"/>
      <c r="FA46" s="419"/>
      <c r="FB46" s="419"/>
      <c r="FC46" s="419"/>
      <c r="FD46" s="419"/>
      <c r="FE46" s="142"/>
      <c r="FF46" s="419"/>
      <c r="FG46" s="419"/>
      <c r="FH46" s="419"/>
      <c r="FI46" s="419"/>
      <c r="FJ46" s="419" t="s">
        <v>22</v>
      </c>
      <c r="FK46" s="419"/>
      <c r="FL46" s="419"/>
      <c r="FM46" s="419"/>
      <c r="FN46" s="419"/>
      <c r="FO46" s="419" t="s">
        <v>12</v>
      </c>
      <c r="FP46" s="419"/>
      <c r="FQ46" s="419"/>
      <c r="FR46" s="419"/>
      <c r="FS46" s="419"/>
      <c r="FT46" s="419"/>
      <c r="FU46" s="419"/>
      <c r="FV46" s="419"/>
      <c r="FW46" s="419"/>
      <c r="FX46" s="419"/>
      <c r="FY46" s="419"/>
      <c r="FZ46" s="422"/>
      <c r="GA46" s="421"/>
    </row>
    <row r="47" spans="1:183" ht="15" x14ac:dyDescent="0.2">
      <c r="A47" s="430" t="s">
        <v>185</v>
      </c>
      <c r="B47" s="154"/>
      <c r="C47" s="142"/>
      <c r="D47" s="142"/>
      <c r="E47" s="142"/>
      <c r="F47" s="142"/>
      <c r="G47" s="142"/>
      <c r="H47" s="142"/>
      <c r="I47" s="142"/>
      <c r="J47" s="142"/>
      <c r="K47" s="142"/>
      <c r="L47" s="419" t="s">
        <v>22</v>
      </c>
      <c r="M47" s="142"/>
      <c r="N47" s="142"/>
      <c r="O47" s="142"/>
      <c r="P47" s="142"/>
      <c r="Q47" s="142"/>
      <c r="R47" s="142"/>
      <c r="S47" s="142"/>
      <c r="T47" s="142"/>
      <c r="U47" s="142"/>
      <c r="V47" s="142"/>
      <c r="W47" s="142"/>
      <c r="X47" s="142"/>
      <c r="Y47" s="419" t="s">
        <v>12</v>
      </c>
      <c r="Z47" s="142"/>
      <c r="AA47" s="142"/>
      <c r="AB47" s="142"/>
      <c r="AC47" s="142"/>
      <c r="AD47" s="142"/>
      <c r="AE47" s="142"/>
      <c r="AF47" s="147"/>
      <c r="AG47" s="154"/>
      <c r="AH47" s="142"/>
      <c r="AI47" s="142"/>
      <c r="AJ47" s="142"/>
      <c r="AK47" s="142"/>
      <c r="AL47" s="142"/>
      <c r="AM47" s="142"/>
      <c r="AN47" s="419" t="s">
        <v>22</v>
      </c>
      <c r="AO47" s="142"/>
      <c r="AP47" s="142"/>
      <c r="AQ47" s="142"/>
      <c r="AR47" s="142"/>
      <c r="AS47" s="142"/>
      <c r="AT47" s="142"/>
      <c r="AU47" s="142"/>
      <c r="AV47" s="142"/>
      <c r="AW47" s="142"/>
      <c r="AX47" s="142"/>
      <c r="AY47" s="142"/>
      <c r="AZ47" s="142"/>
      <c r="BA47" s="142"/>
      <c r="BB47" s="142"/>
      <c r="BC47" s="142"/>
      <c r="BD47" s="142"/>
      <c r="BE47" s="142"/>
      <c r="BF47" s="419" t="s">
        <v>12</v>
      </c>
      <c r="BG47" s="142"/>
      <c r="BH47" s="142"/>
      <c r="BI47" s="142"/>
      <c r="BJ47" s="147"/>
      <c r="BK47" s="154"/>
      <c r="BL47" s="142"/>
      <c r="BM47" s="142"/>
      <c r="BN47" s="142"/>
      <c r="BO47" s="142"/>
      <c r="BP47" s="142"/>
      <c r="BQ47" s="142"/>
      <c r="BR47" s="142"/>
      <c r="BS47" s="142"/>
      <c r="BT47" s="142"/>
      <c r="BU47" s="142"/>
      <c r="BV47" s="142"/>
      <c r="BW47" s="419" t="s">
        <v>22</v>
      </c>
      <c r="BX47" s="142"/>
      <c r="BY47" s="142"/>
      <c r="BZ47" s="142"/>
      <c r="CA47" s="142"/>
      <c r="CB47" s="142"/>
      <c r="CC47" s="142"/>
      <c r="CD47" s="142"/>
      <c r="CE47" s="142"/>
      <c r="CF47" s="142"/>
      <c r="CG47" s="142"/>
      <c r="CH47" s="142"/>
      <c r="CI47" s="405"/>
      <c r="CJ47" s="405"/>
      <c r="CK47" s="419" t="s">
        <v>202</v>
      </c>
      <c r="CL47" s="419" t="s">
        <v>12</v>
      </c>
      <c r="CM47" s="142"/>
      <c r="CN47" s="142"/>
      <c r="CO47" s="147"/>
      <c r="CP47" s="463"/>
      <c r="CQ47" s="142"/>
      <c r="CR47" s="142"/>
      <c r="CS47" s="142"/>
      <c r="CT47" s="142"/>
      <c r="CU47" s="142"/>
      <c r="CV47" s="142"/>
      <c r="CW47" s="142"/>
      <c r="CX47" s="142"/>
      <c r="CY47" s="419" t="s">
        <v>22</v>
      </c>
      <c r="CZ47" s="142"/>
      <c r="DA47" s="142"/>
      <c r="DB47" s="142"/>
      <c r="DC47" s="142"/>
      <c r="DD47" s="142"/>
      <c r="DE47" s="142"/>
      <c r="DF47" s="142"/>
      <c r="DG47" s="142"/>
      <c r="DH47" s="142"/>
      <c r="DI47" s="142"/>
      <c r="DJ47" s="142"/>
      <c r="DK47" s="142"/>
      <c r="DL47" s="142"/>
      <c r="DM47" s="142"/>
      <c r="DN47" s="419" t="s">
        <v>12</v>
      </c>
      <c r="DO47" s="142"/>
      <c r="DP47" s="142"/>
      <c r="DQ47" s="142"/>
      <c r="DR47" s="142"/>
      <c r="DS47" s="142"/>
      <c r="DT47" s="147"/>
      <c r="DU47" s="154"/>
      <c r="DV47" s="142"/>
      <c r="DW47" s="142"/>
      <c r="DX47" s="142"/>
      <c r="DY47" s="142"/>
      <c r="DZ47" s="142"/>
      <c r="EA47" s="142"/>
      <c r="EB47" s="142"/>
      <c r="EC47" s="142"/>
      <c r="ED47" s="142"/>
      <c r="EE47" s="142"/>
      <c r="EF47" s="142"/>
      <c r="EG47" s="142"/>
      <c r="EH47" s="419" t="s">
        <v>22</v>
      </c>
      <c r="EI47" s="142"/>
      <c r="EJ47" s="142"/>
      <c r="EK47" s="142"/>
      <c r="EL47" s="142"/>
      <c r="EM47" s="142"/>
      <c r="EN47" s="142"/>
      <c r="EO47" s="142"/>
      <c r="EP47" s="142"/>
      <c r="EQ47" s="142"/>
      <c r="ER47" s="142"/>
      <c r="ES47" s="142"/>
      <c r="ET47" s="419" t="s">
        <v>12</v>
      </c>
      <c r="EU47" s="142"/>
      <c r="EV47" s="147"/>
      <c r="EW47" s="399"/>
      <c r="EX47" s="419"/>
      <c r="EY47" s="419"/>
      <c r="EZ47" s="419"/>
      <c r="FA47" s="419"/>
      <c r="FB47" s="419"/>
      <c r="FC47" s="419"/>
      <c r="FD47" s="419"/>
      <c r="FE47" s="142"/>
      <c r="FF47" s="419"/>
      <c r="FG47" s="419"/>
      <c r="FH47" s="419"/>
      <c r="FI47" s="419"/>
      <c r="FJ47" s="419" t="s">
        <v>22</v>
      </c>
      <c r="FK47" s="419"/>
      <c r="FL47" s="419"/>
      <c r="FM47" s="419"/>
      <c r="FN47" s="419"/>
      <c r="FO47" s="419"/>
      <c r="FP47" s="419"/>
      <c r="FQ47" s="419"/>
      <c r="FR47" s="419"/>
      <c r="FS47" s="419"/>
      <c r="FT47" s="419"/>
      <c r="FU47" s="419"/>
      <c r="FV47" s="419" t="s">
        <v>12</v>
      </c>
      <c r="FW47" s="419"/>
      <c r="FX47" s="419"/>
      <c r="FY47" s="419"/>
      <c r="FZ47" s="422"/>
      <c r="GA47" s="421"/>
    </row>
    <row r="48" spans="1:183" x14ac:dyDescent="0.2">
      <c r="A48" s="254"/>
      <c r="B48" s="154"/>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7"/>
      <c r="AG48" s="154"/>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7"/>
      <c r="BK48" s="154"/>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405"/>
      <c r="CJ48" s="405"/>
      <c r="CK48" s="142"/>
      <c r="CL48" s="142"/>
      <c r="CM48" s="142"/>
      <c r="CN48" s="142"/>
      <c r="CO48" s="147"/>
      <c r="CP48" s="463"/>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7"/>
      <c r="DU48" s="154"/>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7"/>
      <c r="EW48" s="399"/>
      <c r="EX48" s="419"/>
      <c r="EY48" s="419"/>
      <c r="EZ48" s="419"/>
      <c r="FA48" s="419"/>
      <c r="FB48" s="419"/>
      <c r="FC48" s="419"/>
      <c r="FD48" s="419"/>
      <c r="FE48" s="419"/>
      <c r="FF48" s="419"/>
      <c r="FG48" s="419"/>
      <c r="FH48" s="419"/>
      <c r="FI48" s="419"/>
      <c r="FJ48" s="419"/>
      <c r="FK48" s="419"/>
      <c r="FL48" s="419"/>
      <c r="FM48" s="419"/>
      <c r="FN48" s="419"/>
      <c r="FO48" s="419"/>
      <c r="FP48" s="419"/>
      <c r="FQ48" s="419"/>
      <c r="FR48" s="419"/>
      <c r="FS48" s="419"/>
      <c r="FT48" s="419"/>
      <c r="FU48" s="419"/>
      <c r="FV48" s="419"/>
      <c r="FW48" s="419"/>
      <c r="FX48" s="419"/>
      <c r="FY48" s="419"/>
      <c r="FZ48" s="422"/>
      <c r="GA48" s="421"/>
    </row>
    <row r="49" spans="1:183" x14ac:dyDescent="0.2">
      <c r="A49" s="254" t="s">
        <v>188</v>
      </c>
      <c r="B49" s="154"/>
      <c r="C49" s="419" t="s">
        <v>12</v>
      </c>
      <c r="D49" s="142"/>
      <c r="E49" s="142"/>
      <c r="F49" s="142"/>
      <c r="G49" s="142"/>
      <c r="H49" s="142"/>
      <c r="I49" s="142"/>
      <c r="J49" s="142"/>
      <c r="K49" s="142"/>
      <c r="L49" s="419" t="s">
        <v>22</v>
      </c>
      <c r="M49" s="419"/>
      <c r="N49" s="142"/>
      <c r="O49" s="142"/>
      <c r="P49" s="142"/>
      <c r="Q49" s="142"/>
      <c r="R49" s="142"/>
      <c r="S49" s="142"/>
      <c r="T49" s="142"/>
      <c r="U49" s="142"/>
      <c r="V49" s="142"/>
      <c r="W49" s="142"/>
      <c r="X49" s="419"/>
      <c r="Y49" s="142"/>
      <c r="Z49" s="142"/>
      <c r="AA49" s="142"/>
      <c r="AB49" s="142"/>
      <c r="AC49" s="142"/>
      <c r="AD49" s="142"/>
      <c r="AE49" s="142"/>
      <c r="AF49" s="147"/>
      <c r="AG49" s="154"/>
      <c r="AH49" s="419" t="s">
        <v>12</v>
      </c>
      <c r="AI49" s="142"/>
      <c r="AJ49" s="142"/>
      <c r="AK49" s="142"/>
      <c r="AL49" s="142"/>
      <c r="AM49" s="142"/>
      <c r="AN49" s="419" t="s">
        <v>22</v>
      </c>
      <c r="AO49" s="419"/>
      <c r="AP49" s="419"/>
      <c r="AQ49" s="142"/>
      <c r="AR49" s="142"/>
      <c r="AS49" s="142"/>
      <c r="AT49" s="142"/>
      <c r="AU49" s="142"/>
      <c r="AV49" s="142"/>
      <c r="AW49" s="142"/>
      <c r="AX49" s="142"/>
      <c r="AY49" s="142"/>
      <c r="AZ49" s="142"/>
      <c r="BA49" s="142"/>
      <c r="BB49" s="419"/>
      <c r="BC49" s="142"/>
      <c r="BD49" s="142"/>
      <c r="BE49" s="142"/>
      <c r="BF49" s="142"/>
      <c r="BG49" s="142"/>
      <c r="BH49" s="142"/>
      <c r="BI49" s="142"/>
      <c r="BJ49" s="147"/>
      <c r="BK49" s="154"/>
      <c r="BL49" s="142"/>
      <c r="BM49" s="142"/>
      <c r="BN49" s="419" t="s">
        <v>12</v>
      </c>
      <c r="BO49" s="142"/>
      <c r="BP49" s="142"/>
      <c r="BQ49" s="142"/>
      <c r="BR49" s="142"/>
      <c r="BS49" s="142"/>
      <c r="BT49" s="142"/>
      <c r="BU49" s="142"/>
      <c r="BV49" s="142"/>
      <c r="BW49" s="419" t="s">
        <v>22</v>
      </c>
      <c r="BX49" s="419"/>
      <c r="BY49" s="142"/>
      <c r="BZ49" s="142"/>
      <c r="CA49" s="142"/>
      <c r="CB49" s="142"/>
      <c r="CC49" s="142"/>
      <c r="CD49" s="142"/>
      <c r="CE49" s="142"/>
      <c r="CF49" s="419"/>
      <c r="CG49" s="142"/>
      <c r="CH49" s="142"/>
      <c r="CI49" s="405"/>
      <c r="CJ49" s="405"/>
      <c r="CK49" s="142"/>
      <c r="CL49" s="142"/>
      <c r="CM49" s="142"/>
      <c r="CN49" s="142"/>
      <c r="CO49" s="147"/>
      <c r="CP49" s="463"/>
      <c r="CQ49" s="142"/>
      <c r="CR49" s="419" t="s">
        <v>12</v>
      </c>
      <c r="CS49" s="142"/>
      <c r="CT49" s="142"/>
      <c r="CU49" s="142"/>
      <c r="CV49" s="142"/>
      <c r="CW49" s="142"/>
      <c r="CX49" s="142"/>
      <c r="CY49" s="419" t="s">
        <v>22</v>
      </c>
      <c r="CZ49" s="419"/>
      <c r="DA49" s="142"/>
      <c r="DB49" s="142"/>
      <c r="DC49" s="142"/>
      <c r="DD49" s="142"/>
      <c r="DE49" s="142"/>
      <c r="DF49" s="142"/>
      <c r="DG49" s="142"/>
      <c r="DH49" s="142"/>
      <c r="DI49" s="142"/>
      <c r="DJ49" s="142"/>
      <c r="DK49" s="419"/>
      <c r="DL49" s="142"/>
      <c r="DM49" s="142"/>
      <c r="DN49" s="142"/>
      <c r="DO49" s="142"/>
      <c r="DP49" s="142"/>
      <c r="DQ49" s="142"/>
      <c r="DR49" s="142"/>
      <c r="DS49" s="142"/>
      <c r="DT49" s="147"/>
      <c r="DU49" s="154"/>
      <c r="DV49" s="142"/>
      <c r="DW49" s="142"/>
      <c r="DX49" s="419" t="s">
        <v>12</v>
      </c>
      <c r="DY49" s="142"/>
      <c r="DZ49" s="142"/>
      <c r="EA49" s="142"/>
      <c r="EB49" s="419"/>
      <c r="EC49" s="142"/>
      <c r="ED49" s="142"/>
      <c r="EE49" s="142"/>
      <c r="EF49" s="142"/>
      <c r="EG49" s="142"/>
      <c r="EH49" s="419" t="s">
        <v>22</v>
      </c>
      <c r="EI49" s="142"/>
      <c r="EJ49" s="142"/>
      <c r="EK49" s="142"/>
      <c r="EL49" s="142"/>
      <c r="EM49" s="142"/>
      <c r="EN49" s="142"/>
      <c r="EO49" s="142"/>
      <c r="EP49" s="419"/>
      <c r="EQ49" s="142"/>
      <c r="ER49" s="142"/>
      <c r="ES49" s="142"/>
      <c r="ET49" s="142"/>
      <c r="EU49" s="142"/>
      <c r="EV49" s="147"/>
      <c r="EW49" s="399"/>
      <c r="EX49" s="419"/>
      <c r="EY49" s="419"/>
      <c r="EZ49" s="419" t="s">
        <v>12</v>
      </c>
      <c r="FA49" s="419"/>
      <c r="FB49" s="419"/>
      <c r="FC49" s="419"/>
      <c r="FD49" s="419"/>
      <c r="FE49" s="142"/>
      <c r="FF49" s="419"/>
      <c r="FG49" s="419"/>
      <c r="FH49" s="419"/>
      <c r="FI49" s="419"/>
      <c r="FJ49" s="419" t="s">
        <v>22</v>
      </c>
      <c r="FK49" s="419"/>
      <c r="FL49" s="419"/>
      <c r="FM49" s="419"/>
      <c r="FN49" s="419"/>
      <c r="FO49" s="419"/>
      <c r="FP49" s="419"/>
      <c r="FQ49" s="419"/>
      <c r="FR49" s="419"/>
      <c r="FS49" s="419"/>
      <c r="FT49" s="419"/>
      <c r="FU49" s="419"/>
      <c r="FV49" s="419"/>
      <c r="FW49" s="419"/>
      <c r="FX49" s="419"/>
      <c r="FY49" s="419"/>
      <c r="FZ49" s="422"/>
      <c r="GA49" s="421"/>
    </row>
    <row r="50" spans="1:183" x14ac:dyDescent="0.2">
      <c r="A50" s="254"/>
      <c r="B50" s="154"/>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7"/>
      <c r="AG50" s="154"/>
      <c r="AH50" s="142"/>
      <c r="AI50" s="142"/>
      <c r="AJ50" s="142"/>
      <c r="AK50" s="142"/>
      <c r="AL50" s="142"/>
      <c r="AM50" s="142"/>
      <c r="AN50" s="142"/>
      <c r="AO50" s="142"/>
      <c r="AP50" s="419"/>
      <c r="AQ50" s="142"/>
      <c r="AR50" s="142"/>
      <c r="AS50" s="142"/>
      <c r="AT50" s="142"/>
      <c r="AU50" s="142"/>
      <c r="AV50" s="142"/>
      <c r="AW50" s="142"/>
      <c r="AX50" s="142"/>
      <c r="AY50" s="142"/>
      <c r="AZ50" s="142"/>
      <c r="BA50" s="142"/>
      <c r="BB50" s="142"/>
      <c r="BC50" s="142"/>
      <c r="BD50" s="142"/>
      <c r="BE50" s="142"/>
      <c r="BF50" s="142"/>
      <c r="BG50" s="142"/>
      <c r="BH50" s="142"/>
      <c r="BI50" s="142"/>
      <c r="BJ50" s="147"/>
      <c r="BK50" s="154"/>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405"/>
      <c r="CJ50" s="405"/>
      <c r="CK50" s="142"/>
      <c r="CL50" s="142"/>
      <c r="CM50" s="142"/>
      <c r="CN50" s="142"/>
      <c r="CO50" s="147"/>
      <c r="CP50" s="463"/>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7"/>
      <c r="DU50" s="154"/>
      <c r="DV50" s="142"/>
      <c r="DW50" s="142"/>
      <c r="DX50" s="142"/>
      <c r="DY50" s="142"/>
      <c r="DZ50" s="142"/>
      <c r="EA50" s="142"/>
      <c r="EB50" s="142"/>
      <c r="EC50" s="142"/>
      <c r="ED50" s="142"/>
      <c r="EE50" s="142"/>
      <c r="EF50" s="142"/>
      <c r="EG50" s="142"/>
      <c r="EH50" s="142"/>
      <c r="EI50" s="142"/>
      <c r="EJ50" s="142"/>
      <c r="EK50" s="142"/>
      <c r="EL50" s="142"/>
      <c r="EM50" s="142"/>
      <c r="EN50" s="142"/>
      <c r="EO50" s="142"/>
      <c r="EP50" s="142"/>
      <c r="EQ50" s="142"/>
      <c r="ER50" s="142"/>
      <c r="ES50" s="142"/>
      <c r="ET50" s="142"/>
      <c r="EU50" s="142"/>
      <c r="EV50" s="147"/>
      <c r="EW50" s="399"/>
      <c r="EX50" s="419"/>
      <c r="EY50" s="419"/>
      <c r="EZ50" s="419"/>
      <c r="FA50" s="419"/>
      <c r="FB50" s="419"/>
      <c r="FC50" s="419"/>
      <c r="FD50" s="419"/>
      <c r="FE50" s="142"/>
      <c r="FF50" s="419"/>
      <c r="FG50" s="419"/>
      <c r="FH50" s="419"/>
      <c r="FI50" s="419"/>
      <c r="FJ50" s="419"/>
      <c r="FK50" s="419"/>
      <c r="FL50" s="419"/>
      <c r="FM50" s="419"/>
      <c r="FN50" s="419"/>
      <c r="FO50" s="419"/>
      <c r="FP50" s="419"/>
      <c r="FQ50" s="419"/>
      <c r="FR50" s="419"/>
      <c r="FS50" s="419"/>
      <c r="FT50" s="419"/>
      <c r="FU50" s="419"/>
      <c r="FV50" s="419"/>
      <c r="FW50" s="419"/>
      <c r="FX50" s="419"/>
      <c r="FY50" s="419"/>
      <c r="FZ50" s="422"/>
      <c r="GA50" s="421"/>
    </row>
    <row r="51" spans="1:183" x14ac:dyDescent="0.2">
      <c r="A51" s="254" t="s">
        <v>199</v>
      </c>
      <c r="B51" s="154"/>
      <c r="C51" s="142"/>
      <c r="D51" s="142"/>
      <c r="E51" s="142"/>
      <c r="F51" s="142"/>
      <c r="G51" s="142"/>
      <c r="H51" s="142"/>
      <c r="I51" s="142"/>
      <c r="J51" s="142"/>
      <c r="K51" s="142"/>
      <c r="L51" s="419" t="s">
        <v>22</v>
      </c>
      <c r="M51" s="419"/>
      <c r="N51" s="142"/>
      <c r="O51" s="142"/>
      <c r="P51" s="142"/>
      <c r="Q51" s="419"/>
      <c r="R51" s="142"/>
      <c r="S51" s="142"/>
      <c r="T51" s="142"/>
      <c r="U51" s="142"/>
      <c r="V51" s="142"/>
      <c r="W51" s="142"/>
      <c r="X51" s="142"/>
      <c r="Y51" s="142"/>
      <c r="Z51" s="142"/>
      <c r="AA51" s="142"/>
      <c r="AB51" s="142"/>
      <c r="AC51" s="142"/>
      <c r="AD51" s="142"/>
      <c r="AE51" s="142"/>
      <c r="AF51" s="147"/>
      <c r="AG51" s="154"/>
      <c r="AH51" s="142"/>
      <c r="AI51" s="142"/>
      <c r="AJ51" s="142"/>
      <c r="AK51" s="142"/>
      <c r="AL51" s="142"/>
      <c r="AM51" s="142"/>
      <c r="AN51" s="419" t="s">
        <v>22</v>
      </c>
      <c r="AO51" s="419"/>
      <c r="AP51" s="142"/>
      <c r="AQ51" s="142"/>
      <c r="AR51" s="142"/>
      <c r="AS51" s="142"/>
      <c r="AT51" s="419"/>
      <c r="AU51" s="142"/>
      <c r="AV51" s="142"/>
      <c r="AW51" s="142"/>
      <c r="AX51" s="142"/>
      <c r="AY51" s="142"/>
      <c r="AZ51" s="142"/>
      <c r="BA51" s="142"/>
      <c r="BB51" s="142"/>
      <c r="BC51" s="142"/>
      <c r="BD51" s="142"/>
      <c r="BE51" s="142"/>
      <c r="BF51" s="142"/>
      <c r="BG51" s="142"/>
      <c r="BH51" s="142"/>
      <c r="BI51" s="142"/>
      <c r="BJ51" s="147"/>
      <c r="BK51" s="154"/>
      <c r="BL51" s="142"/>
      <c r="BM51" s="142"/>
      <c r="BN51" s="142"/>
      <c r="BO51" s="142"/>
      <c r="BP51" s="142"/>
      <c r="BQ51" s="142"/>
      <c r="BR51" s="142"/>
      <c r="BS51" s="142"/>
      <c r="BT51" s="142"/>
      <c r="BU51" s="142"/>
      <c r="BV51" s="142"/>
      <c r="BW51" s="419" t="s">
        <v>22</v>
      </c>
      <c r="BX51" s="419"/>
      <c r="BY51" s="419"/>
      <c r="BZ51" s="142"/>
      <c r="CA51" s="142"/>
      <c r="CB51" s="142"/>
      <c r="CC51" s="142"/>
      <c r="CD51" s="142"/>
      <c r="CE51" s="142"/>
      <c r="CF51" s="142"/>
      <c r="CG51" s="142"/>
      <c r="CH51" s="142"/>
      <c r="CI51" s="405"/>
      <c r="CJ51" s="405"/>
      <c r="CK51" s="142"/>
      <c r="CL51" s="142"/>
      <c r="CM51" s="142"/>
      <c r="CN51" s="142"/>
      <c r="CO51" s="147"/>
      <c r="CP51" s="463"/>
      <c r="CQ51" s="142"/>
      <c r="CR51" s="142"/>
      <c r="CS51" s="142"/>
      <c r="CT51" s="142"/>
      <c r="CU51" s="142"/>
      <c r="CV51" s="142"/>
      <c r="CW51" s="142"/>
      <c r="CX51" s="142"/>
      <c r="CY51" s="419" t="s">
        <v>22</v>
      </c>
      <c r="CZ51" s="419"/>
      <c r="DA51" s="142"/>
      <c r="DB51" s="142"/>
      <c r="DC51" s="142"/>
      <c r="DD51" s="419"/>
      <c r="DE51" s="142"/>
      <c r="DF51" s="142"/>
      <c r="DG51" s="142"/>
      <c r="DH51" s="142"/>
      <c r="DI51" s="419"/>
      <c r="DJ51" s="142"/>
      <c r="DK51" s="142"/>
      <c r="DL51" s="142"/>
      <c r="DM51" s="142"/>
      <c r="DN51" s="142"/>
      <c r="DO51" s="142"/>
      <c r="DP51" s="142"/>
      <c r="DQ51" s="142"/>
      <c r="DR51" s="142"/>
      <c r="DS51" s="142"/>
      <c r="DT51" s="147"/>
      <c r="DU51" s="154"/>
      <c r="DV51" s="142"/>
      <c r="DW51" s="142"/>
      <c r="DX51" s="142"/>
      <c r="DY51" s="142"/>
      <c r="DZ51" s="142"/>
      <c r="EA51" s="142"/>
      <c r="EB51" s="419"/>
      <c r="EC51" s="142"/>
      <c r="ED51" s="419"/>
      <c r="EE51" s="142"/>
      <c r="EF51" s="142"/>
      <c r="EG51" s="142"/>
      <c r="EH51" s="419" t="s">
        <v>22</v>
      </c>
      <c r="EI51" s="142"/>
      <c r="EJ51" s="142"/>
      <c r="EK51" s="142"/>
      <c r="EL51" s="142"/>
      <c r="EM51" s="142"/>
      <c r="EN51" s="142"/>
      <c r="EO51" s="142"/>
      <c r="EP51" s="142"/>
      <c r="EQ51" s="142"/>
      <c r="ER51" s="142"/>
      <c r="ES51" s="142"/>
      <c r="ET51" s="142"/>
      <c r="EU51" s="142"/>
      <c r="EV51" s="452"/>
      <c r="EW51" s="399"/>
      <c r="EX51" s="419"/>
      <c r="EY51" s="419"/>
      <c r="EZ51" s="419"/>
      <c r="FA51" s="419"/>
      <c r="FB51" s="419"/>
      <c r="FC51" s="419"/>
      <c r="FD51" s="419"/>
      <c r="FE51" s="419"/>
      <c r="FF51" s="419"/>
      <c r="FG51" s="419"/>
      <c r="FH51" s="419"/>
      <c r="FI51" s="419"/>
      <c r="FJ51" s="419" t="s">
        <v>22</v>
      </c>
      <c r="FK51" s="419"/>
      <c r="FL51" s="419"/>
      <c r="FM51" s="419"/>
      <c r="FN51" s="419"/>
      <c r="FO51" s="419"/>
      <c r="FP51" s="419"/>
      <c r="FQ51" s="419"/>
      <c r="FR51" s="419"/>
      <c r="FS51" s="419"/>
      <c r="FT51" s="419"/>
      <c r="FU51" s="419"/>
      <c r="FV51" s="419"/>
      <c r="FW51" s="419"/>
      <c r="FX51" s="419"/>
      <c r="FY51" s="419"/>
      <c r="FZ51" s="422"/>
      <c r="GA51" s="421"/>
    </row>
    <row r="52" spans="1:183" x14ac:dyDescent="0.2">
      <c r="A52" s="254" t="s">
        <v>187</v>
      </c>
      <c r="B52" s="399" t="s">
        <v>12</v>
      </c>
      <c r="C52" s="142"/>
      <c r="D52" s="142"/>
      <c r="E52" s="142"/>
      <c r="F52" s="142"/>
      <c r="G52" s="142"/>
      <c r="H52" s="142"/>
      <c r="I52" s="419" t="s">
        <v>12</v>
      </c>
      <c r="J52" s="142"/>
      <c r="K52" s="142"/>
      <c r="L52" s="142"/>
      <c r="M52" s="142"/>
      <c r="N52" s="142"/>
      <c r="O52" s="142"/>
      <c r="P52" s="419" t="s">
        <v>12</v>
      </c>
      <c r="Q52" s="142"/>
      <c r="R52" s="142"/>
      <c r="S52" s="142"/>
      <c r="T52" s="142"/>
      <c r="U52" s="142"/>
      <c r="V52" s="142"/>
      <c r="W52" s="419" t="s">
        <v>12</v>
      </c>
      <c r="X52" s="142"/>
      <c r="Y52" s="142"/>
      <c r="Z52" s="142"/>
      <c r="AA52" s="142"/>
      <c r="AB52" s="142"/>
      <c r="AC52" s="142"/>
      <c r="AD52" s="419" t="s">
        <v>12</v>
      </c>
      <c r="AE52" s="142"/>
      <c r="AF52" s="147"/>
      <c r="AG52" s="154"/>
      <c r="AH52" s="142"/>
      <c r="AI52" s="142"/>
      <c r="AJ52" s="142"/>
      <c r="AK52" s="419" t="s">
        <v>12</v>
      </c>
      <c r="AL52" s="142"/>
      <c r="AM52" s="142"/>
      <c r="AN52" s="142"/>
      <c r="AO52" s="142"/>
      <c r="AP52" s="142"/>
      <c r="AQ52" s="142"/>
      <c r="AR52" s="419" t="s">
        <v>12</v>
      </c>
      <c r="AS52" s="142"/>
      <c r="AT52" s="142"/>
      <c r="AU52" s="142"/>
      <c r="AV52" s="142"/>
      <c r="AW52" s="142"/>
      <c r="AX52" s="142"/>
      <c r="AY52" s="419" t="s">
        <v>12</v>
      </c>
      <c r="AZ52" s="142"/>
      <c r="BA52" s="142"/>
      <c r="BB52" s="142"/>
      <c r="BC52" s="142"/>
      <c r="BD52" s="142"/>
      <c r="BE52" s="142"/>
      <c r="BF52" s="419" t="s">
        <v>12</v>
      </c>
      <c r="BG52" s="142"/>
      <c r="BH52" s="142"/>
      <c r="BI52" s="142"/>
      <c r="BJ52" s="147"/>
      <c r="BK52" s="154"/>
      <c r="BL52" s="142"/>
      <c r="BM52" s="419" t="s">
        <v>12</v>
      </c>
      <c r="BN52" s="142"/>
      <c r="BO52" s="142"/>
      <c r="BP52" s="142"/>
      <c r="BQ52" s="142"/>
      <c r="BR52" s="142"/>
      <c r="BS52" s="142"/>
      <c r="BT52" s="419" t="s">
        <v>12</v>
      </c>
      <c r="BU52" s="142"/>
      <c r="BV52" s="142"/>
      <c r="BW52" s="142"/>
      <c r="BX52" s="142"/>
      <c r="BY52" s="419"/>
      <c r="BZ52" s="142"/>
      <c r="CA52" s="419" t="s">
        <v>12</v>
      </c>
      <c r="CB52" s="142"/>
      <c r="CC52" s="142"/>
      <c r="CD52" s="142"/>
      <c r="CE52" s="142"/>
      <c r="CF52" s="419"/>
      <c r="CG52" s="142"/>
      <c r="CH52" s="419" t="s">
        <v>12</v>
      </c>
      <c r="CI52" s="405"/>
      <c r="CJ52" s="405"/>
      <c r="CK52" s="142"/>
      <c r="CL52" s="142"/>
      <c r="CM52" s="419"/>
      <c r="CN52" s="142"/>
      <c r="CO52" s="452" t="s">
        <v>12</v>
      </c>
      <c r="CP52" s="463"/>
      <c r="CQ52" s="142"/>
      <c r="CR52" s="142"/>
      <c r="CS52" s="142"/>
      <c r="CT52" s="419"/>
      <c r="CU52" s="142"/>
      <c r="CV52" s="419" t="s">
        <v>12</v>
      </c>
      <c r="CW52" s="142"/>
      <c r="CX52" s="142"/>
      <c r="CY52" s="142"/>
      <c r="CZ52" s="142"/>
      <c r="DA52" s="419"/>
      <c r="DB52" s="142"/>
      <c r="DC52" s="419" t="s">
        <v>12</v>
      </c>
      <c r="DD52" s="142"/>
      <c r="DE52" s="142"/>
      <c r="DF52" s="142"/>
      <c r="DG52" s="142"/>
      <c r="DH52" s="419"/>
      <c r="DI52" s="142"/>
      <c r="DJ52" s="419" t="s">
        <v>12</v>
      </c>
      <c r="DK52" s="142"/>
      <c r="DL52" s="142"/>
      <c r="DM52" s="142"/>
      <c r="DN52" s="142"/>
      <c r="DO52" s="419"/>
      <c r="DP52" s="142"/>
      <c r="DQ52" s="419" t="s">
        <v>12</v>
      </c>
      <c r="DR52" s="142"/>
      <c r="DS52" s="142"/>
      <c r="DT52" s="147"/>
      <c r="DU52" s="154"/>
      <c r="DV52" s="419"/>
      <c r="DW52" s="142"/>
      <c r="DX52" s="419" t="s">
        <v>12</v>
      </c>
      <c r="DY52" s="142"/>
      <c r="DZ52" s="142"/>
      <c r="EA52" s="142"/>
      <c r="EB52" s="142"/>
      <c r="EC52" s="419"/>
      <c r="ED52" s="142"/>
      <c r="EE52" s="419" t="s">
        <v>12</v>
      </c>
      <c r="EF52" s="142"/>
      <c r="EG52" s="142"/>
      <c r="EH52" s="142"/>
      <c r="EI52" s="142"/>
      <c r="EJ52" s="419"/>
      <c r="EK52" s="142"/>
      <c r="EL52" s="419" t="s">
        <v>12</v>
      </c>
      <c r="EM52" s="142"/>
      <c r="EN52" s="142"/>
      <c r="EO52" s="142"/>
      <c r="EP52" s="142"/>
      <c r="EQ52" s="419"/>
      <c r="ER52" s="142"/>
      <c r="ES52" s="419" t="s">
        <v>12</v>
      </c>
      <c r="ET52" s="142"/>
      <c r="EU52" s="142"/>
      <c r="EV52" s="147"/>
      <c r="EW52" s="399"/>
      <c r="EX52" s="419"/>
      <c r="EY52" s="419"/>
      <c r="EZ52" s="419" t="s">
        <v>12</v>
      </c>
      <c r="FA52" s="419"/>
      <c r="FB52" s="419"/>
      <c r="FC52" s="419"/>
      <c r="FD52" s="419"/>
      <c r="FE52" s="419"/>
      <c r="FF52" s="419"/>
      <c r="FG52" s="419" t="s">
        <v>12</v>
      </c>
      <c r="FH52" s="419"/>
      <c r="FI52" s="419"/>
      <c r="FJ52" s="419"/>
      <c r="FK52" s="419"/>
      <c r="FL52" s="419"/>
      <c r="FM52" s="419"/>
      <c r="FN52" s="419" t="s">
        <v>12</v>
      </c>
      <c r="FO52" s="419"/>
      <c r="FP52" s="419"/>
      <c r="FQ52" s="419"/>
      <c r="FR52" s="419"/>
      <c r="FS52" s="419"/>
      <c r="FT52" s="419"/>
      <c r="FU52" s="419" t="s">
        <v>12</v>
      </c>
      <c r="FV52" s="419"/>
      <c r="FW52" s="419"/>
      <c r="FX52" s="419"/>
      <c r="FY52" s="419"/>
      <c r="FZ52" s="422"/>
      <c r="GA52" s="421"/>
    </row>
    <row r="53" spans="1:183" x14ac:dyDescent="0.2">
      <c r="A53" s="254"/>
      <c r="B53" s="399"/>
      <c r="C53" s="142"/>
      <c r="D53" s="142"/>
      <c r="E53" s="142"/>
      <c r="F53" s="142"/>
      <c r="G53" s="142"/>
      <c r="H53" s="142"/>
      <c r="I53" s="419"/>
      <c r="J53" s="142"/>
      <c r="K53" s="142"/>
      <c r="L53" s="142"/>
      <c r="M53" s="142"/>
      <c r="N53" s="142"/>
      <c r="O53" s="142"/>
      <c r="P53" s="419"/>
      <c r="Q53" s="142"/>
      <c r="R53" s="142"/>
      <c r="S53" s="142"/>
      <c r="T53" s="142"/>
      <c r="U53" s="142"/>
      <c r="V53" s="142"/>
      <c r="W53" s="419"/>
      <c r="X53" s="142"/>
      <c r="Y53" s="142"/>
      <c r="Z53" s="142"/>
      <c r="AA53" s="142"/>
      <c r="AB53" s="142"/>
      <c r="AC53" s="142"/>
      <c r="AD53" s="419"/>
      <c r="AE53" s="142"/>
      <c r="AF53" s="147"/>
      <c r="AG53" s="154"/>
      <c r="AH53" s="142"/>
      <c r="AI53" s="142"/>
      <c r="AJ53" s="142"/>
      <c r="AK53" s="419"/>
      <c r="AL53" s="142"/>
      <c r="AM53" s="142"/>
      <c r="AN53" s="142"/>
      <c r="AO53" s="142"/>
      <c r="AP53" s="142"/>
      <c r="AQ53" s="142"/>
      <c r="AR53" s="419"/>
      <c r="AS53" s="142"/>
      <c r="AT53" s="142"/>
      <c r="AU53" s="142"/>
      <c r="AV53" s="142"/>
      <c r="AW53" s="142"/>
      <c r="AX53" s="142"/>
      <c r="AY53" s="419"/>
      <c r="AZ53" s="142"/>
      <c r="BA53" s="142"/>
      <c r="BB53" s="142"/>
      <c r="BC53" s="142"/>
      <c r="BD53" s="142"/>
      <c r="BE53" s="142"/>
      <c r="BF53" s="419"/>
      <c r="BG53" s="142"/>
      <c r="BH53" s="142"/>
      <c r="BI53" s="142"/>
      <c r="BJ53" s="147"/>
      <c r="BK53" s="154"/>
      <c r="BL53" s="142"/>
      <c r="BM53" s="419"/>
      <c r="BN53" s="142"/>
      <c r="BO53" s="142"/>
      <c r="BP53" s="142"/>
      <c r="BQ53" s="142"/>
      <c r="BR53" s="142"/>
      <c r="BS53" s="142"/>
      <c r="BT53" s="419"/>
      <c r="BU53" s="142"/>
      <c r="BV53" s="142"/>
      <c r="BW53" s="142"/>
      <c r="BX53" s="142"/>
      <c r="BY53" s="419"/>
      <c r="BZ53" s="142"/>
      <c r="CA53" s="419"/>
      <c r="CB53" s="142"/>
      <c r="CC53" s="142"/>
      <c r="CD53" s="142"/>
      <c r="CE53" s="142"/>
      <c r="CF53" s="419"/>
      <c r="CG53" s="142"/>
      <c r="CH53" s="419"/>
      <c r="CI53" s="405"/>
      <c r="CJ53" s="405"/>
      <c r="CK53" s="142"/>
      <c r="CL53" s="142"/>
      <c r="CM53" s="419"/>
      <c r="CN53" s="142"/>
      <c r="CO53" s="452"/>
      <c r="CP53" s="463"/>
      <c r="CQ53" s="142"/>
      <c r="CR53" s="142"/>
      <c r="CS53" s="142"/>
      <c r="CT53" s="419"/>
      <c r="CU53" s="142"/>
      <c r="CV53" s="419"/>
      <c r="CW53" s="142"/>
      <c r="CX53" s="142"/>
      <c r="CY53" s="142"/>
      <c r="CZ53" s="142"/>
      <c r="DA53" s="419"/>
      <c r="DB53" s="142"/>
      <c r="DC53" s="419"/>
      <c r="DD53" s="142"/>
      <c r="DE53" s="142"/>
      <c r="DF53" s="142"/>
      <c r="DG53" s="142"/>
      <c r="DH53" s="419"/>
      <c r="DI53" s="142"/>
      <c r="DJ53" s="419"/>
      <c r="DK53" s="142"/>
      <c r="DL53" s="142"/>
      <c r="DM53" s="142"/>
      <c r="DN53" s="142"/>
      <c r="DO53" s="419"/>
      <c r="DP53" s="142"/>
      <c r="DQ53" s="419"/>
      <c r="DR53" s="142"/>
      <c r="DS53" s="142"/>
      <c r="DT53" s="147"/>
      <c r="DU53" s="154"/>
      <c r="DV53" s="419"/>
      <c r="DW53" s="142"/>
      <c r="DX53" s="419"/>
      <c r="DY53" s="142"/>
      <c r="DZ53" s="142"/>
      <c r="EA53" s="142"/>
      <c r="EB53" s="142"/>
      <c r="EC53" s="419"/>
      <c r="ED53" s="142"/>
      <c r="EE53" s="419"/>
      <c r="EF53" s="142"/>
      <c r="EG53" s="142"/>
      <c r="EH53" s="142"/>
      <c r="EI53" s="142"/>
      <c r="EJ53" s="419"/>
      <c r="EK53" s="142"/>
      <c r="EL53" s="419"/>
      <c r="EM53" s="142"/>
      <c r="EN53" s="142"/>
      <c r="EO53" s="142"/>
      <c r="EP53" s="142"/>
      <c r="EQ53" s="419"/>
      <c r="ER53" s="142"/>
      <c r="ES53" s="419"/>
      <c r="ET53" s="142"/>
      <c r="EU53" s="142"/>
      <c r="EV53" s="147"/>
      <c r="EW53" s="399"/>
      <c r="EX53" s="419"/>
      <c r="EY53" s="419"/>
      <c r="EZ53" s="419"/>
      <c r="FA53" s="419"/>
      <c r="FB53" s="419"/>
      <c r="FC53" s="419"/>
      <c r="FD53" s="419"/>
      <c r="FE53" s="419"/>
      <c r="FF53" s="419"/>
      <c r="FG53" s="419"/>
      <c r="FH53" s="419"/>
      <c r="FI53" s="419"/>
      <c r="FJ53" s="419"/>
      <c r="FK53" s="419"/>
      <c r="FL53" s="419"/>
      <c r="FM53" s="419"/>
      <c r="FN53" s="419"/>
      <c r="FO53" s="419"/>
      <c r="FP53" s="419"/>
      <c r="FQ53" s="419"/>
      <c r="FR53" s="419"/>
      <c r="FS53" s="419"/>
      <c r="FT53" s="419"/>
      <c r="FU53" s="419"/>
      <c r="FV53" s="419"/>
      <c r="FW53" s="419"/>
      <c r="FX53" s="419"/>
      <c r="FY53" s="419"/>
      <c r="FZ53" s="422"/>
      <c r="GA53" s="421"/>
    </row>
    <row r="54" spans="1:183" x14ac:dyDescent="0.2">
      <c r="A54" s="254" t="s">
        <v>201</v>
      </c>
      <c r="B54" s="399"/>
      <c r="C54" s="142"/>
      <c r="D54" s="142"/>
      <c r="E54" s="142"/>
      <c r="F54" s="142"/>
      <c r="G54" s="142"/>
      <c r="H54" s="142"/>
      <c r="I54" s="419"/>
      <c r="J54" s="142"/>
      <c r="K54" s="142"/>
      <c r="L54" s="142"/>
      <c r="M54" s="419" t="s">
        <v>12</v>
      </c>
      <c r="N54" s="142"/>
      <c r="O54" s="142"/>
      <c r="P54" s="419"/>
      <c r="Q54" s="142"/>
      <c r="R54" s="142"/>
      <c r="S54" s="142"/>
      <c r="T54" s="142"/>
      <c r="U54" s="142"/>
      <c r="V54" s="142"/>
      <c r="W54" s="419"/>
      <c r="X54" s="142"/>
      <c r="Y54" s="142"/>
      <c r="Z54" s="142"/>
      <c r="AA54" s="142"/>
      <c r="AB54" s="142"/>
      <c r="AC54" s="142"/>
      <c r="AD54" s="419"/>
      <c r="AE54" s="142"/>
      <c r="AF54" s="147"/>
      <c r="AG54" s="154"/>
      <c r="AH54" s="142"/>
      <c r="AI54" s="142"/>
      <c r="AJ54" s="142"/>
      <c r="AK54" s="419"/>
      <c r="AL54" s="142"/>
      <c r="AM54" s="142"/>
      <c r="AN54" s="419" t="s">
        <v>22</v>
      </c>
      <c r="AO54" s="142"/>
      <c r="AP54" s="142"/>
      <c r="AQ54" s="142"/>
      <c r="AR54" s="419"/>
      <c r="AS54" s="142"/>
      <c r="AT54" s="142"/>
      <c r="AU54" s="142"/>
      <c r="AV54" s="142"/>
      <c r="AW54" s="142"/>
      <c r="AX54" s="142"/>
      <c r="AY54" s="419"/>
      <c r="AZ54" s="142"/>
      <c r="BA54" s="142"/>
      <c r="BB54" s="142"/>
      <c r="BC54" s="142"/>
      <c r="BD54" s="142"/>
      <c r="BE54" s="142"/>
      <c r="BF54" s="419"/>
      <c r="BG54" s="142"/>
      <c r="BH54" s="142"/>
      <c r="BI54" s="142"/>
      <c r="BJ54" s="147"/>
      <c r="BK54" s="154"/>
      <c r="BL54" s="142"/>
      <c r="BM54" s="419"/>
      <c r="BN54" s="142"/>
      <c r="BO54" s="142"/>
      <c r="BP54" s="142"/>
      <c r="BQ54" s="142"/>
      <c r="BR54" s="142"/>
      <c r="BS54" s="142"/>
      <c r="BT54" s="419"/>
      <c r="BU54" s="142"/>
      <c r="BV54" s="142"/>
      <c r="BW54" s="142"/>
      <c r="BX54" s="142"/>
      <c r="BY54" s="419"/>
      <c r="BZ54" s="142"/>
      <c r="CA54" s="419"/>
      <c r="CB54" s="142"/>
      <c r="CC54" s="142"/>
      <c r="CD54" s="142"/>
      <c r="CE54" s="142"/>
      <c r="CF54" s="419"/>
      <c r="CG54" s="142"/>
      <c r="CH54" s="419"/>
      <c r="CI54" s="405"/>
      <c r="CJ54" s="405"/>
      <c r="CK54" s="142"/>
      <c r="CL54" s="142"/>
      <c r="CM54" s="419"/>
      <c r="CN54" s="142"/>
      <c r="CO54" s="452"/>
      <c r="CP54" s="463"/>
      <c r="CQ54" s="142"/>
      <c r="CR54" s="142"/>
      <c r="CS54" s="142"/>
      <c r="CT54" s="419"/>
      <c r="CU54" s="142"/>
      <c r="CV54" s="419"/>
      <c r="CW54" s="142"/>
      <c r="CX54" s="142"/>
      <c r="CY54" s="142"/>
      <c r="CZ54" s="142"/>
      <c r="DA54" s="419"/>
      <c r="DB54" s="142"/>
      <c r="DC54" s="419"/>
      <c r="DD54" s="419" t="s">
        <v>12</v>
      </c>
      <c r="DE54" s="142"/>
      <c r="DF54" s="142"/>
      <c r="DG54" s="142"/>
      <c r="DH54" s="419"/>
      <c r="DI54" s="142"/>
      <c r="DJ54" s="419"/>
      <c r="DK54" s="142"/>
      <c r="DL54" s="142"/>
      <c r="DM54" s="142"/>
      <c r="DN54" s="142"/>
      <c r="DO54" s="419"/>
      <c r="DP54" s="142"/>
      <c r="DQ54" s="419"/>
      <c r="DR54" s="142"/>
      <c r="DS54" s="142"/>
      <c r="DT54" s="147"/>
      <c r="DU54" s="154"/>
      <c r="DV54" s="419"/>
      <c r="DW54" s="142"/>
      <c r="DX54" s="419"/>
      <c r="DY54" s="142"/>
      <c r="DZ54" s="142"/>
      <c r="EA54" s="142"/>
      <c r="EB54" s="142"/>
      <c r="EC54" s="419"/>
      <c r="ED54" s="142"/>
      <c r="EE54" s="419"/>
      <c r="EF54" s="142"/>
      <c r="EG54" s="142"/>
      <c r="EH54" s="419" t="s">
        <v>22</v>
      </c>
      <c r="EI54" s="142"/>
      <c r="EJ54" s="419"/>
      <c r="EK54" s="142"/>
      <c r="EL54" s="419"/>
      <c r="EM54" s="142"/>
      <c r="EN54" s="142"/>
      <c r="EO54" s="142"/>
      <c r="EP54" s="142"/>
      <c r="EQ54" s="419"/>
      <c r="ER54" s="142"/>
      <c r="ES54" s="419"/>
      <c r="ET54" s="142"/>
      <c r="EU54" s="142"/>
      <c r="EV54" s="147"/>
      <c r="EW54" s="399"/>
      <c r="EX54" s="419"/>
      <c r="EY54" s="419"/>
      <c r="EZ54" s="419"/>
      <c r="FA54" s="419"/>
      <c r="FB54" s="419"/>
      <c r="FC54" s="419"/>
      <c r="FD54" s="419"/>
      <c r="FE54" s="419"/>
      <c r="FF54" s="419"/>
      <c r="FG54" s="419"/>
      <c r="FH54" s="419"/>
      <c r="FI54" s="419"/>
      <c r="FJ54" s="419"/>
      <c r="FK54" s="419"/>
      <c r="FL54" s="419"/>
      <c r="FM54" s="419"/>
      <c r="FN54" s="419"/>
      <c r="FO54" s="419"/>
      <c r="FP54" s="419"/>
      <c r="FQ54" s="419"/>
      <c r="FR54" s="419"/>
      <c r="FS54" s="419"/>
      <c r="FT54" s="419"/>
      <c r="FU54" s="419"/>
      <c r="FV54" s="419"/>
      <c r="FW54" s="419"/>
      <c r="FX54" s="419"/>
      <c r="FY54" s="419"/>
      <c r="FZ54" s="422"/>
      <c r="GA54" s="421"/>
    </row>
    <row r="55" spans="1:183" x14ac:dyDescent="0.2">
      <c r="A55" s="254"/>
      <c r="B55" s="154"/>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7"/>
      <c r="AG55" s="154"/>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7"/>
      <c r="BK55" s="154"/>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405"/>
      <c r="CJ55" s="405"/>
      <c r="CK55" s="142"/>
      <c r="CL55" s="142"/>
      <c r="CM55" s="142"/>
      <c r="CN55" s="142"/>
      <c r="CO55" s="147"/>
      <c r="CP55" s="463"/>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7"/>
      <c r="DU55" s="154"/>
      <c r="DV55" s="142"/>
      <c r="DW55" s="142"/>
      <c r="DX55" s="142"/>
      <c r="DY55" s="142"/>
      <c r="DZ55" s="142"/>
      <c r="EA55" s="142"/>
      <c r="EB55" s="419"/>
      <c r="EC55" s="142"/>
      <c r="ED55" s="142"/>
      <c r="EE55" s="142"/>
      <c r="EF55" s="142"/>
      <c r="EG55" s="142"/>
      <c r="EH55" s="142"/>
      <c r="EI55" s="142"/>
      <c r="EJ55" s="142"/>
      <c r="EK55" s="142"/>
      <c r="EL55" s="142"/>
      <c r="EM55" s="142"/>
      <c r="EN55" s="142"/>
      <c r="EO55" s="142"/>
      <c r="EP55" s="142"/>
      <c r="EQ55" s="142"/>
      <c r="ER55" s="142"/>
      <c r="ES55" s="142"/>
      <c r="ET55" s="142"/>
      <c r="EU55" s="142"/>
      <c r="EV55" s="147"/>
      <c r="EW55" s="399"/>
      <c r="EX55" s="419"/>
      <c r="EY55" s="419"/>
      <c r="EZ55" s="419"/>
      <c r="FA55" s="419"/>
      <c r="FB55" s="419"/>
      <c r="FC55" s="419"/>
      <c r="FD55" s="419"/>
      <c r="FE55" s="419"/>
      <c r="FF55" s="419"/>
      <c r="FG55" s="419"/>
      <c r="FH55" s="419"/>
      <c r="FI55" s="419"/>
      <c r="FJ55" s="419"/>
      <c r="FK55" s="419"/>
      <c r="FL55" s="419"/>
      <c r="FM55" s="419"/>
      <c r="FN55" s="419"/>
      <c r="FO55" s="419"/>
      <c r="FP55" s="419"/>
      <c r="FQ55" s="419"/>
      <c r="FR55" s="419"/>
      <c r="FS55" s="419"/>
      <c r="FT55" s="419"/>
      <c r="FU55" s="419"/>
      <c r="FV55" s="419"/>
      <c r="FW55" s="419"/>
      <c r="FX55" s="419"/>
      <c r="FY55" s="419"/>
      <c r="FZ55" s="422"/>
      <c r="GA55" s="421"/>
    </row>
    <row r="56" spans="1:183" x14ac:dyDescent="0.2">
      <c r="A56" s="254" t="s">
        <v>170</v>
      </c>
      <c r="B56" s="154"/>
      <c r="C56" s="142"/>
      <c r="D56" s="142"/>
      <c r="E56" s="142"/>
      <c r="F56" s="142"/>
      <c r="G56" s="142"/>
      <c r="H56" s="142"/>
      <c r="I56" s="142"/>
      <c r="J56" s="142"/>
      <c r="K56" s="419" t="s">
        <v>12</v>
      </c>
      <c r="L56" s="419" t="s">
        <v>22</v>
      </c>
      <c r="N56" s="142"/>
      <c r="O56" s="142"/>
      <c r="P56" s="142"/>
      <c r="Q56" s="142"/>
      <c r="R56" s="142"/>
      <c r="S56" s="142"/>
      <c r="T56" s="142"/>
      <c r="U56" s="142"/>
      <c r="V56" s="142"/>
      <c r="W56" s="142"/>
      <c r="X56" s="142"/>
      <c r="Y56" s="142"/>
      <c r="Z56" s="142"/>
      <c r="AB56" s="419"/>
      <c r="AC56" s="142"/>
      <c r="AD56" s="142"/>
      <c r="AE56" s="142"/>
      <c r="AF56" s="147"/>
      <c r="AG56" s="154"/>
      <c r="AH56" s="142"/>
      <c r="AI56" s="142"/>
      <c r="AJ56" s="142"/>
      <c r="AK56" s="142"/>
      <c r="AL56" s="142"/>
      <c r="AM56" s="142"/>
      <c r="AN56" s="419" t="s">
        <v>22</v>
      </c>
      <c r="AP56" s="419"/>
      <c r="AQ56" s="142"/>
      <c r="AR56" s="419" t="s">
        <v>12</v>
      </c>
      <c r="AS56" s="142"/>
      <c r="AT56" s="142"/>
      <c r="AU56" s="142"/>
      <c r="AV56" s="142"/>
      <c r="AW56" s="142"/>
      <c r="AX56" s="142"/>
      <c r="AY56" s="142"/>
      <c r="AZ56" s="142"/>
      <c r="BA56" s="142"/>
      <c r="BB56" s="142"/>
      <c r="BD56" s="419"/>
      <c r="BE56" s="142"/>
      <c r="BF56" s="142"/>
      <c r="BG56" s="142"/>
      <c r="BH56" s="142"/>
      <c r="BI56" s="142"/>
      <c r="BJ56" s="147"/>
      <c r="BK56" s="154"/>
      <c r="BL56" s="142"/>
      <c r="BM56" s="142"/>
      <c r="BN56" s="142"/>
      <c r="BO56" s="142"/>
      <c r="BP56" s="142"/>
      <c r="BR56" s="419"/>
      <c r="BS56" s="423"/>
      <c r="BT56" s="142"/>
      <c r="BU56" s="142"/>
      <c r="BV56" s="419" t="s">
        <v>12</v>
      </c>
      <c r="BW56" s="419" t="s">
        <v>22</v>
      </c>
      <c r="BY56" s="142"/>
      <c r="BZ56" s="142"/>
      <c r="CA56" s="142"/>
      <c r="CB56" s="142"/>
      <c r="CC56" s="142"/>
      <c r="CD56" s="142"/>
      <c r="CF56" s="419"/>
      <c r="CG56" s="142"/>
      <c r="CH56" s="142"/>
      <c r="CI56" s="405"/>
      <c r="CJ56" s="405"/>
      <c r="CK56" s="142"/>
      <c r="CL56" s="142"/>
      <c r="CM56" s="142"/>
      <c r="CN56" s="142"/>
      <c r="CO56" s="147"/>
      <c r="CP56" s="463"/>
      <c r="CQ56" s="142"/>
      <c r="CR56" s="142"/>
      <c r="CS56" s="142"/>
      <c r="CT56" s="142"/>
      <c r="CU56" s="142"/>
      <c r="CV56" s="142"/>
      <c r="CW56" s="142"/>
      <c r="CX56" s="142"/>
      <c r="CY56" s="419" t="s">
        <v>22</v>
      </c>
      <c r="CZ56" s="419" t="s">
        <v>12</v>
      </c>
      <c r="DA56" s="419"/>
      <c r="DB56" s="142"/>
      <c r="DC56" s="142"/>
      <c r="DD56" s="142"/>
      <c r="DE56" s="142"/>
      <c r="DF56" s="142"/>
      <c r="DG56" s="142"/>
      <c r="DH56" s="142"/>
      <c r="DI56" s="142"/>
      <c r="DJ56" s="142"/>
      <c r="DK56" s="142"/>
      <c r="DL56" s="142"/>
      <c r="DM56" s="142"/>
      <c r="DO56" s="419"/>
      <c r="DP56" s="142"/>
      <c r="DQ56" s="142"/>
      <c r="DR56" s="142"/>
      <c r="DS56" s="142"/>
      <c r="DT56" s="147"/>
      <c r="DU56" s="154"/>
      <c r="DV56" s="142"/>
      <c r="DW56" s="142"/>
      <c r="DX56" s="142"/>
      <c r="DY56" s="142"/>
      <c r="DZ56" s="142"/>
      <c r="EA56" s="142"/>
      <c r="EB56" s="419"/>
      <c r="EC56" s="419"/>
      <c r="ED56" s="142"/>
      <c r="EE56" s="142"/>
      <c r="EF56" s="419" t="s">
        <v>12</v>
      </c>
      <c r="EG56" s="142"/>
      <c r="EH56" s="419" t="s">
        <v>22</v>
      </c>
      <c r="EJ56" s="142"/>
      <c r="EK56" s="142"/>
      <c r="EL56" s="142"/>
      <c r="EM56" s="142"/>
      <c r="EN56" s="142"/>
      <c r="EO56" s="142"/>
      <c r="EP56" s="142"/>
      <c r="EQ56" s="419"/>
      <c r="ER56" s="142"/>
      <c r="ES56" s="142"/>
      <c r="ET56" s="142"/>
      <c r="EU56" s="142"/>
      <c r="EW56" s="399"/>
      <c r="EX56" s="419"/>
      <c r="EY56" s="419"/>
      <c r="EZ56" s="419"/>
      <c r="FA56" s="419"/>
      <c r="FB56" s="419"/>
      <c r="FC56" s="419"/>
      <c r="FD56" s="419"/>
      <c r="FE56" s="419"/>
      <c r="FF56" s="419"/>
      <c r="FG56" s="419"/>
      <c r="FH56" s="419" t="s">
        <v>12</v>
      </c>
      <c r="FI56" s="419"/>
      <c r="FJ56" s="452" t="s">
        <v>22</v>
      </c>
      <c r="FL56" s="419"/>
      <c r="FM56" s="419"/>
      <c r="FN56" s="419"/>
      <c r="FO56" s="419"/>
      <c r="FP56" s="419"/>
      <c r="FQ56" s="419"/>
      <c r="FR56" s="419"/>
      <c r="FS56" s="419"/>
      <c r="FT56" s="419"/>
      <c r="FU56" s="419"/>
      <c r="FV56" s="419"/>
      <c r="FW56" s="419"/>
      <c r="FX56" s="419"/>
      <c r="FY56" s="419"/>
      <c r="FZ56" s="422"/>
      <c r="GA56" s="421"/>
    </row>
    <row r="57" spans="1:183" x14ac:dyDescent="0.2">
      <c r="A57" s="309" t="s">
        <v>171</v>
      </c>
      <c r="B57" s="154"/>
      <c r="C57" s="142"/>
      <c r="D57" s="142"/>
      <c r="E57" s="142"/>
      <c r="F57" s="142"/>
      <c r="G57" s="142"/>
      <c r="H57" s="142"/>
      <c r="I57" s="142"/>
      <c r="J57" s="142"/>
      <c r="K57" s="142"/>
      <c r="L57" s="419" t="s">
        <v>22</v>
      </c>
      <c r="M57" s="419"/>
      <c r="N57" s="419"/>
      <c r="O57" s="419"/>
      <c r="P57" s="419"/>
      <c r="Q57" s="419"/>
      <c r="R57" s="419"/>
      <c r="S57" s="419"/>
      <c r="T57" s="419"/>
      <c r="U57" s="419"/>
      <c r="V57" s="419"/>
      <c r="W57" s="419"/>
      <c r="X57" s="419"/>
      <c r="Y57" s="419" t="s">
        <v>12</v>
      </c>
      <c r="Z57" s="419"/>
      <c r="AA57" s="419"/>
      <c r="AB57" s="419"/>
      <c r="AC57" s="419"/>
      <c r="AD57" s="419"/>
      <c r="AE57" s="419"/>
      <c r="AF57" s="421"/>
      <c r="AG57" s="420"/>
      <c r="AH57" s="419"/>
      <c r="AI57" s="419"/>
      <c r="AJ57" s="419"/>
      <c r="AK57" s="419"/>
      <c r="AL57" s="419"/>
      <c r="AM57" s="419"/>
      <c r="AN57" s="419" t="s">
        <v>22</v>
      </c>
      <c r="AO57" s="419"/>
      <c r="AP57" s="419"/>
      <c r="AQ57" s="419"/>
      <c r="AR57" s="419"/>
      <c r="AS57" s="419"/>
      <c r="AT57" s="419"/>
      <c r="AU57" s="419"/>
      <c r="AV57" s="419"/>
      <c r="AW57" s="419"/>
      <c r="AX57" s="419"/>
      <c r="AY57" s="419"/>
      <c r="AZ57" s="419"/>
      <c r="BA57" s="419"/>
      <c r="BB57" s="419"/>
      <c r="BC57" s="419"/>
      <c r="BD57" s="419"/>
      <c r="BE57" s="419"/>
      <c r="BF57" s="419" t="s">
        <v>12</v>
      </c>
      <c r="BG57" s="419"/>
      <c r="BH57" s="419"/>
      <c r="BI57" s="419"/>
      <c r="BJ57" s="421"/>
      <c r="BK57" s="420"/>
      <c r="BL57" s="419"/>
      <c r="BM57" s="419"/>
      <c r="BN57" s="419"/>
      <c r="BO57" s="419"/>
      <c r="BP57" s="419"/>
      <c r="BQ57" s="419"/>
      <c r="BR57" s="419"/>
      <c r="BS57" s="419"/>
      <c r="BT57" s="419"/>
      <c r="BU57" s="419"/>
      <c r="BV57" s="419"/>
      <c r="BW57" s="419" t="s">
        <v>22</v>
      </c>
      <c r="BX57" s="419"/>
      <c r="BY57" s="419"/>
      <c r="BZ57" s="419"/>
      <c r="CA57" s="419"/>
      <c r="CB57" s="419"/>
      <c r="CC57" s="419" t="s">
        <v>12</v>
      </c>
      <c r="CD57" s="419"/>
      <c r="CE57" s="419"/>
      <c r="CF57" s="419"/>
      <c r="CG57" s="419"/>
      <c r="CH57" s="419"/>
      <c r="CI57" s="422"/>
      <c r="CJ57" s="422"/>
      <c r="CK57" s="419"/>
      <c r="CL57" s="419"/>
      <c r="CM57" s="419"/>
      <c r="CN57" s="419"/>
      <c r="CO57" s="421"/>
      <c r="CP57" s="470"/>
      <c r="CQ57" s="419"/>
      <c r="CR57" s="419"/>
      <c r="CS57" s="419"/>
      <c r="CT57" s="419"/>
      <c r="CU57" s="419"/>
      <c r="CV57" s="419"/>
      <c r="CW57" s="419"/>
      <c r="CX57" s="419"/>
      <c r="CY57" s="419" t="s">
        <v>22</v>
      </c>
      <c r="CZ57" s="419"/>
      <c r="DA57" s="419"/>
      <c r="DB57" s="419"/>
      <c r="DC57" s="419"/>
      <c r="DD57" s="419"/>
      <c r="DE57" s="419"/>
      <c r="DF57" s="419"/>
      <c r="DG57" s="419"/>
      <c r="DH57" s="419"/>
      <c r="DI57" s="419"/>
      <c r="DJ57" s="419"/>
      <c r="DK57" s="419"/>
      <c r="DL57" s="419"/>
      <c r="DM57" s="419"/>
      <c r="DN57" s="419" t="s">
        <v>12</v>
      </c>
      <c r="DO57" s="419"/>
      <c r="DP57" s="419"/>
      <c r="DQ57" s="419"/>
      <c r="DR57" s="419"/>
      <c r="DS57" s="419"/>
      <c r="DT57" s="421"/>
      <c r="DU57" s="420"/>
      <c r="DV57" s="419"/>
      <c r="DW57" s="419"/>
      <c r="DX57" s="419"/>
      <c r="DY57" s="419"/>
      <c r="DZ57" s="419"/>
      <c r="EA57" s="419"/>
      <c r="EB57" s="419"/>
      <c r="EC57" s="419"/>
      <c r="ED57" s="419"/>
      <c r="EE57" s="419"/>
      <c r="EF57" s="419"/>
      <c r="EG57" s="419"/>
      <c r="EH57" s="419" t="s">
        <v>22</v>
      </c>
      <c r="EI57" s="419"/>
      <c r="EJ57" s="419"/>
      <c r="EK57" s="419"/>
      <c r="EL57" s="419"/>
      <c r="EM57" s="419"/>
      <c r="EN57" s="419"/>
      <c r="EO57" s="419"/>
      <c r="EP57" s="419"/>
      <c r="EQ57" s="419"/>
      <c r="ER57" s="419"/>
      <c r="ES57" s="419"/>
      <c r="ET57" s="419" t="s">
        <v>12</v>
      </c>
      <c r="EU57" s="419"/>
      <c r="EV57" s="421"/>
      <c r="EW57" s="420"/>
      <c r="EX57" s="419"/>
      <c r="EY57" s="419"/>
      <c r="EZ57" s="419"/>
      <c r="FA57" s="419"/>
      <c r="FB57" s="419"/>
      <c r="FC57" s="419"/>
      <c r="FD57" s="419"/>
      <c r="FE57" s="419"/>
      <c r="FF57" s="419"/>
      <c r="FG57" s="419"/>
      <c r="FH57" s="419"/>
      <c r="FI57" s="419"/>
      <c r="FJ57" s="419" t="s">
        <v>22</v>
      </c>
      <c r="FK57" s="419"/>
      <c r="FL57" s="419"/>
      <c r="FM57" s="419"/>
      <c r="FN57" s="419"/>
      <c r="FO57" s="419"/>
      <c r="FP57" s="419"/>
      <c r="FQ57" s="419"/>
      <c r="FR57" s="419"/>
      <c r="FS57" s="419"/>
      <c r="FT57" s="419"/>
      <c r="FU57" s="419"/>
      <c r="FV57" s="419" t="s">
        <v>12</v>
      </c>
      <c r="FW57" s="419"/>
      <c r="FX57" s="419"/>
      <c r="FY57" s="419"/>
      <c r="FZ57" s="422"/>
      <c r="GA57" s="421"/>
    </row>
    <row r="58" spans="1:183" x14ac:dyDescent="0.2">
      <c r="A58" s="254"/>
      <c r="B58" s="154"/>
      <c r="C58" s="142"/>
      <c r="D58" s="142"/>
      <c r="E58" s="142"/>
      <c r="F58" s="142"/>
      <c r="G58" s="142"/>
      <c r="H58" s="419"/>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7"/>
      <c r="AG58" s="154"/>
      <c r="AH58" s="142"/>
      <c r="AI58" s="142"/>
      <c r="AJ58" s="142"/>
      <c r="AK58" s="142"/>
      <c r="AL58" s="142"/>
      <c r="AM58" s="419"/>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7"/>
      <c r="BK58" s="154"/>
      <c r="BL58" s="142"/>
      <c r="BM58" s="142"/>
      <c r="BN58" s="142"/>
      <c r="BO58" s="142"/>
      <c r="BP58" s="142"/>
      <c r="BQ58" s="419"/>
      <c r="BR58" s="142"/>
      <c r="BS58" s="142"/>
      <c r="BT58" s="142"/>
      <c r="BU58" s="142"/>
      <c r="BV58" s="142"/>
      <c r="BW58" s="142"/>
      <c r="BX58" s="142"/>
      <c r="BY58" s="142"/>
      <c r="BZ58" s="142"/>
      <c r="CA58" s="142"/>
      <c r="CB58" s="142"/>
      <c r="CC58" s="142"/>
      <c r="CD58" s="142"/>
      <c r="CE58" s="142"/>
      <c r="CF58" s="142"/>
      <c r="CG58" s="142"/>
      <c r="CH58" s="142"/>
      <c r="CI58" s="405"/>
      <c r="CJ58" s="405"/>
      <c r="CK58" s="142"/>
      <c r="CL58" s="142"/>
      <c r="CM58" s="142"/>
      <c r="CN58" s="142"/>
      <c r="CO58" s="147"/>
      <c r="CP58" s="463"/>
      <c r="CQ58" s="142"/>
      <c r="CR58" s="142"/>
      <c r="CS58" s="142"/>
      <c r="CT58" s="142"/>
      <c r="CU58" s="142"/>
      <c r="CV58" s="419"/>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7"/>
      <c r="DU58" s="154"/>
      <c r="DV58" s="142"/>
      <c r="DW58" s="142"/>
      <c r="DX58" s="142"/>
      <c r="DY58" s="142"/>
      <c r="DZ58" s="142"/>
      <c r="EA58" s="142"/>
      <c r="EB58" s="419"/>
      <c r="EC58" s="142"/>
      <c r="ED58" s="142"/>
      <c r="EE58" s="142"/>
      <c r="EF58" s="142"/>
      <c r="EG58" s="142"/>
      <c r="EH58" s="142"/>
      <c r="EI58" s="142"/>
      <c r="EJ58" s="142"/>
      <c r="EK58" s="142"/>
      <c r="EL58" s="142"/>
      <c r="EM58" s="142"/>
      <c r="EN58" s="142"/>
      <c r="EO58" s="142"/>
      <c r="EP58" s="142"/>
      <c r="EQ58" s="142"/>
      <c r="ER58" s="142"/>
      <c r="ES58" s="142"/>
      <c r="ET58" s="142"/>
      <c r="EU58" s="142"/>
      <c r="EV58" s="147"/>
      <c r="EW58" s="399"/>
      <c r="EX58" s="419"/>
      <c r="EY58" s="419"/>
      <c r="EZ58" s="419"/>
      <c r="FA58" s="419"/>
      <c r="FB58" s="419"/>
      <c r="FC58" s="419"/>
      <c r="FD58" s="419"/>
      <c r="FE58" s="419"/>
      <c r="FF58" s="419"/>
      <c r="FG58" s="419"/>
      <c r="FH58" s="419"/>
      <c r="FI58" s="419"/>
      <c r="FJ58" s="419"/>
      <c r="FK58" s="419"/>
      <c r="FL58" s="419"/>
      <c r="FM58" s="419"/>
      <c r="FN58" s="419"/>
      <c r="FO58" s="419"/>
      <c r="FP58" s="419"/>
      <c r="FQ58" s="419"/>
      <c r="FR58" s="419"/>
      <c r="FS58" s="419"/>
      <c r="FT58" s="419"/>
      <c r="FU58" s="419"/>
      <c r="FV58" s="419"/>
      <c r="FW58" s="419"/>
      <c r="FX58" s="419"/>
      <c r="FY58" s="419"/>
      <c r="FZ58" s="422"/>
      <c r="GA58" s="421"/>
    </row>
    <row r="59" spans="1:183" s="152" customFormat="1" x14ac:dyDescent="0.2">
      <c r="A59" s="254" t="s">
        <v>161</v>
      </c>
      <c r="B59" s="154"/>
      <c r="C59" s="142"/>
      <c r="D59" s="142"/>
      <c r="E59" s="142"/>
      <c r="F59" s="142"/>
      <c r="G59" s="142"/>
      <c r="H59" s="142"/>
      <c r="I59" s="142"/>
      <c r="J59" s="419" t="s">
        <v>12</v>
      </c>
      <c r="K59" s="142"/>
      <c r="L59" s="419" t="s">
        <v>22</v>
      </c>
      <c r="M59" s="142"/>
      <c r="N59" s="142"/>
      <c r="O59" s="142"/>
      <c r="P59" s="142"/>
      <c r="Q59" s="142"/>
      <c r="R59" s="142"/>
      <c r="S59" s="419"/>
      <c r="T59" s="419"/>
      <c r="U59" s="142"/>
      <c r="V59" s="142"/>
      <c r="W59" s="142"/>
      <c r="X59" s="142"/>
      <c r="Y59" s="142"/>
      <c r="Z59" s="142"/>
      <c r="AA59" s="142"/>
      <c r="AB59" s="142"/>
      <c r="AC59" s="142"/>
      <c r="AD59" s="142"/>
      <c r="AE59" s="142"/>
      <c r="AF59" s="147"/>
      <c r="AG59" s="154"/>
      <c r="AH59" s="142"/>
      <c r="AI59" s="142"/>
      <c r="AJ59" s="142"/>
      <c r="AK59" s="142"/>
      <c r="AL59" s="142"/>
      <c r="AM59" s="142"/>
      <c r="AN59" s="419" t="s">
        <v>22</v>
      </c>
      <c r="AO59" s="419" t="s">
        <v>12</v>
      </c>
      <c r="AP59" s="142"/>
      <c r="AQ59" s="142"/>
      <c r="AR59" s="142"/>
      <c r="AS59" s="142"/>
      <c r="AT59" s="142"/>
      <c r="AV59" s="419"/>
      <c r="AW59" s="142"/>
      <c r="AX59" s="142"/>
      <c r="AY59" s="142"/>
      <c r="AZ59" s="142"/>
      <c r="BA59" s="142"/>
      <c r="BB59" s="142"/>
      <c r="BC59" s="142"/>
      <c r="BD59" s="142"/>
      <c r="BE59" s="142"/>
      <c r="BF59" s="142"/>
      <c r="BG59" s="142"/>
      <c r="BH59" s="142"/>
      <c r="BI59" s="142"/>
      <c r="BJ59" s="147"/>
      <c r="BK59" s="154"/>
      <c r="BL59" s="142"/>
      <c r="BM59" s="142"/>
      <c r="BN59" s="142"/>
      <c r="BO59" s="142"/>
      <c r="BP59" s="142"/>
      <c r="BQ59" s="142"/>
      <c r="BR59" s="142"/>
      <c r="BS59" s="142"/>
      <c r="BT59" s="142"/>
      <c r="BU59" s="419" t="s">
        <v>12</v>
      </c>
      <c r="BV59" s="142"/>
      <c r="BW59" s="419" t="s">
        <v>22</v>
      </c>
      <c r="BX59" s="142"/>
      <c r="BY59" s="142"/>
      <c r="BZ59" s="142"/>
      <c r="CA59" s="142"/>
      <c r="CB59" s="142"/>
      <c r="CC59" s="142"/>
      <c r="CD59" s="419"/>
      <c r="CE59" s="419"/>
      <c r="CF59" s="142"/>
      <c r="CG59" s="142"/>
      <c r="CH59" s="142"/>
      <c r="CI59" s="405"/>
      <c r="CJ59" s="405"/>
      <c r="CK59" s="142"/>
      <c r="CL59" s="142"/>
      <c r="CM59" s="142"/>
      <c r="CN59" s="142"/>
      <c r="CO59" s="147"/>
      <c r="CP59" s="465"/>
      <c r="CQ59" s="142"/>
      <c r="CR59" s="142"/>
      <c r="CS59" s="142"/>
      <c r="CT59" s="142"/>
      <c r="CU59" s="142"/>
      <c r="CV59" s="142"/>
      <c r="CW59" s="142"/>
      <c r="CX59" s="142"/>
      <c r="CY59" s="479" t="s">
        <v>203</v>
      </c>
      <c r="CZ59" s="419"/>
      <c r="DA59" s="142"/>
      <c r="DB59" s="142"/>
      <c r="DC59" s="142"/>
      <c r="DD59" s="142"/>
      <c r="DE59" s="142"/>
      <c r="DG59" s="419"/>
      <c r="DH59" s="142"/>
      <c r="DI59" s="142"/>
      <c r="DJ59" s="142"/>
      <c r="DK59" s="142"/>
      <c r="DL59" s="142"/>
      <c r="DM59" s="142"/>
      <c r="DN59" s="142"/>
      <c r="DO59" s="142"/>
      <c r="DP59" s="142"/>
      <c r="DQ59" s="142"/>
      <c r="DR59" s="142"/>
      <c r="DS59" s="142"/>
      <c r="DT59" s="147"/>
      <c r="DU59" s="154"/>
      <c r="DV59" s="142"/>
      <c r="DW59" s="142"/>
      <c r="DX59" s="142"/>
      <c r="DY59" s="142"/>
      <c r="DZ59" s="142"/>
      <c r="EA59" s="142"/>
      <c r="EB59" s="419"/>
      <c r="EC59" s="142"/>
      <c r="ED59" s="142"/>
      <c r="EE59" s="419" t="s">
        <v>12</v>
      </c>
      <c r="EF59" s="142"/>
      <c r="EG59" s="142"/>
      <c r="EH59" s="419" t="s">
        <v>22</v>
      </c>
      <c r="EI59" s="142"/>
      <c r="EJ59" s="142"/>
      <c r="EK59" s="142"/>
      <c r="EL59" s="142"/>
      <c r="EM59" s="142"/>
      <c r="EN59" s="142"/>
      <c r="EO59" s="419"/>
      <c r="EP59" s="142"/>
      <c r="EQ59" s="142"/>
      <c r="ER59" s="142"/>
      <c r="ES59" s="142"/>
      <c r="ET59" s="142"/>
      <c r="EU59" s="142"/>
      <c r="EV59" s="147"/>
      <c r="EW59" s="399"/>
      <c r="EX59" s="419"/>
      <c r="EY59" s="419"/>
      <c r="EZ59" s="419"/>
      <c r="FA59" s="419"/>
      <c r="FB59" s="419"/>
      <c r="FC59" s="419"/>
      <c r="FD59" s="419"/>
      <c r="FE59" s="419"/>
      <c r="FF59" s="419"/>
      <c r="FG59" s="419" t="s">
        <v>12</v>
      </c>
      <c r="FH59" s="419"/>
      <c r="FI59" s="419"/>
      <c r="FJ59" s="419" t="s">
        <v>22</v>
      </c>
      <c r="FK59" s="419"/>
      <c r="FL59" s="419"/>
      <c r="FM59" s="419"/>
      <c r="FN59" s="419"/>
      <c r="FO59" s="419"/>
      <c r="FP59" s="419"/>
      <c r="FQ59" s="419"/>
      <c r="FR59" s="419"/>
      <c r="FS59" s="419"/>
      <c r="FT59" s="419"/>
      <c r="FU59" s="419"/>
      <c r="FV59" s="419"/>
      <c r="FW59" s="419"/>
      <c r="FX59" s="419"/>
      <c r="FY59" s="419"/>
      <c r="FZ59" s="422"/>
      <c r="GA59" s="421"/>
    </row>
    <row r="60" spans="1:183" x14ac:dyDescent="0.2">
      <c r="A60" s="254"/>
      <c r="B60" s="154"/>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7"/>
      <c r="AG60" s="154"/>
      <c r="AH60" s="142"/>
      <c r="AI60" s="142"/>
      <c r="AJ60" s="423"/>
      <c r="AK60" s="142"/>
      <c r="AL60" s="142"/>
      <c r="AM60" s="142"/>
      <c r="AN60" s="142"/>
      <c r="AO60" s="142"/>
      <c r="AP60" s="142"/>
      <c r="AQ60" s="142"/>
      <c r="AR60" s="142"/>
      <c r="AS60" s="142"/>
      <c r="AT60" s="142"/>
      <c r="AU60" s="142"/>
      <c r="AV60" s="142"/>
      <c r="AW60" s="142"/>
      <c r="AX60" s="142"/>
      <c r="AY60" s="142"/>
      <c r="AZ60" s="142"/>
      <c r="BA60" s="142"/>
      <c r="BB60" s="142"/>
      <c r="BC60" s="142"/>
      <c r="BD60" s="142"/>
      <c r="BE60" s="410"/>
      <c r="BF60" s="142"/>
      <c r="BG60" s="142"/>
      <c r="BH60" s="142"/>
      <c r="BI60" s="142"/>
      <c r="BJ60" s="147"/>
      <c r="BK60" s="154"/>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405"/>
      <c r="CJ60" s="405"/>
      <c r="CK60" s="142"/>
      <c r="CL60" s="142"/>
      <c r="CM60" s="142"/>
      <c r="CN60" s="142"/>
      <c r="CO60" s="147"/>
      <c r="CP60" s="465"/>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7"/>
      <c r="DU60" s="154"/>
      <c r="DV60" s="142"/>
      <c r="DW60" s="142"/>
      <c r="DX60" s="142"/>
      <c r="DY60" s="142"/>
      <c r="DZ60" s="142"/>
      <c r="EA60" s="142"/>
      <c r="EB60" s="419"/>
      <c r="EC60" s="142"/>
      <c r="ED60" s="142"/>
      <c r="EE60" s="142"/>
      <c r="EF60" s="142"/>
      <c r="EG60" s="142"/>
      <c r="EH60" s="142"/>
      <c r="EI60" s="142"/>
      <c r="EJ60" s="142"/>
      <c r="EK60" s="142"/>
      <c r="EL60" s="142"/>
      <c r="EM60" s="142"/>
      <c r="EN60" s="142"/>
      <c r="EO60" s="142"/>
      <c r="EP60" s="142"/>
      <c r="EQ60" s="142"/>
      <c r="ER60" s="410"/>
      <c r="ES60" s="142"/>
      <c r="ET60" s="142"/>
      <c r="EU60" s="142"/>
      <c r="EV60" s="147"/>
      <c r="EW60" s="399"/>
      <c r="EX60" s="419"/>
      <c r="EY60" s="419"/>
      <c r="EZ60" s="419"/>
      <c r="FA60" s="419"/>
      <c r="FB60" s="419"/>
      <c r="FC60" s="419"/>
      <c r="FD60" s="419"/>
      <c r="FE60" s="419"/>
      <c r="FF60" s="419"/>
      <c r="FG60" s="419"/>
      <c r="FH60" s="419"/>
      <c r="FI60" s="419"/>
      <c r="FJ60" s="419"/>
      <c r="FK60" s="419"/>
      <c r="FL60" s="419"/>
      <c r="FM60" s="419"/>
      <c r="FN60" s="419"/>
      <c r="FO60" s="419"/>
      <c r="FP60" s="419"/>
      <c r="FQ60" s="419"/>
      <c r="FR60" s="419"/>
      <c r="FS60" s="419"/>
      <c r="FT60" s="419"/>
      <c r="FU60" s="419"/>
      <c r="FV60" s="419"/>
      <c r="FW60" s="419"/>
      <c r="FX60" s="419"/>
      <c r="FY60" s="419"/>
      <c r="FZ60" s="422"/>
      <c r="GA60" s="421"/>
    </row>
    <row r="61" spans="1:183" x14ac:dyDescent="0.2">
      <c r="A61" s="254" t="s">
        <v>137</v>
      </c>
      <c r="B61" s="154"/>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7"/>
      <c r="AG61" s="154"/>
      <c r="AH61" s="419" t="s">
        <v>12</v>
      </c>
      <c r="AI61" s="419"/>
      <c r="AJ61" s="142"/>
      <c r="AK61" s="142"/>
      <c r="AL61" s="142"/>
      <c r="AM61" s="142"/>
      <c r="AN61" s="142"/>
      <c r="AO61" s="142"/>
      <c r="AP61" s="142"/>
      <c r="AQ61" s="410"/>
      <c r="AR61" s="142"/>
      <c r="AS61" s="142"/>
      <c r="AT61" s="142"/>
      <c r="AU61" s="142"/>
      <c r="AV61" s="142"/>
      <c r="AW61" s="142"/>
      <c r="AX61" s="142"/>
      <c r="AY61" s="142"/>
      <c r="AZ61" s="142"/>
      <c r="BA61" s="142"/>
      <c r="BB61" s="142"/>
      <c r="BC61" s="142"/>
      <c r="BD61" s="419"/>
      <c r="BE61" s="142"/>
      <c r="BF61" s="142"/>
      <c r="BG61" s="142"/>
      <c r="BH61" s="142"/>
      <c r="BI61" s="142"/>
      <c r="BJ61" s="452" t="s">
        <v>22</v>
      </c>
      <c r="BK61" s="154"/>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405"/>
      <c r="CJ61" s="405"/>
      <c r="CK61" s="142"/>
      <c r="CL61" s="142"/>
      <c r="CM61" s="142"/>
      <c r="CN61" s="142"/>
      <c r="CO61" s="147"/>
      <c r="CP61" s="463"/>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7"/>
      <c r="DU61" s="154"/>
      <c r="DV61" s="142"/>
      <c r="DW61" s="142"/>
      <c r="DX61" s="142"/>
      <c r="DY61" s="419" t="s">
        <v>12</v>
      </c>
      <c r="DZ61" s="142"/>
      <c r="EA61" s="142"/>
      <c r="EB61" s="419"/>
      <c r="EC61" s="142"/>
      <c r="ED61" s="410"/>
      <c r="EE61" s="142"/>
      <c r="EF61" s="142"/>
      <c r="EG61" s="142"/>
      <c r="EH61" s="142"/>
      <c r="EI61" s="142"/>
      <c r="EJ61" s="142"/>
      <c r="EK61" s="142"/>
      <c r="EL61" s="142"/>
      <c r="EM61" s="142"/>
      <c r="EN61" s="142"/>
      <c r="EO61" s="142"/>
      <c r="EP61" s="419" t="s">
        <v>22</v>
      </c>
      <c r="EQ61" s="419"/>
      <c r="ER61" s="142"/>
      <c r="ES61" s="142"/>
      <c r="ET61" s="142"/>
      <c r="EU61" s="142"/>
      <c r="EV61" s="147"/>
      <c r="EW61" s="399"/>
      <c r="EX61" s="419"/>
      <c r="EY61" s="419"/>
      <c r="EZ61" s="419"/>
      <c r="FA61" s="419"/>
      <c r="FB61" s="419"/>
      <c r="FC61" s="419"/>
      <c r="FD61" s="419"/>
      <c r="FE61" s="419"/>
      <c r="FF61" s="419"/>
      <c r="FG61" s="419"/>
      <c r="FH61" s="419"/>
      <c r="FI61" s="419"/>
      <c r="FJ61" s="419"/>
      <c r="FK61" s="419"/>
      <c r="FL61" s="419"/>
      <c r="FM61" s="419"/>
      <c r="FN61" s="419"/>
      <c r="FO61" s="419"/>
      <c r="FP61" s="419"/>
      <c r="FQ61" s="419"/>
      <c r="FR61" s="419"/>
      <c r="FS61" s="419"/>
      <c r="FT61" s="419"/>
      <c r="FU61" s="419"/>
      <c r="FV61" s="419"/>
      <c r="FW61" s="419"/>
      <c r="FX61" s="419"/>
      <c r="FY61" s="419"/>
      <c r="FZ61" s="422"/>
      <c r="GA61" s="421"/>
    </row>
    <row r="62" spans="1:183" x14ac:dyDescent="0.2">
      <c r="A62" s="254" t="s">
        <v>138</v>
      </c>
      <c r="B62" s="154"/>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7"/>
      <c r="AG62" s="154"/>
      <c r="AH62" s="142"/>
      <c r="AI62" s="142"/>
      <c r="AJ62" s="142"/>
      <c r="AK62" s="142"/>
      <c r="AL62" s="142"/>
      <c r="AM62" s="142"/>
      <c r="AN62" s="142"/>
      <c r="AO62" s="419" t="s">
        <v>12</v>
      </c>
      <c r="AP62" s="419"/>
      <c r="AQ62" s="142"/>
      <c r="AR62" s="142"/>
      <c r="AS62" s="142"/>
      <c r="AT62" s="142"/>
      <c r="AU62" s="142"/>
      <c r="AV62" s="142"/>
      <c r="AW62" s="142"/>
      <c r="AX62" s="142"/>
      <c r="AY62" s="142"/>
      <c r="AZ62" s="142"/>
      <c r="BA62" s="142"/>
      <c r="BB62" s="142"/>
      <c r="BC62" s="142"/>
      <c r="BD62" s="419"/>
      <c r="BE62" s="142"/>
      <c r="BF62" s="142"/>
      <c r="BG62" s="142"/>
      <c r="BH62" s="142"/>
      <c r="BI62" s="142"/>
      <c r="BJ62" s="452" t="s">
        <v>22</v>
      </c>
      <c r="BK62" s="154"/>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405"/>
      <c r="CJ62" s="405"/>
      <c r="CK62" s="142"/>
      <c r="CL62" s="142"/>
      <c r="CM62" s="142"/>
      <c r="CN62" s="142"/>
      <c r="CO62" s="147"/>
      <c r="CP62" s="463"/>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7"/>
      <c r="DU62" s="154"/>
      <c r="DV62" s="142"/>
      <c r="DW62" s="142"/>
      <c r="DX62" s="142"/>
      <c r="DY62" s="142"/>
      <c r="DZ62" s="142"/>
      <c r="EA62" s="142"/>
      <c r="EB62" s="419"/>
      <c r="EC62" s="142"/>
      <c r="ED62" s="142"/>
      <c r="EE62" s="142"/>
      <c r="EF62" s="419" t="s">
        <v>12</v>
      </c>
      <c r="EG62" s="142"/>
      <c r="EH62" s="142"/>
      <c r="EI62" s="142"/>
      <c r="EJ62" s="142"/>
      <c r="EK62" s="142"/>
      <c r="EL62" s="142"/>
      <c r="EM62" s="142"/>
      <c r="EN62" s="142"/>
      <c r="EO62" s="142"/>
      <c r="EP62" s="419" t="s">
        <v>22</v>
      </c>
      <c r="EQ62" s="419"/>
      <c r="ER62" s="142"/>
      <c r="ES62" s="142"/>
      <c r="ET62" s="142"/>
      <c r="EU62" s="142"/>
      <c r="EV62" s="147"/>
      <c r="EW62" s="399"/>
      <c r="EX62" s="419"/>
      <c r="EY62" s="419"/>
      <c r="EZ62" s="419"/>
      <c r="FA62" s="419"/>
      <c r="FB62" s="419"/>
      <c r="FC62" s="419"/>
      <c r="FD62" s="419"/>
      <c r="FE62" s="419"/>
      <c r="FF62" s="419"/>
      <c r="FG62" s="419"/>
      <c r="FH62" s="419"/>
      <c r="FI62" s="419"/>
      <c r="FJ62" s="419"/>
      <c r="FK62" s="419"/>
      <c r="FL62" s="419"/>
      <c r="FM62" s="419"/>
      <c r="FN62" s="419"/>
      <c r="FO62" s="419"/>
      <c r="FP62" s="419"/>
      <c r="FQ62" s="419"/>
      <c r="FR62" s="419"/>
      <c r="FS62" s="419"/>
      <c r="FT62" s="419"/>
      <c r="FU62" s="419"/>
      <c r="FV62" s="419"/>
      <c r="FW62" s="419"/>
      <c r="FX62" s="419"/>
      <c r="FY62" s="419"/>
      <c r="FZ62" s="422"/>
      <c r="GA62" s="421"/>
    </row>
    <row r="63" spans="1:183" x14ac:dyDescent="0.2">
      <c r="A63" s="254"/>
      <c r="B63" s="154"/>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7"/>
      <c r="AG63" s="154"/>
      <c r="AH63" s="142"/>
      <c r="AI63" s="142"/>
      <c r="AJ63" s="419"/>
      <c r="AK63" s="142"/>
      <c r="AL63" s="142"/>
      <c r="AM63" s="142"/>
      <c r="AN63" s="142"/>
      <c r="AO63" s="142"/>
      <c r="AP63" s="142"/>
      <c r="AQ63" s="142"/>
      <c r="AR63" s="142"/>
      <c r="AS63" s="142"/>
      <c r="AT63" s="142"/>
      <c r="AU63" s="142"/>
      <c r="AV63" s="142"/>
      <c r="AW63" s="142"/>
      <c r="AX63" s="142"/>
      <c r="AY63" s="142"/>
      <c r="AZ63" s="142"/>
      <c r="BA63" s="142"/>
      <c r="BB63" s="142"/>
      <c r="BC63" s="142"/>
      <c r="BD63" s="419"/>
      <c r="BE63" s="142"/>
      <c r="BF63" s="142"/>
      <c r="BG63" s="142"/>
      <c r="BH63" s="142"/>
      <c r="BI63" s="142"/>
      <c r="BJ63" s="147"/>
      <c r="BK63" s="154"/>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405"/>
      <c r="CJ63" s="405"/>
      <c r="CK63" s="142"/>
      <c r="CL63" s="142"/>
      <c r="CM63" s="142"/>
      <c r="CN63" s="142"/>
      <c r="CO63" s="147"/>
      <c r="CP63" s="463"/>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42"/>
      <c r="DT63" s="147"/>
      <c r="DU63" s="154"/>
      <c r="DV63" s="142"/>
      <c r="DW63" s="419"/>
      <c r="DX63" s="142"/>
      <c r="DY63" s="142"/>
      <c r="DZ63" s="142"/>
      <c r="EA63" s="142"/>
      <c r="EB63" s="142"/>
      <c r="EC63" s="142"/>
      <c r="ED63" s="142"/>
      <c r="EE63" s="142"/>
      <c r="EF63" s="142"/>
      <c r="EG63" s="142"/>
      <c r="EH63" s="142"/>
      <c r="EI63" s="142"/>
      <c r="EJ63" s="142"/>
      <c r="EK63" s="142"/>
      <c r="EL63" s="142"/>
      <c r="EM63" s="142"/>
      <c r="EN63" s="142"/>
      <c r="EO63" s="142"/>
      <c r="EP63" s="142"/>
      <c r="EQ63" s="419"/>
      <c r="ER63" s="142"/>
      <c r="ES63" s="142"/>
      <c r="ET63" s="142"/>
      <c r="EU63" s="142"/>
      <c r="EV63" s="147"/>
      <c r="EW63" s="399"/>
      <c r="EX63" s="419"/>
      <c r="EY63" s="419"/>
      <c r="EZ63" s="419"/>
      <c r="FA63" s="419"/>
      <c r="FB63" s="419"/>
      <c r="FC63" s="419"/>
      <c r="FD63" s="419"/>
      <c r="FE63" s="419"/>
      <c r="FF63" s="419"/>
      <c r="FG63" s="419"/>
      <c r="FH63" s="419"/>
      <c r="FI63" s="419"/>
      <c r="FJ63" s="419"/>
      <c r="FK63" s="419"/>
      <c r="FL63" s="419"/>
      <c r="FM63" s="419"/>
      <c r="FN63" s="419"/>
      <c r="FO63" s="419"/>
      <c r="FP63" s="419"/>
      <c r="FQ63" s="419"/>
      <c r="FR63" s="419"/>
      <c r="FS63" s="419"/>
      <c r="FT63" s="419"/>
      <c r="FU63" s="419"/>
      <c r="FV63" s="419"/>
      <c r="FW63" s="419"/>
      <c r="FX63" s="419"/>
      <c r="FY63" s="419"/>
      <c r="FZ63" s="422"/>
      <c r="GA63" s="421"/>
    </row>
    <row r="64" spans="1:183" x14ac:dyDescent="0.2">
      <c r="A64" s="254" t="s">
        <v>119</v>
      </c>
      <c r="B64" s="154"/>
      <c r="C64" s="142"/>
      <c r="D64" s="142"/>
      <c r="E64" s="142"/>
      <c r="F64" s="142"/>
      <c r="G64" s="142"/>
      <c r="H64" s="142"/>
      <c r="I64" s="142"/>
      <c r="J64" s="142"/>
      <c r="K64" s="142"/>
      <c r="L64" s="142"/>
      <c r="M64" s="142"/>
      <c r="N64" s="142"/>
      <c r="O64" s="142"/>
      <c r="P64" s="142"/>
      <c r="Q64" s="142"/>
      <c r="R64" s="142"/>
      <c r="S64" s="142"/>
      <c r="T64" s="142"/>
      <c r="U64" s="142"/>
      <c r="V64" s="142"/>
      <c r="W64" s="142"/>
      <c r="X64" s="142"/>
      <c r="Y64" s="419" t="s">
        <v>12</v>
      </c>
      <c r="Z64" s="419"/>
      <c r="AA64" s="142"/>
      <c r="AB64" s="142"/>
      <c r="AC64" s="142"/>
      <c r="AD64" s="142"/>
      <c r="AE64" s="142"/>
      <c r="AF64" s="147"/>
      <c r="AG64" s="154"/>
      <c r="AH64" s="142"/>
      <c r="AI64" s="142"/>
      <c r="AJ64" s="142"/>
      <c r="AK64" s="142"/>
      <c r="AL64" s="142"/>
      <c r="AM64" s="142"/>
      <c r="AN64" s="419" t="s">
        <v>22</v>
      </c>
      <c r="AO64" s="419"/>
      <c r="AP64" s="419"/>
      <c r="AQ64" s="142"/>
      <c r="AR64" s="142"/>
      <c r="AS64" s="142"/>
      <c r="AT64" s="142"/>
      <c r="AU64" s="142"/>
      <c r="AV64" s="142"/>
      <c r="AW64" s="142"/>
      <c r="AX64" s="142"/>
      <c r="AY64" s="142"/>
      <c r="AZ64" s="142"/>
      <c r="BA64" s="142"/>
      <c r="BB64" s="142"/>
      <c r="BC64" s="142"/>
      <c r="BD64" s="142"/>
      <c r="BE64" s="142"/>
      <c r="BF64" s="142"/>
      <c r="BG64" s="142"/>
      <c r="BH64" s="142"/>
      <c r="BI64" s="142"/>
      <c r="BJ64" s="147"/>
      <c r="BK64" s="154"/>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405"/>
      <c r="CJ64" s="405"/>
      <c r="CK64" s="142"/>
      <c r="CL64" s="142"/>
      <c r="CM64" s="142"/>
      <c r="CN64" s="142"/>
      <c r="CO64" s="147"/>
      <c r="CP64" s="463"/>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419" t="s">
        <v>12</v>
      </c>
      <c r="DO64" s="142"/>
      <c r="DP64" s="142"/>
      <c r="DQ64" s="142"/>
      <c r="DR64" s="142"/>
      <c r="DS64" s="142"/>
      <c r="DT64" s="147"/>
      <c r="DU64" s="154"/>
      <c r="DV64" s="142"/>
      <c r="DW64" s="142"/>
      <c r="DX64" s="142"/>
      <c r="DY64" s="142"/>
      <c r="DZ64" s="142"/>
      <c r="EA64" s="142"/>
      <c r="EB64" s="419"/>
      <c r="EC64" s="419"/>
      <c r="ED64" s="142"/>
      <c r="EE64" s="142"/>
      <c r="EF64" s="142"/>
      <c r="EG64" s="142"/>
      <c r="EH64" s="419" t="s">
        <v>22</v>
      </c>
      <c r="EI64" s="142"/>
      <c r="EJ64" s="142"/>
      <c r="EK64" s="142"/>
      <c r="EL64" s="142"/>
      <c r="EM64" s="142"/>
      <c r="EN64" s="142"/>
      <c r="EO64" s="142"/>
      <c r="EP64" s="142"/>
      <c r="EQ64" s="142"/>
      <c r="ER64" s="142"/>
      <c r="ES64" s="142"/>
      <c r="ET64" s="142"/>
      <c r="EU64" s="142"/>
      <c r="EV64" s="147"/>
      <c r="EW64" s="399"/>
      <c r="EX64" s="419"/>
      <c r="EY64" s="419"/>
      <c r="EZ64" s="419"/>
      <c r="FA64" s="419"/>
      <c r="FB64" s="419"/>
      <c r="FC64" s="419"/>
      <c r="FD64" s="419"/>
      <c r="FE64" s="419"/>
      <c r="FF64" s="419"/>
      <c r="FG64" s="419"/>
      <c r="FH64" s="419"/>
      <c r="FI64" s="419"/>
      <c r="FJ64" s="419"/>
      <c r="FK64" s="419"/>
      <c r="FL64" s="419"/>
      <c r="FM64" s="419"/>
      <c r="FN64" s="419"/>
      <c r="FO64" s="419"/>
      <c r="FP64" s="419"/>
      <c r="FQ64" s="419"/>
      <c r="FR64" s="419"/>
      <c r="FS64" s="419"/>
      <c r="FT64" s="419"/>
      <c r="FU64" s="419"/>
      <c r="FV64" s="419"/>
      <c r="FW64" s="419"/>
      <c r="FX64" s="419"/>
      <c r="FY64" s="419"/>
      <c r="FZ64" s="422"/>
      <c r="GA64" s="421"/>
    </row>
    <row r="65" spans="1:183" s="435" customFormat="1" x14ac:dyDescent="0.2">
      <c r="A65" s="253"/>
      <c r="B65" s="431"/>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142"/>
      <c r="AB65" s="432"/>
      <c r="AC65" s="432"/>
      <c r="AD65" s="432"/>
      <c r="AE65" s="432"/>
      <c r="AF65" s="460"/>
      <c r="AG65" s="431"/>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60"/>
      <c r="BK65" s="431"/>
      <c r="BL65" s="432"/>
      <c r="BM65" s="432"/>
      <c r="BN65" s="432"/>
      <c r="BO65" s="432"/>
      <c r="BP65" s="432"/>
      <c r="BQ65" s="432"/>
      <c r="BR65" s="432"/>
      <c r="BS65" s="432"/>
      <c r="BT65" s="432"/>
      <c r="BU65" s="432"/>
      <c r="BV65" s="432"/>
      <c r="BW65" s="432"/>
      <c r="BX65" s="432"/>
      <c r="BY65" s="432"/>
      <c r="BZ65" s="432"/>
      <c r="CA65" s="432"/>
      <c r="CB65" s="432"/>
      <c r="CC65" s="432"/>
      <c r="CD65" s="432"/>
      <c r="CE65" s="432"/>
      <c r="CF65" s="432"/>
      <c r="CG65" s="432"/>
      <c r="CH65" s="432"/>
      <c r="CI65" s="434"/>
      <c r="CJ65" s="405"/>
      <c r="CK65" s="142"/>
      <c r="CL65" s="142"/>
      <c r="CM65" s="432"/>
      <c r="CN65" s="432"/>
      <c r="CO65" s="460"/>
      <c r="CP65" s="466"/>
      <c r="CQ65" s="432"/>
      <c r="CR65" s="432"/>
      <c r="CS65" s="432"/>
      <c r="CT65" s="432"/>
      <c r="CU65" s="432"/>
      <c r="CV65" s="432"/>
      <c r="CW65" s="432"/>
      <c r="CX65" s="432"/>
      <c r="CY65" s="432"/>
      <c r="CZ65" s="142"/>
      <c r="DA65" s="432"/>
      <c r="DB65" s="432"/>
      <c r="DC65" s="432"/>
      <c r="DD65" s="432"/>
      <c r="DE65" s="432"/>
      <c r="DF65" s="432"/>
      <c r="DG65" s="432"/>
      <c r="DH65" s="432"/>
      <c r="DI65" s="432"/>
      <c r="DJ65" s="432"/>
      <c r="DK65" s="432"/>
      <c r="DL65" s="432"/>
      <c r="DM65" s="432"/>
      <c r="DN65" s="432"/>
      <c r="DO65" s="142"/>
      <c r="DP65" s="432"/>
      <c r="DQ65" s="432"/>
      <c r="DR65" s="432"/>
      <c r="DS65" s="432"/>
      <c r="DT65" s="460"/>
      <c r="DU65" s="431"/>
      <c r="DV65" s="432"/>
      <c r="DW65" s="432"/>
      <c r="DX65" s="432"/>
      <c r="DY65" s="432"/>
      <c r="DZ65" s="432"/>
      <c r="EA65" s="432"/>
      <c r="EB65" s="432"/>
      <c r="EC65" s="432"/>
      <c r="ED65" s="432"/>
      <c r="EE65" s="432"/>
      <c r="EF65" s="432"/>
      <c r="EG65" s="432"/>
      <c r="EH65" s="432"/>
      <c r="EI65" s="432"/>
      <c r="EJ65" s="432"/>
      <c r="EK65" s="432"/>
      <c r="EL65" s="432"/>
      <c r="EM65" s="432"/>
      <c r="EN65" s="432"/>
      <c r="EO65" s="432"/>
      <c r="EP65" s="432"/>
      <c r="EQ65" s="432"/>
      <c r="ER65" s="432"/>
      <c r="ES65" s="432"/>
      <c r="ET65" s="432"/>
      <c r="EU65" s="432"/>
      <c r="EV65" s="460"/>
      <c r="EW65" s="431"/>
      <c r="EX65" s="432"/>
      <c r="EY65" s="432"/>
      <c r="EZ65" s="432"/>
      <c r="FA65" s="432"/>
      <c r="FB65" s="432"/>
      <c r="FC65" s="432"/>
      <c r="FD65" s="432"/>
      <c r="FE65" s="432"/>
      <c r="FF65" s="432"/>
      <c r="FG65" s="432"/>
      <c r="FH65" s="432"/>
      <c r="FI65" s="432"/>
      <c r="FJ65" s="432"/>
      <c r="FK65" s="432"/>
      <c r="FL65" s="432"/>
      <c r="FM65" s="432"/>
      <c r="FN65" s="432"/>
      <c r="FO65" s="432"/>
      <c r="FP65" s="432"/>
      <c r="FQ65" s="432"/>
      <c r="FR65" s="432"/>
      <c r="FS65" s="432"/>
      <c r="FT65" s="432"/>
      <c r="FU65" s="432"/>
      <c r="FV65" s="432"/>
      <c r="FW65" s="432"/>
      <c r="FX65" s="432"/>
      <c r="FY65" s="432"/>
      <c r="FZ65" s="434"/>
      <c r="GA65" s="433"/>
    </row>
    <row r="66" spans="1:183" ht="25.5" x14ac:dyDescent="0.2">
      <c r="A66" s="478" t="s">
        <v>181</v>
      </c>
      <c r="B66" s="154"/>
      <c r="C66" s="142"/>
      <c r="D66" s="142"/>
      <c r="E66" s="142"/>
      <c r="F66" s="142"/>
      <c r="G66" s="142"/>
      <c r="H66" s="142"/>
      <c r="I66" s="142"/>
      <c r="J66" s="142"/>
      <c r="K66" s="142"/>
      <c r="L66" s="142"/>
      <c r="M66" s="419" t="s">
        <v>22</v>
      </c>
      <c r="N66" s="142"/>
      <c r="O66" s="142"/>
      <c r="P66" s="419" t="s">
        <v>12</v>
      </c>
      <c r="Q66" s="142"/>
      <c r="R66" s="142"/>
      <c r="S66" s="142"/>
      <c r="T66" s="142"/>
      <c r="U66" s="142"/>
      <c r="V66" s="142"/>
      <c r="W66" s="142"/>
      <c r="X66" s="142"/>
      <c r="Y66" s="142"/>
      <c r="Z66" s="142"/>
      <c r="AA66" s="142"/>
      <c r="AB66" s="142"/>
      <c r="AC66" s="142"/>
      <c r="AD66" s="142"/>
      <c r="AE66" s="142"/>
      <c r="AF66" s="147"/>
      <c r="AG66" s="154"/>
      <c r="AH66" s="142"/>
      <c r="AI66" s="142"/>
      <c r="AJ66" s="142"/>
      <c r="AK66" s="142"/>
      <c r="AL66" s="142"/>
      <c r="AM66" s="142"/>
      <c r="AN66" s="142"/>
      <c r="AO66" s="419" t="s">
        <v>22</v>
      </c>
      <c r="AP66" s="142"/>
      <c r="AQ66" s="142"/>
      <c r="AR66" s="142"/>
      <c r="AS66" s="142"/>
      <c r="AT66" s="142"/>
      <c r="AU66" s="419" t="s">
        <v>12</v>
      </c>
      <c r="AV66" s="142"/>
      <c r="AW66" s="142"/>
      <c r="AX66" s="142"/>
      <c r="AY66" s="142"/>
      <c r="AZ66" s="142"/>
      <c r="BA66" s="142"/>
      <c r="BB66" s="142"/>
      <c r="BC66" s="142"/>
      <c r="BD66" s="142"/>
      <c r="BE66" s="142"/>
      <c r="BF66" s="142"/>
      <c r="BG66" s="142"/>
      <c r="BH66" s="142"/>
      <c r="BI66" s="142"/>
      <c r="BJ66" s="147"/>
      <c r="BK66" s="154"/>
      <c r="BL66" s="142"/>
      <c r="BM66" s="142"/>
      <c r="BN66" s="142"/>
      <c r="BO66" s="142"/>
      <c r="BP66" s="142"/>
      <c r="BQ66" s="142"/>
      <c r="BR66" s="142"/>
      <c r="BS66" s="142"/>
      <c r="BT66" s="142"/>
      <c r="BU66" s="142"/>
      <c r="BV66" s="142"/>
      <c r="BW66" s="142"/>
      <c r="BX66" s="419" t="s">
        <v>22</v>
      </c>
      <c r="BY66" s="142"/>
      <c r="BZ66" s="142"/>
      <c r="CA66" s="419" t="s">
        <v>12</v>
      </c>
      <c r="CB66" s="142"/>
      <c r="CC66" s="142"/>
      <c r="CD66" s="142"/>
      <c r="CE66" s="142"/>
      <c r="CF66" s="142"/>
      <c r="CG66" s="142"/>
      <c r="CH66" s="142"/>
      <c r="CI66" s="405"/>
      <c r="CJ66" s="405"/>
      <c r="CK66" s="142"/>
      <c r="CL66" s="142"/>
      <c r="CM66" s="142"/>
      <c r="CN66" s="142"/>
      <c r="CO66" s="147"/>
      <c r="CP66" s="463"/>
      <c r="CQ66" s="142"/>
      <c r="CR66" s="142"/>
      <c r="CS66" s="142"/>
      <c r="CT66" s="142"/>
      <c r="CU66" s="142"/>
      <c r="CV66" s="142"/>
      <c r="CW66" s="142"/>
      <c r="CX66" s="142"/>
      <c r="CY66" s="142"/>
      <c r="CZ66" s="419" t="s">
        <v>22</v>
      </c>
      <c r="DA66" s="142"/>
      <c r="DB66" s="142"/>
      <c r="DC66" s="142"/>
      <c r="DD66" s="142"/>
      <c r="DE66" s="419" t="s">
        <v>12</v>
      </c>
      <c r="DF66" s="142"/>
      <c r="DG66" s="142"/>
      <c r="DH66" s="142"/>
      <c r="DI66" s="142"/>
      <c r="DJ66" s="142"/>
      <c r="DK66" s="142"/>
      <c r="DL66" s="142"/>
      <c r="DM66" s="142"/>
      <c r="DN66" s="142"/>
      <c r="DO66" s="142"/>
      <c r="DP66" s="142"/>
      <c r="DQ66" s="142"/>
      <c r="DR66" s="142"/>
      <c r="DS66" s="142"/>
      <c r="DT66" s="147"/>
      <c r="DU66" s="154"/>
      <c r="DV66" s="142"/>
      <c r="DW66" s="142"/>
      <c r="DX66" s="142"/>
      <c r="DY66" s="142"/>
      <c r="DZ66" s="142"/>
      <c r="EA66" s="142"/>
      <c r="EB66" s="419" t="s">
        <v>22</v>
      </c>
      <c r="EC66" s="142"/>
      <c r="ED66" s="142"/>
      <c r="EE66" s="142"/>
      <c r="EF66" s="142"/>
      <c r="EG66" s="142"/>
      <c r="EH66" s="142"/>
      <c r="EI66" s="419" t="s">
        <v>12</v>
      </c>
      <c r="EJ66" s="142"/>
      <c r="EK66" s="142"/>
      <c r="EL66" s="142"/>
      <c r="EM66" s="142"/>
      <c r="EN66" s="142"/>
      <c r="EO66" s="142"/>
      <c r="EP66" s="142"/>
      <c r="EQ66" s="142"/>
      <c r="ER66" s="142"/>
      <c r="ES66" s="142"/>
      <c r="ET66" s="142"/>
      <c r="EU66" s="142"/>
      <c r="EV66" s="147"/>
      <c r="EW66" s="399"/>
      <c r="EX66" s="419"/>
      <c r="EY66" s="419"/>
      <c r="EZ66" s="419"/>
      <c r="FA66" s="419"/>
      <c r="FB66" s="419"/>
      <c r="FC66" s="419"/>
      <c r="FD66" s="419" t="s">
        <v>22</v>
      </c>
      <c r="FE66" s="419"/>
      <c r="FF66" s="419"/>
      <c r="FG66" s="419"/>
      <c r="FH66" s="419"/>
      <c r="FI66" s="419"/>
      <c r="FJ66" s="419"/>
      <c r="FK66" s="419" t="s">
        <v>12</v>
      </c>
      <c r="FL66" s="419"/>
      <c r="FM66" s="419"/>
      <c r="FN66" s="419"/>
      <c r="FO66" s="419"/>
      <c r="FP66" s="419"/>
      <c r="FQ66" s="419"/>
      <c r="FR66" s="419"/>
      <c r="FS66" s="419"/>
      <c r="FT66" s="419"/>
      <c r="FU66" s="419"/>
      <c r="FV66" s="419"/>
      <c r="FW66" s="419"/>
      <c r="FX66" s="419"/>
      <c r="FY66" s="419"/>
      <c r="FZ66" s="422"/>
      <c r="GA66" s="421"/>
    </row>
    <row r="67" spans="1:183" x14ac:dyDescent="0.2">
      <c r="A67" s="254"/>
      <c r="B67" s="154"/>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7"/>
      <c r="AG67" s="154"/>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7"/>
      <c r="BK67" s="154"/>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405"/>
      <c r="CJ67" s="405"/>
      <c r="CK67" s="142"/>
      <c r="CL67" s="142"/>
      <c r="CM67" s="142"/>
      <c r="CN67" s="142"/>
      <c r="CO67" s="147"/>
      <c r="CP67" s="463"/>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7"/>
      <c r="DU67" s="154"/>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7"/>
      <c r="EW67" s="399"/>
      <c r="EX67" s="419"/>
      <c r="EY67" s="419"/>
      <c r="EZ67" s="419"/>
      <c r="FA67" s="419"/>
      <c r="FB67" s="419"/>
      <c r="FC67" s="419"/>
      <c r="FD67" s="419"/>
      <c r="FE67" s="419"/>
      <c r="FF67" s="419"/>
      <c r="FG67" s="419"/>
      <c r="FH67" s="419"/>
      <c r="FI67" s="419"/>
      <c r="FJ67" s="419"/>
      <c r="FK67" s="419"/>
      <c r="FL67" s="419"/>
      <c r="FM67" s="419"/>
      <c r="FN67" s="419"/>
      <c r="FO67" s="419"/>
      <c r="FP67" s="419"/>
      <c r="FQ67" s="419"/>
      <c r="FR67" s="419"/>
      <c r="FS67" s="419"/>
      <c r="FT67" s="419"/>
      <c r="FU67" s="419"/>
      <c r="FV67" s="419"/>
      <c r="FW67" s="419"/>
      <c r="FX67" s="419"/>
      <c r="FY67" s="419"/>
      <c r="FZ67" s="422"/>
      <c r="GA67" s="421"/>
    </row>
    <row r="68" spans="1:183" x14ac:dyDescent="0.2">
      <c r="A68" s="41"/>
    </row>
    <row r="69" spans="1:183" x14ac:dyDescent="0.2">
      <c r="A69" s="41"/>
    </row>
    <row r="70" spans="1:183" x14ac:dyDescent="0.2">
      <c r="A70" s="56" t="s">
        <v>2</v>
      </c>
    </row>
    <row r="71" spans="1:183" x14ac:dyDescent="0.2">
      <c r="A71" s="235" t="s">
        <v>16</v>
      </c>
    </row>
    <row r="72" spans="1:183" x14ac:dyDescent="0.2">
      <c r="A72" s="236" t="s">
        <v>24</v>
      </c>
    </row>
    <row r="73" spans="1:183" x14ac:dyDescent="0.2">
      <c r="A73" s="401" t="s">
        <v>179</v>
      </c>
    </row>
    <row r="74" spans="1:183" x14ac:dyDescent="0.2">
      <c r="A74" s="407" t="s">
        <v>182</v>
      </c>
    </row>
    <row r="75" spans="1:183" x14ac:dyDescent="0.2">
      <c r="A75" s="406" t="s">
        <v>183</v>
      </c>
    </row>
    <row r="76" spans="1:183" x14ac:dyDescent="0.2">
      <c r="A76" s="144" t="s">
        <v>186</v>
      </c>
    </row>
    <row r="78" spans="1:183" x14ac:dyDescent="0.2">
      <c r="A78" s="144" t="s">
        <v>195</v>
      </c>
    </row>
  </sheetData>
  <mergeCells count="6">
    <mergeCell ref="EW3:GA3"/>
    <mergeCell ref="B3:AF3"/>
    <mergeCell ref="AG3:BJ3"/>
    <mergeCell ref="BK3:CO3"/>
    <mergeCell ref="CP3:DT3"/>
    <mergeCell ref="DU3:EV3"/>
  </mergeCells>
  <phoneticPr fontId="15" type="noConversion"/>
  <conditionalFormatting sqref="AG20:AK20 AZ20:BJ20 R38:R45 CV50:DF54 DB41:DF48 CB12:GA14 H46:R48 AG42:AK48 AM44:AW48 CA49 CA14 BQ46:CA48 BQ12:CA13 B12:BP14 EA42:EK48 FC48:FH48 BQ14:BW14 DI45:DR55 U48:AD51 B50:T51 AE50:AL51 FI49:FI56 FP49:GA55 AM51:AW51 BQ51:CA51 FC51:FH55 FJ50:FO55 FI42:GA48 FI40:FY41 GA40:GA41 GA59 CM42:CU48 CM59:CO60 CQ59:CU60 CB40:CH41 CK40:CO41 CB42:CI55 CV22:DF24 AM20:AW20 B16 B49 D49:K49 AE49:AG49 AI49:AL49 AX50:BP51 AX49:BM49 BO49:BV49 CM50:CU56 CM49:CQ49 DS49:DW49 DY49:EG49 FA49:FB49 M49:T49 CS49:CX49 CZ49:DF49 EI49:EY49 B58:T58 B56:J56 AP56:AQ56 EJ56:EU56 U58:AD60 N56:Z56 AB56:AM56 BD56:BP56 AE58:CI58 BY56:CD56 CF56:CI56 DI58:DR59 DI56:DM56 DO56:EE56 FL56:FX56 FZ56:GA56 BR56:BU56 EG56 EW56:FG56 B25:K26 M26:Y26 DZ25:EG26 EI26:ET26 FK26:FV26 M25:P25 R25:AL25 CB26:CI26 CC25:CI25 EI25:EK25 EM25:FI25 FK25:FM25 FO25:GA25 AA26:AL26 AX26:BF26 BH26:BP26 CM26:CN26 CP26:CU26 DG26:DP26 DR26:DT26 EV26:FI26 FX26:GA26 AK27 B52:CA55 DS50:FB55 BE9 GA9:GA11 B22:AW22 BQ22:CI24 DZ22:GA24 EL37:FB37 DG37:DH37 CB37:CU37 AG37:AL37 AX37:BR37 DS37:EC37 CJ42:CL56 EA39:EC40 BQ39:BR45 AM39:AP43 AG39:AK39 AG38 CB39:CU39 AX39:BP48 DG39:DH56 EL39:FB48 EP38:FB38 DS39:DZ48 AL39:AL48 CV39:DA48 FW57:GA57 B57:K57 CM58:CU58 DS58:GA58 AE15:AF15 G15:Q15 AE16 AX6:AY11 EL6:EM11 DI6:DR7 CJ6:CU11 CV6:DH6 U6:AD7 B6:G11 H6:T6 AM6:AW6 AZ6:BJ7 AE6:AL11 BK6:BP11 BQ6:CC6 EA6:EK6 EN6:EV7 DS6:DZ11 FC6:FH6 EW6:FB11 FI6:FI11 FX6:GA8 DI15:DT16 G16:R16 B17:D19 CJ17:CL20 CU15:DF16 CJ15:CO16 AX15:BJ16 AL15:AL16 BP15:BP16 CB16:CC16 EL15:EV16 DZ15:DZ16 FB15:FI16 GA15:GA20 CM17:FZ18 E17:CI18 DG22:DT25 CM22:CU25 AX22:BP25 DU22:DY26 CJ22:CL28 CM27:DA28 DC27:DF27 DC28:DG28 B27:M28 O27:R27 O28:S28 U27:AF27 U28:AK28 AX27:BV28 AR28:AV28 AM28:AO28 AL27:AL28 CD27:CI28 BX27:CA27 BX28:CB28 DI27:DT27 EL27:FH28 DI28:DY28 EH28:EI28 EK28 DZ27:EF28 FN27:GA28 FJ28:FK28 FM28 AP27:AP28 B37:G48 S37:T48 AE37:AF48 FI37:GA39 FC37:FE44 O38:Q38 H38:N40 U38:X40 Y38:AD47 FF38:FH38 B59:K59 M59:T59 BX59:CI59 AE59:AT59 AV59:BV59 DS59:EG59 DA58:DF58 DA59:DE59 EI59:FY59 AS56:BB56 CM61:CU64 DG58:DH64 B60:T64 AE60:CI64 DP60:GA64 DA60:DF64 DI60:DN64 DO60:DO65 CZ58:CZ65 CV58:CY64 B24:AW24 B23:AT23 AV23:AW23 CJ58:CL65 AA61:AA65 B66:T67 AE66:AF67 AG66:AK66 AL66:GA67 FP8:FP11 FJ6:FP6 FQ6:FW7 FW9:FW11 FP16:FZ16 FQ15:FZ15 CQ40:CU41">
    <cfRule type="cellIs" dxfId="2231" priority="2470" stopIfTrue="1" operator="equal">
      <formula>"S"</formula>
    </cfRule>
    <cfRule type="cellIs" dxfId="2230" priority="2471" stopIfTrue="1" operator="equal">
      <formula>"P"</formula>
    </cfRule>
    <cfRule type="expression" dxfId="2229" priority="2472" stopIfTrue="1">
      <formula>B$5= "S"</formula>
    </cfRule>
  </conditionalFormatting>
  <conditionalFormatting sqref="AL20">
    <cfRule type="cellIs" dxfId="2228" priority="2467" stopIfTrue="1" operator="equal">
      <formula>"S"</formula>
    </cfRule>
    <cfRule type="cellIs" dxfId="2227" priority="2468" stopIfTrue="1" operator="equal">
      <formula>"P"</formula>
    </cfRule>
    <cfRule type="expression" dxfId="2226" priority="2469" stopIfTrue="1">
      <formula>AL$5= "S"</formula>
    </cfRule>
  </conditionalFormatting>
  <conditionalFormatting sqref="AX19:AY19">
    <cfRule type="cellIs" dxfId="2225" priority="2455" stopIfTrue="1" operator="equal">
      <formula>"S"</formula>
    </cfRule>
    <cfRule type="cellIs" dxfId="2224" priority="2456" stopIfTrue="1" operator="equal">
      <formula>"P"</formula>
    </cfRule>
    <cfRule type="expression" dxfId="2223" priority="2457" stopIfTrue="1">
      <formula>AX$5= "S"</formula>
    </cfRule>
  </conditionalFormatting>
  <conditionalFormatting sqref="CV25:CX26 CP16:CS16 DI9:DR11 DI8:DN8 DP8:DR8 CV9:DF11 DB7:DF8 CV37:DF37 DJ40:DL40 DI41:DK41 DQ41:DR41 DF40 DN41:DO41 DB39:DF39 DB40:DD40 DA55:DF56 CV55:CZ55 DI42:DL44 DN42:DR44 DI37:DR37 CP15:CT15 CZ26:DF26 CZ25:DE25 DM39:DM44 DN39:DR40 DI39:DL39 CV7:CX8 CZ7:CZ8 CV56:CX56">
    <cfRule type="cellIs" dxfId="2222" priority="2443" stopIfTrue="1" operator="equal">
      <formula>"S"</formula>
    </cfRule>
    <cfRule type="cellIs" dxfId="2221" priority="2444" stopIfTrue="1" operator="equal">
      <formula>"P"</formula>
    </cfRule>
    <cfRule type="expression" dxfId="2220" priority="2445" stopIfTrue="1">
      <formula>CP$5= "S"</formula>
    </cfRule>
  </conditionalFormatting>
  <conditionalFormatting sqref="DG7 DG8:DH11">
    <cfRule type="cellIs" dxfId="2219" priority="2413" stopIfTrue="1" operator="equal">
      <formula>"S"</formula>
    </cfRule>
    <cfRule type="cellIs" dxfId="2218" priority="2414" stopIfTrue="1" operator="equal">
      <formula>"P"</formula>
    </cfRule>
    <cfRule type="expression" dxfId="2217" priority="2415" stopIfTrue="1">
      <formula>DG$5= "S"</formula>
    </cfRule>
  </conditionalFormatting>
  <conditionalFormatting sqref="DG19:DH19">
    <cfRule type="cellIs" dxfId="2216" priority="2410" stopIfTrue="1" operator="equal">
      <formula>"S"</formula>
    </cfRule>
    <cfRule type="cellIs" dxfId="2215" priority="2411" stopIfTrue="1" operator="equal">
      <formula>"P"</formula>
    </cfRule>
    <cfRule type="expression" dxfId="2214" priority="2412" stopIfTrue="1">
      <formula>DG$5= "S"</formula>
    </cfRule>
  </conditionalFormatting>
  <conditionalFormatting sqref="U66:AD67 E16:F16 U9:AD11 U8:X8 AB8:AD8 H9:R11 O8:R8 V15:AD16 H37:R37 U37:AD37 P40:Q40 U41 W41:X41 O39:Q39 H41:Q45 U42:X47 U61:Z64 AB61:AD64 B15:F15 O7:Q7 Z8 H7:K8 M7:M8">
    <cfRule type="cellIs" dxfId="2213" priority="2677" stopIfTrue="1" operator="equal">
      <formula>"S"</formula>
    </cfRule>
    <cfRule type="cellIs" dxfId="2212" priority="2678" stopIfTrue="1" operator="equal">
      <formula>"P"</formula>
    </cfRule>
    <cfRule type="expression" dxfId="2211" priority="2679" stopIfTrue="1">
      <formula>B$5= "S"</formula>
    </cfRule>
  </conditionalFormatting>
  <conditionalFormatting sqref="E19:F19 H19:R19 U19:AD19">
    <cfRule type="cellIs" dxfId="2210" priority="2674" stopIfTrue="1" operator="equal">
      <formula>"S"</formula>
    </cfRule>
    <cfRule type="cellIs" dxfId="2209" priority="2675" stopIfTrue="1" operator="equal">
      <formula>"P"</formula>
    </cfRule>
    <cfRule type="expression" dxfId="2208" priority="2676" stopIfTrue="1">
      <formula>E$5= "S"</formula>
    </cfRule>
  </conditionalFormatting>
  <conditionalFormatting sqref="G19">
    <cfRule type="cellIs" dxfId="2207" priority="2665" stopIfTrue="1" operator="equal">
      <formula>"S"</formula>
    </cfRule>
    <cfRule type="cellIs" dxfId="2206" priority="2666" stopIfTrue="1" operator="equal">
      <formula>"P"</formula>
    </cfRule>
    <cfRule type="expression" dxfId="2205" priority="2667" stopIfTrue="1">
      <formula>G$5= "S"</formula>
    </cfRule>
  </conditionalFormatting>
  <conditionalFormatting sqref="B20:F20 H20:R20 U20:AD20">
    <cfRule type="cellIs" dxfId="2204" priority="2659" stopIfTrue="1" operator="equal">
      <formula>"S"</formula>
    </cfRule>
    <cfRule type="cellIs" dxfId="2203" priority="2660" stopIfTrue="1" operator="equal">
      <formula>"P"</formula>
    </cfRule>
    <cfRule type="expression" dxfId="2202" priority="2661" stopIfTrue="1">
      <formula>B$5= "S"</formula>
    </cfRule>
  </conditionalFormatting>
  <conditionalFormatting sqref="G20">
    <cfRule type="cellIs" dxfId="2201" priority="2656" stopIfTrue="1" operator="equal">
      <formula>"S"</formula>
    </cfRule>
    <cfRule type="cellIs" dxfId="2200" priority="2657" stopIfTrue="1" operator="equal">
      <formula>"P"</formula>
    </cfRule>
    <cfRule type="expression" dxfId="2199" priority="2658" stopIfTrue="1">
      <formula>G$5= "S"</formula>
    </cfRule>
  </conditionalFormatting>
  <conditionalFormatting sqref="S7 S8:T11">
    <cfRule type="cellIs" dxfId="2198" priority="2647" stopIfTrue="1" operator="equal">
      <formula>"S"</formula>
    </cfRule>
    <cfRule type="cellIs" dxfId="2197" priority="2648" stopIfTrue="1" operator="equal">
      <formula>"P"</formula>
    </cfRule>
    <cfRule type="expression" dxfId="2196" priority="2649" stopIfTrue="1">
      <formula>S$5= "S"</formula>
    </cfRule>
  </conditionalFormatting>
  <conditionalFormatting sqref="S19:T19">
    <cfRule type="cellIs" dxfId="2195" priority="2644" stopIfTrue="1" operator="equal">
      <formula>"S"</formula>
    </cfRule>
    <cfRule type="cellIs" dxfId="2194" priority="2645" stopIfTrue="1" operator="equal">
      <formula>"P"</formula>
    </cfRule>
    <cfRule type="expression" dxfId="2193" priority="2646" stopIfTrue="1">
      <formula>S$5= "S"</formula>
    </cfRule>
  </conditionalFormatting>
  <conditionalFormatting sqref="S20:T20">
    <cfRule type="cellIs" dxfId="2192" priority="2638" stopIfTrue="1" operator="equal">
      <formula>"S"</formula>
    </cfRule>
    <cfRule type="cellIs" dxfId="2191" priority="2639" stopIfTrue="1" operator="equal">
      <formula>"P"</formula>
    </cfRule>
    <cfRule type="expression" dxfId="2190" priority="2640" stopIfTrue="1">
      <formula>S$5= "S"</formula>
    </cfRule>
  </conditionalFormatting>
  <conditionalFormatting sqref="AE19:AF19">
    <cfRule type="cellIs" dxfId="2189" priority="2629" stopIfTrue="1" operator="equal">
      <formula>"S"</formula>
    </cfRule>
    <cfRule type="cellIs" dxfId="2188" priority="2630" stopIfTrue="1" operator="equal">
      <formula>"P"</formula>
    </cfRule>
    <cfRule type="expression" dxfId="2187" priority="2631" stopIfTrue="1">
      <formula>AE$5= "S"</formula>
    </cfRule>
  </conditionalFormatting>
  <conditionalFormatting sqref="AE20:AF20">
    <cfRule type="cellIs" dxfId="2186" priority="2623" stopIfTrue="1" operator="equal">
      <formula>"S"</formula>
    </cfRule>
    <cfRule type="cellIs" dxfId="2185" priority="2624" stopIfTrue="1" operator="equal">
      <formula>"P"</formula>
    </cfRule>
    <cfRule type="expression" dxfId="2184" priority="2625" stopIfTrue="1">
      <formula>AE$5= "S"</formula>
    </cfRule>
  </conditionalFormatting>
  <conditionalFormatting sqref="CN19:CO19">
    <cfRule type="cellIs" dxfId="2183" priority="2503" stopIfTrue="1" operator="equal">
      <formula>"S"</formula>
    </cfRule>
    <cfRule type="cellIs" dxfId="2182" priority="2504" stopIfTrue="1" operator="equal">
      <formula>"P"</formula>
    </cfRule>
    <cfRule type="expression" dxfId="2181" priority="2505" stopIfTrue="1">
      <formula>CN$5= "S"</formula>
    </cfRule>
  </conditionalFormatting>
  <conditionalFormatting sqref="CN20:CO20">
    <cfRule type="cellIs" dxfId="2180" priority="2497" stopIfTrue="1" operator="equal">
      <formula>"S"</formula>
    </cfRule>
    <cfRule type="cellIs" dxfId="2179" priority="2498" stopIfTrue="1" operator="equal">
      <formula>"P"</formula>
    </cfRule>
    <cfRule type="expression" dxfId="2178" priority="2499" stopIfTrue="1">
      <formula>CN$5= "S"</formula>
    </cfRule>
  </conditionalFormatting>
  <conditionalFormatting sqref="AG67 AI67:AK67 AM25:AM26 AM9:AW9 AG16 AI16:AK16 AZ10:BJ11 AZ8:BC8 BE8:BJ8 AQ7:AV7 AQ8:AW8 AM37:AW37 AG40:AI41 AK40:AK41 AR40:AW41 AM50:AO50 AQ49:AW50 AZ9:BD9 BF9:BJ9 AQ39:AW39 AQ42:AW43 AG15:AK15 AM49 AO49 AO26:AW26 AO25:AU25 AW25 AM7:AM8 AO7:AO8 AM15:AT16 AM11:AW11 AM10:AN10 AP10:AW10">
    <cfRule type="cellIs" dxfId="2177" priority="2488" stopIfTrue="1" operator="equal">
      <formula>"S"</formula>
    </cfRule>
    <cfRule type="cellIs" dxfId="2176" priority="2489" stopIfTrue="1" operator="equal">
      <formula>"P"</formula>
    </cfRule>
    <cfRule type="expression" dxfId="2175" priority="2490" stopIfTrue="1">
      <formula>AG$5= "S"</formula>
    </cfRule>
  </conditionalFormatting>
  <conditionalFormatting sqref="AG19:AK19 AM19:AW19 AZ19:BJ19">
    <cfRule type="cellIs" dxfId="2174" priority="2485" stopIfTrue="1" operator="equal">
      <formula>"S"</formula>
    </cfRule>
    <cfRule type="cellIs" dxfId="2173" priority="2486" stopIfTrue="1" operator="equal">
      <formula>"P"</formula>
    </cfRule>
    <cfRule type="expression" dxfId="2172" priority="2487" stopIfTrue="1">
      <formula>AG$5= "S"</formula>
    </cfRule>
  </conditionalFormatting>
  <conditionalFormatting sqref="AL19">
    <cfRule type="cellIs" dxfId="2171" priority="2476" stopIfTrue="1" operator="equal">
      <formula>"S"</formula>
    </cfRule>
    <cfRule type="cellIs" dxfId="2170" priority="2477" stopIfTrue="1" operator="equal">
      <formula>"P"</formula>
    </cfRule>
    <cfRule type="expression" dxfId="2169" priority="2478" stopIfTrue="1">
      <formula>AL$5= "S"</formula>
    </cfRule>
  </conditionalFormatting>
  <conditionalFormatting sqref="AX20:AY20">
    <cfRule type="cellIs" dxfId="2168" priority="2449" stopIfTrue="1" operator="equal">
      <formula>"S"</formula>
    </cfRule>
    <cfRule type="cellIs" dxfId="2167" priority="2450" stopIfTrue="1" operator="equal">
      <formula>"P"</formula>
    </cfRule>
    <cfRule type="expression" dxfId="2166" priority="2451" stopIfTrue="1">
      <formula>AX$5= "S"</formula>
    </cfRule>
  </conditionalFormatting>
  <conditionalFormatting sqref="BQ25:BV26 BL16:BO16 CD6:CI11 BQ9:CA11 BQ7:BQ8 BQ15:BX16 BZ15:CA16 BQ50:BX50 BZ50:CA50 BS39:CA45 BS37:CA37 BK15:BO15 CD15:CD16 CF15:CI16 BX25:CA26 BS7:BV8 BX7:CA8">
    <cfRule type="cellIs" dxfId="2165" priority="2551" stopIfTrue="1" operator="equal">
      <formula>"S"</formula>
    </cfRule>
    <cfRule type="cellIs" dxfId="2164" priority="2552" stopIfTrue="1" operator="equal">
      <formula>"P"</formula>
    </cfRule>
    <cfRule type="expression" dxfId="2163" priority="2553" stopIfTrue="1">
      <formula>BK$5= "S"</formula>
    </cfRule>
  </conditionalFormatting>
  <conditionalFormatting sqref="BK19:BO19 BQ19:CA19 CD19:CI19 CM19">
    <cfRule type="cellIs" dxfId="2162" priority="2548" stopIfTrue="1" operator="equal">
      <formula>"S"</formula>
    </cfRule>
    <cfRule type="cellIs" dxfId="2161" priority="2549" stopIfTrue="1" operator="equal">
      <formula>"P"</formula>
    </cfRule>
    <cfRule type="expression" dxfId="2160" priority="2550" stopIfTrue="1">
      <formula>BK$5= "S"</formula>
    </cfRule>
  </conditionalFormatting>
  <conditionalFormatting sqref="BP19">
    <cfRule type="cellIs" dxfId="2159" priority="2539" stopIfTrue="1" operator="equal">
      <formula>"S"</formula>
    </cfRule>
    <cfRule type="cellIs" dxfId="2158" priority="2540" stopIfTrue="1" operator="equal">
      <formula>"P"</formula>
    </cfRule>
    <cfRule type="expression" dxfId="2157" priority="2541" stopIfTrue="1">
      <formula>BP$5= "S"</formula>
    </cfRule>
  </conditionalFormatting>
  <conditionalFormatting sqref="BK20:BO20 BQ20:CA20 CD20:CI20 CM20">
    <cfRule type="cellIs" dxfId="2156" priority="2533" stopIfTrue="1" operator="equal">
      <formula>"S"</formula>
    </cfRule>
    <cfRule type="cellIs" dxfId="2155" priority="2534" stopIfTrue="1" operator="equal">
      <formula>"P"</formula>
    </cfRule>
    <cfRule type="expression" dxfId="2154" priority="2535" stopIfTrue="1">
      <formula>BK$5= "S"</formula>
    </cfRule>
  </conditionalFormatting>
  <conditionalFormatting sqref="BP20">
    <cfRule type="cellIs" dxfId="2153" priority="2530" stopIfTrue="1" operator="equal">
      <formula>"S"</formula>
    </cfRule>
    <cfRule type="cellIs" dxfId="2152" priority="2531" stopIfTrue="1" operator="equal">
      <formula>"P"</formula>
    </cfRule>
    <cfRule type="expression" dxfId="2151" priority="2532" stopIfTrue="1">
      <formula>BP$5= "S"</formula>
    </cfRule>
  </conditionalFormatting>
  <conditionalFormatting sqref="CB7 CB15 CB8:CC11">
    <cfRule type="cellIs" dxfId="2150" priority="2521" stopIfTrue="1" operator="equal">
      <formula>"S"</formula>
    </cfRule>
    <cfRule type="cellIs" dxfId="2149" priority="2522" stopIfTrue="1" operator="equal">
      <formula>"P"</formula>
    </cfRule>
    <cfRule type="expression" dxfId="2148" priority="2523" stopIfTrue="1">
      <formula>CB$5= "S"</formula>
    </cfRule>
  </conditionalFormatting>
  <conditionalFormatting sqref="CB19:CC19">
    <cfRule type="cellIs" dxfId="2147" priority="2518" stopIfTrue="1" operator="equal">
      <formula>"S"</formula>
    </cfRule>
    <cfRule type="cellIs" dxfId="2146" priority="2519" stopIfTrue="1" operator="equal">
      <formula>"P"</formula>
    </cfRule>
    <cfRule type="expression" dxfId="2145" priority="2520" stopIfTrue="1">
      <formula>CB$5= "S"</formula>
    </cfRule>
  </conditionalFormatting>
  <conditionalFormatting sqref="CB20:CC20">
    <cfRule type="cellIs" dxfId="2144" priority="2512" stopIfTrue="1" operator="equal">
      <formula>"S"</formula>
    </cfRule>
    <cfRule type="cellIs" dxfId="2143" priority="2513" stopIfTrue="1" operator="equal">
      <formula>"P"</formula>
    </cfRule>
    <cfRule type="expression" dxfId="2142" priority="2514" stopIfTrue="1">
      <formula>CB$5= "S"</formula>
    </cfRule>
  </conditionalFormatting>
  <conditionalFormatting sqref="CP19:CT19 CV19:DF19 DI19:DR19">
    <cfRule type="cellIs" dxfId="2141" priority="2440" stopIfTrue="1" operator="equal">
      <formula>"S"</formula>
    </cfRule>
    <cfRule type="cellIs" dxfId="2140" priority="2441" stopIfTrue="1" operator="equal">
      <formula>"P"</formula>
    </cfRule>
    <cfRule type="expression" dxfId="2139" priority="2442" stopIfTrue="1">
      <formula>CP$5= "S"</formula>
    </cfRule>
  </conditionalFormatting>
  <conditionalFormatting sqref="CU19">
    <cfRule type="cellIs" dxfId="2138" priority="2431" stopIfTrue="1" operator="equal">
      <formula>"S"</formula>
    </cfRule>
    <cfRule type="cellIs" dxfId="2137" priority="2432" stopIfTrue="1" operator="equal">
      <formula>"P"</formula>
    </cfRule>
    <cfRule type="expression" dxfId="2136" priority="2433" stopIfTrue="1">
      <formula>CU$5= "S"</formula>
    </cfRule>
  </conditionalFormatting>
  <conditionalFormatting sqref="CP20:CT20 CV20:DF20 DI20:DR20">
    <cfRule type="cellIs" dxfId="2135" priority="2425" stopIfTrue="1" operator="equal">
      <formula>"S"</formula>
    </cfRule>
    <cfRule type="cellIs" dxfId="2134" priority="2426" stopIfTrue="1" operator="equal">
      <formula>"P"</formula>
    </cfRule>
    <cfRule type="expression" dxfId="2133" priority="2427" stopIfTrue="1">
      <formula>CP$5= "S"</formula>
    </cfRule>
  </conditionalFormatting>
  <conditionalFormatting sqref="CU20">
    <cfRule type="cellIs" dxfId="2132" priority="2422" stopIfTrue="1" operator="equal">
      <formula>"S"</formula>
    </cfRule>
    <cfRule type="cellIs" dxfId="2131" priority="2423" stopIfTrue="1" operator="equal">
      <formula>"P"</formula>
    </cfRule>
    <cfRule type="expression" dxfId="2130" priority="2424" stopIfTrue="1">
      <formula>CU$5= "S"</formula>
    </cfRule>
  </conditionalFormatting>
  <conditionalFormatting sqref="DG20:DH20">
    <cfRule type="cellIs" dxfId="2129" priority="2404" stopIfTrue="1" operator="equal">
      <formula>"S"</formula>
    </cfRule>
    <cfRule type="cellIs" dxfId="2128" priority="2405" stopIfTrue="1" operator="equal">
      <formula>"P"</formula>
    </cfRule>
    <cfRule type="expression" dxfId="2127" priority="2406" stopIfTrue="1">
      <formula>DG$5= "S"</formula>
    </cfRule>
  </conditionalFormatting>
  <conditionalFormatting sqref="DS19:DT19">
    <cfRule type="cellIs" dxfId="2126" priority="2395" stopIfTrue="1" operator="equal">
      <formula>"S"</formula>
    </cfRule>
    <cfRule type="cellIs" dxfId="2125" priority="2396" stopIfTrue="1" operator="equal">
      <formula>"P"</formula>
    </cfRule>
    <cfRule type="expression" dxfId="2124" priority="2397" stopIfTrue="1">
      <formula>DS$5= "S"</formula>
    </cfRule>
  </conditionalFormatting>
  <conditionalFormatting sqref="DS20:DT20">
    <cfRule type="cellIs" dxfId="2123" priority="2389" stopIfTrue="1" operator="equal">
      <formula>"S"</formula>
    </cfRule>
    <cfRule type="cellIs" dxfId="2122" priority="2390" stopIfTrue="1" operator="equal">
      <formula>"P"</formula>
    </cfRule>
    <cfRule type="expression" dxfId="2121" priority="2391" stopIfTrue="1">
      <formula>DS$5= "S"</formula>
    </cfRule>
  </conditionalFormatting>
  <conditionalFormatting sqref="EA9:EK9 DU16 DW16:DY16 EN9:EV11 EN8:EQ8 EA7:EB8 ED7:EG8 EK16 EA41:EC41 EE40:EK41 ES8:EV8 ED39:EK39 ED37:EK37 DU15:DY15 EA15:EH16 DX27 EI7:EJ7 EI8:EK8 EA11:EK11 EA10:EG10 EI10:EK10">
    <cfRule type="cellIs" dxfId="2120" priority="2383" stopIfTrue="1" operator="equal">
      <formula>"S"</formula>
    </cfRule>
    <cfRule type="cellIs" dxfId="2119" priority="2384" stopIfTrue="1" operator="equal">
      <formula>"P"</formula>
    </cfRule>
    <cfRule type="expression" dxfId="2118" priority="2385" stopIfTrue="1">
      <formula>DU$5= "S"</formula>
    </cfRule>
  </conditionalFormatting>
  <conditionalFormatting sqref="EL19:EM19">
    <cfRule type="cellIs" dxfId="2117" priority="2350" stopIfTrue="1" operator="equal">
      <formula>"S"</formula>
    </cfRule>
    <cfRule type="cellIs" dxfId="2116" priority="2351" stopIfTrue="1" operator="equal">
      <formula>"P"</formula>
    </cfRule>
    <cfRule type="expression" dxfId="2115" priority="2352" stopIfTrue="1">
      <formula>EL$5= "S"</formula>
    </cfRule>
  </conditionalFormatting>
  <conditionalFormatting sqref="DU19:DY19 EA19:EK19 EN19:EV19">
    <cfRule type="cellIs" dxfId="2114" priority="2380" stopIfTrue="1" operator="equal">
      <formula>"S"</formula>
    </cfRule>
    <cfRule type="cellIs" dxfId="2113" priority="2381" stopIfTrue="1" operator="equal">
      <formula>"P"</formula>
    </cfRule>
    <cfRule type="expression" dxfId="2112" priority="2382" stopIfTrue="1">
      <formula>DU$5= "S"</formula>
    </cfRule>
  </conditionalFormatting>
  <conditionalFormatting sqref="DZ19">
    <cfRule type="cellIs" dxfId="2111" priority="2371" stopIfTrue="1" operator="equal">
      <formula>"S"</formula>
    </cfRule>
    <cfRule type="cellIs" dxfId="2110" priority="2372" stopIfTrue="1" operator="equal">
      <formula>"P"</formula>
    </cfRule>
    <cfRule type="expression" dxfId="2109" priority="2373" stopIfTrue="1">
      <formula>DZ$5= "S"</formula>
    </cfRule>
  </conditionalFormatting>
  <conditionalFormatting sqref="DU20:DY20 EA20:EK20 EN20:EV20">
    <cfRule type="cellIs" dxfId="2108" priority="2365" stopIfTrue="1" operator="equal">
      <formula>"S"</formula>
    </cfRule>
    <cfRule type="cellIs" dxfId="2107" priority="2366" stopIfTrue="1" operator="equal">
      <formula>"P"</formula>
    </cfRule>
    <cfRule type="expression" dxfId="2106" priority="2367" stopIfTrue="1">
      <formula>DU$5= "S"</formula>
    </cfRule>
  </conditionalFormatting>
  <conditionalFormatting sqref="DZ20">
    <cfRule type="cellIs" dxfId="2105" priority="2362" stopIfTrue="1" operator="equal">
      <formula>"S"</formula>
    </cfRule>
    <cfRule type="cellIs" dxfId="2104" priority="2363" stopIfTrue="1" operator="equal">
      <formula>"P"</formula>
    </cfRule>
    <cfRule type="expression" dxfId="2103" priority="2364" stopIfTrue="1">
      <formula>DZ$5= "S"</formula>
    </cfRule>
  </conditionalFormatting>
  <conditionalFormatting sqref="EL20:EM20">
    <cfRule type="cellIs" dxfId="2102" priority="2344" stopIfTrue="1" operator="equal">
      <formula>"S"</formula>
    </cfRule>
    <cfRule type="cellIs" dxfId="2101" priority="2345" stopIfTrue="1" operator="equal">
      <formula>"P"</formula>
    </cfRule>
    <cfRule type="expression" dxfId="2100" priority="2346" stopIfTrue="1">
      <formula>EL$5= "S"</formula>
    </cfRule>
  </conditionalFormatting>
  <conditionalFormatting sqref="EW16:EX16 EZ16:FA16 FC9:FH11 FC7:FD8 FF7:FH8 FC46:FD47 FF46:FH47 FC49:FD50 FF49:FH50 FC45:FH45 FF39:FH44 FF37:FH37 EW15:FA15">
    <cfRule type="cellIs" dxfId="2099" priority="2266" stopIfTrue="1" operator="equal">
      <formula>"S"</formula>
    </cfRule>
    <cfRule type="cellIs" dxfId="2098" priority="2267" stopIfTrue="1" operator="equal">
      <formula>"P"</formula>
    </cfRule>
    <cfRule type="expression" dxfId="2097" priority="2268" stopIfTrue="1">
      <formula>EW$5= "S"</formula>
    </cfRule>
  </conditionalFormatting>
  <conditionalFormatting sqref="EW19:FA19 FC19:FH19">
    <cfRule type="cellIs" dxfId="2096" priority="2263" stopIfTrue="1" operator="equal">
      <formula>"S"</formula>
    </cfRule>
    <cfRule type="cellIs" dxfId="2095" priority="2264" stopIfTrue="1" operator="equal">
      <formula>"P"</formula>
    </cfRule>
    <cfRule type="expression" dxfId="2094" priority="2265" stopIfTrue="1">
      <formula>EW$5= "S"</formula>
    </cfRule>
  </conditionalFormatting>
  <conditionalFormatting sqref="FB19">
    <cfRule type="cellIs" dxfId="2093" priority="2254" stopIfTrue="1" operator="equal">
      <formula>"S"</formula>
    </cfRule>
    <cfRule type="cellIs" dxfId="2092" priority="2255" stopIfTrue="1" operator="equal">
      <formula>"P"</formula>
    </cfRule>
    <cfRule type="expression" dxfId="2091" priority="2256" stopIfTrue="1">
      <formula>FB$5= "S"</formula>
    </cfRule>
  </conditionalFormatting>
  <conditionalFormatting sqref="EW20:FA20 FC20:FH20">
    <cfRule type="cellIs" dxfId="2090" priority="2248" stopIfTrue="1" operator="equal">
      <formula>"S"</formula>
    </cfRule>
    <cfRule type="cellIs" dxfId="2089" priority="2249" stopIfTrue="1" operator="equal">
      <formula>"P"</formula>
    </cfRule>
    <cfRule type="expression" dxfId="2088" priority="2250" stopIfTrue="1">
      <formula>EW$5= "S"</formula>
    </cfRule>
  </conditionalFormatting>
  <conditionalFormatting sqref="FB20">
    <cfRule type="cellIs" dxfId="2087" priority="2245" stopIfTrue="1" operator="equal">
      <formula>"S"</formula>
    </cfRule>
    <cfRule type="cellIs" dxfId="2086" priority="2246" stopIfTrue="1" operator="equal">
      <formula>"P"</formula>
    </cfRule>
    <cfRule type="expression" dxfId="2085" priority="2247" stopIfTrue="1">
      <formula>FB$5= "S"</formula>
    </cfRule>
  </conditionalFormatting>
  <conditionalFormatting sqref="FK7:FL7 FN7 FN15 FM16:FO16 FJ9:FO11 FK49:FO49 FJ15:FJ16 FK8:FO8">
    <cfRule type="cellIs" dxfId="2084" priority="2236" stopIfTrue="1" operator="equal">
      <formula>"S"</formula>
    </cfRule>
    <cfRule type="cellIs" dxfId="2083" priority="2237" stopIfTrue="1" operator="equal">
      <formula>"P"</formula>
    </cfRule>
    <cfRule type="expression" dxfId="2082" priority="2238" stopIfTrue="1">
      <formula>FJ$5= "S"</formula>
    </cfRule>
  </conditionalFormatting>
  <conditionalFormatting sqref="FJ19:FO19">
    <cfRule type="cellIs" dxfId="2081" priority="2233" stopIfTrue="1" operator="equal">
      <formula>"S"</formula>
    </cfRule>
    <cfRule type="cellIs" dxfId="2080" priority="2234" stopIfTrue="1" operator="equal">
      <formula>"P"</formula>
    </cfRule>
    <cfRule type="expression" dxfId="2079" priority="2235" stopIfTrue="1">
      <formula>FJ$5= "S"</formula>
    </cfRule>
  </conditionalFormatting>
  <conditionalFormatting sqref="FI19">
    <cfRule type="cellIs" dxfId="2078" priority="2224" stopIfTrue="1" operator="equal">
      <formula>"S"</formula>
    </cfRule>
    <cfRule type="cellIs" dxfId="2077" priority="2225" stopIfTrue="1" operator="equal">
      <formula>"P"</formula>
    </cfRule>
    <cfRule type="expression" dxfId="2076" priority="2226" stopIfTrue="1">
      <formula>FI$5= "S"</formula>
    </cfRule>
  </conditionalFormatting>
  <conditionalFormatting sqref="FJ20:FO20">
    <cfRule type="cellIs" dxfId="2075" priority="2218" stopIfTrue="1" operator="equal">
      <formula>"S"</formula>
    </cfRule>
    <cfRule type="cellIs" dxfId="2074" priority="2219" stopIfTrue="1" operator="equal">
      <formula>"P"</formula>
    </cfRule>
    <cfRule type="expression" dxfId="2073" priority="2220" stopIfTrue="1">
      <formula>FJ$5= "S"</formula>
    </cfRule>
  </conditionalFormatting>
  <conditionalFormatting sqref="FI20">
    <cfRule type="cellIs" dxfId="2072" priority="2215" stopIfTrue="1" operator="equal">
      <formula>"S"</formula>
    </cfRule>
    <cfRule type="cellIs" dxfId="2071" priority="2216" stopIfTrue="1" operator="equal">
      <formula>"P"</formula>
    </cfRule>
    <cfRule type="expression" dxfId="2070" priority="2217" stopIfTrue="1">
      <formula>FI$5= "S"</formula>
    </cfRule>
  </conditionalFormatting>
  <conditionalFormatting sqref="FQ9:FV11 FQ8:FS8 FU8">
    <cfRule type="cellIs" dxfId="2069" priority="2206" stopIfTrue="1" operator="equal">
      <formula>"S"</formula>
    </cfRule>
    <cfRule type="cellIs" dxfId="2068" priority="2207" stopIfTrue="1" operator="equal">
      <formula>"P"</formula>
    </cfRule>
    <cfRule type="expression" dxfId="2067" priority="2208" stopIfTrue="1">
      <formula>FQ$5= "S"</formula>
    </cfRule>
  </conditionalFormatting>
  <conditionalFormatting sqref="FQ19:FV19">
    <cfRule type="cellIs" dxfId="2066" priority="2203" stopIfTrue="1" operator="equal">
      <formula>"S"</formula>
    </cfRule>
    <cfRule type="cellIs" dxfId="2065" priority="2204" stopIfTrue="1" operator="equal">
      <formula>"P"</formula>
    </cfRule>
    <cfRule type="expression" dxfId="2064" priority="2205" stopIfTrue="1">
      <formula>FQ$5= "S"</formula>
    </cfRule>
  </conditionalFormatting>
  <conditionalFormatting sqref="FP19">
    <cfRule type="cellIs" dxfId="2063" priority="2194" stopIfTrue="1" operator="equal">
      <formula>"S"</formula>
    </cfRule>
    <cfRule type="cellIs" dxfId="2062" priority="2195" stopIfTrue="1" operator="equal">
      <formula>"P"</formula>
    </cfRule>
    <cfRule type="expression" dxfId="2061" priority="2196" stopIfTrue="1">
      <formula>FP$5= "S"</formula>
    </cfRule>
  </conditionalFormatting>
  <conditionalFormatting sqref="FQ20:FV20">
    <cfRule type="cellIs" dxfId="2060" priority="2188" stopIfTrue="1" operator="equal">
      <formula>"S"</formula>
    </cfRule>
    <cfRule type="cellIs" dxfId="2059" priority="2189" stopIfTrue="1" operator="equal">
      <formula>"P"</formula>
    </cfRule>
    <cfRule type="expression" dxfId="2058" priority="2190" stopIfTrue="1">
      <formula>FQ$5= "S"</formula>
    </cfRule>
  </conditionalFormatting>
  <conditionalFormatting sqref="FP20">
    <cfRule type="cellIs" dxfId="2057" priority="2185" stopIfTrue="1" operator="equal">
      <formula>"S"</formula>
    </cfRule>
    <cfRule type="cellIs" dxfId="2056" priority="2186" stopIfTrue="1" operator="equal">
      <formula>"P"</formula>
    </cfRule>
    <cfRule type="expression" dxfId="2055" priority="2187" stopIfTrue="1">
      <formula>FP$5= "S"</formula>
    </cfRule>
  </conditionalFormatting>
  <conditionalFormatting sqref="FX9:FZ11">
    <cfRule type="cellIs" dxfId="2054" priority="2176" stopIfTrue="1" operator="equal">
      <formula>"S"</formula>
    </cfRule>
    <cfRule type="cellIs" dxfId="2053" priority="2177" stopIfTrue="1" operator="equal">
      <formula>"P"</formula>
    </cfRule>
    <cfRule type="expression" dxfId="2052" priority="2178" stopIfTrue="1">
      <formula>FX$5= "S"</formula>
    </cfRule>
  </conditionalFormatting>
  <conditionalFormatting sqref="FX19:FZ19">
    <cfRule type="cellIs" dxfId="2051" priority="2173" stopIfTrue="1" operator="equal">
      <formula>"S"</formula>
    </cfRule>
    <cfRule type="cellIs" dxfId="2050" priority="2174" stopIfTrue="1" operator="equal">
      <formula>"P"</formula>
    </cfRule>
    <cfRule type="expression" dxfId="2049" priority="2175" stopIfTrue="1">
      <formula>FX$5= "S"</formula>
    </cfRule>
  </conditionalFormatting>
  <conditionalFormatting sqref="FW19">
    <cfRule type="cellIs" dxfId="2048" priority="2164" stopIfTrue="1" operator="equal">
      <formula>"S"</formula>
    </cfRule>
    <cfRule type="cellIs" dxfId="2047" priority="2165" stopIfTrue="1" operator="equal">
      <formula>"P"</formula>
    </cfRule>
    <cfRule type="expression" dxfId="2046" priority="2166" stopIfTrue="1">
      <formula>FW$5= "S"</formula>
    </cfRule>
  </conditionalFormatting>
  <conditionalFormatting sqref="FX20:FZ20">
    <cfRule type="cellIs" dxfId="2045" priority="2158" stopIfTrue="1" operator="equal">
      <formula>"S"</formula>
    </cfRule>
    <cfRule type="cellIs" dxfId="2044" priority="2159" stopIfTrue="1" operator="equal">
      <formula>"P"</formula>
    </cfRule>
    <cfRule type="expression" dxfId="2043" priority="2160" stopIfTrue="1">
      <formula>FX$5= "S"</formula>
    </cfRule>
  </conditionalFormatting>
  <conditionalFormatting sqref="FW20">
    <cfRule type="cellIs" dxfId="2042" priority="2155" stopIfTrue="1" operator="equal">
      <formula>"S"</formula>
    </cfRule>
    <cfRule type="cellIs" dxfId="2041" priority="2156" stopIfTrue="1" operator="equal">
      <formula>"P"</formula>
    </cfRule>
    <cfRule type="expression" dxfId="2040" priority="2157" stopIfTrue="1">
      <formula>FW$5= "S"</formula>
    </cfRule>
  </conditionalFormatting>
  <conditionalFormatting sqref="CV65:CY65 DI65:DN65 CP65:CT65 DA65:DF65 DP65:DR65">
    <cfRule type="cellIs" dxfId="2039" priority="2107" stopIfTrue="1" operator="equal">
      <formula>"S"</formula>
    </cfRule>
    <cfRule type="cellIs" dxfId="2038" priority="2108" stopIfTrue="1" operator="equal">
      <formula>"P"</formula>
    </cfRule>
    <cfRule type="expression" dxfId="2037" priority="2109" stopIfTrue="1">
      <formula>CP$5= "S"</formula>
    </cfRule>
  </conditionalFormatting>
  <conditionalFormatting sqref="CU65">
    <cfRule type="cellIs" dxfId="2036" priority="2104" stopIfTrue="1" operator="equal">
      <formula>"S"</formula>
    </cfRule>
    <cfRule type="cellIs" dxfId="2035" priority="2105" stopIfTrue="1" operator="equal">
      <formula>"P"</formula>
    </cfRule>
    <cfRule type="expression" dxfId="2034" priority="2106" stopIfTrue="1">
      <formula>CU$5= "S"</formula>
    </cfRule>
  </conditionalFormatting>
  <conditionalFormatting sqref="DG65:DH65">
    <cfRule type="cellIs" dxfId="2033" priority="2101" stopIfTrue="1" operator="equal">
      <formula>"S"</formula>
    </cfRule>
    <cfRule type="cellIs" dxfId="2032" priority="2102" stopIfTrue="1" operator="equal">
      <formula>"P"</formula>
    </cfRule>
    <cfRule type="expression" dxfId="2031" priority="2103" stopIfTrue="1">
      <formula>DG$5= "S"</formula>
    </cfRule>
  </conditionalFormatting>
  <conditionalFormatting sqref="H65:R65 U65:Z65 B65:F65 AB65:AD65">
    <cfRule type="cellIs" dxfId="2030" priority="2140" stopIfTrue="1" operator="equal">
      <formula>"S"</formula>
    </cfRule>
    <cfRule type="cellIs" dxfId="2029" priority="2141" stopIfTrue="1" operator="equal">
      <formula>"P"</formula>
    </cfRule>
    <cfRule type="expression" dxfId="2028" priority="2142" stopIfTrue="1">
      <formula>B$5= "S"</formula>
    </cfRule>
  </conditionalFormatting>
  <conditionalFormatting sqref="G65">
    <cfRule type="cellIs" dxfId="2027" priority="2137" stopIfTrue="1" operator="equal">
      <formula>"S"</formula>
    </cfRule>
    <cfRule type="cellIs" dxfId="2026" priority="2138" stopIfTrue="1" operator="equal">
      <formula>"P"</formula>
    </cfRule>
    <cfRule type="expression" dxfId="2025" priority="2139" stopIfTrue="1">
      <formula>G$5= "S"</formula>
    </cfRule>
  </conditionalFormatting>
  <conditionalFormatting sqref="S65:T65">
    <cfRule type="cellIs" dxfId="2024" priority="2134" stopIfTrue="1" operator="equal">
      <formula>"S"</formula>
    </cfRule>
    <cfRule type="cellIs" dxfId="2023" priority="2135" stopIfTrue="1" operator="equal">
      <formula>"P"</formula>
    </cfRule>
    <cfRule type="expression" dxfId="2022" priority="2136" stopIfTrue="1">
      <formula>S$5= "S"</formula>
    </cfRule>
  </conditionalFormatting>
  <conditionalFormatting sqref="AE65:AF65">
    <cfRule type="cellIs" dxfId="2021" priority="2131" stopIfTrue="1" operator="equal">
      <formula>"S"</formula>
    </cfRule>
    <cfRule type="cellIs" dxfId="2020" priority="2132" stopIfTrue="1" operator="equal">
      <formula>"P"</formula>
    </cfRule>
    <cfRule type="expression" dxfId="2019" priority="2133" stopIfTrue="1">
      <formula>AE$5= "S"</formula>
    </cfRule>
  </conditionalFormatting>
  <conditionalFormatting sqref="CN65:CO65">
    <cfRule type="cellIs" dxfId="2018" priority="2119" stopIfTrue="1" operator="equal">
      <formula>"S"</formula>
    </cfRule>
    <cfRule type="cellIs" dxfId="2017" priority="2120" stopIfTrue="1" operator="equal">
      <formula>"P"</formula>
    </cfRule>
    <cfRule type="expression" dxfId="2016" priority="2121" stopIfTrue="1">
      <formula>CN$5= "S"</formula>
    </cfRule>
  </conditionalFormatting>
  <conditionalFormatting sqref="AG65:AK65 AM65:AW65 AZ65:BJ65">
    <cfRule type="cellIs" dxfId="2015" priority="2116" stopIfTrue="1" operator="equal">
      <formula>"S"</formula>
    </cfRule>
    <cfRule type="cellIs" dxfId="2014" priority="2117" stopIfTrue="1" operator="equal">
      <formula>"P"</formula>
    </cfRule>
    <cfRule type="expression" dxfId="2013" priority="2118" stopIfTrue="1">
      <formula>AG$5= "S"</formula>
    </cfRule>
  </conditionalFormatting>
  <conditionalFormatting sqref="AL65">
    <cfRule type="cellIs" dxfId="2012" priority="2113" stopIfTrue="1" operator="equal">
      <formula>"S"</formula>
    </cfRule>
    <cfRule type="cellIs" dxfId="2011" priority="2114" stopIfTrue="1" operator="equal">
      <formula>"P"</formula>
    </cfRule>
    <cfRule type="expression" dxfId="2010" priority="2115" stopIfTrue="1">
      <formula>AL$5= "S"</formula>
    </cfRule>
  </conditionalFormatting>
  <conditionalFormatting sqref="AX65:AY65">
    <cfRule type="cellIs" dxfId="2009" priority="2110" stopIfTrue="1" operator="equal">
      <formula>"S"</formula>
    </cfRule>
    <cfRule type="cellIs" dxfId="2008" priority="2111" stopIfTrue="1" operator="equal">
      <formula>"P"</formula>
    </cfRule>
    <cfRule type="expression" dxfId="2007" priority="2112" stopIfTrue="1">
      <formula>AX$5= "S"</formula>
    </cfRule>
  </conditionalFormatting>
  <conditionalFormatting sqref="BQ65:CA65 CD65:CI65 BK65:BO65 CM65">
    <cfRule type="cellIs" dxfId="2006" priority="2128" stopIfTrue="1" operator="equal">
      <formula>"S"</formula>
    </cfRule>
    <cfRule type="cellIs" dxfId="2005" priority="2129" stopIfTrue="1" operator="equal">
      <formula>"P"</formula>
    </cfRule>
    <cfRule type="expression" dxfId="2004" priority="2130" stopIfTrue="1">
      <formula>BK$5= "S"</formula>
    </cfRule>
  </conditionalFormatting>
  <conditionalFormatting sqref="BP65">
    <cfRule type="cellIs" dxfId="2003" priority="2125" stopIfTrue="1" operator="equal">
      <formula>"S"</formula>
    </cfRule>
    <cfRule type="cellIs" dxfId="2002" priority="2126" stopIfTrue="1" operator="equal">
      <formula>"P"</formula>
    </cfRule>
    <cfRule type="expression" dxfId="2001" priority="2127" stopIfTrue="1">
      <formula>BP$5= "S"</formula>
    </cfRule>
  </conditionalFormatting>
  <conditionalFormatting sqref="CB65:CC65">
    <cfRule type="cellIs" dxfId="2000" priority="2122" stopIfTrue="1" operator="equal">
      <formula>"S"</formula>
    </cfRule>
    <cfRule type="cellIs" dxfId="1999" priority="2123" stopIfTrue="1" operator="equal">
      <formula>"P"</formula>
    </cfRule>
    <cfRule type="expression" dxfId="1998" priority="2124" stopIfTrue="1">
      <formula>CB$5= "S"</formula>
    </cfRule>
  </conditionalFormatting>
  <conditionalFormatting sqref="DS65:DT65">
    <cfRule type="cellIs" dxfId="1997" priority="2098" stopIfTrue="1" operator="equal">
      <formula>"S"</formula>
    </cfRule>
    <cfRule type="cellIs" dxfId="1996" priority="2099" stopIfTrue="1" operator="equal">
      <formula>"P"</formula>
    </cfRule>
    <cfRule type="expression" dxfId="1995" priority="2100" stopIfTrue="1">
      <formula>DS$5= "S"</formula>
    </cfRule>
  </conditionalFormatting>
  <conditionalFormatting sqref="EA65:EK65 EN65:EV65 DU65:DY65">
    <cfRule type="cellIs" dxfId="1994" priority="2095" stopIfTrue="1" operator="equal">
      <formula>"S"</formula>
    </cfRule>
    <cfRule type="cellIs" dxfId="1993" priority="2096" stopIfTrue="1" operator="equal">
      <formula>"P"</formula>
    </cfRule>
    <cfRule type="expression" dxfId="1992" priority="2097" stopIfTrue="1">
      <formula>DU$5= "S"</formula>
    </cfRule>
  </conditionalFormatting>
  <conditionalFormatting sqref="DZ65">
    <cfRule type="cellIs" dxfId="1991" priority="2092" stopIfTrue="1" operator="equal">
      <formula>"S"</formula>
    </cfRule>
    <cfRule type="cellIs" dxfId="1990" priority="2093" stopIfTrue="1" operator="equal">
      <formula>"P"</formula>
    </cfRule>
    <cfRule type="expression" dxfId="1989" priority="2094" stopIfTrue="1">
      <formula>DZ$5= "S"</formula>
    </cfRule>
  </conditionalFormatting>
  <conditionalFormatting sqref="EL65:EM65">
    <cfRule type="cellIs" dxfId="1988" priority="2089" stopIfTrue="1" operator="equal">
      <formula>"S"</formula>
    </cfRule>
    <cfRule type="cellIs" dxfId="1987" priority="2090" stopIfTrue="1" operator="equal">
      <formula>"P"</formula>
    </cfRule>
    <cfRule type="expression" dxfId="1986" priority="2091" stopIfTrue="1">
      <formula>EL$5= "S"</formula>
    </cfRule>
  </conditionalFormatting>
  <conditionalFormatting sqref="FC65:FH65 EW65:FA65">
    <cfRule type="cellIs" dxfId="1985" priority="2086" stopIfTrue="1" operator="equal">
      <formula>"S"</formula>
    </cfRule>
    <cfRule type="cellIs" dxfId="1984" priority="2087" stopIfTrue="1" operator="equal">
      <formula>"P"</formula>
    </cfRule>
    <cfRule type="expression" dxfId="1983" priority="2088" stopIfTrue="1">
      <formula>EW$5= "S"</formula>
    </cfRule>
  </conditionalFormatting>
  <conditionalFormatting sqref="FB65">
    <cfRule type="cellIs" dxfId="1982" priority="2083" stopIfTrue="1" operator="equal">
      <formula>"S"</formula>
    </cfRule>
    <cfRule type="cellIs" dxfId="1981" priority="2084" stopIfTrue="1" operator="equal">
      <formula>"P"</formula>
    </cfRule>
    <cfRule type="expression" dxfId="1980" priority="2085" stopIfTrue="1">
      <formula>FB$5= "S"</formula>
    </cfRule>
  </conditionalFormatting>
  <conditionalFormatting sqref="FJ65:FO65">
    <cfRule type="cellIs" dxfId="1979" priority="2080" stopIfTrue="1" operator="equal">
      <formula>"S"</formula>
    </cfRule>
    <cfRule type="cellIs" dxfId="1978" priority="2081" stopIfTrue="1" operator="equal">
      <formula>"P"</formula>
    </cfRule>
    <cfRule type="expression" dxfId="1977" priority="2082" stopIfTrue="1">
      <formula>FJ$5= "S"</formula>
    </cfRule>
  </conditionalFormatting>
  <conditionalFormatting sqref="FI65">
    <cfRule type="cellIs" dxfId="1976" priority="2077" stopIfTrue="1" operator="equal">
      <formula>"S"</formula>
    </cfRule>
    <cfRule type="cellIs" dxfId="1975" priority="2078" stopIfTrue="1" operator="equal">
      <formula>"P"</formula>
    </cfRule>
    <cfRule type="expression" dxfId="1974" priority="2079" stopIfTrue="1">
      <formula>FI$5= "S"</formula>
    </cfRule>
  </conditionalFormatting>
  <conditionalFormatting sqref="FQ65:FV65">
    <cfRule type="cellIs" dxfId="1973" priority="2074" stopIfTrue="1" operator="equal">
      <formula>"S"</formula>
    </cfRule>
    <cfRule type="cellIs" dxfId="1972" priority="2075" stopIfTrue="1" operator="equal">
      <formula>"P"</formula>
    </cfRule>
    <cfRule type="expression" dxfId="1971" priority="2076" stopIfTrue="1">
      <formula>FQ$5= "S"</formula>
    </cfRule>
  </conditionalFormatting>
  <conditionalFormatting sqref="FP65">
    <cfRule type="cellIs" dxfId="1970" priority="2071" stopIfTrue="1" operator="equal">
      <formula>"S"</formula>
    </cfRule>
    <cfRule type="cellIs" dxfId="1969" priority="2072" stopIfTrue="1" operator="equal">
      <formula>"P"</formula>
    </cfRule>
    <cfRule type="expression" dxfId="1968" priority="2073" stopIfTrue="1">
      <formula>FP$5= "S"</formula>
    </cfRule>
  </conditionalFormatting>
  <conditionalFormatting sqref="FX65:GA65">
    <cfRule type="cellIs" dxfId="1967" priority="2068" stopIfTrue="1" operator="equal">
      <formula>"S"</formula>
    </cfRule>
    <cfRule type="cellIs" dxfId="1966" priority="2069" stopIfTrue="1" operator="equal">
      <formula>"P"</formula>
    </cfRule>
    <cfRule type="expression" dxfId="1965" priority="2070" stopIfTrue="1">
      <formula>FX$5= "S"</formula>
    </cfRule>
  </conditionalFormatting>
  <conditionalFormatting sqref="FW65">
    <cfRule type="cellIs" dxfId="1964" priority="2065" stopIfTrue="1" operator="equal">
      <formula>"S"</formula>
    </cfRule>
    <cfRule type="cellIs" dxfId="1963" priority="2066" stopIfTrue="1" operator="equal">
      <formula>"P"</formula>
    </cfRule>
    <cfRule type="expression" dxfId="1962" priority="2067" stopIfTrue="1">
      <formula>FW$5= "S"</formula>
    </cfRule>
  </conditionalFormatting>
  <conditionalFormatting sqref="T7">
    <cfRule type="cellIs" dxfId="1961" priority="2062" stopIfTrue="1" operator="equal">
      <formula>"S"</formula>
    </cfRule>
    <cfRule type="cellIs" dxfId="1960" priority="2063" stopIfTrue="1" operator="equal">
      <formula>"P"</formula>
    </cfRule>
    <cfRule type="expression" dxfId="1959" priority="2064" stopIfTrue="1">
      <formula>T$5= "S"</formula>
    </cfRule>
  </conditionalFormatting>
  <conditionalFormatting sqref="AW15 AW7">
    <cfRule type="cellIs" dxfId="1958" priority="2059" stopIfTrue="1" operator="equal">
      <formula>"S"</formula>
    </cfRule>
    <cfRule type="cellIs" dxfId="1957" priority="2060" stopIfTrue="1" operator="equal">
      <formula>"P"</formula>
    </cfRule>
    <cfRule type="expression" dxfId="1956" priority="2061" stopIfTrue="1">
      <formula>AW$5= "S"</formula>
    </cfRule>
  </conditionalFormatting>
  <conditionalFormatting sqref="CC15 CC7">
    <cfRule type="cellIs" dxfId="1955" priority="2056" stopIfTrue="1" operator="equal">
      <formula>"S"</formula>
    </cfRule>
    <cfRule type="cellIs" dxfId="1954" priority="2057" stopIfTrue="1" operator="equal">
      <formula>"P"</formula>
    </cfRule>
    <cfRule type="expression" dxfId="1953" priority="2058" stopIfTrue="1">
      <formula>CC$5= "S"</formula>
    </cfRule>
  </conditionalFormatting>
  <conditionalFormatting sqref="DH15 DH7">
    <cfRule type="cellIs" dxfId="1952" priority="2053" stopIfTrue="1" operator="equal">
      <formula>"S"</formula>
    </cfRule>
    <cfRule type="cellIs" dxfId="1951" priority="2054" stopIfTrue="1" operator="equal">
      <formula>"P"</formula>
    </cfRule>
    <cfRule type="expression" dxfId="1950" priority="2055" stopIfTrue="1">
      <formula>DH$5= "S"</formula>
    </cfRule>
  </conditionalFormatting>
  <conditionalFormatting sqref="FM15 FM7 EK15 EK7">
    <cfRule type="cellIs" dxfId="1949" priority="2047" stopIfTrue="1" operator="equal">
      <formula>"S"</formula>
    </cfRule>
    <cfRule type="cellIs" dxfId="1948" priority="2048" stopIfTrue="1" operator="equal">
      <formula>"P"</formula>
    </cfRule>
    <cfRule type="expression" dxfId="1947" priority="2049" stopIfTrue="1">
      <formula>EK$5= "S"</formula>
    </cfRule>
  </conditionalFormatting>
  <conditionalFormatting sqref="AA8">
    <cfRule type="cellIs" dxfId="1946" priority="2041" stopIfTrue="1" operator="equal">
      <formula>"S"</formula>
    </cfRule>
    <cfRule type="cellIs" dxfId="1945" priority="2042" stopIfTrue="1" operator="equal">
      <formula>"P"</formula>
    </cfRule>
    <cfRule type="expression" dxfId="1944" priority="2043" stopIfTrue="1">
      <formula>AA$5= "S"</formula>
    </cfRule>
  </conditionalFormatting>
  <conditionalFormatting sqref="AH16">
    <cfRule type="cellIs" dxfId="1943" priority="2038" stopIfTrue="1" operator="equal">
      <formula>"S"</formula>
    </cfRule>
    <cfRule type="cellIs" dxfId="1942" priority="2039" stopIfTrue="1" operator="equal">
      <formula>"P"</formula>
    </cfRule>
    <cfRule type="expression" dxfId="1941" priority="2040" stopIfTrue="1">
      <formula>AH$5= "S"</formula>
    </cfRule>
  </conditionalFormatting>
  <conditionalFormatting sqref="BD8">
    <cfRule type="cellIs" dxfId="1940" priority="2035" stopIfTrue="1" operator="equal">
      <formula>"S"</formula>
    </cfRule>
    <cfRule type="cellIs" dxfId="1939" priority="2036" stopIfTrue="1" operator="equal">
      <formula>"P"</formula>
    </cfRule>
    <cfRule type="expression" dxfId="1938" priority="2037" stopIfTrue="1">
      <formula>BD$5= "S"</formula>
    </cfRule>
  </conditionalFormatting>
  <conditionalFormatting sqref="BK16">
    <cfRule type="cellIs" dxfId="1937" priority="2032" stopIfTrue="1" operator="equal">
      <formula>"S"</formula>
    </cfRule>
    <cfRule type="cellIs" dxfId="1936" priority="2033" stopIfTrue="1" operator="equal">
      <formula>"P"</formula>
    </cfRule>
    <cfRule type="expression" dxfId="1935" priority="2034" stopIfTrue="1">
      <formula>BK$5= "S"</formula>
    </cfRule>
  </conditionalFormatting>
  <conditionalFormatting sqref="CT16">
    <cfRule type="cellIs" dxfId="1934" priority="2026" stopIfTrue="1" operator="equal">
      <formula>"S"</formula>
    </cfRule>
    <cfRule type="cellIs" dxfId="1933" priority="2027" stopIfTrue="1" operator="equal">
      <formula>"P"</formula>
    </cfRule>
    <cfRule type="expression" dxfId="1932" priority="2028" stopIfTrue="1">
      <formula>CT$5= "S"</formula>
    </cfRule>
  </conditionalFormatting>
  <conditionalFormatting sqref="DO8">
    <cfRule type="cellIs" dxfId="1931" priority="2023" stopIfTrue="1" operator="equal">
      <formula>"S"</formula>
    </cfRule>
    <cfRule type="cellIs" dxfId="1930" priority="2024" stopIfTrue="1" operator="equal">
      <formula>"P"</formula>
    </cfRule>
    <cfRule type="expression" dxfId="1929" priority="2025" stopIfTrue="1">
      <formula>DO$5= "S"</formula>
    </cfRule>
  </conditionalFormatting>
  <conditionalFormatting sqref="DV16">
    <cfRule type="cellIs" dxfId="1928" priority="2020" stopIfTrue="1" operator="equal">
      <formula>"S"</formula>
    </cfRule>
    <cfRule type="cellIs" dxfId="1927" priority="2021" stopIfTrue="1" operator="equal">
      <formula>"P"</formula>
    </cfRule>
    <cfRule type="expression" dxfId="1926" priority="2022" stopIfTrue="1">
      <formula>DV$5= "S"</formula>
    </cfRule>
  </conditionalFormatting>
  <conditionalFormatting sqref="ER8">
    <cfRule type="cellIs" dxfId="1925" priority="2017" stopIfTrue="1" operator="equal">
      <formula>"S"</formula>
    </cfRule>
    <cfRule type="cellIs" dxfId="1924" priority="2018" stopIfTrue="1" operator="equal">
      <formula>"P"</formula>
    </cfRule>
    <cfRule type="expression" dxfId="1923" priority="2019" stopIfTrue="1">
      <formula>ER$5= "S"</formula>
    </cfRule>
  </conditionalFormatting>
  <conditionalFormatting sqref="EY16">
    <cfRule type="cellIs" dxfId="1922" priority="2014" stopIfTrue="1" operator="equal">
      <formula>"S"</formula>
    </cfRule>
    <cfRule type="cellIs" dxfId="1921" priority="2015" stopIfTrue="1" operator="equal">
      <formula>"P"</formula>
    </cfRule>
    <cfRule type="expression" dxfId="1920" priority="2016" stopIfTrue="1">
      <formula>EY$5= "S"</formula>
    </cfRule>
  </conditionalFormatting>
  <conditionalFormatting sqref="FT8">
    <cfRule type="cellIs" dxfId="1919" priority="2011" stopIfTrue="1" operator="equal">
      <formula>"S"</formula>
    </cfRule>
    <cfRule type="cellIs" dxfId="1918" priority="2012" stopIfTrue="1" operator="equal">
      <formula>"P"</formula>
    </cfRule>
    <cfRule type="expression" dxfId="1917" priority="2013" stopIfTrue="1">
      <formula>FT$5= "S"</formula>
    </cfRule>
  </conditionalFormatting>
  <conditionalFormatting sqref="N7:N8">
    <cfRule type="cellIs" dxfId="1916" priority="2005" stopIfTrue="1" operator="equal">
      <formula>"S"</formula>
    </cfRule>
    <cfRule type="cellIs" dxfId="1915" priority="2006" stopIfTrue="1" operator="equal">
      <formula>"P"</formula>
    </cfRule>
    <cfRule type="expression" dxfId="1914" priority="2007" stopIfTrue="1">
      <formula>N$5= "S"</formula>
    </cfRule>
  </conditionalFormatting>
  <conditionalFormatting sqref="U15:U16">
    <cfRule type="cellIs" dxfId="1913" priority="2002" stopIfTrue="1" operator="equal">
      <formula>"S"</formula>
    </cfRule>
    <cfRule type="cellIs" dxfId="1912" priority="2003" stopIfTrue="1" operator="equal">
      <formula>"P"</formula>
    </cfRule>
    <cfRule type="expression" dxfId="1911" priority="2004" stopIfTrue="1">
      <formula>U$5= "S"</formula>
    </cfRule>
  </conditionalFormatting>
  <conditionalFormatting sqref="AP7:AP8">
    <cfRule type="cellIs" dxfId="1910" priority="1999" stopIfTrue="1" operator="equal">
      <formula>"S"</formula>
    </cfRule>
    <cfRule type="cellIs" dxfId="1909" priority="2000" stopIfTrue="1" operator="equal">
      <formula>"P"</formula>
    </cfRule>
    <cfRule type="expression" dxfId="1908" priority="2001" stopIfTrue="1">
      <formula>AP$5= "S"</formula>
    </cfRule>
  </conditionalFormatting>
  <conditionalFormatting sqref="AW16">
    <cfRule type="cellIs" dxfId="1907" priority="1996" stopIfTrue="1" operator="equal">
      <formula>"S"</formula>
    </cfRule>
    <cfRule type="cellIs" dxfId="1906" priority="1997" stopIfTrue="1" operator="equal">
      <formula>"P"</formula>
    </cfRule>
    <cfRule type="expression" dxfId="1905" priority="1998" stopIfTrue="1">
      <formula>AW$5= "S"</formula>
    </cfRule>
  </conditionalFormatting>
  <conditionalFormatting sqref="BR7:BR8">
    <cfRule type="cellIs" dxfId="1904" priority="1993" stopIfTrue="1" operator="equal">
      <formula>"S"</formula>
    </cfRule>
    <cfRule type="cellIs" dxfId="1903" priority="1994" stopIfTrue="1" operator="equal">
      <formula>"P"</formula>
    </cfRule>
    <cfRule type="expression" dxfId="1902" priority="1995" stopIfTrue="1">
      <formula>BR$5= "S"</formula>
    </cfRule>
  </conditionalFormatting>
  <conditionalFormatting sqref="BY15:BY16">
    <cfRule type="cellIs" dxfId="1901" priority="1990" stopIfTrue="1" operator="equal">
      <formula>"S"</formula>
    </cfRule>
    <cfRule type="cellIs" dxfId="1900" priority="1991" stopIfTrue="1" operator="equal">
      <formula>"P"</formula>
    </cfRule>
    <cfRule type="expression" dxfId="1899" priority="1992" stopIfTrue="1">
      <formula>BY$5= "S"</formula>
    </cfRule>
  </conditionalFormatting>
  <conditionalFormatting sqref="DA7:DA8">
    <cfRule type="cellIs" dxfId="1898" priority="1987" stopIfTrue="1" operator="equal">
      <formula>"S"</formula>
    </cfRule>
    <cfRule type="cellIs" dxfId="1897" priority="1988" stopIfTrue="1" operator="equal">
      <formula>"P"</formula>
    </cfRule>
    <cfRule type="expression" dxfId="1896" priority="1989" stopIfTrue="1">
      <formula>DA$5= "S"</formula>
    </cfRule>
  </conditionalFormatting>
  <conditionalFormatting sqref="DH16">
    <cfRule type="cellIs" dxfId="1895" priority="1984" stopIfTrue="1" operator="equal">
      <formula>"S"</formula>
    </cfRule>
    <cfRule type="cellIs" dxfId="1894" priority="1985" stopIfTrue="1" operator="equal">
      <formula>"P"</formula>
    </cfRule>
    <cfRule type="expression" dxfId="1893" priority="1986" stopIfTrue="1">
      <formula>DH$5= "S"</formula>
    </cfRule>
  </conditionalFormatting>
  <conditionalFormatting sqref="EC7:EC8">
    <cfRule type="cellIs" dxfId="1892" priority="1981" stopIfTrue="1" operator="equal">
      <formula>"S"</formula>
    </cfRule>
    <cfRule type="cellIs" dxfId="1891" priority="1982" stopIfTrue="1" operator="equal">
      <formula>"P"</formula>
    </cfRule>
    <cfRule type="expression" dxfId="1890" priority="1983" stopIfTrue="1">
      <formula>EC$5= "S"</formula>
    </cfRule>
  </conditionalFormatting>
  <conditionalFormatting sqref="EJ15:EJ16">
    <cfRule type="cellIs" dxfId="1889" priority="1978" stopIfTrue="1" operator="equal">
      <formula>"S"</formula>
    </cfRule>
    <cfRule type="cellIs" dxfId="1888" priority="1979" stopIfTrue="1" operator="equal">
      <formula>"P"</formula>
    </cfRule>
    <cfRule type="expression" dxfId="1887" priority="1980" stopIfTrue="1">
      <formula>EJ$5= "S"</formula>
    </cfRule>
  </conditionalFormatting>
  <conditionalFormatting sqref="FE7:FE8">
    <cfRule type="cellIs" dxfId="1886" priority="1975" stopIfTrue="1" operator="equal">
      <formula>"S"</formula>
    </cfRule>
    <cfRule type="cellIs" dxfId="1885" priority="1976" stopIfTrue="1" operator="equal">
      <formula>"P"</formula>
    </cfRule>
    <cfRule type="expression" dxfId="1884" priority="1977" stopIfTrue="1">
      <formula>FE$5= "S"</formula>
    </cfRule>
  </conditionalFormatting>
  <conditionalFormatting sqref="FL15:FL16">
    <cfRule type="cellIs" dxfId="1883" priority="1972" stopIfTrue="1" operator="equal">
      <formula>"S"</formula>
    </cfRule>
    <cfRule type="cellIs" dxfId="1882" priority="1973" stopIfTrue="1" operator="equal">
      <formula>"P"</formula>
    </cfRule>
    <cfRule type="expression" dxfId="1881" priority="1974" stopIfTrue="1">
      <formula>FL$5= "S"</formula>
    </cfRule>
  </conditionalFormatting>
  <conditionalFormatting sqref="BX14:BZ14 BY50 BY49:BZ49">
    <cfRule type="cellIs" dxfId="1880" priority="1969" stopIfTrue="1" operator="equal">
      <formula>"S"</formula>
    </cfRule>
    <cfRule type="cellIs" dxfId="1879" priority="1970" stopIfTrue="1" operator="equal">
      <formula>"P"</formula>
    </cfRule>
    <cfRule type="expression" dxfId="1878" priority="1971" stopIfTrue="1">
      <formula>BX$5= "S"</formula>
    </cfRule>
  </conditionalFormatting>
  <conditionalFormatting sqref="AP49:AP50">
    <cfRule type="cellIs" dxfId="1877" priority="1960" stopIfTrue="1" operator="equal">
      <formula>"S"</formula>
    </cfRule>
    <cfRule type="cellIs" dxfId="1876" priority="1961" stopIfTrue="1" operator="equal">
      <formula>"P"</formula>
    </cfRule>
    <cfRule type="expression" dxfId="1875" priority="1962" stopIfTrue="1">
      <formula>AP$5= "S"</formula>
    </cfRule>
  </conditionalFormatting>
  <conditionalFormatting sqref="FE49:FE50">
    <cfRule type="cellIs" dxfId="1874" priority="1957" stopIfTrue="1" operator="equal">
      <formula>"S"</formula>
    </cfRule>
    <cfRule type="cellIs" dxfId="1873" priority="1958" stopIfTrue="1" operator="equal">
      <formula>"P"</formula>
    </cfRule>
    <cfRule type="expression" dxfId="1872" priority="1959" stopIfTrue="1">
      <formula>FE$5= "S"</formula>
    </cfRule>
  </conditionalFormatting>
  <conditionalFormatting sqref="FE46:FE47">
    <cfRule type="cellIs" dxfId="1871" priority="1954" stopIfTrue="1" operator="equal">
      <formula>"S"</formula>
    </cfRule>
    <cfRule type="cellIs" dxfId="1870" priority="1955" stopIfTrue="1" operator="equal">
      <formula>"P"</formula>
    </cfRule>
    <cfRule type="expression" dxfId="1869" priority="1956" stopIfTrue="1">
      <formula>FE$5= "S"</formula>
    </cfRule>
  </conditionalFormatting>
  <conditionalFormatting sqref="DG27:DH27">
    <cfRule type="cellIs" dxfId="1868" priority="1912" stopIfTrue="1" operator="equal">
      <formula>"S"</formula>
    </cfRule>
    <cfRule type="cellIs" dxfId="1867" priority="1913" stopIfTrue="1" operator="equal">
      <formula>"P"</formula>
    </cfRule>
    <cfRule type="expression" dxfId="1866" priority="1914" stopIfTrue="1">
      <formula>DG$5= "S"</formula>
    </cfRule>
  </conditionalFormatting>
  <conditionalFormatting sqref="S27:T27">
    <cfRule type="cellIs" dxfId="1865" priority="1945" stopIfTrue="1" operator="equal">
      <formula>"S"</formula>
    </cfRule>
    <cfRule type="cellIs" dxfId="1864" priority="1946" stopIfTrue="1" operator="equal">
      <formula>"P"</formula>
    </cfRule>
    <cfRule type="expression" dxfId="1863" priority="1947" stopIfTrue="1">
      <formula>S$5= "S"</formula>
    </cfRule>
  </conditionalFormatting>
  <conditionalFormatting sqref="AR27:AW27 AN27:AO27 AG27:AJ27">
    <cfRule type="cellIs" dxfId="1862" priority="1927" stopIfTrue="1" operator="equal">
      <formula>"S"</formula>
    </cfRule>
    <cfRule type="cellIs" dxfId="1861" priority="1928" stopIfTrue="1" operator="equal">
      <formula>"P"</formula>
    </cfRule>
    <cfRule type="expression" dxfId="1860" priority="1929" stopIfTrue="1">
      <formula>AG$5= "S"</formula>
    </cfRule>
  </conditionalFormatting>
  <conditionalFormatting sqref="BW27">
    <cfRule type="cellIs" dxfId="1859" priority="1939" stopIfTrue="1" operator="equal">
      <formula>"S"</formula>
    </cfRule>
    <cfRule type="cellIs" dxfId="1858" priority="1940" stopIfTrue="1" operator="equal">
      <formula>"P"</formula>
    </cfRule>
    <cfRule type="expression" dxfId="1857" priority="1941" stopIfTrue="1">
      <formula>BW$5= "S"</formula>
    </cfRule>
  </conditionalFormatting>
  <conditionalFormatting sqref="CB27:CC27">
    <cfRule type="cellIs" dxfId="1856" priority="1933" stopIfTrue="1" operator="equal">
      <formula>"S"</formula>
    </cfRule>
    <cfRule type="cellIs" dxfId="1855" priority="1934" stopIfTrue="1" operator="equal">
      <formula>"P"</formula>
    </cfRule>
    <cfRule type="expression" dxfId="1854" priority="1935" stopIfTrue="1">
      <formula>CB$5= "S"</formula>
    </cfRule>
  </conditionalFormatting>
  <conditionalFormatting sqref="EH27:EK27 DU27:DW27">
    <cfRule type="cellIs" dxfId="1853" priority="1906" stopIfTrue="1" operator="equal">
      <formula>"S"</formula>
    </cfRule>
    <cfRule type="cellIs" dxfId="1852" priority="1907" stopIfTrue="1" operator="equal">
      <formula>"P"</formula>
    </cfRule>
    <cfRule type="expression" dxfId="1851" priority="1908" stopIfTrue="1">
      <formula>DU$5= "S"</formula>
    </cfRule>
  </conditionalFormatting>
  <conditionalFormatting sqref="FK27:FM27">
    <cfRule type="cellIs" dxfId="1850" priority="1897" stopIfTrue="1" operator="equal">
      <formula>"S"</formula>
    </cfRule>
    <cfRule type="cellIs" dxfId="1849" priority="1898" stopIfTrue="1" operator="equal">
      <formula>"P"</formula>
    </cfRule>
    <cfRule type="expression" dxfId="1848" priority="1899" stopIfTrue="1">
      <formula>FK$5= "S"</formula>
    </cfRule>
  </conditionalFormatting>
  <conditionalFormatting sqref="N27">
    <cfRule type="cellIs" dxfId="1847" priority="1882" stopIfTrue="1" operator="equal">
      <formula>"S"</formula>
    </cfRule>
    <cfRule type="cellIs" dxfId="1846" priority="1883" stopIfTrue="1" operator="equal">
      <formula>"P"</formula>
    </cfRule>
    <cfRule type="expression" dxfId="1845" priority="1884" stopIfTrue="1">
      <formula>N$5= "S"</formula>
    </cfRule>
  </conditionalFormatting>
  <conditionalFormatting sqref="BX49">
    <cfRule type="cellIs" dxfId="1844" priority="1420" stopIfTrue="1" operator="equal">
      <formula>"S"</formula>
    </cfRule>
    <cfRule type="cellIs" dxfId="1843" priority="1421" stopIfTrue="1" operator="equal">
      <formula>"P"</formula>
    </cfRule>
    <cfRule type="expression" dxfId="1842" priority="1422" stopIfTrue="1">
      <formula>BX$5= "S"</formula>
    </cfRule>
  </conditionalFormatting>
  <conditionalFormatting sqref="N28">
    <cfRule type="cellIs" dxfId="1841" priority="1873" stopIfTrue="1" operator="equal">
      <formula>"S"</formula>
    </cfRule>
    <cfRule type="cellIs" dxfId="1840" priority="1874" stopIfTrue="1" operator="equal">
      <formula>"P"</formula>
    </cfRule>
    <cfRule type="expression" dxfId="1839" priority="1875" stopIfTrue="1">
      <formula>N$5= "S"</formula>
    </cfRule>
  </conditionalFormatting>
  <conditionalFormatting sqref="AQ27">
    <cfRule type="cellIs" dxfId="1838" priority="1867" stopIfTrue="1" operator="equal">
      <formula>"S"</formula>
    </cfRule>
    <cfRule type="cellIs" dxfId="1837" priority="1868" stopIfTrue="1" operator="equal">
      <formula>"P"</formula>
    </cfRule>
    <cfRule type="expression" dxfId="1836" priority="1869" stopIfTrue="1">
      <formula>AQ$5= "S"</formula>
    </cfRule>
  </conditionalFormatting>
  <conditionalFormatting sqref="EI15:EI16">
    <cfRule type="cellIs" dxfId="1835" priority="1408" stopIfTrue="1" operator="equal">
      <formula>"S"</formula>
    </cfRule>
    <cfRule type="cellIs" dxfId="1834" priority="1409" stopIfTrue="1" operator="equal">
      <formula>"P"</formula>
    </cfRule>
    <cfRule type="expression" dxfId="1833" priority="1410" stopIfTrue="1">
      <formula>EI$5= "S"</formula>
    </cfRule>
  </conditionalFormatting>
  <conditionalFormatting sqref="FK15:FK16">
    <cfRule type="cellIs" dxfId="1832" priority="1405" stopIfTrue="1" operator="equal">
      <formula>"S"</formula>
    </cfRule>
    <cfRule type="cellIs" dxfId="1831" priority="1406" stopIfTrue="1" operator="equal">
      <formula>"P"</formula>
    </cfRule>
    <cfRule type="expression" dxfId="1830" priority="1407" stopIfTrue="1">
      <formula>FK$5= "S"</formula>
    </cfRule>
  </conditionalFormatting>
  <conditionalFormatting sqref="AQ28">
    <cfRule type="cellIs" dxfId="1829" priority="1858" stopIfTrue="1" operator="equal">
      <formula>"S"</formula>
    </cfRule>
    <cfRule type="cellIs" dxfId="1828" priority="1859" stopIfTrue="1" operator="equal">
      <formula>"P"</formula>
    </cfRule>
    <cfRule type="expression" dxfId="1827" priority="1860" stopIfTrue="1">
      <formula>AQ$5= "S"</formula>
    </cfRule>
  </conditionalFormatting>
  <conditionalFormatting sqref="BW28">
    <cfRule type="cellIs" dxfId="1826" priority="1843" stopIfTrue="1" operator="equal">
      <formula>"S"</formula>
    </cfRule>
    <cfRule type="cellIs" dxfId="1825" priority="1844" stopIfTrue="1" operator="equal">
      <formula>"P"</formula>
    </cfRule>
    <cfRule type="expression" dxfId="1824" priority="1845" stopIfTrue="1">
      <formula>BW$5= "S"</formula>
    </cfRule>
  </conditionalFormatting>
  <conditionalFormatting sqref="DB27">
    <cfRule type="cellIs" dxfId="1823" priority="1837" stopIfTrue="1" operator="equal">
      <formula>"S"</formula>
    </cfRule>
    <cfRule type="cellIs" dxfId="1822" priority="1838" stopIfTrue="1" operator="equal">
      <formula>"P"</formula>
    </cfRule>
    <cfRule type="expression" dxfId="1821" priority="1839" stopIfTrue="1">
      <formula>DB$5= "S"</formula>
    </cfRule>
  </conditionalFormatting>
  <conditionalFormatting sqref="DB28">
    <cfRule type="cellIs" dxfId="1820" priority="1828" stopIfTrue="1" operator="equal">
      <formula>"S"</formula>
    </cfRule>
    <cfRule type="cellIs" dxfId="1819" priority="1829" stopIfTrue="1" operator="equal">
      <formula>"P"</formula>
    </cfRule>
    <cfRule type="expression" dxfId="1818" priority="1830" stopIfTrue="1">
      <formula>DB$5= "S"</formula>
    </cfRule>
  </conditionalFormatting>
  <conditionalFormatting sqref="EG27">
    <cfRule type="cellIs" dxfId="1817" priority="1822" stopIfTrue="1" operator="equal">
      <formula>"S"</formula>
    </cfRule>
    <cfRule type="cellIs" dxfId="1816" priority="1823" stopIfTrue="1" operator="equal">
      <formula>"P"</formula>
    </cfRule>
    <cfRule type="expression" dxfId="1815" priority="1824" stopIfTrue="1">
      <formula>EG$5= "S"</formula>
    </cfRule>
  </conditionalFormatting>
  <conditionalFormatting sqref="EG28">
    <cfRule type="cellIs" dxfId="1814" priority="1813" stopIfTrue="1" operator="equal">
      <formula>"S"</formula>
    </cfRule>
    <cfRule type="cellIs" dxfId="1813" priority="1814" stopIfTrue="1" operator="equal">
      <formula>"P"</formula>
    </cfRule>
    <cfRule type="expression" dxfId="1812" priority="1815" stopIfTrue="1">
      <formula>EG$5= "S"</formula>
    </cfRule>
  </conditionalFormatting>
  <conditionalFormatting sqref="FI27:FJ27">
    <cfRule type="cellIs" dxfId="1811" priority="1807" stopIfTrue="1" operator="equal">
      <formula>"S"</formula>
    </cfRule>
    <cfRule type="cellIs" dxfId="1810" priority="1808" stopIfTrue="1" operator="equal">
      <formula>"P"</formula>
    </cfRule>
    <cfRule type="expression" dxfId="1809" priority="1809" stopIfTrue="1">
      <formula>FI$5= "S"</formula>
    </cfRule>
  </conditionalFormatting>
  <conditionalFormatting sqref="FI28">
    <cfRule type="cellIs" dxfId="1808" priority="1798" stopIfTrue="1" operator="equal">
      <formula>"S"</formula>
    </cfRule>
    <cfRule type="cellIs" dxfId="1807" priority="1799" stopIfTrue="1" operator="equal">
      <formula>"P"</formula>
    </cfRule>
    <cfRule type="expression" dxfId="1806" priority="1800" stopIfTrue="1">
      <formula>FI$5= "S"</formula>
    </cfRule>
  </conditionalFormatting>
  <conditionalFormatting sqref="T28">
    <cfRule type="cellIs" dxfId="1805" priority="1795" stopIfTrue="1" operator="equal">
      <formula>"S"</formula>
    </cfRule>
    <cfRule type="cellIs" dxfId="1804" priority="1796" stopIfTrue="1" operator="equal">
      <formula>"P"</formula>
    </cfRule>
    <cfRule type="expression" dxfId="1803" priority="1797" stopIfTrue="1">
      <formula>T$5= "S"</formula>
    </cfRule>
  </conditionalFormatting>
  <conditionalFormatting sqref="DX49">
    <cfRule type="cellIs" dxfId="1802" priority="826" stopIfTrue="1" operator="equal">
      <formula>"S"</formula>
    </cfRule>
    <cfRule type="cellIs" dxfId="1801" priority="827" stopIfTrue="1" operator="equal">
      <formula>"P"</formula>
    </cfRule>
    <cfRule type="expression" dxfId="1800" priority="828" stopIfTrue="1">
      <formula>DX$5= "S"</formula>
    </cfRule>
  </conditionalFormatting>
  <conditionalFormatting sqref="AW28">
    <cfRule type="cellIs" dxfId="1799" priority="1783" stopIfTrue="1" operator="equal">
      <formula>"S"</formula>
    </cfRule>
    <cfRule type="cellIs" dxfId="1798" priority="1784" stopIfTrue="1" operator="equal">
      <formula>"P"</formula>
    </cfRule>
    <cfRule type="expression" dxfId="1797" priority="1785" stopIfTrue="1">
      <formula>AW$5= "S"</formula>
    </cfRule>
  </conditionalFormatting>
  <conditionalFormatting sqref="BW49">
    <cfRule type="cellIs" dxfId="1796" priority="814" stopIfTrue="1" operator="equal">
      <formula>"S"</formula>
    </cfRule>
    <cfRule type="cellIs" dxfId="1795" priority="815" stopIfTrue="1" operator="equal">
      <formula>"P"</formula>
    </cfRule>
    <cfRule type="expression" dxfId="1794" priority="816" stopIfTrue="1">
      <formula>BW$5= "S"</formula>
    </cfRule>
  </conditionalFormatting>
  <conditionalFormatting sqref="CC28">
    <cfRule type="cellIs" dxfId="1793" priority="1771" stopIfTrue="1" operator="equal">
      <formula>"S"</formula>
    </cfRule>
    <cfRule type="cellIs" dxfId="1792" priority="1772" stopIfTrue="1" operator="equal">
      <formula>"P"</formula>
    </cfRule>
    <cfRule type="expression" dxfId="1791" priority="1773" stopIfTrue="1">
      <formula>CC$5= "S"</formula>
    </cfRule>
  </conditionalFormatting>
  <conditionalFormatting sqref="DH28">
    <cfRule type="cellIs" dxfId="1790" priority="1759" stopIfTrue="1" operator="equal">
      <formula>"S"</formula>
    </cfRule>
    <cfRule type="cellIs" dxfId="1789" priority="1760" stopIfTrue="1" operator="equal">
      <formula>"P"</formula>
    </cfRule>
    <cfRule type="expression" dxfId="1788" priority="1761" stopIfTrue="1">
      <formula>DH$5= "S"</formula>
    </cfRule>
  </conditionalFormatting>
  <conditionalFormatting sqref="EJ28">
    <cfRule type="cellIs" dxfId="1787" priority="1747" stopIfTrue="1" operator="equal">
      <formula>"S"</formula>
    </cfRule>
    <cfRule type="cellIs" dxfId="1786" priority="1748" stopIfTrue="1" operator="equal">
      <formula>"P"</formula>
    </cfRule>
    <cfRule type="expression" dxfId="1785" priority="1749" stopIfTrue="1">
      <formula>EJ$5= "S"</formula>
    </cfRule>
  </conditionalFormatting>
  <conditionalFormatting sqref="CY56">
    <cfRule type="cellIs" dxfId="1784" priority="778" stopIfTrue="1" operator="equal">
      <formula>"S"</formula>
    </cfRule>
    <cfRule type="cellIs" dxfId="1783" priority="779" stopIfTrue="1" operator="equal">
      <formula>"P"</formula>
    </cfRule>
    <cfRule type="expression" dxfId="1782" priority="780" stopIfTrue="1">
      <formula>CE$5= "S"</formula>
    </cfRule>
  </conditionalFormatting>
  <conditionalFormatting sqref="FL28">
    <cfRule type="cellIs" dxfId="1781" priority="1735" stopIfTrue="1" operator="equal">
      <formula>"S"</formula>
    </cfRule>
    <cfRule type="cellIs" dxfId="1780" priority="1736" stopIfTrue="1" operator="equal">
      <formula>"P"</formula>
    </cfRule>
    <cfRule type="expression" dxfId="1779" priority="1737" stopIfTrue="1">
      <formula>FL$5= "S"</formula>
    </cfRule>
  </conditionalFormatting>
  <conditionalFormatting sqref="L25:L26">
    <cfRule type="cellIs" dxfId="1778" priority="766" stopIfTrue="1" operator="equal">
      <formula>"S"</formula>
    </cfRule>
    <cfRule type="cellIs" dxfId="1777" priority="767" stopIfTrue="1" operator="equal">
      <formula>"P"</formula>
    </cfRule>
    <cfRule type="expression" dxfId="1776" priority="768" stopIfTrue="1">
      <formula>L$5= "S"</formula>
    </cfRule>
  </conditionalFormatting>
  <conditionalFormatting sqref="AN25:AN26">
    <cfRule type="cellIs" dxfId="1775" priority="763" stopIfTrue="1" operator="equal">
      <formula>"S"</formula>
    </cfRule>
    <cfRule type="cellIs" dxfId="1774" priority="764" stopIfTrue="1" operator="equal">
      <formula>"P"</formula>
    </cfRule>
    <cfRule type="expression" dxfId="1773" priority="765" stopIfTrue="1">
      <formula>AN$5= "S"</formula>
    </cfRule>
  </conditionalFormatting>
  <conditionalFormatting sqref="BW25:BW26">
    <cfRule type="cellIs" dxfId="1772" priority="760" stopIfTrue="1" operator="equal">
      <formula>"S"</formula>
    </cfRule>
    <cfRule type="cellIs" dxfId="1771" priority="761" stopIfTrue="1" operator="equal">
      <formula>"P"</formula>
    </cfRule>
    <cfRule type="expression" dxfId="1770" priority="762" stopIfTrue="1">
      <formula>BW$5= "S"</formula>
    </cfRule>
  </conditionalFormatting>
  <conditionalFormatting sqref="ED40">
    <cfRule type="cellIs" dxfId="1769" priority="1654" stopIfTrue="1" operator="equal">
      <formula>"S"</formula>
    </cfRule>
    <cfRule type="cellIs" dxfId="1768" priority="1655" stopIfTrue="1" operator="equal">
      <formula>"P"</formula>
    </cfRule>
    <cfRule type="expression" dxfId="1767" priority="1656" stopIfTrue="1">
      <formula>ED$5= "S"</formula>
    </cfRule>
  </conditionalFormatting>
  <conditionalFormatting sqref="ED41">
    <cfRule type="cellIs" dxfId="1766" priority="1651" stopIfTrue="1" operator="equal">
      <formula>"S"</formula>
    </cfRule>
    <cfRule type="cellIs" dxfId="1765" priority="1652" stopIfTrue="1" operator="equal">
      <formula>"P"</formula>
    </cfRule>
    <cfRule type="expression" dxfId="1764" priority="1653" stopIfTrue="1">
      <formula>ED$5= "S"</formula>
    </cfRule>
  </conditionalFormatting>
  <conditionalFormatting sqref="O40">
    <cfRule type="cellIs" dxfId="1763" priority="1639" stopIfTrue="1" operator="equal">
      <formula>"S"</formula>
    </cfRule>
    <cfRule type="cellIs" dxfId="1762" priority="1640" stopIfTrue="1" operator="equal">
      <formula>"P"</formula>
    </cfRule>
    <cfRule type="expression" dxfId="1761" priority="1641" stopIfTrue="1">
      <formula>O$5= "S"</formula>
    </cfRule>
  </conditionalFormatting>
  <conditionalFormatting sqref="V41">
    <cfRule type="cellIs" dxfId="1760" priority="1633" stopIfTrue="1" operator="equal">
      <formula>"S"</formula>
    </cfRule>
    <cfRule type="cellIs" dxfId="1759" priority="1634" stopIfTrue="1" operator="equal">
      <formula>"P"</formula>
    </cfRule>
    <cfRule type="expression" dxfId="1758" priority="1635" stopIfTrue="1">
      <formula>V$5= "S"</formula>
    </cfRule>
  </conditionalFormatting>
  <conditionalFormatting sqref="AQ41">
    <cfRule type="cellIs" dxfId="1757" priority="1630" stopIfTrue="1" operator="equal">
      <formula>"S"</formula>
    </cfRule>
    <cfRule type="cellIs" dxfId="1756" priority="1631" stopIfTrue="1" operator="equal">
      <formula>"P"</formula>
    </cfRule>
    <cfRule type="expression" dxfId="1755" priority="1632" stopIfTrue="1">
      <formula>AQ$5= "S"</formula>
    </cfRule>
  </conditionalFormatting>
  <conditionalFormatting sqref="AQ40">
    <cfRule type="cellIs" dxfId="1754" priority="1627" stopIfTrue="1" operator="equal">
      <formula>"S"</formula>
    </cfRule>
    <cfRule type="cellIs" dxfId="1753" priority="1628" stopIfTrue="1" operator="equal">
      <formula>"P"</formula>
    </cfRule>
    <cfRule type="expression" dxfId="1752" priority="1629" stopIfTrue="1">
      <formula>AQ$5= "S"</formula>
    </cfRule>
  </conditionalFormatting>
  <conditionalFormatting sqref="AJ40:AJ41">
    <cfRule type="cellIs" dxfId="1751" priority="1624" stopIfTrue="1" operator="equal">
      <formula>"S"</formula>
    </cfRule>
    <cfRule type="cellIs" dxfId="1750" priority="1625" stopIfTrue="1" operator="equal">
      <formula>"P"</formula>
    </cfRule>
    <cfRule type="expression" dxfId="1749" priority="1626" stopIfTrue="1">
      <formula>AJ$5= "S"</formula>
    </cfRule>
  </conditionalFormatting>
  <conditionalFormatting sqref="DE40">
    <cfRule type="cellIs" dxfId="1748" priority="1621" stopIfTrue="1" operator="equal">
      <formula>"S"</formula>
    </cfRule>
    <cfRule type="cellIs" dxfId="1747" priority="1622" stopIfTrue="1" operator="equal">
      <formula>"P"</formula>
    </cfRule>
    <cfRule type="expression" dxfId="1746" priority="1623" stopIfTrue="1">
      <formula>DE$5= "S"</formula>
    </cfRule>
  </conditionalFormatting>
  <conditionalFormatting sqref="DI40">
    <cfRule type="cellIs" dxfId="1745" priority="1618" stopIfTrue="1" operator="equal">
      <formula>"S"</formula>
    </cfRule>
    <cfRule type="cellIs" dxfId="1744" priority="1619" stopIfTrue="1" operator="equal">
      <formula>"P"</formula>
    </cfRule>
    <cfRule type="expression" dxfId="1743" priority="1620" stopIfTrue="1">
      <formula>DI$5= "S"</formula>
    </cfRule>
  </conditionalFormatting>
  <conditionalFormatting sqref="DL41">
    <cfRule type="cellIs" dxfId="1742" priority="1615" stopIfTrue="1" operator="equal">
      <formula>"S"</formula>
    </cfRule>
    <cfRule type="cellIs" dxfId="1741" priority="1616" stopIfTrue="1" operator="equal">
      <formula>"P"</formula>
    </cfRule>
    <cfRule type="expression" dxfId="1740" priority="1617" stopIfTrue="1">
      <formula>DL$5= "S"</formula>
    </cfRule>
  </conditionalFormatting>
  <conditionalFormatting sqref="DP41">
    <cfRule type="cellIs" dxfId="1739" priority="1612" stopIfTrue="1" operator="equal">
      <formula>"S"</formula>
    </cfRule>
    <cfRule type="cellIs" dxfId="1738" priority="1613" stopIfTrue="1" operator="equal">
      <formula>"P"</formula>
    </cfRule>
    <cfRule type="expression" dxfId="1737" priority="1614" stopIfTrue="1">
      <formula>DP$5= "S"</formula>
    </cfRule>
  </conditionalFormatting>
  <conditionalFormatting sqref="CE15:CE16">
    <cfRule type="cellIs" dxfId="1736" priority="1414" stopIfTrue="1" operator="equal">
      <formula>"S"</formula>
    </cfRule>
    <cfRule type="cellIs" dxfId="1735" priority="1415" stopIfTrue="1" operator="equal">
      <formula>"P"</formula>
    </cfRule>
    <cfRule type="expression" dxfId="1734" priority="1416" stopIfTrue="1">
      <formula>CE$5= "S"</formula>
    </cfRule>
  </conditionalFormatting>
  <conditionalFormatting sqref="DG15:DG16">
    <cfRule type="cellIs" dxfId="1733" priority="1411" stopIfTrue="1" operator="equal">
      <formula>"S"</formula>
    </cfRule>
    <cfRule type="cellIs" dxfId="1732" priority="1412" stopIfTrue="1" operator="equal">
      <formula>"P"</formula>
    </cfRule>
    <cfRule type="expression" dxfId="1731" priority="1413" stopIfTrue="1">
      <formula>DG$5= "S"</formula>
    </cfRule>
  </conditionalFormatting>
  <conditionalFormatting sqref="T15:T16">
    <cfRule type="cellIs" dxfId="1730" priority="1402" stopIfTrue="1" operator="equal">
      <formula>"S"</formula>
    </cfRule>
    <cfRule type="cellIs" dxfId="1729" priority="1403" stopIfTrue="1" operator="equal">
      <formula>"P"</formula>
    </cfRule>
    <cfRule type="expression" dxfId="1728" priority="1404" stopIfTrue="1">
      <formula>T$5= "S"</formula>
    </cfRule>
  </conditionalFormatting>
  <conditionalFormatting sqref="AV15:AV16">
    <cfRule type="cellIs" dxfId="1727" priority="1399" stopIfTrue="1" operator="equal">
      <formula>"S"</formula>
    </cfRule>
    <cfRule type="cellIs" dxfId="1726" priority="1400" stopIfTrue="1" operator="equal">
      <formula>"P"</formula>
    </cfRule>
    <cfRule type="expression" dxfId="1725" priority="1401" stopIfTrue="1">
      <formula>AV$5= "S"</formula>
    </cfRule>
  </conditionalFormatting>
  <conditionalFormatting sqref="C49">
    <cfRule type="cellIs" dxfId="1724" priority="838" stopIfTrue="1" operator="equal">
      <formula>"S"</formula>
    </cfRule>
    <cfRule type="cellIs" dxfId="1723" priority="839" stopIfTrue="1" operator="equal">
      <formula>"P"</formula>
    </cfRule>
    <cfRule type="expression" dxfId="1722" priority="840" stopIfTrue="1">
      <formula>C$5= "S"</formula>
    </cfRule>
  </conditionalFormatting>
  <conditionalFormatting sqref="AH49">
    <cfRule type="cellIs" dxfId="1721" priority="835" stopIfTrue="1" operator="equal">
      <formula>"S"</formula>
    </cfRule>
    <cfRule type="cellIs" dxfId="1720" priority="836" stopIfTrue="1" operator="equal">
      <formula>"P"</formula>
    </cfRule>
    <cfRule type="expression" dxfId="1719" priority="837" stopIfTrue="1">
      <formula>AH$5= "S"</formula>
    </cfRule>
  </conditionalFormatting>
  <conditionalFormatting sqref="BN49">
    <cfRule type="cellIs" dxfId="1718" priority="832" stopIfTrue="1" operator="equal">
      <formula>"S"</formula>
    </cfRule>
    <cfRule type="cellIs" dxfId="1717" priority="833" stopIfTrue="1" operator="equal">
      <formula>"P"</formula>
    </cfRule>
    <cfRule type="expression" dxfId="1716" priority="834" stopIfTrue="1">
      <formula>BN$5= "S"</formula>
    </cfRule>
  </conditionalFormatting>
  <conditionalFormatting sqref="CR49">
    <cfRule type="cellIs" dxfId="1715" priority="829" stopIfTrue="1" operator="equal">
      <formula>"S"</formula>
    </cfRule>
    <cfRule type="cellIs" dxfId="1714" priority="830" stopIfTrue="1" operator="equal">
      <formula>"P"</formula>
    </cfRule>
    <cfRule type="expression" dxfId="1713" priority="831" stopIfTrue="1">
      <formula>CR$5= "S"</formula>
    </cfRule>
  </conditionalFormatting>
  <conditionalFormatting sqref="EZ49">
    <cfRule type="cellIs" dxfId="1712" priority="823" stopIfTrue="1" operator="equal">
      <formula>"S"</formula>
    </cfRule>
    <cfRule type="cellIs" dxfId="1711" priority="824" stopIfTrue="1" operator="equal">
      <formula>"P"</formula>
    </cfRule>
    <cfRule type="expression" dxfId="1710" priority="825" stopIfTrue="1">
      <formula>EZ$5= "S"</formula>
    </cfRule>
  </conditionalFormatting>
  <conditionalFormatting sqref="L49">
    <cfRule type="cellIs" dxfId="1709" priority="820" stopIfTrue="1" operator="equal">
      <formula>"S"</formula>
    </cfRule>
    <cfRule type="cellIs" dxfId="1708" priority="821" stopIfTrue="1" operator="equal">
      <formula>"P"</formula>
    </cfRule>
    <cfRule type="expression" dxfId="1707" priority="822" stopIfTrue="1">
      <formula>L$5= "S"</formula>
    </cfRule>
  </conditionalFormatting>
  <conditionalFormatting sqref="AN49">
    <cfRule type="cellIs" dxfId="1706" priority="817" stopIfTrue="1" operator="equal">
      <formula>"S"</formula>
    </cfRule>
    <cfRule type="cellIs" dxfId="1705" priority="818" stopIfTrue="1" operator="equal">
      <formula>"P"</formula>
    </cfRule>
    <cfRule type="expression" dxfId="1704" priority="819" stopIfTrue="1">
      <formula>AN$5= "S"</formula>
    </cfRule>
  </conditionalFormatting>
  <conditionalFormatting sqref="EH56">
    <cfRule type="cellIs" dxfId="1703" priority="775" stopIfTrue="1" operator="equal">
      <formula>"S"</formula>
    </cfRule>
    <cfRule type="cellIs" dxfId="1702" priority="776" stopIfTrue="1" operator="equal">
      <formula>"P"</formula>
    </cfRule>
    <cfRule type="expression" dxfId="1701" priority="777" stopIfTrue="1">
      <formula>DN$5= "S"</formula>
    </cfRule>
  </conditionalFormatting>
  <conditionalFormatting sqref="FJ56">
    <cfRule type="cellIs" dxfId="1700" priority="772" stopIfTrue="1" operator="equal">
      <formula>"S"</formula>
    </cfRule>
    <cfRule type="cellIs" dxfId="1699" priority="773" stopIfTrue="1" operator="equal">
      <formula>"P"</formula>
    </cfRule>
    <cfRule type="expression" dxfId="1698" priority="774" stopIfTrue="1">
      <formula>EV$5= "S"</formula>
    </cfRule>
  </conditionalFormatting>
  <conditionalFormatting sqref="CY49">
    <cfRule type="cellIs" dxfId="1697" priority="811" stopIfTrue="1" operator="equal">
      <formula>"S"</formula>
    </cfRule>
    <cfRule type="cellIs" dxfId="1696" priority="812" stopIfTrue="1" operator="equal">
      <formula>"P"</formula>
    </cfRule>
    <cfRule type="expression" dxfId="1695" priority="813" stopIfTrue="1">
      <formula>CY$5= "S"</formula>
    </cfRule>
  </conditionalFormatting>
  <conditionalFormatting sqref="EH49">
    <cfRule type="cellIs" dxfId="1694" priority="808" stopIfTrue="1" operator="equal">
      <formula>"S"</formula>
    </cfRule>
    <cfRule type="cellIs" dxfId="1693" priority="809" stopIfTrue="1" operator="equal">
      <formula>"P"</formula>
    </cfRule>
    <cfRule type="expression" dxfId="1692" priority="810" stopIfTrue="1">
      <formula>EH$5= "S"</formula>
    </cfRule>
  </conditionalFormatting>
  <conditionalFormatting sqref="FJ49">
    <cfRule type="cellIs" dxfId="1691" priority="805" stopIfTrue="1" operator="equal">
      <formula>"S"</formula>
    </cfRule>
    <cfRule type="cellIs" dxfId="1690" priority="806" stopIfTrue="1" operator="equal">
      <formula>"P"</formula>
    </cfRule>
    <cfRule type="expression" dxfId="1689" priority="807" stopIfTrue="1">
      <formula>FJ$5= "S"</formula>
    </cfRule>
  </conditionalFormatting>
  <conditionalFormatting sqref="AN56">
    <cfRule type="cellIs" dxfId="1688" priority="784" stopIfTrue="1" operator="equal">
      <formula>"S"</formula>
    </cfRule>
    <cfRule type="cellIs" dxfId="1687" priority="785" stopIfTrue="1" operator="equal">
      <formula>"P"</formula>
    </cfRule>
    <cfRule type="expression" dxfId="1686" priority="786" stopIfTrue="1">
      <formula>AA$5= "S"</formula>
    </cfRule>
  </conditionalFormatting>
  <conditionalFormatting sqref="BW56">
    <cfRule type="cellIs" dxfId="1685" priority="781" stopIfTrue="1" operator="equal">
      <formula>"S"</formula>
    </cfRule>
    <cfRule type="cellIs" dxfId="1684" priority="782" stopIfTrue="1" operator="equal">
      <formula>"P"</formula>
    </cfRule>
    <cfRule type="expression" dxfId="1683" priority="783" stopIfTrue="1">
      <formula>BC$5= "S"</formula>
    </cfRule>
  </conditionalFormatting>
  <conditionalFormatting sqref="AR56">
    <cfRule type="cellIs" dxfId="1682" priority="799" stopIfTrue="1" operator="equal">
      <formula>"S"</formula>
    </cfRule>
    <cfRule type="cellIs" dxfId="1681" priority="800" stopIfTrue="1" operator="equal">
      <formula>"P"</formula>
    </cfRule>
    <cfRule type="expression" dxfId="1680" priority="801" stopIfTrue="1">
      <formula>AO$5= "S"</formula>
    </cfRule>
  </conditionalFormatting>
  <conditionalFormatting sqref="CZ56">
    <cfRule type="cellIs" dxfId="1679" priority="793" stopIfTrue="1" operator="equal">
      <formula>"S"</formula>
    </cfRule>
    <cfRule type="cellIs" dxfId="1678" priority="794" stopIfTrue="1" operator="equal">
      <formula>"P"</formula>
    </cfRule>
    <cfRule type="expression" dxfId="1677" priority="795" stopIfTrue="1">
      <formula>CZ$5= "S"</formula>
    </cfRule>
  </conditionalFormatting>
  <conditionalFormatting sqref="FY56">
    <cfRule type="cellIs" dxfId="1676" priority="769" stopIfTrue="1" operator="equal">
      <formula>"S"</formula>
    </cfRule>
    <cfRule type="cellIs" dxfId="1675" priority="770" stopIfTrue="1" operator="equal">
      <formula>"P"</formula>
    </cfRule>
    <cfRule type="expression" dxfId="1674" priority="771" stopIfTrue="1">
      <formula>FY$5= "S"</formula>
    </cfRule>
  </conditionalFormatting>
  <conditionalFormatting sqref="CY25:CY26">
    <cfRule type="cellIs" dxfId="1673" priority="757" stopIfTrue="1" operator="equal">
      <formula>"S"</formula>
    </cfRule>
    <cfRule type="cellIs" dxfId="1672" priority="758" stopIfTrue="1" operator="equal">
      <formula>"P"</formula>
    </cfRule>
    <cfRule type="expression" dxfId="1671" priority="759" stopIfTrue="1">
      <formula>CY$5= "S"</formula>
    </cfRule>
  </conditionalFormatting>
  <conditionalFormatting sqref="EH25:EH26">
    <cfRule type="cellIs" dxfId="1670" priority="754" stopIfTrue="1" operator="equal">
      <formula>"S"</formula>
    </cfRule>
    <cfRule type="cellIs" dxfId="1669" priority="755" stopIfTrue="1" operator="equal">
      <formula>"P"</formula>
    </cfRule>
    <cfRule type="expression" dxfId="1668" priority="756" stopIfTrue="1">
      <formula>EH$5= "S"</formula>
    </cfRule>
  </conditionalFormatting>
  <conditionalFormatting sqref="FJ25:FJ26">
    <cfRule type="cellIs" dxfId="1667" priority="751" stopIfTrue="1" operator="equal">
      <formula>"S"</formula>
    </cfRule>
    <cfRule type="cellIs" dxfId="1666" priority="752" stopIfTrue="1" operator="equal">
      <formula>"P"</formula>
    </cfRule>
    <cfRule type="expression" dxfId="1665" priority="753" stopIfTrue="1">
      <formula>FJ$5= "S"</formula>
    </cfRule>
  </conditionalFormatting>
  <conditionalFormatting sqref="Q25">
    <cfRule type="cellIs" dxfId="1664" priority="748" stopIfTrue="1" operator="equal">
      <formula>"S"</formula>
    </cfRule>
    <cfRule type="cellIs" dxfId="1663" priority="749" stopIfTrue="1" operator="equal">
      <formula>"P"</formula>
    </cfRule>
    <cfRule type="expression" dxfId="1662" priority="750" stopIfTrue="1">
      <formula>Q$5= "S"</formula>
    </cfRule>
  </conditionalFormatting>
  <conditionalFormatting sqref="AV25">
    <cfRule type="cellIs" dxfId="1661" priority="745" stopIfTrue="1" operator="equal">
      <formula>"S"</formula>
    </cfRule>
    <cfRule type="cellIs" dxfId="1660" priority="746" stopIfTrue="1" operator="equal">
      <formula>"P"</formula>
    </cfRule>
    <cfRule type="expression" dxfId="1659" priority="747" stopIfTrue="1">
      <formula>AV$5= "S"</formula>
    </cfRule>
  </conditionalFormatting>
  <conditionalFormatting sqref="CB25">
    <cfRule type="cellIs" dxfId="1658" priority="742" stopIfTrue="1" operator="equal">
      <formula>"S"</formula>
    </cfRule>
    <cfRule type="cellIs" dxfId="1657" priority="743" stopIfTrue="1" operator="equal">
      <formula>"P"</formula>
    </cfRule>
    <cfRule type="expression" dxfId="1656" priority="744" stopIfTrue="1">
      <formula>CB$5= "S"</formula>
    </cfRule>
  </conditionalFormatting>
  <conditionalFormatting sqref="DF25">
    <cfRule type="cellIs" dxfId="1655" priority="739" stopIfTrue="1" operator="equal">
      <formula>"S"</formula>
    </cfRule>
    <cfRule type="cellIs" dxfId="1654" priority="740" stopIfTrue="1" operator="equal">
      <formula>"P"</formula>
    </cfRule>
    <cfRule type="expression" dxfId="1653" priority="741" stopIfTrue="1">
      <formula>DF$5= "S"</formula>
    </cfRule>
  </conditionalFormatting>
  <conditionalFormatting sqref="EL25">
    <cfRule type="cellIs" dxfId="1652" priority="736" stopIfTrue="1" operator="equal">
      <formula>"S"</formula>
    </cfRule>
    <cfRule type="cellIs" dxfId="1651" priority="737" stopIfTrue="1" operator="equal">
      <formula>"P"</formula>
    </cfRule>
    <cfRule type="expression" dxfId="1650" priority="738" stopIfTrue="1">
      <formula>EL$5= "S"</formula>
    </cfRule>
  </conditionalFormatting>
  <conditionalFormatting sqref="FN25">
    <cfRule type="cellIs" dxfId="1649" priority="733" stopIfTrue="1" operator="equal">
      <formula>"S"</formula>
    </cfRule>
    <cfRule type="cellIs" dxfId="1648" priority="734" stopIfTrue="1" operator="equal">
      <formula>"P"</formula>
    </cfRule>
    <cfRule type="expression" dxfId="1647" priority="735" stopIfTrue="1">
      <formula>FN$5= "S"</formula>
    </cfRule>
  </conditionalFormatting>
  <conditionalFormatting sqref="Z26">
    <cfRule type="cellIs" dxfId="1646" priority="730" stopIfTrue="1" operator="equal">
      <formula>"S"</formula>
    </cfRule>
    <cfRule type="cellIs" dxfId="1645" priority="731" stopIfTrue="1" operator="equal">
      <formula>"P"</formula>
    </cfRule>
    <cfRule type="expression" dxfId="1644" priority="732" stopIfTrue="1">
      <formula>Z$5= "S"</formula>
    </cfRule>
  </conditionalFormatting>
  <conditionalFormatting sqref="BG26">
    <cfRule type="cellIs" dxfId="1643" priority="727" stopIfTrue="1" operator="equal">
      <formula>"S"</formula>
    </cfRule>
    <cfRule type="cellIs" dxfId="1642" priority="728" stopIfTrue="1" operator="equal">
      <formula>"P"</formula>
    </cfRule>
    <cfRule type="expression" dxfId="1641" priority="729" stopIfTrue="1">
      <formula>BG$5= "S"</formula>
    </cfRule>
  </conditionalFormatting>
  <conditionalFormatting sqref="CO26">
    <cfRule type="cellIs" dxfId="1640" priority="724" stopIfTrue="1" operator="equal">
      <formula>"S"</formula>
    </cfRule>
    <cfRule type="cellIs" dxfId="1639" priority="725" stopIfTrue="1" operator="equal">
      <formula>"P"</formula>
    </cfRule>
    <cfRule type="expression" dxfId="1638" priority="726" stopIfTrue="1">
      <formula>CO$5= "S"</formula>
    </cfRule>
  </conditionalFormatting>
  <conditionalFormatting sqref="DQ26">
    <cfRule type="cellIs" dxfId="1637" priority="721" stopIfTrue="1" operator="equal">
      <formula>"S"</formula>
    </cfRule>
    <cfRule type="cellIs" dxfId="1636" priority="722" stopIfTrue="1" operator="equal">
      <formula>"P"</formula>
    </cfRule>
    <cfRule type="expression" dxfId="1635" priority="723" stopIfTrue="1">
      <formula>DQ$5= "S"</formula>
    </cfRule>
  </conditionalFormatting>
  <conditionalFormatting sqref="EU26">
    <cfRule type="cellIs" dxfId="1634" priority="718" stopIfTrue="1" operator="equal">
      <formula>"S"</formula>
    </cfRule>
    <cfRule type="cellIs" dxfId="1633" priority="719" stopIfTrue="1" operator="equal">
      <formula>"P"</formula>
    </cfRule>
    <cfRule type="expression" dxfId="1632" priority="720" stopIfTrue="1">
      <formula>EU$5= "S"</formula>
    </cfRule>
  </conditionalFormatting>
  <conditionalFormatting sqref="FW26">
    <cfRule type="cellIs" dxfId="1631" priority="715" stopIfTrue="1" operator="equal">
      <formula>"S"</formula>
    </cfRule>
    <cfRule type="cellIs" dxfId="1630" priority="716" stopIfTrue="1" operator="equal">
      <formula>"P"</formula>
    </cfRule>
    <cfRule type="expression" dxfId="1629" priority="717" stopIfTrue="1">
      <formula>FW$5= "S"</formula>
    </cfRule>
  </conditionalFormatting>
  <conditionalFormatting sqref="AH67">
    <cfRule type="cellIs" dxfId="1628" priority="700" stopIfTrue="1" operator="equal">
      <formula>"S"</formula>
    </cfRule>
    <cfRule type="cellIs" dxfId="1627" priority="701" stopIfTrue="1" operator="equal">
      <formula>"P"</formula>
    </cfRule>
    <cfRule type="expression" dxfId="1626" priority="702" stopIfTrue="1">
      <formula>AH$5= "S"</formula>
    </cfRule>
  </conditionalFormatting>
  <conditionalFormatting sqref="CL21">
    <cfRule type="cellIs" dxfId="1625" priority="697" stopIfTrue="1" operator="equal">
      <formula>"S"</formula>
    </cfRule>
    <cfRule type="cellIs" dxfId="1624" priority="698" stopIfTrue="1" operator="equal">
      <formula>"P"</formula>
    </cfRule>
    <cfRule type="expression" dxfId="1623" priority="699" stopIfTrue="1">
      <formula>CL$5= "S"</formula>
    </cfRule>
  </conditionalFormatting>
  <conditionalFormatting sqref="B21:F21 H21:R21 U21:AD21">
    <cfRule type="cellIs" dxfId="1622" priority="694" stopIfTrue="1" operator="equal">
      <formula>"S"</formula>
    </cfRule>
    <cfRule type="cellIs" dxfId="1621" priority="695" stopIfTrue="1" operator="equal">
      <formula>"P"</formula>
    </cfRule>
    <cfRule type="expression" dxfId="1620" priority="696" stopIfTrue="1">
      <formula>B$5= "S"</formula>
    </cfRule>
  </conditionalFormatting>
  <conditionalFormatting sqref="G21">
    <cfRule type="cellIs" dxfId="1619" priority="691" stopIfTrue="1" operator="equal">
      <formula>"S"</formula>
    </cfRule>
    <cfRule type="cellIs" dxfId="1618" priority="692" stopIfTrue="1" operator="equal">
      <formula>"P"</formula>
    </cfRule>
    <cfRule type="expression" dxfId="1617" priority="693" stopIfTrue="1">
      <formula>G$5= "S"</formula>
    </cfRule>
  </conditionalFormatting>
  <conditionalFormatting sqref="S21:T21">
    <cfRule type="cellIs" dxfId="1616" priority="688" stopIfTrue="1" operator="equal">
      <formula>"S"</formula>
    </cfRule>
    <cfRule type="cellIs" dxfId="1615" priority="689" stopIfTrue="1" operator="equal">
      <formula>"P"</formula>
    </cfRule>
    <cfRule type="expression" dxfId="1614" priority="690" stopIfTrue="1">
      <formula>S$5= "S"</formula>
    </cfRule>
  </conditionalFormatting>
  <conditionalFormatting sqref="AE21:AF21">
    <cfRule type="cellIs" dxfId="1613" priority="685" stopIfTrue="1" operator="equal">
      <formula>"S"</formula>
    </cfRule>
    <cfRule type="cellIs" dxfId="1612" priority="686" stopIfTrue="1" operator="equal">
      <formula>"P"</formula>
    </cfRule>
    <cfRule type="expression" dxfId="1611" priority="687" stopIfTrue="1">
      <formula>AE$5= "S"</formula>
    </cfRule>
  </conditionalFormatting>
  <conditionalFormatting sqref="BQ21:CA21 CD21:CI21 BK21:BO21 CM21">
    <cfRule type="cellIs" dxfId="1610" priority="682" stopIfTrue="1" operator="equal">
      <formula>"S"</formula>
    </cfRule>
    <cfRule type="cellIs" dxfId="1609" priority="683" stopIfTrue="1" operator="equal">
      <formula>"P"</formula>
    </cfRule>
    <cfRule type="expression" dxfId="1608" priority="684" stopIfTrue="1">
      <formula>BK$5= "S"</formula>
    </cfRule>
  </conditionalFormatting>
  <conditionalFormatting sqref="BP21">
    <cfRule type="cellIs" dxfId="1607" priority="679" stopIfTrue="1" operator="equal">
      <formula>"S"</formula>
    </cfRule>
    <cfRule type="cellIs" dxfId="1606" priority="680" stopIfTrue="1" operator="equal">
      <formula>"P"</formula>
    </cfRule>
    <cfRule type="expression" dxfId="1605" priority="681" stopIfTrue="1">
      <formula>BP$5= "S"</formula>
    </cfRule>
  </conditionalFormatting>
  <conditionalFormatting sqref="CB21:CC21">
    <cfRule type="cellIs" dxfId="1604" priority="676" stopIfTrue="1" operator="equal">
      <formula>"S"</formula>
    </cfRule>
    <cfRule type="cellIs" dxfId="1603" priority="677" stopIfTrue="1" operator="equal">
      <formula>"P"</formula>
    </cfRule>
    <cfRule type="expression" dxfId="1602" priority="678" stopIfTrue="1">
      <formula>CB$5= "S"</formula>
    </cfRule>
  </conditionalFormatting>
  <conditionalFormatting sqref="CN21:CO21">
    <cfRule type="cellIs" dxfId="1601" priority="673" stopIfTrue="1" operator="equal">
      <formula>"S"</formula>
    </cfRule>
    <cfRule type="cellIs" dxfId="1600" priority="674" stopIfTrue="1" operator="equal">
      <formula>"P"</formula>
    </cfRule>
    <cfRule type="expression" dxfId="1599" priority="675" stopIfTrue="1">
      <formula>CN$5= "S"</formula>
    </cfRule>
  </conditionalFormatting>
  <conditionalFormatting sqref="AG21:AK21 AM21:AW21 AZ21:BJ21">
    <cfRule type="cellIs" dxfId="1598" priority="670" stopIfTrue="1" operator="equal">
      <formula>"S"</formula>
    </cfRule>
    <cfRule type="cellIs" dxfId="1597" priority="671" stopIfTrue="1" operator="equal">
      <formula>"P"</formula>
    </cfRule>
    <cfRule type="expression" dxfId="1596" priority="672" stopIfTrue="1">
      <formula>AG$5= "S"</formula>
    </cfRule>
  </conditionalFormatting>
  <conditionalFormatting sqref="AL21">
    <cfRule type="cellIs" dxfId="1595" priority="667" stopIfTrue="1" operator="equal">
      <formula>"S"</formula>
    </cfRule>
    <cfRule type="cellIs" dxfId="1594" priority="668" stopIfTrue="1" operator="equal">
      <formula>"P"</formula>
    </cfRule>
    <cfRule type="expression" dxfId="1593" priority="669" stopIfTrue="1">
      <formula>AL$5= "S"</formula>
    </cfRule>
  </conditionalFormatting>
  <conditionalFormatting sqref="CJ21:CK21">
    <cfRule type="cellIs" dxfId="1592" priority="664" stopIfTrue="1" operator="equal">
      <formula>"S"</formula>
    </cfRule>
    <cfRule type="cellIs" dxfId="1591" priority="665" stopIfTrue="1" operator="equal">
      <formula>"P"</formula>
    </cfRule>
    <cfRule type="expression" dxfId="1590" priority="666" stopIfTrue="1">
      <formula>CJ$5= "S"</formula>
    </cfRule>
  </conditionalFormatting>
  <conditionalFormatting sqref="AX21:AY21">
    <cfRule type="cellIs" dxfId="1589" priority="661" stopIfTrue="1" operator="equal">
      <formula>"S"</formula>
    </cfRule>
    <cfRule type="cellIs" dxfId="1588" priority="662" stopIfTrue="1" operator="equal">
      <formula>"P"</formula>
    </cfRule>
    <cfRule type="expression" dxfId="1587" priority="663" stopIfTrue="1">
      <formula>AX$5= "S"</formula>
    </cfRule>
  </conditionalFormatting>
  <conditionalFormatting sqref="CV21:DF21 DI21:DR21 CP21 CR21:CT21">
    <cfRule type="cellIs" dxfId="1586" priority="658" stopIfTrue="1" operator="equal">
      <formula>"S"</formula>
    </cfRule>
    <cfRule type="cellIs" dxfId="1585" priority="659" stopIfTrue="1" operator="equal">
      <formula>"P"</formula>
    </cfRule>
    <cfRule type="expression" dxfId="1584" priority="660" stopIfTrue="1">
      <formula>CP$5= "S"</formula>
    </cfRule>
  </conditionalFormatting>
  <conditionalFormatting sqref="CU21">
    <cfRule type="cellIs" dxfId="1583" priority="655" stopIfTrue="1" operator="equal">
      <formula>"S"</formula>
    </cfRule>
    <cfRule type="cellIs" dxfId="1582" priority="656" stopIfTrue="1" operator="equal">
      <formula>"P"</formula>
    </cfRule>
    <cfRule type="expression" dxfId="1581" priority="657" stopIfTrue="1">
      <formula>CU$5= "S"</formula>
    </cfRule>
  </conditionalFormatting>
  <conditionalFormatting sqref="DG21:DH21">
    <cfRule type="cellIs" dxfId="1580" priority="652" stopIfTrue="1" operator="equal">
      <formula>"S"</formula>
    </cfRule>
    <cfRule type="cellIs" dxfId="1579" priority="653" stopIfTrue="1" operator="equal">
      <formula>"P"</formula>
    </cfRule>
    <cfRule type="expression" dxfId="1578" priority="654" stopIfTrue="1">
      <formula>DG$5= "S"</formula>
    </cfRule>
  </conditionalFormatting>
  <conditionalFormatting sqref="DS21:DT21">
    <cfRule type="cellIs" dxfId="1577" priority="649" stopIfTrue="1" operator="equal">
      <formula>"S"</formula>
    </cfRule>
    <cfRule type="cellIs" dxfId="1576" priority="650" stopIfTrue="1" operator="equal">
      <formula>"P"</formula>
    </cfRule>
    <cfRule type="expression" dxfId="1575" priority="651" stopIfTrue="1">
      <formula>DS$5= "S"</formula>
    </cfRule>
  </conditionalFormatting>
  <conditionalFormatting sqref="DU21:DY21 EN21:EV21 EA21:EK21">
    <cfRule type="cellIs" dxfId="1574" priority="646" stopIfTrue="1" operator="equal">
      <formula>"S"</formula>
    </cfRule>
    <cfRule type="cellIs" dxfId="1573" priority="647" stopIfTrue="1" operator="equal">
      <formula>"P"</formula>
    </cfRule>
    <cfRule type="expression" dxfId="1572" priority="648" stopIfTrue="1">
      <formula>DU$5= "S"</formula>
    </cfRule>
  </conditionalFormatting>
  <conditionalFormatting sqref="DZ21">
    <cfRule type="cellIs" dxfId="1571" priority="643" stopIfTrue="1" operator="equal">
      <formula>"S"</formula>
    </cfRule>
    <cfRule type="cellIs" dxfId="1570" priority="644" stopIfTrue="1" operator="equal">
      <formula>"P"</formula>
    </cfRule>
    <cfRule type="expression" dxfId="1569" priority="645" stopIfTrue="1">
      <formula>DZ$5= "S"</formula>
    </cfRule>
  </conditionalFormatting>
  <conditionalFormatting sqref="EL21:EM21">
    <cfRule type="cellIs" dxfId="1568" priority="640" stopIfTrue="1" operator="equal">
      <formula>"S"</formula>
    </cfRule>
    <cfRule type="cellIs" dxfId="1567" priority="641" stopIfTrue="1" operator="equal">
      <formula>"P"</formula>
    </cfRule>
    <cfRule type="expression" dxfId="1566" priority="642" stopIfTrue="1">
      <formula>EL$5= "S"</formula>
    </cfRule>
  </conditionalFormatting>
  <conditionalFormatting sqref="EW21:FA21 FC21:FH21">
    <cfRule type="cellIs" dxfId="1565" priority="637" stopIfTrue="1" operator="equal">
      <formula>"S"</formula>
    </cfRule>
    <cfRule type="cellIs" dxfId="1564" priority="638" stopIfTrue="1" operator="equal">
      <formula>"P"</formula>
    </cfRule>
    <cfRule type="expression" dxfId="1563" priority="639" stopIfTrue="1">
      <formula>EW$5= "S"</formula>
    </cfRule>
  </conditionalFormatting>
  <conditionalFormatting sqref="FB21">
    <cfRule type="cellIs" dxfId="1562" priority="634" stopIfTrue="1" operator="equal">
      <formula>"S"</formula>
    </cfRule>
    <cfRule type="cellIs" dxfId="1561" priority="635" stopIfTrue="1" operator="equal">
      <formula>"P"</formula>
    </cfRule>
    <cfRule type="expression" dxfId="1560" priority="636" stopIfTrue="1">
      <formula>FB$5= "S"</formula>
    </cfRule>
  </conditionalFormatting>
  <conditionalFormatting sqref="FJ21:FO21">
    <cfRule type="cellIs" dxfId="1559" priority="631" stopIfTrue="1" operator="equal">
      <formula>"S"</formula>
    </cfRule>
    <cfRule type="cellIs" dxfId="1558" priority="632" stopIfTrue="1" operator="equal">
      <formula>"P"</formula>
    </cfRule>
    <cfRule type="expression" dxfId="1557" priority="633" stopIfTrue="1">
      <formula>FJ$5= "S"</formula>
    </cfRule>
  </conditionalFormatting>
  <conditionalFormatting sqref="FI21">
    <cfRule type="cellIs" dxfId="1556" priority="628" stopIfTrue="1" operator="equal">
      <formula>"S"</formula>
    </cfRule>
    <cfRule type="cellIs" dxfId="1555" priority="629" stopIfTrue="1" operator="equal">
      <formula>"P"</formula>
    </cfRule>
    <cfRule type="expression" dxfId="1554" priority="630" stopIfTrue="1">
      <formula>FI$5= "S"</formula>
    </cfRule>
  </conditionalFormatting>
  <conditionalFormatting sqref="FQ21:FV21">
    <cfRule type="cellIs" dxfId="1553" priority="625" stopIfTrue="1" operator="equal">
      <formula>"S"</formula>
    </cfRule>
    <cfRule type="cellIs" dxfId="1552" priority="626" stopIfTrue="1" operator="equal">
      <formula>"P"</formula>
    </cfRule>
    <cfRule type="expression" dxfId="1551" priority="627" stopIfTrue="1">
      <formula>FQ$5= "S"</formula>
    </cfRule>
  </conditionalFormatting>
  <conditionalFormatting sqref="FP21">
    <cfRule type="cellIs" dxfId="1550" priority="622" stopIfTrue="1" operator="equal">
      <formula>"S"</formula>
    </cfRule>
    <cfRule type="cellIs" dxfId="1549" priority="623" stopIfTrue="1" operator="equal">
      <formula>"P"</formula>
    </cfRule>
    <cfRule type="expression" dxfId="1548" priority="624" stopIfTrue="1">
      <formula>FP$5= "S"</formula>
    </cfRule>
  </conditionalFormatting>
  <conditionalFormatting sqref="FX21:GA21">
    <cfRule type="cellIs" dxfId="1547" priority="619" stopIfTrue="1" operator="equal">
      <formula>"S"</formula>
    </cfRule>
    <cfRule type="cellIs" dxfId="1546" priority="620" stopIfTrue="1" operator="equal">
      <formula>"P"</formula>
    </cfRule>
    <cfRule type="expression" dxfId="1545" priority="621" stopIfTrue="1">
      <formula>FX$5= "S"</formula>
    </cfRule>
  </conditionalFormatting>
  <conditionalFormatting sqref="FW21">
    <cfRule type="cellIs" dxfId="1544" priority="616" stopIfTrue="1" operator="equal">
      <formula>"S"</formula>
    </cfRule>
    <cfRule type="cellIs" dxfId="1543" priority="617" stopIfTrue="1" operator="equal">
      <formula>"P"</formula>
    </cfRule>
    <cfRule type="expression" dxfId="1542" priority="618" stopIfTrue="1">
      <formula>FW$5= "S"</formula>
    </cfRule>
  </conditionalFormatting>
  <conditionalFormatting sqref="CQ21">
    <cfRule type="cellIs" dxfId="1541" priority="613" stopIfTrue="1" operator="equal">
      <formula>"S"</formula>
    </cfRule>
    <cfRule type="cellIs" dxfId="1540" priority="614" stopIfTrue="1" operator="equal">
      <formula>"P"</formula>
    </cfRule>
    <cfRule type="expression" dxfId="1539" priority="615" stopIfTrue="1">
      <formula>CQ$5= "S"</formula>
    </cfRule>
  </conditionalFormatting>
  <conditionalFormatting sqref="BQ38:BS38">
    <cfRule type="cellIs" dxfId="1538" priority="610" stopIfTrue="1" operator="equal">
      <formula>"S"</formula>
    </cfRule>
    <cfRule type="cellIs" dxfId="1537" priority="611" stopIfTrue="1" operator="equal">
      <formula>"P"</formula>
    </cfRule>
    <cfRule type="expression" dxfId="1536" priority="612" stopIfTrue="1">
      <formula>BQ$5= "S"</formula>
    </cfRule>
  </conditionalFormatting>
  <conditionalFormatting sqref="AH38:AK38 AM38:AQ38">
    <cfRule type="cellIs" dxfId="1535" priority="607" stopIfTrue="1" operator="equal">
      <formula>"S"</formula>
    </cfRule>
    <cfRule type="cellIs" dxfId="1534" priority="608" stopIfTrue="1" operator="equal">
      <formula>"P"</formula>
    </cfRule>
    <cfRule type="expression" dxfId="1533" priority="609" stopIfTrue="1">
      <formula>AH$5= "S"</formula>
    </cfRule>
  </conditionalFormatting>
  <conditionalFormatting sqref="AL38 DS38:DZ38 EE38:EO38 DC38:DH38 AR38:BP38 BT38:DA38">
    <cfRule type="cellIs" dxfId="1532" priority="604" stopIfTrue="1" operator="equal">
      <formula>"S"</formula>
    </cfRule>
    <cfRule type="cellIs" dxfId="1531" priority="605" stopIfTrue="1" operator="equal">
      <formula>"P"</formula>
    </cfRule>
    <cfRule type="expression" dxfId="1530" priority="606" stopIfTrue="1">
      <formula>AL$5= "S"</formula>
    </cfRule>
  </conditionalFormatting>
  <conditionalFormatting sqref="DB38 DI38:DR38">
    <cfRule type="cellIs" dxfId="1529" priority="601" stopIfTrue="1" operator="equal">
      <formula>"S"</formula>
    </cfRule>
    <cfRule type="cellIs" dxfId="1528" priority="602" stopIfTrue="1" operator="equal">
      <formula>"P"</formula>
    </cfRule>
    <cfRule type="expression" dxfId="1527" priority="603" stopIfTrue="1">
      <formula>DB$5= "S"</formula>
    </cfRule>
  </conditionalFormatting>
  <conditionalFormatting sqref="ED38 EA38:EB38">
    <cfRule type="cellIs" dxfId="1526" priority="598" stopIfTrue="1" operator="equal">
      <formula>"S"</formula>
    </cfRule>
    <cfRule type="cellIs" dxfId="1525" priority="599" stopIfTrue="1" operator="equal">
      <formula>"P"</formula>
    </cfRule>
    <cfRule type="expression" dxfId="1524" priority="600" stopIfTrue="1">
      <formula>EA$5= "S"</formula>
    </cfRule>
  </conditionalFormatting>
  <conditionalFormatting sqref="EC38">
    <cfRule type="cellIs" dxfId="1523" priority="595" stopIfTrue="1" operator="equal">
      <formula>"S"</formula>
    </cfRule>
    <cfRule type="cellIs" dxfId="1522" priority="596" stopIfTrue="1" operator="equal">
      <formula>"P"</formula>
    </cfRule>
    <cfRule type="expression" dxfId="1521" priority="597" stopIfTrue="1">
      <formula>EC$5= "S"</formula>
    </cfRule>
  </conditionalFormatting>
  <conditionalFormatting sqref="DG57:FV57 L57:CU57">
    <cfRule type="cellIs" dxfId="1520" priority="592" stopIfTrue="1" operator="equal">
      <formula>"S"</formula>
    </cfRule>
    <cfRule type="cellIs" dxfId="1519" priority="593" stopIfTrue="1" operator="equal">
      <formula>"P"</formula>
    </cfRule>
    <cfRule type="expression" dxfId="1518" priority="594" stopIfTrue="1">
      <formula>L$5= "S"</formula>
    </cfRule>
  </conditionalFormatting>
  <conditionalFormatting sqref="CV57:DF57">
    <cfRule type="cellIs" dxfId="1517" priority="589" stopIfTrue="1" operator="equal">
      <formula>"S"</formula>
    </cfRule>
    <cfRule type="cellIs" dxfId="1516" priority="590" stopIfTrue="1" operator="equal">
      <formula>"P"</formula>
    </cfRule>
    <cfRule type="expression" dxfId="1515" priority="591" stopIfTrue="1">
      <formula>CV$5= "S"</formula>
    </cfRule>
  </conditionalFormatting>
  <conditionalFormatting sqref="H36:R36 B33:F36 U33:AD35 H34:L34 O35:R35 U36:AA36 AC36:AD36 H33:K33 H35:K35 O33:Q34">
    <cfRule type="cellIs" dxfId="1514" priority="586" stopIfTrue="1" operator="equal">
      <formula>"S"</formula>
    </cfRule>
    <cfRule type="cellIs" dxfId="1513" priority="587" stopIfTrue="1" operator="equal">
      <formula>"P"</formula>
    </cfRule>
    <cfRule type="expression" dxfId="1512" priority="588" stopIfTrue="1">
      <formula>B$5= "S"</formula>
    </cfRule>
  </conditionalFormatting>
  <conditionalFormatting sqref="G33:G36">
    <cfRule type="cellIs" dxfId="1511" priority="583" stopIfTrue="1" operator="equal">
      <formula>"S"</formula>
    </cfRule>
    <cfRule type="cellIs" dxfId="1510" priority="584" stopIfTrue="1" operator="equal">
      <formula>"P"</formula>
    </cfRule>
    <cfRule type="expression" dxfId="1509" priority="585" stopIfTrue="1">
      <formula>G$5= "S"</formula>
    </cfRule>
  </conditionalFormatting>
  <conditionalFormatting sqref="T33:T36">
    <cfRule type="cellIs" dxfId="1508" priority="580" stopIfTrue="1" operator="equal">
      <formula>"S"</formula>
    </cfRule>
    <cfRule type="cellIs" dxfId="1507" priority="581" stopIfTrue="1" operator="equal">
      <formula>"P"</formula>
    </cfRule>
    <cfRule type="expression" dxfId="1506" priority="582" stopIfTrue="1">
      <formula>T$5= "S"</formula>
    </cfRule>
  </conditionalFormatting>
  <conditionalFormatting sqref="AE33:AF36">
    <cfRule type="cellIs" dxfId="1505" priority="577" stopIfTrue="1" operator="equal">
      <formula>"S"</formula>
    </cfRule>
    <cfRule type="cellIs" dxfId="1504" priority="578" stopIfTrue="1" operator="equal">
      <formula>"P"</formula>
    </cfRule>
    <cfRule type="expression" dxfId="1503" priority="579" stopIfTrue="1">
      <formula>AE$5= "S"</formula>
    </cfRule>
  </conditionalFormatting>
  <conditionalFormatting sqref="BR33:BV35 BK33:BO36 BQ36:CA36 CD33:CI36 CM33:CM36 BX33:CA35">
    <cfRule type="cellIs" dxfId="1502" priority="574" stopIfTrue="1" operator="equal">
      <formula>"S"</formula>
    </cfRule>
    <cfRule type="cellIs" dxfId="1501" priority="575" stopIfTrue="1" operator="equal">
      <formula>"P"</formula>
    </cfRule>
    <cfRule type="expression" dxfId="1500" priority="576" stopIfTrue="1">
      <formula>BK$5= "S"</formula>
    </cfRule>
  </conditionalFormatting>
  <conditionalFormatting sqref="BP33:BP36">
    <cfRule type="cellIs" dxfId="1499" priority="571" stopIfTrue="1" operator="equal">
      <formula>"S"</formula>
    </cfRule>
    <cfRule type="cellIs" dxfId="1498" priority="572" stopIfTrue="1" operator="equal">
      <formula>"P"</formula>
    </cfRule>
    <cfRule type="expression" dxfId="1497" priority="573" stopIfTrue="1">
      <formula>BP$5= "S"</formula>
    </cfRule>
  </conditionalFormatting>
  <conditionalFormatting sqref="CB33:CB36">
    <cfRule type="cellIs" dxfId="1496" priority="568" stopIfTrue="1" operator="equal">
      <formula>"S"</formula>
    </cfRule>
    <cfRule type="cellIs" dxfId="1495" priority="569" stopIfTrue="1" operator="equal">
      <formula>"P"</formula>
    </cfRule>
    <cfRule type="expression" dxfId="1494" priority="570" stopIfTrue="1">
      <formula>CB$5= "S"</formula>
    </cfRule>
  </conditionalFormatting>
  <conditionalFormatting sqref="CN33:CO36">
    <cfRule type="cellIs" dxfId="1493" priority="565" stopIfTrue="1" operator="equal">
      <formula>"S"</formula>
    </cfRule>
    <cfRule type="cellIs" dxfId="1492" priority="566" stopIfTrue="1" operator="equal">
      <formula>"P"</formula>
    </cfRule>
    <cfRule type="expression" dxfId="1491" priority="567" stopIfTrue="1">
      <formula>CN$5= "S"</formula>
    </cfRule>
  </conditionalFormatting>
  <conditionalFormatting sqref="AG33:AK36 AZ33:BJ35 AM33:AN35 AT33:AV35 AM36:AV36 AZ36:BA36 BD36:BJ36 AP33:AR35">
    <cfRule type="cellIs" dxfId="1490" priority="562" stopIfTrue="1" operator="equal">
      <formula>"S"</formula>
    </cfRule>
    <cfRule type="cellIs" dxfId="1489" priority="563" stopIfTrue="1" operator="equal">
      <formula>"P"</formula>
    </cfRule>
    <cfRule type="expression" dxfId="1488" priority="564" stopIfTrue="1">
      <formula>AG$5= "S"</formula>
    </cfRule>
  </conditionalFormatting>
  <conditionalFormatting sqref="AL33:AL36">
    <cfRule type="cellIs" dxfId="1487" priority="559" stopIfTrue="1" operator="equal">
      <formula>"S"</formula>
    </cfRule>
    <cfRule type="cellIs" dxfId="1486" priority="560" stopIfTrue="1" operator="equal">
      <formula>"P"</formula>
    </cfRule>
    <cfRule type="expression" dxfId="1485" priority="561" stopIfTrue="1">
      <formula>AL$5= "S"</formula>
    </cfRule>
  </conditionalFormatting>
  <conditionalFormatting sqref="CJ29:CL36">
    <cfRule type="cellIs" dxfId="1484" priority="556" stopIfTrue="1" operator="equal">
      <formula>"S"</formula>
    </cfRule>
    <cfRule type="cellIs" dxfId="1483" priority="557" stopIfTrue="1" operator="equal">
      <formula>"P"</formula>
    </cfRule>
    <cfRule type="expression" dxfId="1482" priority="558" stopIfTrue="1">
      <formula>CJ$5= "S"</formula>
    </cfRule>
  </conditionalFormatting>
  <conditionalFormatting sqref="AX35:AY36 AX33:AX34">
    <cfRule type="cellIs" dxfId="1481" priority="553" stopIfTrue="1" operator="equal">
      <formula>"S"</formula>
    </cfRule>
    <cfRule type="cellIs" dxfId="1480" priority="554" stopIfTrue="1" operator="equal">
      <formula>"P"</formula>
    </cfRule>
    <cfRule type="expression" dxfId="1479" priority="555" stopIfTrue="1">
      <formula>AX$5= "S"</formula>
    </cfRule>
  </conditionalFormatting>
  <conditionalFormatting sqref="CV36:DF36 DI33:DR36 CP33:CT36 CV33:CY35 DB33:DB35 DD33:DF35">
    <cfRule type="cellIs" dxfId="1478" priority="550" stopIfTrue="1" operator="equal">
      <formula>"S"</formula>
    </cfRule>
    <cfRule type="cellIs" dxfId="1477" priority="551" stopIfTrue="1" operator="equal">
      <formula>"P"</formula>
    </cfRule>
    <cfRule type="expression" dxfId="1476" priority="552" stopIfTrue="1">
      <formula>CP$5= "S"</formula>
    </cfRule>
  </conditionalFormatting>
  <conditionalFormatting sqref="CU33:CU36">
    <cfRule type="cellIs" dxfId="1475" priority="547" stopIfTrue="1" operator="equal">
      <formula>"S"</formula>
    </cfRule>
    <cfRule type="cellIs" dxfId="1474" priority="548" stopIfTrue="1" operator="equal">
      <formula>"P"</formula>
    </cfRule>
    <cfRule type="expression" dxfId="1473" priority="549" stopIfTrue="1">
      <formula>CU$5= "S"</formula>
    </cfRule>
  </conditionalFormatting>
  <conditionalFormatting sqref="DH33:DH36">
    <cfRule type="cellIs" dxfId="1472" priority="544" stopIfTrue="1" operator="equal">
      <formula>"S"</formula>
    </cfRule>
    <cfRule type="cellIs" dxfId="1471" priority="545" stopIfTrue="1" operator="equal">
      <formula>"P"</formula>
    </cfRule>
    <cfRule type="expression" dxfId="1470" priority="546" stopIfTrue="1">
      <formula>DH$5= "S"</formula>
    </cfRule>
  </conditionalFormatting>
  <conditionalFormatting sqref="DS33:DT36">
    <cfRule type="cellIs" dxfId="1469" priority="541" stopIfTrue="1" operator="equal">
      <formula>"S"</formula>
    </cfRule>
    <cfRule type="cellIs" dxfId="1468" priority="542" stopIfTrue="1" operator="equal">
      <formula>"P"</formula>
    </cfRule>
    <cfRule type="expression" dxfId="1467" priority="543" stopIfTrue="1">
      <formula>DS$5= "S"</formula>
    </cfRule>
  </conditionalFormatting>
  <conditionalFormatting sqref="DU33:DY36 EA36:EB36 ED36:EK36 EN33:EV36 ED33:EF35 EH33:EK35 EA33:EA35">
    <cfRule type="cellIs" dxfId="1466" priority="538" stopIfTrue="1" operator="equal">
      <formula>"S"</formula>
    </cfRule>
    <cfRule type="cellIs" dxfId="1465" priority="539" stopIfTrue="1" operator="equal">
      <formula>"P"</formula>
    </cfRule>
    <cfRule type="expression" dxfId="1464" priority="540" stopIfTrue="1">
      <formula>DU$5= "S"</formula>
    </cfRule>
  </conditionalFormatting>
  <conditionalFormatting sqref="DZ33:DZ36">
    <cfRule type="cellIs" dxfId="1463" priority="535" stopIfTrue="1" operator="equal">
      <formula>"S"</formula>
    </cfRule>
    <cfRule type="cellIs" dxfId="1462" priority="536" stopIfTrue="1" operator="equal">
      <formula>"P"</formula>
    </cfRule>
    <cfRule type="expression" dxfId="1461" priority="537" stopIfTrue="1">
      <formula>DZ$5= "S"</formula>
    </cfRule>
  </conditionalFormatting>
  <conditionalFormatting sqref="EL33:EL36">
    <cfRule type="cellIs" dxfId="1460" priority="532" stopIfTrue="1" operator="equal">
      <formula>"S"</formula>
    </cfRule>
    <cfRule type="cellIs" dxfId="1459" priority="533" stopIfTrue="1" operator="equal">
      <formula>"P"</formula>
    </cfRule>
    <cfRule type="expression" dxfId="1458" priority="534" stopIfTrue="1">
      <formula>EL$5= "S"</formula>
    </cfRule>
  </conditionalFormatting>
  <conditionalFormatting sqref="FC36:FH36 EW33:FA36 FC33:FC35 FE33:FH35">
    <cfRule type="cellIs" dxfId="1457" priority="529" stopIfTrue="1" operator="equal">
      <formula>"S"</formula>
    </cfRule>
    <cfRule type="cellIs" dxfId="1456" priority="530" stopIfTrue="1" operator="equal">
      <formula>"P"</formula>
    </cfRule>
    <cfRule type="expression" dxfId="1455" priority="531" stopIfTrue="1">
      <formula>EW$5= "S"</formula>
    </cfRule>
  </conditionalFormatting>
  <conditionalFormatting sqref="FB33:FB36">
    <cfRule type="cellIs" dxfId="1454" priority="526" stopIfTrue="1" operator="equal">
      <formula>"S"</formula>
    </cfRule>
    <cfRule type="cellIs" dxfId="1453" priority="527" stopIfTrue="1" operator="equal">
      <formula>"P"</formula>
    </cfRule>
    <cfRule type="expression" dxfId="1452" priority="528" stopIfTrue="1">
      <formula>FB$5= "S"</formula>
    </cfRule>
  </conditionalFormatting>
  <conditionalFormatting sqref="FJ33:FN36">
    <cfRule type="cellIs" dxfId="1451" priority="523" stopIfTrue="1" operator="equal">
      <formula>"S"</formula>
    </cfRule>
    <cfRule type="cellIs" dxfId="1450" priority="524" stopIfTrue="1" operator="equal">
      <formula>"P"</formula>
    </cfRule>
    <cfRule type="expression" dxfId="1449" priority="525" stopIfTrue="1">
      <formula>FJ$5= "S"</formula>
    </cfRule>
  </conditionalFormatting>
  <conditionalFormatting sqref="FI36">
    <cfRule type="cellIs" dxfId="1448" priority="520" stopIfTrue="1" operator="equal">
      <formula>"S"</formula>
    </cfRule>
    <cfRule type="cellIs" dxfId="1447" priority="521" stopIfTrue="1" operator="equal">
      <formula>"P"</formula>
    </cfRule>
    <cfRule type="expression" dxfId="1446" priority="522" stopIfTrue="1">
      <formula>FI$5= "S"</formula>
    </cfRule>
  </conditionalFormatting>
  <conditionalFormatting sqref="FQ33:FV36">
    <cfRule type="cellIs" dxfId="1445" priority="517" stopIfTrue="1" operator="equal">
      <formula>"S"</formula>
    </cfRule>
    <cfRule type="cellIs" dxfId="1444" priority="518" stopIfTrue="1" operator="equal">
      <formula>"P"</formula>
    </cfRule>
    <cfRule type="expression" dxfId="1443" priority="519" stopIfTrue="1">
      <formula>FQ$5= "S"</formula>
    </cfRule>
  </conditionalFormatting>
  <conditionalFormatting sqref="FP33:FP36">
    <cfRule type="cellIs" dxfId="1442" priority="514" stopIfTrue="1" operator="equal">
      <formula>"S"</formula>
    </cfRule>
    <cfRule type="cellIs" dxfId="1441" priority="515" stopIfTrue="1" operator="equal">
      <formula>"P"</formula>
    </cfRule>
    <cfRule type="expression" dxfId="1440" priority="516" stopIfTrue="1">
      <formula>FP$5= "S"</formula>
    </cfRule>
  </conditionalFormatting>
  <conditionalFormatting sqref="FX33:GA36">
    <cfRule type="cellIs" dxfId="1439" priority="511" stopIfTrue="1" operator="equal">
      <formula>"S"</formula>
    </cfRule>
    <cfRule type="cellIs" dxfId="1438" priority="512" stopIfTrue="1" operator="equal">
      <formula>"P"</formula>
    </cfRule>
    <cfRule type="expression" dxfId="1437" priority="513" stopIfTrue="1">
      <formula>FX$5= "S"</formula>
    </cfRule>
  </conditionalFormatting>
  <conditionalFormatting sqref="FW33:FW36">
    <cfRule type="cellIs" dxfId="1436" priority="508" stopIfTrue="1" operator="equal">
      <formula>"S"</formula>
    </cfRule>
    <cfRule type="cellIs" dxfId="1435" priority="509" stopIfTrue="1" operator="equal">
      <formula>"P"</formula>
    </cfRule>
    <cfRule type="expression" dxfId="1434" priority="510" stopIfTrue="1">
      <formula>FW$5= "S"</formula>
    </cfRule>
  </conditionalFormatting>
  <conditionalFormatting sqref="U29:AD31 B29:F32 O29:R29 U32:AB32 AD32 H29:L32 O30:Q32">
    <cfRule type="cellIs" dxfId="1433" priority="505" stopIfTrue="1" operator="equal">
      <formula>"S"</formula>
    </cfRule>
    <cfRule type="cellIs" dxfId="1432" priority="506" stopIfTrue="1" operator="equal">
      <formula>"P"</formula>
    </cfRule>
    <cfRule type="expression" dxfId="1431" priority="507" stopIfTrue="1">
      <formula>B$5= "S"</formula>
    </cfRule>
  </conditionalFormatting>
  <conditionalFormatting sqref="G32">
    <cfRule type="cellIs" dxfId="1430" priority="502" stopIfTrue="1" operator="equal">
      <formula>"S"</formula>
    </cfRule>
    <cfRule type="cellIs" dxfId="1429" priority="503" stopIfTrue="1" operator="equal">
      <formula>"P"</formula>
    </cfRule>
    <cfRule type="expression" dxfId="1428" priority="504" stopIfTrue="1">
      <formula>G$5= "S"</formula>
    </cfRule>
  </conditionalFormatting>
  <conditionalFormatting sqref="T31:T32">
    <cfRule type="cellIs" dxfId="1427" priority="499" stopIfTrue="1" operator="equal">
      <formula>"S"</formula>
    </cfRule>
    <cfRule type="cellIs" dxfId="1426" priority="500" stopIfTrue="1" operator="equal">
      <formula>"P"</formula>
    </cfRule>
    <cfRule type="expression" dxfId="1425" priority="501" stopIfTrue="1">
      <formula>T$5= "S"</formula>
    </cfRule>
  </conditionalFormatting>
  <conditionalFormatting sqref="AE29:AF32">
    <cfRule type="cellIs" dxfId="1424" priority="496" stopIfTrue="1" operator="equal">
      <formula>"S"</formula>
    </cfRule>
    <cfRule type="cellIs" dxfId="1423" priority="497" stopIfTrue="1" operator="equal">
      <formula>"P"</formula>
    </cfRule>
    <cfRule type="expression" dxfId="1422" priority="498" stopIfTrue="1">
      <formula>AE$5= "S"</formula>
    </cfRule>
  </conditionalFormatting>
  <conditionalFormatting sqref="CD29:CI32 BK29:BO32 BR32:BV32 BX29:CA32 BS29:BV31 CM29:CM32">
    <cfRule type="cellIs" dxfId="1421" priority="493" stopIfTrue="1" operator="equal">
      <formula>"S"</formula>
    </cfRule>
    <cfRule type="cellIs" dxfId="1420" priority="494" stopIfTrue="1" operator="equal">
      <formula>"P"</formula>
    </cfRule>
    <cfRule type="expression" dxfId="1419" priority="495" stopIfTrue="1">
      <formula>BK$5= "S"</formula>
    </cfRule>
  </conditionalFormatting>
  <conditionalFormatting sqref="BP29:BP32">
    <cfRule type="cellIs" dxfId="1418" priority="490" stopIfTrue="1" operator="equal">
      <formula>"S"</formula>
    </cfRule>
    <cfRule type="cellIs" dxfId="1417" priority="491" stopIfTrue="1" operator="equal">
      <formula>"P"</formula>
    </cfRule>
    <cfRule type="expression" dxfId="1416" priority="492" stopIfTrue="1">
      <formula>BP$5= "S"</formula>
    </cfRule>
  </conditionalFormatting>
  <conditionalFormatting sqref="CB29:CB32">
    <cfRule type="cellIs" dxfId="1415" priority="487" stopIfTrue="1" operator="equal">
      <formula>"S"</formula>
    </cfRule>
    <cfRule type="cellIs" dxfId="1414" priority="488" stopIfTrue="1" operator="equal">
      <formula>"P"</formula>
    </cfRule>
    <cfRule type="expression" dxfId="1413" priority="489" stopIfTrue="1">
      <formula>CB$5= "S"</formula>
    </cfRule>
  </conditionalFormatting>
  <conditionalFormatting sqref="CN29:CO32">
    <cfRule type="cellIs" dxfId="1412" priority="484" stopIfTrue="1" operator="equal">
      <formula>"S"</formula>
    </cfRule>
    <cfRule type="cellIs" dxfId="1411" priority="485" stopIfTrue="1" operator="equal">
      <formula>"P"</formula>
    </cfRule>
    <cfRule type="expression" dxfId="1410" priority="486" stopIfTrue="1">
      <formula>CN$5= "S"</formula>
    </cfRule>
  </conditionalFormatting>
  <conditionalFormatting sqref="AG29:AK32 AZ29:BJ31 AZ32:BC32 BE32:BJ32 AR29:AR32 AT29:AV32 AM29:AN32 AP32">
    <cfRule type="cellIs" dxfId="1409" priority="481" stopIfTrue="1" operator="equal">
      <formula>"S"</formula>
    </cfRule>
    <cfRule type="cellIs" dxfId="1408" priority="482" stopIfTrue="1" operator="equal">
      <formula>"P"</formula>
    </cfRule>
    <cfRule type="expression" dxfId="1407" priority="483" stopIfTrue="1">
      <formula>AG$5= "S"</formula>
    </cfRule>
  </conditionalFormatting>
  <conditionalFormatting sqref="AL29:AL32">
    <cfRule type="cellIs" dxfId="1406" priority="478" stopIfTrue="1" operator="equal">
      <formula>"S"</formula>
    </cfRule>
    <cfRule type="cellIs" dxfId="1405" priority="479" stopIfTrue="1" operator="equal">
      <formula>"P"</formula>
    </cfRule>
    <cfRule type="expression" dxfId="1404" priority="480" stopIfTrue="1">
      <formula>AL$5= "S"</formula>
    </cfRule>
  </conditionalFormatting>
  <conditionalFormatting sqref="AX29:AY29 AX30:AX32">
    <cfRule type="cellIs" dxfId="1403" priority="475" stopIfTrue="1" operator="equal">
      <formula>"S"</formula>
    </cfRule>
    <cfRule type="cellIs" dxfId="1402" priority="476" stopIfTrue="1" operator="equal">
      <formula>"P"</formula>
    </cfRule>
    <cfRule type="expression" dxfId="1401" priority="477" stopIfTrue="1">
      <formula>AX$5= "S"</formula>
    </cfRule>
  </conditionalFormatting>
  <conditionalFormatting sqref="DI29:DR32 CP29:CT32 DD29:DF32 CV29:CY32">
    <cfRule type="cellIs" dxfId="1400" priority="472" stopIfTrue="1" operator="equal">
      <formula>"S"</formula>
    </cfRule>
    <cfRule type="cellIs" dxfId="1399" priority="473" stopIfTrue="1" operator="equal">
      <formula>"P"</formula>
    </cfRule>
    <cfRule type="expression" dxfId="1398" priority="474" stopIfTrue="1">
      <formula>CP$5= "S"</formula>
    </cfRule>
  </conditionalFormatting>
  <conditionalFormatting sqref="CU29:CU32">
    <cfRule type="cellIs" dxfId="1397" priority="469" stopIfTrue="1" operator="equal">
      <formula>"S"</formula>
    </cfRule>
    <cfRule type="cellIs" dxfId="1396" priority="470" stopIfTrue="1" operator="equal">
      <formula>"P"</formula>
    </cfRule>
    <cfRule type="expression" dxfId="1395" priority="471" stopIfTrue="1">
      <formula>CU$5= "S"</formula>
    </cfRule>
  </conditionalFormatting>
  <conditionalFormatting sqref="DH31:DH32">
    <cfRule type="cellIs" dxfId="1394" priority="466" stopIfTrue="1" operator="equal">
      <formula>"S"</formula>
    </cfRule>
    <cfRule type="cellIs" dxfId="1393" priority="467" stopIfTrue="1" operator="equal">
      <formula>"P"</formula>
    </cfRule>
    <cfRule type="expression" dxfId="1392" priority="468" stopIfTrue="1">
      <formula>DH$5= "S"</formula>
    </cfRule>
  </conditionalFormatting>
  <conditionalFormatting sqref="DS29:DT32">
    <cfRule type="cellIs" dxfId="1391" priority="463" stopIfTrue="1" operator="equal">
      <formula>"S"</formula>
    </cfRule>
    <cfRule type="cellIs" dxfId="1390" priority="464" stopIfTrue="1" operator="equal">
      <formula>"P"</formula>
    </cfRule>
    <cfRule type="expression" dxfId="1389" priority="465" stopIfTrue="1">
      <formula>DS$5= "S"</formula>
    </cfRule>
  </conditionalFormatting>
  <conditionalFormatting sqref="EN29:EV32 DU29:DY32 EH31:EK32 EH29:EI30 EK29:EK30 ED29:EF31 EC33:EC36 EA29:EA32 EC32:EF32">
    <cfRule type="cellIs" dxfId="1388" priority="460" stopIfTrue="1" operator="equal">
      <formula>"S"</formula>
    </cfRule>
    <cfRule type="cellIs" dxfId="1387" priority="461" stopIfTrue="1" operator="equal">
      <formula>"P"</formula>
    </cfRule>
    <cfRule type="expression" dxfId="1386" priority="462" stopIfTrue="1">
      <formula>DU$5= "S"</formula>
    </cfRule>
  </conditionalFormatting>
  <conditionalFormatting sqref="DZ29:DZ32">
    <cfRule type="cellIs" dxfId="1385" priority="457" stopIfTrue="1" operator="equal">
      <formula>"S"</formula>
    </cfRule>
    <cfRule type="cellIs" dxfId="1384" priority="458" stopIfTrue="1" operator="equal">
      <formula>"P"</formula>
    </cfRule>
    <cfRule type="expression" dxfId="1383" priority="459" stopIfTrue="1">
      <formula>DZ$5= "S"</formula>
    </cfRule>
  </conditionalFormatting>
  <conditionalFormatting sqref="EL29:EL32">
    <cfRule type="cellIs" dxfId="1382" priority="454" stopIfTrue="1" operator="equal">
      <formula>"S"</formula>
    </cfRule>
    <cfRule type="cellIs" dxfId="1381" priority="455" stopIfTrue="1" operator="equal">
      <formula>"P"</formula>
    </cfRule>
    <cfRule type="expression" dxfId="1380" priority="456" stopIfTrue="1">
      <formula>EL$5= "S"</formula>
    </cfRule>
  </conditionalFormatting>
  <conditionalFormatting sqref="FP29:FY32 EW29:FA32 FJ31:FM32 FJ29:FK30 FM29:FM30 FF29:FH31 FC29:FC32 FE32:FH32">
    <cfRule type="cellIs" dxfId="1379" priority="451" stopIfTrue="1" operator="equal">
      <formula>"S"</formula>
    </cfRule>
    <cfRule type="cellIs" dxfId="1378" priority="452" stopIfTrue="1" operator="equal">
      <formula>"P"</formula>
    </cfRule>
    <cfRule type="expression" dxfId="1377" priority="453" stopIfTrue="1">
      <formula>EW$5= "S"</formula>
    </cfRule>
  </conditionalFormatting>
  <conditionalFormatting sqref="FB29:FB32">
    <cfRule type="cellIs" dxfId="1376" priority="448" stopIfTrue="1" operator="equal">
      <formula>"S"</formula>
    </cfRule>
    <cfRule type="cellIs" dxfId="1375" priority="449" stopIfTrue="1" operator="equal">
      <formula>"P"</formula>
    </cfRule>
    <cfRule type="expression" dxfId="1374" priority="450" stopIfTrue="1">
      <formula>FB$5= "S"</formula>
    </cfRule>
  </conditionalFormatting>
  <conditionalFormatting sqref="FN29:FN32">
    <cfRule type="cellIs" dxfId="1373" priority="445" stopIfTrue="1" operator="equal">
      <formula>"S"</formula>
    </cfRule>
    <cfRule type="cellIs" dxfId="1372" priority="446" stopIfTrue="1" operator="equal">
      <formula>"P"</formula>
    </cfRule>
    <cfRule type="expression" dxfId="1371" priority="447" stopIfTrue="1">
      <formula>FN$5= "S"</formula>
    </cfRule>
  </conditionalFormatting>
  <conditionalFormatting sqref="FZ29:GA32">
    <cfRule type="cellIs" dxfId="1370" priority="442" stopIfTrue="1" operator="equal">
      <formula>"S"</formula>
    </cfRule>
    <cfRule type="cellIs" dxfId="1369" priority="443" stopIfTrue="1" operator="equal">
      <formula>"P"</formula>
    </cfRule>
    <cfRule type="expression" dxfId="1368" priority="444" stopIfTrue="1">
      <formula>FZ$5= "S"</formula>
    </cfRule>
  </conditionalFormatting>
  <conditionalFormatting sqref="AQ30 AQ32">
    <cfRule type="cellIs" dxfId="1367" priority="439" stopIfTrue="1" operator="equal">
      <formula>"S"</formula>
    </cfRule>
    <cfRule type="cellIs" dxfId="1366" priority="440" stopIfTrue="1" operator="equal">
      <formula>"P"</formula>
    </cfRule>
    <cfRule type="expression" dxfId="1365" priority="441" stopIfTrue="1">
      <formula>AQ$5= "S"</formula>
    </cfRule>
  </conditionalFormatting>
  <conditionalFormatting sqref="FZ40:FZ41">
    <cfRule type="cellIs" dxfId="1364" priority="940" stopIfTrue="1" operator="equal">
      <formula>"S"</formula>
    </cfRule>
    <cfRule type="cellIs" dxfId="1363" priority="941" stopIfTrue="1" operator="equal">
      <formula>"P"</formula>
    </cfRule>
    <cfRule type="expression" dxfId="1362" priority="942" stopIfTrue="1">
      <formula>FZ$5= "S"</formula>
    </cfRule>
  </conditionalFormatting>
  <conditionalFormatting sqref="FZ59">
    <cfRule type="cellIs" dxfId="1361" priority="937" stopIfTrue="1" operator="equal">
      <formula>"S"</formula>
    </cfRule>
    <cfRule type="cellIs" dxfId="1360" priority="938" stopIfTrue="1" operator="equal">
      <formula>"P"</formula>
    </cfRule>
    <cfRule type="expression" dxfId="1359" priority="939" stopIfTrue="1">
      <formula>FZ$5= "S"</formula>
    </cfRule>
  </conditionalFormatting>
  <conditionalFormatting sqref="CP40:CP41">
    <cfRule type="cellIs" dxfId="1358" priority="934" stopIfTrue="1" operator="equal">
      <formula>"S"</formula>
    </cfRule>
    <cfRule type="cellIs" dxfId="1357" priority="935" stopIfTrue="1" operator="equal">
      <formula>"P"</formula>
    </cfRule>
    <cfRule type="expression" dxfId="1356" priority="936" stopIfTrue="1">
      <formula>CP$5= "S"</formula>
    </cfRule>
  </conditionalFormatting>
  <conditionalFormatting sqref="CP59:CP60">
    <cfRule type="cellIs" dxfId="1355" priority="931" stopIfTrue="1" operator="equal">
      <formula>"S"</formula>
    </cfRule>
    <cfRule type="cellIs" dxfId="1354" priority="932" stopIfTrue="1" operator="equal">
      <formula>"P"</formula>
    </cfRule>
    <cfRule type="expression" dxfId="1353" priority="933" stopIfTrue="1">
      <formula>CP$5= "S"</formula>
    </cfRule>
  </conditionalFormatting>
  <conditionalFormatting sqref="CI40:CJ40">
    <cfRule type="cellIs" dxfId="1352" priority="928" stopIfTrue="1" operator="equal">
      <formula>"S"</formula>
    </cfRule>
    <cfRule type="cellIs" dxfId="1351" priority="929" stopIfTrue="1" operator="equal">
      <formula>"P"</formula>
    </cfRule>
    <cfRule type="expression" dxfId="1350" priority="930" stopIfTrue="1">
      <formula>CI$5= "S"</formula>
    </cfRule>
  </conditionalFormatting>
  <conditionalFormatting sqref="CI41:CJ41">
    <cfRule type="cellIs" dxfId="1349" priority="925" stopIfTrue="1" operator="equal">
      <formula>"S"</formula>
    </cfRule>
    <cfRule type="cellIs" dxfId="1348" priority="926" stopIfTrue="1" operator="equal">
      <formula>"P"</formula>
    </cfRule>
    <cfRule type="expression" dxfId="1347" priority="927" stopIfTrue="1">
      <formula>CI$5= "S"</formula>
    </cfRule>
  </conditionalFormatting>
  <conditionalFormatting sqref="K56">
    <cfRule type="cellIs" dxfId="1346" priority="802" stopIfTrue="1" operator="equal">
      <formula>"S"</formula>
    </cfRule>
    <cfRule type="cellIs" dxfId="1345" priority="803" stopIfTrue="1" operator="equal">
      <formula>"P"</formula>
    </cfRule>
    <cfRule type="expression" dxfId="1344" priority="804" stopIfTrue="1">
      <formula>M$5= "S"</formula>
    </cfRule>
  </conditionalFormatting>
  <conditionalFormatting sqref="BV56">
    <cfRule type="cellIs" dxfId="1343" priority="796" stopIfTrue="1" operator="equal">
      <formula>"S"</formula>
    </cfRule>
    <cfRule type="cellIs" dxfId="1342" priority="797" stopIfTrue="1" operator="equal">
      <formula>"P"</formula>
    </cfRule>
    <cfRule type="expression" dxfId="1341" priority="798" stopIfTrue="1">
      <formula>BX$5= "S"</formula>
    </cfRule>
  </conditionalFormatting>
  <conditionalFormatting sqref="EF56">
    <cfRule type="cellIs" dxfId="1340" priority="790" stopIfTrue="1" operator="equal">
      <formula>"S"</formula>
    </cfRule>
    <cfRule type="cellIs" dxfId="1339" priority="791" stopIfTrue="1" operator="equal">
      <formula>"P"</formula>
    </cfRule>
    <cfRule type="expression" dxfId="1338" priority="792" stopIfTrue="1">
      <formula>EI$5= "S"</formula>
    </cfRule>
  </conditionalFormatting>
  <conditionalFormatting sqref="FH56">
    <cfRule type="cellIs" dxfId="1337" priority="787" stopIfTrue="1" operator="equal">
      <formula>"S"</formula>
    </cfRule>
    <cfRule type="cellIs" dxfId="1336" priority="788" stopIfTrue="1" operator="equal">
      <formula>"P"</formula>
    </cfRule>
    <cfRule type="expression" dxfId="1335" priority="789" stopIfTrue="1">
      <formula>FK$5= "S"</formula>
    </cfRule>
  </conditionalFormatting>
  <conditionalFormatting sqref="AQ29">
    <cfRule type="cellIs" dxfId="1334" priority="436" stopIfTrue="1" operator="equal">
      <formula>"S"</formula>
    </cfRule>
    <cfRule type="cellIs" dxfId="1333" priority="437" stopIfTrue="1" operator="equal">
      <formula>"P"</formula>
    </cfRule>
    <cfRule type="expression" dxfId="1332" priority="438" stopIfTrue="1">
      <formula>AQ$5= "S"</formula>
    </cfRule>
  </conditionalFormatting>
  <conditionalFormatting sqref="AQ31">
    <cfRule type="cellIs" dxfId="1331" priority="433" stopIfTrue="1" operator="equal">
      <formula>"S"</formula>
    </cfRule>
    <cfRule type="cellIs" dxfId="1330" priority="434" stopIfTrue="1" operator="equal">
      <formula>"P"</formula>
    </cfRule>
    <cfRule type="expression" dxfId="1329" priority="435" stopIfTrue="1">
      <formula>AQ$5= "S"</formula>
    </cfRule>
  </conditionalFormatting>
  <conditionalFormatting sqref="DB30 DB32">
    <cfRule type="cellIs" dxfId="1328" priority="430" stopIfTrue="1" operator="equal">
      <formula>"S"</formula>
    </cfRule>
    <cfRule type="cellIs" dxfId="1327" priority="431" stopIfTrue="1" operator="equal">
      <formula>"P"</formula>
    </cfRule>
    <cfRule type="expression" dxfId="1326" priority="432" stopIfTrue="1">
      <formula>DB$5= "S"</formula>
    </cfRule>
  </conditionalFormatting>
  <conditionalFormatting sqref="DB29">
    <cfRule type="cellIs" dxfId="1325" priority="427" stopIfTrue="1" operator="equal">
      <formula>"S"</formula>
    </cfRule>
    <cfRule type="cellIs" dxfId="1324" priority="428" stopIfTrue="1" operator="equal">
      <formula>"P"</formula>
    </cfRule>
    <cfRule type="expression" dxfId="1323" priority="429" stopIfTrue="1">
      <formula>DB$5= "S"</formula>
    </cfRule>
  </conditionalFormatting>
  <conditionalFormatting sqref="DB31">
    <cfRule type="cellIs" dxfId="1322" priority="424" stopIfTrue="1" operator="equal">
      <formula>"S"</formula>
    </cfRule>
    <cfRule type="cellIs" dxfId="1321" priority="425" stopIfTrue="1" operator="equal">
      <formula>"P"</formula>
    </cfRule>
    <cfRule type="expression" dxfId="1320" priority="426" stopIfTrue="1">
      <formula>DB$5= "S"</formula>
    </cfRule>
  </conditionalFormatting>
  <conditionalFormatting sqref="T29">
    <cfRule type="cellIs" dxfId="1319" priority="421" stopIfTrue="1" operator="equal">
      <formula>"S"</formula>
    </cfRule>
    <cfRule type="cellIs" dxfId="1318" priority="422" stopIfTrue="1" operator="equal">
      <formula>"P"</formula>
    </cfRule>
    <cfRule type="expression" dxfId="1317" priority="423" stopIfTrue="1">
      <formula>T$5= "S"</formula>
    </cfRule>
  </conditionalFormatting>
  <conditionalFormatting sqref="T30">
    <cfRule type="cellIs" dxfId="1316" priority="418" stopIfTrue="1" operator="equal">
      <formula>"S"</formula>
    </cfRule>
    <cfRule type="cellIs" dxfId="1315" priority="419" stopIfTrue="1" operator="equal">
      <formula>"P"</formula>
    </cfRule>
    <cfRule type="expression" dxfId="1314" priority="420" stopIfTrue="1">
      <formula>T$5= "S"</formula>
    </cfRule>
  </conditionalFormatting>
  <conditionalFormatting sqref="DH29">
    <cfRule type="cellIs" dxfId="1313" priority="415" stopIfTrue="1" operator="equal">
      <formula>"S"</formula>
    </cfRule>
    <cfRule type="cellIs" dxfId="1312" priority="416" stopIfTrue="1" operator="equal">
      <formula>"P"</formula>
    </cfRule>
    <cfRule type="expression" dxfId="1311" priority="417" stopIfTrue="1">
      <formula>DH$5= "S"</formula>
    </cfRule>
  </conditionalFormatting>
  <conditionalFormatting sqref="DH30">
    <cfRule type="cellIs" dxfId="1310" priority="412" stopIfTrue="1" operator="equal">
      <formula>"S"</formula>
    </cfRule>
    <cfRule type="cellIs" dxfId="1309" priority="413" stopIfTrue="1" operator="equal">
      <formula>"P"</formula>
    </cfRule>
    <cfRule type="expression" dxfId="1308" priority="414" stopIfTrue="1">
      <formula>DH$5= "S"</formula>
    </cfRule>
  </conditionalFormatting>
  <conditionalFormatting sqref="EJ29">
    <cfRule type="cellIs" dxfId="1307" priority="409" stopIfTrue="1" operator="equal">
      <formula>"S"</formula>
    </cfRule>
    <cfRule type="cellIs" dxfId="1306" priority="410" stopIfTrue="1" operator="equal">
      <formula>"P"</formula>
    </cfRule>
    <cfRule type="expression" dxfId="1305" priority="411" stopIfTrue="1">
      <formula>EJ$5= "S"</formula>
    </cfRule>
  </conditionalFormatting>
  <conditionalFormatting sqref="EJ30">
    <cfRule type="cellIs" dxfId="1304" priority="406" stopIfTrue="1" operator="equal">
      <formula>"S"</formula>
    </cfRule>
    <cfRule type="cellIs" dxfId="1303" priority="407" stopIfTrue="1" operator="equal">
      <formula>"P"</formula>
    </cfRule>
    <cfRule type="expression" dxfId="1302" priority="408" stopIfTrue="1">
      <formula>EJ$5= "S"</formula>
    </cfRule>
  </conditionalFormatting>
  <conditionalFormatting sqref="FL29">
    <cfRule type="cellIs" dxfId="1301" priority="403" stopIfTrue="1" operator="equal">
      <formula>"S"</formula>
    </cfRule>
    <cfRule type="cellIs" dxfId="1300" priority="404" stopIfTrue="1" operator="equal">
      <formula>"P"</formula>
    </cfRule>
    <cfRule type="expression" dxfId="1299" priority="405" stopIfTrue="1">
      <formula>FL$5= "S"</formula>
    </cfRule>
  </conditionalFormatting>
  <conditionalFormatting sqref="FL30">
    <cfRule type="cellIs" dxfId="1298" priority="400" stopIfTrue="1" operator="equal">
      <formula>"S"</formula>
    </cfRule>
    <cfRule type="cellIs" dxfId="1297" priority="401" stopIfTrue="1" operator="equal">
      <formula>"P"</formula>
    </cfRule>
    <cfRule type="expression" dxfId="1296" priority="402" stopIfTrue="1">
      <formula>FL$5= "S"</formula>
    </cfRule>
  </conditionalFormatting>
  <conditionalFormatting sqref="AC32">
    <cfRule type="cellIs" dxfId="1295" priority="397" stopIfTrue="1" operator="equal">
      <formula>"S"</formula>
    </cfRule>
    <cfRule type="cellIs" dxfId="1294" priority="398" stopIfTrue="1" operator="equal">
      <formula>"P"</formula>
    </cfRule>
    <cfRule type="expression" dxfId="1293" priority="399" stopIfTrue="1">
      <formula>AC$5= "S"</formula>
    </cfRule>
  </conditionalFormatting>
  <conditionalFormatting sqref="BD32">
    <cfRule type="cellIs" dxfId="1292" priority="394" stopIfTrue="1" operator="equal">
      <formula>"S"</formula>
    </cfRule>
    <cfRule type="cellIs" dxfId="1291" priority="395" stopIfTrue="1" operator="equal">
      <formula>"P"</formula>
    </cfRule>
    <cfRule type="expression" dxfId="1290" priority="396" stopIfTrue="1">
      <formula>BD$5= "S"</formula>
    </cfRule>
  </conditionalFormatting>
  <conditionalFormatting sqref="G29:G31">
    <cfRule type="cellIs" dxfId="1289" priority="391" stopIfTrue="1" operator="equal">
      <formula>"S"</formula>
    </cfRule>
    <cfRule type="cellIs" dxfId="1288" priority="392" stopIfTrue="1" operator="equal">
      <formula>"P"</formula>
    </cfRule>
    <cfRule type="expression" dxfId="1287" priority="393" stopIfTrue="1">
      <formula>G$5= "S"</formula>
    </cfRule>
  </conditionalFormatting>
  <conditionalFormatting sqref="AP29:AP31">
    <cfRule type="cellIs" dxfId="1286" priority="388" stopIfTrue="1" operator="equal">
      <formula>"S"</formula>
    </cfRule>
    <cfRule type="cellIs" dxfId="1285" priority="389" stopIfTrue="1" operator="equal">
      <formula>"P"</formula>
    </cfRule>
    <cfRule type="expression" dxfId="1284" priority="390" stopIfTrue="1">
      <formula>AP$5= "S"</formula>
    </cfRule>
  </conditionalFormatting>
  <conditionalFormatting sqref="BR29:BR31">
    <cfRule type="cellIs" dxfId="1283" priority="385" stopIfTrue="1" operator="equal">
      <formula>"S"</formula>
    </cfRule>
    <cfRule type="cellIs" dxfId="1282" priority="386" stopIfTrue="1" operator="equal">
      <formula>"P"</formula>
    </cfRule>
    <cfRule type="expression" dxfId="1281" priority="387" stopIfTrue="1">
      <formula>BR$5= "S"</formula>
    </cfRule>
  </conditionalFormatting>
  <conditionalFormatting sqref="EC29:EC31">
    <cfRule type="cellIs" dxfId="1280" priority="382" stopIfTrue="1" operator="equal">
      <formula>"S"</formula>
    </cfRule>
    <cfRule type="cellIs" dxfId="1279" priority="383" stopIfTrue="1" operator="equal">
      <formula>"P"</formula>
    </cfRule>
    <cfRule type="expression" dxfId="1278" priority="384" stopIfTrue="1">
      <formula>EC$5= "S"</formula>
    </cfRule>
  </conditionalFormatting>
  <conditionalFormatting sqref="FE29:FE31">
    <cfRule type="cellIs" dxfId="1277" priority="379" stopIfTrue="1" operator="equal">
      <formula>"S"</formula>
    </cfRule>
    <cfRule type="cellIs" dxfId="1276" priority="380" stopIfTrue="1" operator="equal">
      <formula>"P"</formula>
    </cfRule>
    <cfRule type="expression" dxfId="1275" priority="381" stopIfTrue="1">
      <formula>FE$5= "S"</formula>
    </cfRule>
  </conditionalFormatting>
  <conditionalFormatting sqref="M29">
    <cfRule type="cellIs" dxfId="1274" priority="376" stopIfTrue="1" operator="equal">
      <formula>"S"</formula>
    </cfRule>
    <cfRule type="cellIs" dxfId="1273" priority="377" stopIfTrue="1" operator="equal">
      <formula>"P"</formula>
    </cfRule>
    <cfRule type="expression" dxfId="1272" priority="378" stopIfTrue="1">
      <formula>M$5= "S"</formula>
    </cfRule>
  </conditionalFormatting>
  <conditionalFormatting sqref="AS30:AS31 AS34">
    <cfRule type="cellIs" dxfId="1271" priority="373" stopIfTrue="1" operator="equal">
      <formula>"S"</formula>
    </cfRule>
    <cfRule type="cellIs" dxfId="1270" priority="374" stopIfTrue="1" operator="equal">
      <formula>"P"</formula>
    </cfRule>
    <cfRule type="expression" dxfId="1269" priority="375" stopIfTrue="1">
      <formula>AS$5= "S"</formula>
    </cfRule>
  </conditionalFormatting>
  <conditionalFormatting sqref="AS29">
    <cfRule type="cellIs" dxfId="1268" priority="370" stopIfTrue="1" operator="equal">
      <formula>"S"</formula>
    </cfRule>
    <cfRule type="cellIs" dxfId="1267" priority="371" stopIfTrue="1" operator="equal">
      <formula>"P"</formula>
    </cfRule>
    <cfRule type="expression" dxfId="1266" priority="372" stopIfTrue="1">
      <formula>AS$5= "S"</formula>
    </cfRule>
  </conditionalFormatting>
  <conditionalFormatting sqref="AS33">
    <cfRule type="cellIs" dxfId="1265" priority="367" stopIfTrue="1" operator="equal">
      <formula>"S"</formula>
    </cfRule>
    <cfRule type="cellIs" dxfId="1264" priority="368" stopIfTrue="1" operator="equal">
      <formula>"P"</formula>
    </cfRule>
    <cfRule type="expression" dxfId="1263" priority="369" stopIfTrue="1">
      <formula>AS$5= "S"</formula>
    </cfRule>
  </conditionalFormatting>
  <conditionalFormatting sqref="AS35">
    <cfRule type="cellIs" dxfId="1262" priority="364" stopIfTrue="1" operator="equal">
      <formula>"S"</formula>
    </cfRule>
    <cfRule type="cellIs" dxfId="1261" priority="365" stopIfTrue="1" operator="equal">
      <formula>"P"</formula>
    </cfRule>
    <cfRule type="expression" dxfId="1260" priority="366" stopIfTrue="1">
      <formula>AS$5= "S"</formula>
    </cfRule>
  </conditionalFormatting>
  <conditionalFormatting sqref="AS32">
    <cfRule type="cellIs" dxfId="1259" priority="361" stopIfTrue="1" operator="equal">
      <formula>"S"</formula>
    </cfRule>
    <cfRule type="cellIs" dxfId="1258" priority="362" stopIfTrue="1" operator="equal">
      <formula>"P"</formula>
    </cfRule>
    <cfRule type="expression" dxfId="1257" priority="363" stopIfTrue="1">
      <formula>AS$5= "S"</formula>
    </cfRule>
  </conditionalFormatting>
  <conditionalFormatting sqref="DA30:DA31 DA34">
    <cfRule type="cellIs" dxfId="1256" priority="358" stopIfTrue="1" operator="equal">
      <formula>"S"</formula>
    </cfRule>
    <cfRule type="cellIs" dxfId="1255" priority="359" stopIfTrue="1" operator="equal">
      <formula>"P"</formula>
    </cfRule>
    <cfRule type="expression" dxfId="1254" priority="360" stopIfTrue="1">
      <formula>DA$5= "S"</formula>
    </cfRule>
  </conditionalFormatting>
  <conditionalFormatting sqref="DA29">
    <cfRule type="cellIs" dxfId="1253" priority="355" stopIfTrue="1" operator="equal">
      <formula>"S"</formula>
    </cfRule>
    <cfRule type="cellIs" dxfId="1252" priority="356" stopIfTrue="1" operator="equal">
      <formula>"P"</formula>
    </cfRule>
    <cfRule type="expression" dxfId="1251" priority="357" stopIfTrue="1">
      <formula>DA$5= "S"</formula>
    </cfRule>
  </conditionalFormatting>
  <conditionalFormatting sqref="DA33">
    <cfRule type="cellIs" dxfId="1250" priority="352" stopIfTrue="1" operator="equal">
      <formula>"S"</formula>
    </cfRule>
    <cfRule type="cellIs" dxfId="1249" priority="353" stopIfTrue="1" operator="equal">
      <formula>"P"</formula>
    </cfRule>
    <cfRule type="expression" dxfId="1248" priority="354" stopIfTrue="1">
      <formula>DA$5= "S"</formula>
    </cfRule>
  </conditionalFormatting>
  <conditionalFormatting sqref="DA35">
    <cfRule type="cellIs" dxfId="1247" priority="349" stopIfTrue="1" operator="equal">
      <formula>"S"</formula>
    </cfRule>
    <cfRule type="cellIs" dxfId="1246" priority="350" stopIfTrue="1" operator="equal">
      <formula>"P"</formula>
    </cfRule>
    <cfRule type="expression" dxfId="1245" priority="351" stopIfTrue="1">
      <formula>DA$5= "S"</formula>
    </cfRule>
  </conditionalFormatting>
  <conditionalFormatting sqref="DA32">
    <cfRule type="cellIs" dxfId="1244" priority="346" stopIfTrue="1" operator="equal">
      <formula>"S"</formula>
    </cfRule>
    <cfRule type="cellIs" dxfId="1243" priority="347" stopIfTrue="1" operator="equal">
      <formula>"P"</formula>
    </cfRule>
    <cfRule type="expression" dxfId="1242" priority="348" stopIfTrue="1">
      <formula>DA$5= "S"</formula>
    </cfRule>
  </conditionalFormatting>
  <conditionalFormatting sqref="S36">
    <cfRule type="cellIs" dxfId="1241" priority="343" stopIfTrue="1" operator="equal">
      <formula>"S"</formula>
    </cfRule>
    <cfRule type="cellIs" dxfId="1240" priority="344" stopIfTrue="1" operator="equal">
      <formula>"P"</formula>
    </cfRule>
    <cfRule type="expression" dxfId="1239" priority="345" stopIfTrue="1">
      <formula>S$5= "S"</formula>
    </cfRule>
  </conditionalFormatting>
  <conditionalFormatting sqref="S29">
    <cfRule type="cellIs" dxfId="1238" priority="340" stopIfTrue="1" operator="equal">
      <formula>"S"</formula>
    </cfRule>
    <cfRule type="cellIs" dxfId="1237" priority="341" stopIfTrue="1" operator="equal">
      <formula>"P"</formula>
    </cfRule>
    <cfRule type="expression" dxfId="1236" priority="342" stopIfTrue="1">
      <formula>S$5= "S"</formula>
    </cfRule>
  </conditionalFormatting>
  <conditionalFormatting sqref="S32:S33">
    <cfRule type="cellIs" dxfId="1235" priority="337" stopIfTrue="1" operator="equal">
      <formula>"S"</formula>
    </cfRule>
    <cfRule type="cellIs" dxfId="1234" priority="338" stopIfTrue="1" operator="equal">
      <formula>"P"</formula>
    </cfRule>
    <cfRule type="expression" dxfId="1233" priority="339" stopIfTrue="1">
      <formula>S$5= "S"</formula>
    </cfRule>
  </conditionalFormatting>
  <conditionalFormatting sqref="S30">
    <cfRule type="cellIs" dxfId="1232" priority="334" stopIfTrue="1" operator="equal">
      <formula>"S"</formula>
    </cfRule>
    <cfRule type="cellIs" dxfId="1231" priority="335" stopIfTrue="1" operator="equal">
      <formula>"P"</formula>
    </cfRule>
    <cfRule type="expression" dxfId="1230" priority="336" stopIfTrue="1">
      <formula>S$5= "S"</formula>
    </cfRule>
  </conditionalFormatting>
  <conditionalFormatting sqref="S31">
    <cfRule type="cellIs" dxfId="1229" priority="331" stopIfTrue="1" operator="equal">
      <formula>"S"</formula>
    </cfRule>
    <cfRule type="cellIs" dxfId="1228" priority="332" stopIfTrue="1" operator="equal">
      <formula>"P"</formula>
    </cfRule>
    <cfRule type="expression" dxfId="1227" priority="333" stopIfTrue="1">
      <formula>S$5= "S"</formula>
    </cfRule>
  </conditionalFormatting>
  <conditionalFormatting sqref="S34">
    <cfRule type="cellIs" dxfId="1226" priority="328" stopIfTrue="1" operator="equal">
      <formula>"S"</formula>
    </cfRule>
    <cfRule type="cellIs" dxfId="1225" priority="329" stopIfTrue="1" operator="equal">
      <formula>"P"</formula>
    </cfRule>
    <cfRule type="expression" dxfId="1224" priority="330" stopIfTrue="1">
      <formula>S$5= "S"</formula>
    </cfRule>
  </conditionalFormatting>
  <conditionalFormatting sqref="S35">
    <cfRule type="cellIs" dxfId="1223" priority="325" stopIfTrue="1" operator="equal">
      <formula>"S"</formula>
    </cfRule>
    <cfRule type="cellIs" dxfId="1222" priority="326" stopIfTrue="1" operator="equal">
      <formula>"P"</formula>
    </cfRule>
    <cfRule type="expression" dxfId="1221" priority="327" stopIfTrue="1">
      <formula>S$5= "S"</formula>
    </cfRule>
  </conditionalFormatting>
  <conditionalFormatting sqref="AW36">
    <cfRule type="cellIs" dxfId="1220" priority="322" stopIfTrue="1" operator="equal">
      <formula>"S"</formula>
    </cfRule>
    <cfRule type="cellIs" dxfId="1219" priority="323" stopIfTrue="1" operator="equal">
      <formula>"P"</formula>
    </cfRule>
    <cfRule type="expression" dxfId="1218" priority="324" stopIfTrue="1">
      <formula>AW$5= "S"</formula>
    </cfRule>
  </conditionalFormatting>
  <conditionalFormatting sqref="AW29">
    <cfRule type="cellIs" dxfId="1217" priority="319" stopIfTrue="1" operator="equal">
      <formula>"S"</formula>
    </cfRule>
    <cfRule type="cellIs" dxfId="1216" priority="320" stopIfTrue="1" operator="equal">
      <formula>"P"</formula>
    </cfRule>
    <cfRule type="expression" dxfId="1215" priority="321" stopIfTrue="1">
      <formula>AW$5= "S"</formula>
    </cfRule>
  </conditionalFormatting>
  <conditionalFormatting sqref="AW32:AW33">
    <cfRule type="cellIs" dxfId="1214" priority="316" stopIfTrue="1" operator="equal">
      <formula>"S"</formula>
    </cfRule>
    <cfRule type="cellIs" dxfId="1213" priority="317" stopIfTrue="1" operator="equal">
      <formula>"P"</formula>
    </cfRule>
    <cfRule type="expression" dxfId="1212" priority="318" stopIfTrue="1">
      <formula>AW$5= "S"</formula>
    </cfRule>
  </conditionalFormatting>
  <conditionalFormatting sqref="AW30">
    <cfRule type="cellIs" dxfId="1211" priority="313" stopIfTrue="1" operator="equal">
      <formula>"S"</formula>
    </cfRule>
    <cfRule type="cellIs" dxfId="1210" priority="314" stopIfTrue="1" operator="equal">
      <formula>"P"</formula>
    </cfRule>
    <cfRule type="expression" dxfId="1209" priority="315" stopIfTrue="1">
      <formula>AW$5= "S"</formula>
    </cfRule>
  </conditionalFormatting>
  <conditionalFormatting sqref="AW31">
    <cfRule type="cellIs" dxfId="1208" priority="310" stopIfTrue="1" operator="equal">
      <formula>"S"</formula>
    </cfRule>
    <cfRule type="cellIs" dxfId="1207" priority="311" stopIfTrue="1" operator="equal">
      <formula>"P"</formula>
    </cfRule>
    <cfRule type="expression" dxfId="1206" priority="312" stopIfTrue="1">
      <formula>AW$5= "S"</formula>
    </cfRule>
  </conditionalFormatting>
  <conditionalFormatting sqref="AW34">
    <cfRule type="cellIs" dxfId="1205" priority="307" stopIfTrue="1" operator="equal">
      <formula>"S"</formula>
    </cfRule>
    <cfRule type="cellIs" dxfId="1204" priority="308" stopIfTrue="1" operator="equal">
      <formula>"P"</formula>
    </cfRule>
    <cfRule type="expression" dxfId="1203" priority="309" stopIfTrue="1">
      <formula>AW$5= "S"</formula>
    </cfRule>
  </conditionalFormatting>
  <conditionalFormatting sqref="AW35">
    <cfRule type="cellIs" dxfId="1202" priority="304" stopIfTrue="1" operator="equal">
      <formula>"S"</formula>
    </cfRule>
    <cfRule type="cellIs" dxfId="1201" priority="305" stopIfTrue="1" operator="equal">
      <formula>"P"</formula>
    </cfRule>
    <cfRule type="expression" dxfId="1200" priority="306" stopIfTrue="1">
      <formula>AW$5= "S"</formula>
    </cfRule>
  </conditionalFormatting>
  <conditionalFormatting sqref="CC36">
    <cfRule type="cellIs" dxfId="1199" priority="301" stopIfTrue="1" operator="equal">
      <formula>"S"</formula>
    </cfRule>
    <cfRule type="cellIs" dxfId="1198" priority="302" stopIfTrue="1" operator="equal">
      <formula>"P"</formula>
    </cfRule>
    <cfRule type="expression" dxfId="1197" priority="303" stopIfTrue="1">
      <formula>CC$5= "S"</formula>
    </cfRule>
  </conditionalFormatting>
  <conditionalFormatting sqref="CC29">
    <cfRule type="cellIs" dxfId="1196" priority="298" stopIfTrue="1" operator="equal">
      <formula>"S"</formula>
    </cfRule>
    <cfRule type="cellIs" dxfId="1195" priority="299" stopIfTrue="1" operator="equal">
      <formula>"P"</formula>
    </cfRule>
    <cfRule type="expression" dxfId="1194" priority="300" stopIfTrue="1">
      <formula>CC$5= "S"</formula>
    </cfRule>
  </conditionalFormatting>
  <conditionalFormatting sqref="CC35">
    <cfRule type="cellIs" dxfId="1193" priority="295" stopIfTrue="1" operator="equal">
      <formula>"S"</formula>
    </cfRule>
    <cfRule type="cellIs" dxfId="1192" priority="296" stopIfTrue="1" operator="equal">
      <formula>"P"</formula>
    </cfRule>
    <cfRule type="expression" dxfId="1191" priority="297" stopIfTrue="1">
      <formula>CC$5= "S"</formula>
    </cfRule>
  </conditionalFormatting>
  <conditionalFormatting sqref="DG36">
    <cfRule type="cellIs" dxfId="1190" priority="292" stopIfTrue="1" operator="equal">
      <formula>"S"</formula>
    </cfRule>
    <cfRule type="cellIs" dxfId="1189" priority="293" stopIfTrue="1" operator="equal">
      <formula>"P"</formula>
    </cfRule>
    <cfRule type="expression" dxfId="1188" priority="294" stopIfTrue="1">
      <formula>DG$5= "S"</formula>
    </cfRule>
  </conditionalFormatting>
  <conditionalFormatting sqref="DG29">
    <cfRule type="cellIs" dxfId="1187" priority="289" stopIfTrue="1" operator="equal">
      <formula>"S"</formula>
    </cfRule>
    <cfRule type="cellIs" dxfId="1186" priority="290" stopIfTrue="1" operator="equal">
      <formula>"P"</formula>
    </cfRule>
    <cfRule type="expression" dxfId="1185" priority="291" stopIfTrue="1">
      <formula>DG$5= "S"</formula>
    </cfRule>
  </conditionalFormatting>
  <conditionalFormatting sqref="DG35">
    <cfRule type="cellIs" dxfId="1184" priority="286" stopIfTrue="1" operator="equal">
      <formula>"S"</formula>
    </cfRule>
    <cfRule type="cellIs" dxfId="1183" priority="287" stopIfTrue="1" operator="equal">
      <formula>"P"</formula>
    </cfRule>
    <cfRule type="expression" dxfId="1182" priority="288" stopIfTrue="1">
      <formula>DG$5= "S"</formula>
    </cfRule>
  </conditionalFormatting>
  <conditionalFormatting sqref="EM36">
    <cfRule type="cellIs" dxfId="1181" priority="283" stopIfTrue="1" operator="equal">
      <formula>"S"</formula>
    </cfRule>
    <cfRule type="cellIs" dxfId="1180" priority="284" stopIfTrue="1" operator="equal">
      <formula>"P"</formula>
    </cfRule>
    <cfRule type="expression" dxfId="1179" priority="285" stopIfTrue="1">
      <formula>EM$5= "S"</formula>
    </cfRule>
  </conditionalFormatting>
  <conditionalFormatting sqref="EM29">
    <cfRule type="cellIs" dxfId="1178" priority="280" stopIfTrue="1" operator="equal">
      <formula>"S"</formula>
    </cfRule>
    <cfRule type="cellIs" dxfId="1177" priority="281" stopIfTrue="1" operator="equal">
      <formula>"P"</formula>
    </cfRule>
    <cfRule type="expression" dxfId="1176" priority="282" stopIfTrue="1">
      <formula>EM$5= "S"</formula>
    </cfRule>
  </conditionalFormatting>
  <conditionalFormatting sqref="EM35">
    <cfRule type="cellIs" dxfId="1175" priority="277" stopIfTrue="1" operator="equal">
      <formula>"S"</formula>
    </cfRule>
    <cfRule type="cellIs" dxfId="1174" priority="278" stopIfTrue="1" operator="equal">
      <formula>"P"</formula>
    </cfRule>
    <cfRule type="expression" dxfId="1173" priority="279" stopIfTrue="1">
      <formula>EM$5= "S"</formula>
    </cfRule>
  </conditionalFormatting>
  <conditionalFormatting sqref="FO36">
    <cfRule type="cellIs" dxfId="1172" priority="274" stopIfTrue="1" operator="equal">
      <formula>"S"</formula>
    </cfRule>
    <cfRule type="cellIs" dxfId="1171" priority="275" stopIfTrue="1" operator="equal">
      <formula>"P"</formula>
    </cfRule>
    <cfRule type="expression" dxfId="1170" priority="276" stopIfTrue="1">
      <formula>FO$5= "S"</formula>
    </cfRule>
  </conditionalFormatting>
  <conditionalFormatting sqref="FO29">
    <cfRule type="cellIs" dxfId="1169" priority="271" stopIfTrue="1" operator="equal">
      <formula>"S"</formula>
    </cfRule>
    <cfRule type="cellIs" dxfId="1168" priority="272" stopIfTrue="1" operator="equal">
      <formula>"P"</formula>
    </cfRule>
    <cfRule type="expression" dxfId="1167" priority="273" stopIfTrue="1">
      <formula>FO$5= "S"</formula>
    </cfRule>
  </conditionalFormatting>
  <conditionalFormatting sqref="FO32:FO33">
    <cfRule type="cellIs" dxfId="1166" priority="268" stopIfTrue="1" operator="equal">
      <formula>"S"</formula>
    </cfRule>
    <cfRule type="cellIs" dxfId="1165" priority="269" stopIfTrue="1" operator="equal">
      <formula>"P"</formula>
    </cfRule>
    <cfRule type="expression" dxfId="1164" priority="270" stopIfTrue="1">
      <formula>FO$5= "S"</formula>
    </cfRule>
  </conditionalFormatting>
  <conditionalFormatting sqref="FO30">
    <cfRule type="cellIs" dxfId="1163" priority="265" stopIfTrue="1" operator="equal">
      <formula>"S"</formula>
    </cfRule>
    <cfRule type="cellIs" dxfId="1162" priority="266" stopIfTrue="1" operator="equal">
      <formula>"P"</formula>
    </cfRule>
    <cfRule type="expression" dxfId="1161" priority="267" stopIfTrue="1">
      <formula>FO$5= "S"</formula>
    </cfRule>
  </conditionalFormatting>
  <conditionalFormatting sqref="FO31">
    <cfRule type="cellIs" dxfId="1160" priority="262" stopIfTrue="1" operator="equal">
      <formula>"S"</formula>
    </cfRule>
    <cfRule type="cellIs" dxfId="1159" priority="263" stopIfTrue="1" operator="equal">
      <formula>"P"</formula>
    </cfRule>
    <cfRule type="expression" dxfId="1158" priority="264" stopIfTrue="1">
      <formula>FO$5= "S"</formula>
    </cfRule>
  </conditionalFormatting>
  <conditionalFormatting sqref="FO34">
    <cfRule type="cellIs" dxfId="1157" priority="259" stopIfTrue="1" operator="equal">
      <formula>"S"</formula>
    </cfRule>
    <cfRule type="cellIs" dxfId="1156" priority="260" stopIfTrue="1" operator="equal">
      <formula>"P"</formula>
    </cfRule>
    <cfRule type="expression" dxfId="1155" priority="261" stopIfTrue="1">
      <formula>FO$5= "S"</formula>
    </cfRule>
  </conditionalFormatting>
  <conditionalFormatting sqref="FO35">
    <cfRule type="cellIs" dxfId="1154" priority="256" stopIfTrue="1" operator="equal">
      <formula>"S"</formula>
    </cfRule>
    <cfRule type="cellIs" dxfId="1153" priority="257" stopIfTrue="1" operator="equal">
      <formula>"P"</formula>
    </cfRule>
    <cfRule type="expression" dxfId="1152" priority="258" stopIfTrue="1">
      <formula>FO$5= "S"</formula>
    </cfRule>
  </conditionalFormatting>
  <conditionalFormatting sqref="AB36">
    <cfRule type="cellIs" dxfId="1151" priority="253" stopIfTrue="1" operator="equal">
      <formula>"S"</formula>
    </cfRule>
    <cfRule type="cellIs" dxfId="1150" priority="254" stopIfTrue="1" operator="equal">
      <formula>"P"</formula>
    </cfRule>
    <cfRule type="expression" dxfId="1149" priority="255" stopIfTrue="1">
      <formula>AB$5= "S"</formula>
    </cfRule>
  </conditionalFormatting>
  <conditionalFormatting sqref="BC36">
    <cfRule type="cellIs" dxfId="1148" priority="250" stopIfTrue="1" operator="equal">
      <formula>"S"</formula>
    </cfRule>
    <cfRule type="cellIs" dxfId="1147" priority="251" stopIfTrue="1" operator="equal">
      <formula>"P"</formula>
    </cfRule>
    <cfRule type="expression" dxfId="1146" priority="252" stopIfTrue="1">
      <formula>BC$5= "S"</formula>
    </cfRule>
  </conditionalFormatting>
  <conditionalFormatting sqref="M30:M31">
    <cfRule type="cellIs" dxfId="1145" priority="247" stopIfTrue="1" operator="equal">
      <formula>"S"</formula>
    </cfRule>
    <cfRule type="cellIs" dxfId="1144" priority="248" stopIfTrue="1" operator="equal">
      <formula>"P"</formula>
    </cfRule>
    <cfRule type="expression" dxfId="1143" priority="249" stopIfTrue="1">
      <formula>M$5= "S"</formula>
    </cfRule>
  </conditionalFormatting>
  <conditionalFormatting sqref="M34">
    <cfRule type="cellIs" dxfId="1142" priority="244" stopIfTrue="1" operator="equal">
      <formula>"S"</formula>
    </cfRule>
    <cfRule type="cellIs" dxfId="1141" priority="245" stopIfTrue="1" operator="equal">
      <formula>"P"</formula>
    </cfRule>
    <cfRule type="expression" dxfId="1140" priority="246" stopIfTrue="1">
      <formula>M$5= "S"</formula>
    </cfRule>
  </conditionalFormatting>
  <conditionalFormatting sqref="AO29:AO35">
    <cfRule type="cellIs" dxfId="1139" priority="241" stopIfTrue="1" operator="equal">
      <formula>"S"</formula>
    </cfRule>
    <cfRule type="cellIs" dxfId="1138" priority="242" stopIfTrue="1" operator="equal">
      <formula>"P"</formula>
    </cfRule>
    <cfRule type="expression" dxfId="1137" priority="243" stopIfTrue="1">
      <formula>AO$5= "S"</formula>
    </cfRule>
  </conditionalFormatting>
  <conditionalFormatting sqref="N33:N35">
    <cfRule type="cellIs" dxfId="1136" priority="238" stopIfTrue="1" operator="equal">
      <formula>"S"</formula>
    </cfRule>
    <cfRule type="cellIs" dxfId="1135" priority="239" stopIfTrue="1" operator="equal">
      <formula>"P"</formula>
    </cfRule>
    <cfRule type="expression" dxfId="1134" priority="240" stopIfTrue="1">
      <formula>N$5= "S"</formula>
    </cfRule>
  </conditionalFormatting>
  <conditionalFormatting sqref="N29:N32">
    <cfRule type="cellIs" dxfId="1133" priority="235" stopIfTrue="1" operator="equal">
      <formula>"S"</formula>
    </cfRule>
    <cfRule type="cellIs" dxfId="1132" priority="236" stopIfTrue="1" operator="equal">
      <formula>"P"</formula>
    </cfRule>
    <cfRule type="expression" dxfId="1131" priority="237" stopIfTrue="1">
      <formula>N$5= "S"</formula>
    </cfRule>
  </conditionalFormatting>
  <conditionalFormatting sqref="BQ29:BQ35">
    <cfRule type="cellIs" dxfId="1130" priority="232" stopIfTrue="1" operator="equal">
      <formula>"S"</formula>
    </cfRule>
    <cfRule type="cellIs" dxfId="1129" priority="233" stopIfTrue="1" operator="equal">
      <formula>"P"</formula>
    </cfRule>
    <cfRule type="expression" dxfId="1128" priority="234" stopIfTrue="1">
      <formula>BQ$5= "S"</formula>
    </cfRule>
  </conditionalFormatting>
  <conditionalFormatting sqref="CZ29:CZ35">
    <cfRule type="cellIs" dxfId="1127" priority="229" stopIfTrue="1" operator="equal">
      <formula>"S"</formula>
    </cfRule>
    <cfRule type="cellIs" dxfId="1126" priority="230" stopIfTrue="1" operator="equal">
      <formula>"P"</formula>
    </cfRule>
    <cfRule type="expression" dxfId="1125" priority="231" stopIfTrue="1">
      <formula>CZ$5= "S"</formula>
    </cfRule>
  </conditionalFormatting>
  <conditionalFormatting sqref="EB29:EB35">
    <cfRule type="cellIs" dxfId="1124" priority="226" stopIfTrue="1" operator="equal">
      <formula>"S"</formula>
    </cfRule>
    <cfRule type="cellIs" dxfId="1123" priority="227" stopIfTrue="1" operator="equal">
      <formula>"P"</formula>
    </cfRule>
    <cfRule type="expression" dxfId="1122" priority="228" stopIfTrue="1">
      <formula>EB$5= "S"</formula>
    </cfRule>
  </conditionalFormatting>
  <conditionalFormatting sqref="FD29:FD35">
    <cfRule type="cellIs" dxfId="1121" priority="223" stopIfTrue="1" operator="equal">
      <formula>"S"</formula>
    </cfRule>
    <cfRule type="cellIs" dxfId="1120" priority="224" stopIfTrue="1" operator="equal">
      <formula>"P"</formula>
    </cfRule>
    <cfRule type="expression" dxfId="1119" priority="225" stopIfTrue="1">
      <formula>FD$5= "S"</formula>
    </cfRule>
  </conditionalFormatting>
  <conditionalFormatting sqref="M32">
    <cfRule type="cellIs" dxfId="1118" priority="220" stopIfTrue="1" operator="equal">
      <formula>"S"</formula>
    </cfRule>
    <cfRule type="cellIs" dxfId="1117" priority="221" stopIfTrue="1" operator="equal">
      <formula>"P"</formula>
    </cfRule>
    <cfRule type="expression" dxfId="1116" priority="222" stopIfTrue="1">
      <formula>M$5= "S"</formula>
    </cfRule>
  </conditionalFormatting>
  <conditionalFormatting sqref="M33">
    <cfRule type="cellIs" dxfId="1115" priority="217" stopIfTrue="1" operator="equal">
      <formula>"S"</formula>
    </cfRule>
    <cfRule type="cellIs" dxfId="1114" priority="218" stopIfTrue="1" operator="equal">
      <formula>"P"</formula>
    </cfRule>
    <cfRule type="expression" dxfId="1113" priority="219" stopIfTrue="1">
      <formula>M$5= "S"</formula>
    </cfRule>
  </conditionalFormatting>
  <conditionalFormatting sqref="M35">
    <cfRule type="cellIs" dxfId="1112" priority="214" stopIfTrue="1" operator="equal">
      <formula>"S"</formula>
    </cfRule>
    <cfRule type="cellIs" dxfId="1111" priority="215" stopIfTrue="1" operator="equal">
      <formula>"P"</formula>
    </cfRule>
    <cfRule type="expression" dxfId="1110" priority="216" stopIfTrue="1">
      <formula>M$5= "S"</formula>
    </cfRule>
  </conditionalFormatting>
  <conditionalFormatting sqref="BB36">
    <cfRule type="cellIs" dxfId="1109" priority="211" stopIfTrue="1" operator="equal">
      <formula>"S"</formula>
    </cfRule>
    <cfRule type="cellIs" dxfId="1108" priority="212" stopIfTrue="1" operator="equal">
      <formula>"P"</formula>
    </cfRule>
    <cfRule type="expression" dxfId="1107" priority="213" stopIfTrue="1">
      <formula>BB$5= "S"</formula>
    </cfRule>
  </conditionalFormatting>
  <conditionalFormatting sqref="L33">
    <cfRule type="cellIs" dxfId="1106" priority="208" stopIfTrue="1" operator="equal">
      <formula>"S"</formula>
    </cfRule>
    <cfRule type="cellIs" dxfId="1105" priority="209" stopIfTrue="1" operator="equal">
      <formula>"P"</formula>
    </cfRule>
    <cfRule type="expression" dxfId="1104" priority="210" stopIfTrue="1">
      <formula>L$5= "S"</formula>
    </cfRule>
  </conditionalFormatting>
  <conditionalFormatting sqref="L35">
    <cfRule type="cellIs" dxfId="1103" priority="205" stopIfTrue="1" operator="equal">
      <formula>"S"</formula>
    </cfRule>
    <cfRule type="cellIs" dxfId="1102" priority="206" stopIfTrue="1" operator="equal">
      <formula>"P"</formula>
    </cfRule>
    <cfRule type="expression" dxfId="1101" priority="207" stopIfTrue="1">
      <formula>L$5= "S"</formula>
    </cfRule>
  </conditionalFormatting>
  <conditionalFormatting sqref="BW30:BW31 BW34">
    <cfRule type="cellIs" dxfId="1100" priority="202" stopIfTrue="1" operator="equal">
      <formula>"S"</formula>
    </cfRule>
    <cfRule type="cellIs" dxfId="1099" priority="203" stopIfTrue="1" operator="equal">
      <formula>"P"</formula>
    </cfRule>
    <cfRule type="expression" dxfId="1098" priority="204" stopIfTrue="1">
      <formula>BW$5= "S"</formula>
    </cfRule>
  </conditionalFormatting>
  <conditionalFormatting sqref="BW29">
    <cfRule type="cellIs" dxfId="1097" priority="199" stopIfTrue="1" operator="equal">
      <formula>"S"</formula>
    </cfRule>
    <cfRule type="cellIs" dxfId="1096" priority="200" stopIfTrue="1" operator="equal">
      <formula>"P"</formula>
    </cfRule>
    <cfRule type="expression" dxfId="1095" priority="201" stopIfTrue="1">
      <formula>BW$5= "S"</formula>
    </cfRule>
  </conditionalFormatting>
  <conditionalFormatting sqref="BW33">
    <cfRule type="cellIs" dxfId="1094" priority="196" stopIfTrue="1" operator="equal">
      <formula>"S"</formula>
    </cfRule>
    <cfRule type="cellIs" dxfId="1093" priority="197" stopIfTrue="1" operator="equal">
      <formula>"P"</formula>
    </cfRule>
    <cfRule type="expression" dxfId="1092" priority="198" stopIfTrue="1">
      <formula>BW$5= "S"</formula>
    </cfRule>
  </conditionalFormatting>
  <conditionalFormatting sqref="BW35">
    <cfRule type="cellIs" dxfId="1091" priority="193" stopIfTrue="1" operator="equal">
      <formula>"S"</formula>
    </cfRule>
    <cfRule type="cellIs" dxfId="1090" priority="194" stopIfTrue="1" operator="equal">
      <formula>"P"</formula>
    </cfRule>
    <cfRule type="expression" dxfId="1089" priority="195" stopIfTrue="1">
      <formula>BW$5= "S"</formula>
    </cfRule>
  </conditionalFormatting>
  <conditionalFormatting sqref="BW32">
    <cfRule type="cellIs" dxfId="1088" priority="190" stopIfTrue="1" operator="equal">
      <formula>"S"</formula>
    </cfRule>
    <cfRule type="cellIs" dxfId="1087" priority="191" stopIfTrue="1" operator="equal">
      <formula>"P"</formula>
    </cfRule>
    <cfRule type="expression" dxfId="1086" priority="192" stopIfTrue="1">
      <formula>BW$5= "S"</formula>
    </cfRule>
  </conditionalFormatting>
  <conditionalFormatting sqref="DC30:DC31 DC34">
    <cfRule type="cellIs" dxfId="1085" priority="187" stopIfTrue="1" operator="equal">
      <formula>"S"</formula>
    </cfRule>
    <cfRule type="cellIs" dxfId="1084" priority="188" stopIfTrue="1" operator="equal">
      <formula>"P"</formula>
    </cfRule>
    <cfRule type="expression" dxfId="1083" priority="189" stopIfTrue="1">
      <formula>DC$5= "S"</formula>
    </cfRule>
  </conditionalFormatting>
  <conditionalFormatting sqref="DC29">
    <cfRule type="cellIs" dxfId="1082" priority="184" stopIfTrue="1" operator="equal">
      <formula>"S"</formula>
    </cfRule>
    <cfRule type="cellIs" dxfId="1081" priority="185" stopIfTrue="1" operator="equal">
      <formula>"P"</formula>
    </cfRule>
    <cfRule type="expression" dxfId="1080" priority="186" stopIfTrue="1">
      <formula>DC$5= "S"</formula>
    </cfRule>
  </conditionalFormatting>
  <conditionalFormatting sqref="DC33">
    <cfRule type="cellIs" dxfId="1079" priority="181" stopIfTrue="1" operator="equal">
      <formula>"S"</formula>
    </cfRule>
    <cfRule type="cellIs" dxfId="1078" priority="182" stopIfTrue="1" operator="equal">
      <formula>"P"</formula>
    </cfRule>
    <cfRule type="expression" dxfId="1077" priority="183" stopIfTrue="1">
      <formula>DC$5= "S"</formula>
    </cfRule>
  </conditionalFormatting>
  <conditionalFormatting sqref="DC35">
    <cfRule type="cellIs" dxfId="1076" priority="178" stopIfTrue="1" operator="equal">
      <formula>"S"</formula>
    </cfRule>
    <cfRule type="cellIs" dxfId="1075" priority="179" stopIfTrue="1" operator="equal">
      <formula>"P"</formula>
    </cfRule>
    <cfRule type="expression" dxfId="1074" priority="180" stopIfTrue="1">
      <formula>DC$5= "S"</formula>
    </cfRule>
  </conditionalFormatting>
  <conditionalFormatting sqref="DC32">
    <cfRule type="cellIs" dxfId="1073" priority="175" stopIfTrue="1" operator="equal">
      <formula>"S"</formula>
    </cfRule>
    <cfRule type="cellIs" dxfId="1072" priority="176" stopIfTrue="1" operator="equal">
      <formula>"P"</formula>
    </cfRule>
    <cfRule type="expression" dxfId="1071" priority="177" stopIfTrue="1">
      <formula>DC$5= "S"</formula>
    </cfRule>
  </conditionalFormatting>
  <conditionalFormatting sqref="EG30:EG31 EG34">
    <cfRule type="cellIs" dxfId="1070" priority="172" stopIfTrue="1" operator="equal">
      <formula>"S"</formula>
    </cfRule>
    <cfRule type="cellIs" dxfId="1069" priority="173" stopIfTrue="1" operator="equal">
      <formula>"P"</formula>
    </cfRule>
    <cfRule type="expression" dxfId="1068" priority="174" stopIfTrue="1">
      <formula>EG$5= "S"</formula>
    </cfRule>
  </conditionalFormatting>
  <conditionalFormatting sqref="EG29">
    <cfRule type="cellIs" dxfId="1067" priority="169" stopIfTrue="1" operator="equal">
      <formula>"S"</formula>
    </cfRule>
    <cfRule type="cellIs" dxfId="1066" priority="170" stopIfTrue="1" operator="equal">
      <formula>"P"</formula>
    </cfRule>
    <cfRule type="expression" dxfId="1065" priority="171" stopIfTrue="1">
      <formula>EG$5= "S"</formula>
    </cfRule>
  </conditionalFormatting>
  <conditionalFormatting sqref="EG33">
    <cfRule type="cellIs" dxfId="1064" priority="166" stopIfTrue="1" operator="equal">
      <formula>"S"</formula>
    </cfRule>
    <cfRule type="cellIs" dxfId="1063" priority="167" stopIfTrue="1" operator="equal">
      <formula>"P"</formula>
    </cfRule>
    <cfRule type="expression" dxfId="1062" priority="168" stopIfTrue="1">
      <formula>EG$5= "S"</formula>
    </cfRule>
  </conditionalFormatting>
  <conditionalFormatting sqref="EG35">
    <cfRule type="cellIs" dxfId="1061" priority="163" stopIfTrue="1" operator="equal">
      <formula>"S"</formula>
    </cfRule>
    <cfRule type="cellIs" dxfId="1060" priority="164" stopIfTrue="1" operator="equal">
      <formula>"P"</formula>
    </cfRule>
    <cfRule type="expression" dxfId="1059" priority="165" stopIfTrue="1">
      <formula>EG$5= "S"</formula>
    </cfRule>
  </conditionalFormatting>
  <conditionalFormatting sqref="EG32">
    <cfRule type="cellIs" dxfId="1058" priority="160" stopIfTrue="1" operator="equal">
      <formula>"S"</formula>
    </cfRule>
    <cfRule type="cellIs" dxfId="1057" priority="161" stopIfTrue="1" operator="equal">
      <formula>"P"</formula>
    </cfRule>
    <cfRule type="expression" dxfId="1056" priority="162" stopIfTrue="1">
      <formula>EG$5= "S"</formula>
    </cfRule>
  </conditionalFormatting>
  <conditionalFormatting sqref="FI30:FI31 FI34">
    <cfRule type="cellIs" dxfId="1055" priority="157" stopIfTrue="1" operator="equal">
      <formula>"S"</formula>
    </cfRule>
    <cfRule type="cellIs" dxfId="1054" priority="158" stopIfTrue="1" operator="equal">
      <formula>"P"</formula>
    </cfRule>
    <cfRule type="expression" dxfId="1053" priority="159" stopIfTrue="1">
      <formula>FI$5= "S"</formula>
    </cfRule>
  </conditionalFormatting>
  <conditionalFormatting sqref="FI29">
    <cfRule type="cellIs" dxfId="1052" priority="154" stopIfTrue="1" operator="equal">
      <formula>"S"</formula>
    </cfRule>
    <cfRule type="cellIs" dxfId="1051" priority="155" stopIfTrue="1" operator="equal">
      <formula>"P"</formula>
    </cfRule>
    <cfRule type="expression" dxfId="1050" priority="156" stopIfTrue="1">
      <formula>FI$5= "S"</formula>
    </cfRule>
  </conditionalFormatting>
  <conditionalFormatting sqref="FI33">
    <cfRule type="cellIs" dxfId="1049" priority="151" stopIfTrue="1" operator="equal">
      <formula>"S"</formula>
    </cfRule>
    <cfRule type="cellIs" dxfId="1048" priority="152" stopIfTrue="1" operator="equal">
      <formula>"P"</formula>
    </cfRule>
    <cfRule type="expression" dxfId="1047" priority="153" stopIfTrue="1">
      <formula>FI$5= "S"</formula>
    </cfRule>
  </conditionalFormatting>
  <conditionalFormatting sqref="FI35">
    <cfRule type="cellIs" dxfId="1046" priority="148" stopIfTrue="1" operator="equal">
      <formula>"S"</formula>
    </cfRule>
    <cfRule type="cellIs" dxfId="1045" priority="149" stopIfTrue="1" operator="equal">
      <formula>"P"</formula>
    </cfRule>
    <cfRule type="expression" dxfId="1044" priority="150" stopIfTrue="1">
      <formula>FI$5= "S"</formula>
    </cfRule>
  </conditionalFormatting>
  <conditionalFormatting sqref="FI32">
    <cfRule type="cellIs" dxfId="1043" priority="145" stopIfTrue="1" operator="equal">
      <formula>"S"</formula>
    </cfRule>
    <cfRule type="cellIs" dxfId="1042" priority="146" stopIfTrue="1" operator="equal">
      <formula>"P"</formula>
    </cfRule>
    <cfRule type="expression" dxfId="1041" priority="147" stopIfTrue="1">
      <formula>FI$5= "S"</formula>
    </cfRule>
  </conditionalFormatting>
  <conditionalFormatting sqref="EM32:EM33">
    <cfRule type="cellIs" dxfId="1040" priority="142" stopIfTrue="1" operator="equal">
      <formula>"S"</formula>
    </cfRule>
    <cfRule type="cellIs" dxfId="1039" priority="143" stopIfTrue="1" operator="equal">
      <formula>"P"</formula>
    </cfRule>
    <cfRule type="expression" dxfId="1038" priority="144" stopIfTrue="1">
      <formula>EM$5= "S"</formula>
    </cfRule>
  </conditionalFormatting>
  <conditionalFormatting sqref="EM30">
    <cfRule type="cellIs" dxfId="1037" priority="139" stopIfTrue="1" operator="equal">
      <formula>"S"</formula>
    </cfRule>
    <cfRule type="cellIs" dxfId="1036" priority="140" stopIfTrue="1" operator="equal">
      <formula>"P"</formula>
    </cfRule>
    <cfRule type="expression" dxfId="1035" priority="141" stopIfTrue="1">
      <formula>EM$5= "S"</formula>
    </cfRule>
  </conditionalFormatting>
  <conditionalFormatting sqref="EM31">
    <cfRule type="cellIs" dxfId="1034" priority="136" stopIfTrue="1" operator="equal">
      <formula>"S"</formula>
    </cfRule>
    <cfRule type="cellIs" dxfId="1033" priority="137" stopIfTrue="1" operator="equal">
      <formula>"P"</formula>
    </cfRule>
    <cfRule type="expression" dxfId="1032" priority="138" stopIfTrue="1">
      <formula>EM$5= "S"</formula>
    </cfRule>
  </conditionalFormatting>
  <conditionalFormatting sqref="EM34">
    <cfRule type="cellIs" dxfId="1031" priority="133" stopIfTrue="1" operator="equal">
      <formula>"S"</formula>
    </cfRule>
    <cfRule type="cellIs" dxfId="1030" priority="134" stopIfTrue="1" operator="equal">
      <formula>"P"</formula>
    </cfRule>
    <cfRule type="expression" dxfId="1029" priority="135" stopIfTrue="1">
      <formula>EM$5= "S"</formula>
    </cfRule>
  </conditionalFormatting>
  <conditionalFormatting sqref="DG32:DG33">
    <cfRule type="cellIs" dxfId="1028" priority="130" stopIfTrue="1" operator="equal">
      <formula>"S"</formula>
    </cfRule>
    <cfRule type="cellIs" dxfId="1027" priority="131" stopIfTrue="1" operator="equal">
      <formula>"P"</formula>
    </cfRule>
    <cfRule type="expression" dxfId="1026" priority="132" stopIfTrue="1">
      <formula>DG$5= "S"</formula>
    </cfRule>
  </conditionalFormatting>
  <conditionalFormatting sqref="DG30">
    <cfRule type="cellIs" dxfId="1025" priority="127" stopIfTrue="1" operator="equal">
      <formula>"S"</formula>
    </cfRule>
    <cfRule type="cellIs" dxfId="1024" priority="128" stopIfTrue="1" operator="equal">
      <formula>"P"</formula>
    </cfRule>
    <cfRule type="expression" dxfId="1023" priority="129" stopIfTrue="1">
      <formula>DG$5= "S"</formula>
    </cfRule>
  </conditionalFormatting>
  <conditionalFormatting sqref="DG31">
    <cfRule type="cellIs" dxfId="1022" priority="124" stopIfTrue="1" operator="equal">
      <formula>"S"</formula>
    </cfRule>
    <cfRule type="cellIs" dxfId="1021" priority="125" stopIfTrue="1" operator="equal">
      <formula>"P"</formula>
    </cfRule>
    <cfRule type="expression" dxfId="1020" priority="126" stopIfTrue="1">
      <formula>DG$5= "S"</formula>
    </cfRule>
  </conditionalFormatting>
  <conditionalFormatting sqref="DG34">
    <cfRule type="cellIs" dxfId="1019" priority="121" stopIfTrue="1" operator="equal">
      <formula>"S"</formula>
    </cfRule>
    <cfRule type="cellIs" dxfId="1018" priority="122" stopIfTrue="1" operator="equal">
      <formula>"P"</formula>
    </cfRule>
    <cfRule type="expression" dxfId="1017" priority="123" stopIfTrue="1">
      <formula>DG$5= "S"</formula>
    </cfRule>
  </conditionalFormatting>
  <conditionalFormatting sqref="CC32:CC33">
    <cfRule type="cellIs" dxfId="1016" priority="118" stopIfTrue="1" operator="equal">
      <formula>"S"</formula>
    </cfRule>
    <cfRule type="cellIs" dxfId="1015" priority="119" stopIfTrue="1" operator="equal">
      <formula>"P"</formula>
    </cfRule>
    <cfRule type="expression" dxfId="1014" priority="120" stopIfTrue="1">
      <formula>CC$5= "S"</formula>
    </cfRule>
  </conditionalFormatting>
  <conditionalFormatting sqref="CC30">
    <cfRule type="cellIs" dxfId="1013" priority="115" stopIfTrue="1" operator="equal">
      <formula>"S"</formula>
    </cfRule>
    <cfRule type="cellIs" dxfId="1012" priority="116" stopIfTrue="1" operator="equal">
      <formula>"P"</formula>
    </cfRule>
    <cfRule type="expression" dxfId="1011" priority="117" stopIfTrue="1">
      <formula>CC$5= "S"</formula>
    </cfRule>
  </conditionalFormatting>
  <conditionalFormatting sqref="CC31">
    <cfRule type="cellIs" dxfId="1010" priority="112" stopIfTrue="1" operator="equal">
      <formula>"S"</formula>
    </cfRule>
    <cfRule type="cellIs" dxfId="1009" priority="113" stopIfTrue="1" operator="equal">
      <formula>"P"</formula>
    </cfRule>
    <cfRule type="expression" dxfId="1008" priority="114" stopIfTrue="1">
      <formula>CC$5= "S"</formula>
    </cfRule>
  </conditionalFormatting>
  <conditionalFormatting sqref="CC34">
    <cfRule type="cellIs" dxfId="1007" priority="109" stopIfTrue="1" operator="equal">
      <formula>"S"</formula>
    </cfRule>
    <cfRule type="cellIs" dxfId="1006" priority="110" stopIfTrue="1" operator="equal">
      <formula>"P"</formula>
    </cfRule>
    <cfRule type="expression" dxfId="1005" priority="111" stopIfTrue="1">
      <formula>CC$5= "S"</formula>
    </cfRule>
  </conditionalFormatting>
  <conditionalFormatting sqref="AY32:AY33">
    <cfRule type="cellIs" dxfId="1004" priority="106" stopIfTrue="1" operator="equal">
      <formula>"S"</formula>
    </cfRule>
    <cfRule type="cellIs" dxfId="1003" priority="107" stopIfTrue="1" operator="equal">
      <formula>"P"</formula>
    </cfRule>
    <cfRule type="expression" dxfId="1002" priority="108" stopIfTrue="1">
      <formula>AY$5= "S"</formula>
    </cfRule>
  </conditionalFormatting>
  <conditionalFormatting sqref="AY30">
    <cfRule type="cellIs" dxfId="1001" priority="103" stopIfTrue="1" operator="equal">
      <formula>"S"</formula>
    </cfRule>
    <cfRule type="cellIs" dxfId="1000" priority="104" stopIfTrue="1" operator="equal">
      <formula>"P"</formula>
    </cfRule>
    <cfRule type="expression" dxfId="999" priority="105" stopIfTrue="1">
      <formula>AY$5= "S"</formula>
    </cfRule>
  </conditionalFormatting>
  <conditionalFormatting sqref="AY31">
    <cfRule type="cellIs" dxfId="998" priority="100" stopIfTrue="1" operator="equal">
      <formula>"S"</formula>
    </cfRule>
    <cfRule type="cellIs" dxfId="997" priority="101" stopIfTrue="1" operator="equal">
      <formula>"P"</formula>
    </cfRule>
    <cfRule type="expression" dxfId="996" priority="102" stopIfTrue="1">
      <formula>AY$5= "S"</formula>
    </cfRule>
  </conditionalFormatting>
  <conditionalFormatting sqref="AY34">
    <cfRule type="cellIs" dxfId="995" priority="97" stopIfTrue="1" operator="equal">
      <formula>"S"</formula>
    </cfRule>
    <cfRule type="cellIs" dxfId="994" priority="98" stopIfTrue="1" operator="equal">
      <formula>"P"</formula>
    </cfRule>
    <cfRule type="expression" dxfId="993" priority="99" stopIfTrue="1">
      <formula>AY$5= "S"</formula>
    </cfRule>
  </conditionalFormatting>
  <conditionalFormatting sqref="R32:R33">
    <cfRule type="cellIs" dxfId="992" priority="94" stopIfTrue="1" operator="equal">
      <formula>"S"</formula>
    </cfRule>
    <cfRule type="cellIs" dxfId="991" priority="95" stopIfTrue="1" operator="equal">
      <formula>"P"</formula>
    </cfRule>
    <cfRule type="expression" dxfId="990" priority="96" stopIfTrue="1">
      <formula>R$5= "S"</formula>
    </cfRule>
  </conditionalFormatting>
  <conditionalFormatting sqref="R30">
    <cfRule type="cellIs" dxfId="989" priority="91" stopIfTrue="1" operator="equal">
      <formula>"S"</formula>
    </cfRule>
    <cfRule type="cellIs" dxfId="988" priority="92" stopIfTrue="1" operator="equal">
      <formula>"P"</formula>
    </cfRule>
    <cfRule type="expression" dxfId="987" priority="93" stopIfTrue="1">
      <formula>R$5= "S"</formula>
    </cfRule>
  </conditionalFormatting>
  <conditionalFormatting sqref="R31">
    <cfRule type="cellIs" dxfId="986" priority="88" stopIfTrue="1" operator="equal">
      <formula>"S"</formula>
    </cfRule>
    <cfRule type="cellIs" dxfId="985" priority="89" stopIfTrue="1" operator="equal">
      <formula>"P"</formula>
    </cfRule>
    <cfRule type="expression" dxfId="984" priority="90" stopIfTrue="1">
      <formula>R$5= "S"</formula>
    </cfRule>
  </conditionalFormatting>
  <conditionalFormatting sqref="R34">
    <cfRule type="cellIs" dxfId="983" priority="85" stopIfTrue="1" operator="equal">
      <formula>"S"</formula>
    </cfRule>
    <cfRule type="cellIs" dxfId="982" priority="86" stopIfTrue="1" operator="equal">
      <formula>"P"</formula>
    </cfRule>
    <cfRule type="expression" dxfId="981" priority="87" stopIfTrue="1">
      <formula>R$5= "S"</formula>
    </cfRule>
  </conditionalFormatting>
  <conditionalFormatting sqref="R7">
    <cfRule type="cellIs" dxfId="980" priority="82" stopIfTrue="1" operator="equal">
      <formula>"S"</formula>
    </cfRule>
    <cfRule type="cellIs" dxfId="979" priority="83" stopIfTrue="1" operator="equal">
      <formula>"P"</formula>
    </cfRule>
    <cfRule type="expression" dxfId="978" priority="84" stopIfTrue="1">
      <formula>R$5= "S"</formula>
    </cfRule>
  </conditionalFormatting>
  <conditionalFormatting sqref="Y8">
    <cfRule type="cellIs" dxfId="977" priority="79" stopIfTrue="1" operator="equal">
      <formula>"S"</formula>
    </cfRule>
    <cfRule type="cellIs" dxfId="976" priority="80" stopIfTrue="1" operator="equal">
      <formula>"P"</formula>
    </cfRule>
    <cfRule type="expression" dxfId="975" priority="81" stopIfTrue="1">
      <formula>Y$5= "S"</formula>
    </cfRule>
  </conditionalFormatting>
  <conditionalFormatting sqref="L7">
    <cfRule type="cellIs" dxfId="974" priority="76" stopIfTrue="1" operator="equal">
      <formula>"S"</formula>
    </cfRule>
    <cfRule type="cellIs" dxfId="973" priority="77" stopIfTrue="1" operator="equal">
      <formula>"P"</formula>
    </cfRule>
    <cfRule type="expression" dxfId="972" priority="78" stopIfTrue="1">
      <formula>L$5= "S"</formula>
    </cfRule>
  </conditionalFormatting>
  <conditionalFormatting sqref="L8">
    <cfRule type="cellIs" dxfId="971" priority="73" stopIfTrue="1" operator="equal">
      <formula>"S"</formula>
    </cfRule>
    <cfRule type="cellIs" dxfId="970" priority="74" stopIfTrue="1" operator="equal">
      <formula>"P"</formula>
    </cfRule>
    <cfRule type="expression" dxfId="969" priority="75" stopIfTrue="1">
      <formula>L$5= "S"</formula>
    </cfRule>
  </conditionalFormatting>
  <conditionalFormatting sqref="AN7">
    <cfRule type="cellIs" dxfId="968" priority="70" stopIfTrue="1" operator="equal">
      <formula>"S"</formula>
    </cfRule>
    <cfRule type="cellIs" dxfId="967" priority="71" stopIfTrue="1" operator="equal">
      <formula>"P"</formula>
    </cfRule>
    <cfRule type="expression" dxfId="966" priority="72" stopIfTrue="1">
      <formula>AN$5= "S"</formula>
    </cfRule>
  </conditionalFormatting>
  <conditionalFormatting sqref="AN8">
    <cfRule type="cellIs" dxfId="965" priority="67" stopIfTrue="1" operator="equal">
      <formula>"S"</formula>
    </cfRule>
    <cfRule type="cellIs" dxfId="964" priority="68" stopIfTrue="1" operator="equal">
      <formula>"P"</formula>
    </cfRule>
    <cfRule type="expression" dxfId="963" priority="69" stopIfTrue="1">
      <formula>AN$5= "S"</formula>
    </cfRule>
  </conditionalFormatting>
  <conditionalFormatting sqref="BW7">
    <cfRule type="cellIs" dxfId="962" priority="64" stopIfTrue="1" operator="equal">
      <formula>"S"</formula>
    </cfRule>
    <cfRule type="cellIs" dxfId="961" priority="65" stopIfTrue="1" operator="equal">
      <formula>"P"</formula>
    </cfRule>
    <cfRule type="expression" dxfId="960" priority="66" stopIfTrue="1">
      <formula>BW$5= "S"</formula>
    </cfRule>
  </conditionalFormatting>
  <conditionalFormatting sqref="BW8">
    <cfRule type="cellIs" dxfId="959" priority="61" stopIfTrue="1" operator="equal">
      <formula>"S"</formula>
    </cfRule>
    <cfRule type="cellIs" dxfId="958" priority="62" stopIfTrue="1" operator="equal">
      <formula>"P"</formula>
    </cfRule>
    <cfRule type="expression" dxfId="957" priority="63" stopIfTrue="1">
      <formula>BW$5= "S"</formula>
    </cfRule>
  </conditionalFormatting>
  <conditionalFormatting sqref="CY7">
    <cfRule type="cellIs" dxfId="956" priority="58" stopIfTrue="1" operator="equal">
      <formula>"S"</formula>
    </cfRule>
    <cfRule type="cellIs" dxfId="955" priority="59" stopIfTrue="1" operator="equal">
      <formula>"P"</formula>
    </cfRule>
    <cfRule type="expression" dxfId="954" priority="60" stopIfTrue="1">
      <formula>CY$5= "S"</formula>
    </cfRule>
  </conditionalFormatting>
  <conditionalFormatting sqref="CY8">
    <cfRule type="cellIs" dxfId="953" priority="55" stopIfTrue="1" operator="equal">
      <formula>"S"</formula>
    </cfRule>
    <cfRule type="cellIs" dxfId="952" priority="56" stopIfTrue="1" operator="equal">
      <formula>"P"</formula>
    </cfRule>
    <cfRule type="expression" dxfId="951" priority="57" stopIfTrue="1">
      <formula>CY$5= "S"</formula>
    </cfRule>
  </conditionalFormatting>
  <conditionalFormatting sqref="EH7">
    <cfRule type="cellIs" dxfId="950" priority="52" stopIfTrue="1" operator="equal">
      <formula>"S"</formula>
    </cfRule>
    <cfRule type="cellIs" dxfId="949" priority="53" stopIfTrue="1" operator="equal">
      <formula>"P"</formula>
    </cfRule>
    <cfRule type="expression" dxfId="948" priority="54" stopIfTrue="1">
      <formula>EH$5= "S"</formula>
    </cfRule>
  </conditionalFormatting>
  <conditionalFormatting sqref="EH8">
    <cfRule type="cellIs" dxfId="947" priority="49" stopIfTrue="1" operator="equal">
      <formula>"S"</formula>
    </cfRule>
    <cfRule type="cellIs" dxfId="946" priority="50" stopIfTrue="1" operator="equal">
      <formula>"P"</formula>
    </cfRule>
    <cfRule type="expression" dxfId="945" priority="51" stopIfTrue="1">
      <formula>EH$5= "S"</formula>
    </cfRule>
  </conditionalFormatting>
  <conditionalFormatting sqref="FJ7">
    <cfRule type="cellIs" dxfId="944" priority="46" stopIfTrue="1" operator="equal">
      <formula>"S"</formula>
    </cfRule>
    <cfRule type="cellIs" dxfId="943" priority="47" stopIfTrue="1" operator="equal">
      <formula>"P"</formula>
    </cfRule>
    <cfRule type="expression" dxfId="942" priority="48" stopIfTrue="1">
      <formula>FJ$5= "S"</formula>
    </cfRule>
  </conditionalFormatting>
  <conditionalFormatting sqref="FJ8">
    <cfRule type="cellIs" dxfId="941" priority="43" stopIfTrue="1" operator="equal">
      <formula>"S"</formula>
    </cfRule>
    <cfRule type="cellIs" dxfId="940" priority="44" stopIfTrue="1" operator="equal">
      <formula>"P"</formula>
    </cfRule>
    <cfRule type="expression" dxfId="939" priority="45" stopIfTrue="1">
      <formula>FJ$5= "S"</formula>
    </cfRule>
  </conditionalFormatting>
  <conditionalFormatting sqref="R15">
    <cfRule type="cellIs" dxfId="938" priority="40" stopIfTrue="1" operator="equal">
      <formula>"S"</formula>
    </cfRule>
    <cfRule type="cellIs" dxfId="937" priority="41" stopIfTrue="1" operator="equal">
      <formula>"P"</formula>
    </cfRule>
    <cfRule type="expression" dxfId="936" priority="42" stopIfTrue="1">
      <formula>R$5= "S"</formula>
    </cfRule>
  </conditionalFormatting>
  <conditionalFormatting sqref="D16">
    <cfRule type="cellIs" dxfId="935" priority="37" stopIfTrue="1" operator="equal">
      <formula>"S"</formula>
    </cfRule>
    <cfRule type="cellIs" dxfId="934" priority="38" stopIfTrue="1" operator="equal">
      <formula>"P"</formula>
    </cfRule>
    <cfRule type="expression" dxfId="933" priority="39" stopIfTrue="1">
      <formula>D$5= "S"</formula>
    </cfRule>
  </conditionalFormatting>
  <conditionalFormatting sqref="AF16">
    <cfRule type="cellIs" dxfId="932" priority="34" stopIfTrue="1" operator="equal">
      <formula>"S"</formula>
    </cfRule>
    <cfRule type="cellIs" dxfId="931" priority="35" stopIfTrue="1" operator="equal">
      <formula>"P"</formula>
    </cfRule>
    <cfRule type="expression" dxfId="930" priority="36" stopIfTrue="1">
      <formula>AF$5= "S"</formula>
    </cfRule>
  </conditionalFormatting>
  <conditionalFormatting sqref="S15">
    <cfRule type="cellIs" dxfId="929" priority="31" stopIfTrue="1" operator="equal">
      <formula>"S"</formula>
    </cfRule>
    <cfRule type="cellIs" dxfId="928" priority="32" stopIfTrue="1" operator="equal">
      <formula>"P"</formula>
    </cfRule>
    <cfRule type="expression" dxfId="927" priority="33" stopIfTrue="1">
      <formula>S$5= "S"</formula>
    </cfRule>
  </conditionalFormatting>
  <conditionalFormatting sqref="S16">
    <cfRule type="cellIs" dxfId="926" priority="28" stopIfTrue="1" operator="equal">
      <formula>"S"</formula>
    </cfRule>
    <cfRule type="cellIs" dxfId="925" priority="29" stopIfTrue="1" operator="equal">
      <formula>"P"</formula>
    </cfRule>
    <cfRule type="expression" dxfId="924" priority="30" stopIfTrue="1">
      <formula>S$5= "S"</formula>
    </cfRule>
  </conditionalFormatting>
  <conditionalFormatting sqref="AU15">
    <cfRule type="cellIs" dxfId="923" priority="25" stopIfTrue="1" operator="equal">
      <formula>"S"</formula>
    </cfRule>
    <cfRule type="cellIs" dxfId="922" priority="26" stopIfTrue="1" operator="equal">
      <formula>"P"</formula>
    </cfRule>
    <cfRule type="expression" dxfId="921" priority="27" stopIfTrue="1">
      <formula>AU$5= "S"</formula>
    </cfRule>
  </conditionalFormatting>
  <conditionalFormatting sqref="AU16">
    <cfRule type="cellIs" dxfId="920" priority="22" stopIfTrue="1" operator="equal">
      <formula>"S"</formula>
    </cfRule>
    <cfRule type="cellIs" dxfId="919" priority="23" stopIfTrue="1" operator="equal">
      <formula>"P"</formula>
    </cfRule>
    <cfRule type="expression" dxfId="918" priority="24" stopIfTrue="1">
      <formula>AU$5= "S"</formula>
    </cfRule>
  </conditionalFormatting>
  <conditionalFormatting sqref="L59">
    <cfRule type="cellIs" dxfId="917" priority="13" stopIfTrue="1" operator="equal">
      <formula>"S"</formula>
    </cfRule>
    <cfRule type="cellIs" dxfId="916" priority="14" stopIfTrue="1" operator="equal">
      <formula>"P"</formula>
    </cfRule>
    <cfRule type="expression" dxfId="915" priority="15" stopIfTrue="1">
      <formula>L$5= "S"</formula>
    </cfRule>
  </conditionalFormatting>
  <conditionalFormatting sqref="BW59 EH59">
    <cfRule type="cellIs" dxfId="914" priority="2692" stopIfTrue="1" operator="equal">
      <formula>"S"</formula>
    </cfRule>
    <cfRule type="cellIs" dxfId="913" priority="2693" stopIfTrue="1" operator="equal">
      <formula>"P"</formula>
    </cfRule>
    <cfRule type="expression" dxfId="912" priority="2694" stopIfTrue="1">
      <formula>AU$5= "S"</formula>
    </cfRule>
  </conditionalFormatting>
  <conditionalFormatting sqref="L56">
    <cfRule type="cellIs" dxfId="911" priority="10" stopIfTrue="1" operator="equal">
      <formula>"S"</formula>
    </cfRule>
    <cfRule type="cellIs" dxfId="910" priority="11" stopIfTrue="1" operator="equal">
      <formula>"P"</formula>
    </cfRule>
    <cfRule type="expression" dxfId="909" priority="12" stopIfTrue="1">
      <formula>L$5= "S"</formula>
    </cfRule>
  </conditionalFormatting>
  <conditionalFormatting sqref="AU23">
    <cfRule type="cellIs" dxfId="908" priority="7" stopIfTrue="1" operator="equal">
      <formula>"S"</formula>
    </cfRule>
    <cfRule type="cellIs" dxfId="907" priority="8" stopIfTrue="1" operator="equal">
      <formula>"P"</formula>
    </cfRule>
    <cfRule type="expression" dxfId="906" priority="9" stopIfTrue="1">
      <formula>AU$5= "S"</formula>
    </cfRule>
  </conditionalFormatting>
  <conditionalFormatting sqref="FO7 FV8 FO15">
    <cfRule type="cellIs" dxfId="905" priority="2698" stopIfTrue="1" operator="equal">
      <formula>"S"</formula>
    </cfRule>
    <cfRule type="cellIs" dxfId="904" priority="2699" stopIfTrue="1" operator="equal">
      <formula>"P"</formula>
    </cfRule>
    <cfRule type="expression" dxfId="903" priority="2700" stopIfTrue="1">
      <formula>FP$5= "S"</formula>
    </cfRule>
  </conditionalFormatting>
  <conditionalFormatting sqref="AO10">
    <cfRule type="cellIs" dxfId="902" priority="4" stopIfTrue="1" operator="equal">
      <formula>"S"</formula>
    </cfRule>
    <cfRule type="cellIs" dxfId="901" priority="5" stopIfTrue="1" operator="equal">
      <formula>"P"</formula>
    </cfRule>
    <cfRule type="expression" dxfId="900" priority="6" stopIfTrue="1">
      <formula>AO$5= "S"</formula>
    </cfRule>
  </conditionalFormatting>
  <conditionalFormatting sqref="EH10">
    <cfRule type="cellIs" dxfId="899" priority="1" stopIfTrue="1" operator="equal">
      <formula>"S"</formula>
    </cfRule>
    <cfRule type="cellIs" dxfId="898" priority="2" stopIfTrue="1" operator="equal">
      <formula>"P"</formula>
    </cfRule>
    <cfRule type="expression" dxfId="897" priority="3" stopIfTrue="1">
      <formula>EH$5= "S"</formula>
    </cfRule>
  </conditionalFormatting>
  <pageMargins left="0.75" right="0.75" top="1" bottom="1" header="0.5" footer="0.5"/>
  <pageSetup paperSize="8" scale="59" fitToWidth="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74"/>
  <sheetViews>
    <sheetView tabSelected="1" zoomScale="85" zoomScaleNormal="85" workbookViewId="0">
      <pane xSplit="1" ySplit="5" topLeftCell="CX6" activePane="bottomRight" state="frozen"/>
      <selection pane="topRight" activeCell="B1" sqref="B1"/>
      <selection pane="bottomLeft" activeCell="A6" sqref="A6"/>
      <selection pane="bottomRight" activeCell="GK39" sqref="GK39"/>
    </sheetView>
  </sheetViews>
  <sheetFormatPr defaultRowHeight="12.75" x14ac:dyDescent="0.2"/>
  <cols>
    <col min="1" max="1" width="90.7109375" style="144" customWidth="1"/>
    <col min="2" max="2" width="3.28515625" style="45" customWidth="1"/>
    <col min="3" max="31" width="3" style="45" customWidth="1"/>
    <col min="32" max="131" width="3" customWidth="1"/>
    <col min="132" max="132" width="2.28515625" bestFit="1" customWidth="1"/>
    <col min="133" max="184" width="3" customWidth="1"/>
  </cols>
  <sheetData>
    <row r="1" spans="1:185" ht="20.25" x14ac:dyDescent="0.3">
      <c r="A1" s="12" t="s">
        <v>44</v>
      </c>
    </row>
    <row r="2" spans="1:185" ht="21" thickBot="1" x14ac:dyDescent="0.35">
      <c r="A2" s="12"/>
      <c r="AF2" s="7"/>
      <c r="BK2" s="7"/>
      <c r="CO2" s="7"/>
      <c r="DT2" s="7"/>
      <c r="EX2" s="7"/>
    </row>
    <row r="3" spans="1:185" s="7" customFormat="1" ht="13.5" thickBot="1" x14ac:dyDescent="0.25">
      <c r="A3" s="252" t="s">
        <v>3</v>
      </c>
      <c r="B3" s="615" t="s">
        <v>8</v>
      </c>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6"/>
      <c r="AF3" s="611" t="s">
        <v>14</v>
      </c>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3"/>
      <c r="BK3" s="605" t="s">
        <v>30</v>
      </c>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7"/>
      <c r="CO3" s="608" t="s">
        <v>31</v>
      </c>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10"/>
      <c r="DT3" s="605" t="s">
        <v>32</v>
      </c>
      <c r="DU3" s="606"/>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606"/>
      <c r="EX3" s="607"/>
      <c r="EY3" s="608" t="s">
        <v>35</v>
      </c>
      <c r="EZ3" s="609"/>
      <c r="FA3" s="609"/>
      <c r="FB3" s="609"/>
      <c r="FC3" s="609"/>
      <c r="FD3" s="609"/>
      <c r="FE3" s="609"/>
      <c r="FF3" s="609"/>
      <c r="FG3" s="609"/>
      <c r="FH3" s="609"/>
      <c r="FI3" s="609"/>
      <c r="FJ3" s="609"/>
      <c r="FK3" s="609"/>
      <c r="FL3" s="609"/>
      <c r="FM3" s="609"/>
      <c r="FN3" s="609"/>
      <c r="FO3" s="609"/>
      <c r="FP3" s="609"/>
      <c r="FQ3" s="609"/>
      <c r="FR3" s="609"/>
      <c r="FS3" s="609"/>
      <c r="FT3" s="609"/>
      <c r="FU3" s="609"/>
      <c r="FV3" s="609"/>
      <c r="FW3" s="609"/>
      <c r="FX3" s="609"/>
      <c r="FY3" s="609"/>
      <c r="FZ3" s="609"/>
      <c r="GA3" s="609"/>
      <c r="GB3" s="610"/>
    </row>
    <row r="4" spans="1:185" s="8" customFormat="1" ht="13.5" thickBot="1" x14ac:dyDescent="0.25">
      <c r="A4" s="253"/>
      <c r="B4" s="424">
        <v>43556</v>
      </c>
      <c r="C4" s="393">
        <f t="shared" ref="C4:BN4" si="0">B4+1</f>
        <v>43557</v>
      </c>
      <c r="D4" s="393">
        <f t="shared" si="0"/>
        <v>43558</v>
      </c>
      <c r="E4" s="393">
        <f t="shared" si="0"/>
        <v>43559</v>
      </c>
      <c r="F4" s="393">
        <f t="shared" si="0"/>
        <v>43560</v>
      </c>
      <c r="G4" s="393">
        <f t="shared" si="0"/>
        <v>43561</v>
      </c>
      <c r="H4" s="393">
        <f t="shared" si="0"/>
        <v>43562</v>
      </c>
      <c r="I4" s="393">
        <f t="shared" si="0"/>
        <v>43563</v>
      </c>
      <c r="J4" s="393">
        <f t="shared" si="0"/>
        <v>43564</v>
      </c>
      <c r="K4" s="393">
        <f t="shared" si="0"/>
        <v>43565</v>
      </c>
      <c r="L4" s="393">
        <f t="shared" si="0"/>
        <v>43566</v>
      </c>
      <c r="M4" s="393">
        <f t="shared" si="0"/>
        <v>43567</v>
      </c>
      <c r="N4" s="393">
        <f t="shared" si="0"/>
        <v>43568</v>
      </c>
      <c r="O4" s="393">
        <f t="shared" si="0"/>
        <v>43569</v>
      </c>
      <c r="P4" s="393">
        <f t="shared" si="0"/>
        <v>43570</v>
      </c>
      <c r="Q4" s="393">
        <f t="shared" si="0"/>
        <v>43571</v>
      </c>
      <c r="R4" s="393">
        <f t="shared" si="0"/>
        <v>43572</v>
      </c>
      <c r="S4" s="393">
        <f t="shared" si="0"/>
        <v>43573</v>
      </c>
      <c r="T4" s="393">
        <f t="shared" si="0"/>
        <v>43574</v>
      </c>
      <c r="U4" s="393">
        <f t="shared" si="0"/>
        <v>43575</v>
      </c>
      <c r="V4" s="393">
        <f t="shared" si="0"/>
        <v>43576</v>
      </c>
      <c r="W4" s="393">
        <f t="shared" si="0"/>
        <v>43577</v>
      </c>
      <c r="X4" s="393">
        <f t="shared" si="0"/>
        <v>43578</v>
      </c>
      <c r="Y4" s="393">
        <f t="shared" si="0"/>
        <v>43579</v>
      </c>
      <c r="Z4" s="393">
        <f t="shared" si="0"/>
        <v>43580</v>
      </c>
      <c r="AA4" s="393">
        <f t="shared" si="0"/>
        <v>43581</v>
      </c>
      <c r="AB4" s="393">
        <f t="shared" si="0"/>
        <v>43582</v>
      </c>
      <c r="AC4" s="393">
        <f t="shared" si="0"/>
        <v>43583</v>
      </c>
      <c r="AD4" s="393">
        <f t="shared" si="0"/>
        <v>43584</v>
      </c>
      <c r="AE4" s="394">
        <f t="shared" si="0"/>
        <v>43585</v>
      </c>
      <c r="AF4" s="395">
        <f t="shared" si="0"/>
        <v>43586</v>
      </c>
      <c r="AG4" s="393">
        <f t="shared" si="0"/>
        <v>43587</v>
      </c>
      <c r="AH4" s="393">
        <f t="shared" si="0"/>
        <v>43588</v>
      </c>
      <c r="AI4" s="393">
        <f t="shared" si="0"/>
        <v>43589</v>
      </c>
      <c r="AJ4" s="393">
        <f t="shared" si="0"/>
        <v>43590</v>
      </c>
      <c r="AK4" s="393">
        <f t="shared" si="0"/>
        <v>43591</v>
      </c>
      <c r="AL4" s="393">
        <f t="shared" si="0"/>
        <v>43592</v>
      </c>
      <c r="AM4" s="393">
        <f t="shared" si="0"/>
        <v>43593</v>
      </c>
      <c r="AN4" s="393">
        <f t="shared" si="0"/>
        <v>43594</v>
      </c>
      <c r="AO4" s="393">
        <f t="shared" si="0"/>
        <v>43595</v>
      </c>
      <c r="AP4" s="393">
        <f t="shared" si="0"/>
        <v>43596</v>
      </c>
      <c r="AQ4" s="393">
        <f t="shared" si="0"/>
        <v>43597</v>
      </c>
      <c r="AR4" s="393">
        <f t="shared" si="0"/>
        <v>43598</v>
      </c>
      <c r="AS4" s="393">
        <f t="shared" si="0"/>
        <v>43599</v>
      </c>
      <c r="AT4" s="393">
        <f t="shared" si="0"/>
        <v>43600</v>
      </c>
      <c r="AU4" s="393">
        <f t="shared" si="0"/>
        <v>43601</v>
      </c>
      <c r="AV4" s="393">
        <f t="shared" si="0"/>
        <v>43602</v>
      </c>
      <c r="AW4" s="393">
        <f t="shared" si="0"/>
        <v>43603</v>
      </c>
      <c r="AX4" s="393">
        <f t="shared" si="0"/>
        <v>43604</v>
      </c>
      <c r="AY4" s="393">
        <f t="shared" si="0"/>
        <v>43605</v>
      </c>
      <c r="AZ4" s="393">
        <f t="shared" si="0"/>
        <v>43606</v>
      </c>
      <c r="BA4" s="393">
        <f t="shared" si="0"/>
        <v>43607</v>
      </c>
      <c r="BB4" s="393">
        <f t="shared" si="0"/>
        <v>43608</v>
      </c>
      <c r="BC4" s="393">
        <f t="shared" si="0"/>
        <v>43609</v>
      </c>
      <c r="BD4" s="393">
        <f t="shared" si="0"/>
        <v>43610</v>
      </c>
      <c r="BE4" s="393">
        <f t="shared" si="0"/>
        <v>43611</v>
      </c>
      <c r="BF4" s="393">
        <f t="shared" si="0"/>
        <v>43612</v>
      </c>
      <c r="BG4" s="393">
        <f t="shared" si="0"/>
        <v>43613</v>
      </c>
      <c r="BH4" s="393">
        <f t="shared" si="0"/>
        <v>43614</v>
      </c>
      <c r="BI4" s="393">
        <f t="shared" si="0"/>
        <v>43615</v>
      </c>
      <c r="BJ4" s="394">
        <f t="shared" si="0"/>
        <v>43616</v>
      </c>
      <c r="BK4" s="395">
        <f t="shared" si="0"/>
        <v>43617</v>
      </c>
      <c r="BL4" s="393">
        <f t="shared" si="0"/>
        <v>43618</v>
      </c>
      <c r="BM4" s="393">
        <f t="shared" si="0"/>
        <v>43619</v>
      </c>
      <c r="BN4" s="393">
        <f t="shared" si="0"/>
        <v>43620</v>
      </c>
      <c r="BO4" s="393">
        <f t="shared" ref="BO4:DZ4" si="1">BN4+1</f>
        <v>43621</v>
      </c>
      <c r="BP4" s="393">
        <f t="shared" si="1"/>
        <v>43622</v>
      </c>
      <c r="BQ4" s="393">
        <f t="shared" si="1"/>
        <v>43623</v>
      </c>
      <c r="BR4" s="393">
        <f t="shared" si="1"/>
        <v>43624</v>
      </c>
      <c r="BS4" s="393">
        <f t="shared" si="1"/>
        <v>43625</v>
      </c>
      <c r="BT4" s="393">
        <f t="shared" si="1"/>
        <v>43626</v>
      </c>
      <c r="BU4" s="393">
        <f t="shared" si="1"/>
        <v>43627</v>
      </c>
      <c r="BV4" s="393">
        <f t="shared" si="1"/>
        <v>43628</v>
      </c>
      <c r="BW4" s="393">
        <f t="shared" si="1"/>
        <v>43629</v>
      </c>
      <c r="BX4" s="393">
        <f t="shared" si="1"/>
        <v>43630</v>
      </c>
      <c r="BY4" s="393">
        <f t="shared" si="1"/>
        <v>43631</v>
      </c>
      <c r="BZ4" s="393">
        <f t="shared" si="1"/>
        <v>43632</v>
      </c>
      <c r="CA4" s="393">
        <f t="shared" si="1"/>
        <v>43633</v>
      </c>
      <c r="CB4" s="393">
        <f t="shared" si="1"/>
        <v>43634</v>
      </c>
      <c r="CC4" s="393">
        <f t="shared" si="1"/>
        <v>43635</v>
      </c>
      <c r="CD4" s="393">
        <f t="shared" si="1"/>
        <v>43636</v>
      </c>
      <c r="CE4" s="393">
        <f t="shared" si="1"/>
        <v>43637</v>
      </c>
      <c r="CF4" s="393">
        <f t="shared" si="1"/>
        <v>43638</v>
      </c>
      <c r="CG4" s="393">
        <f t="shared" si="1"/>
        <v>43639</v>
      </c>
      <c r="CH4" s="393">
        <f t="shared" si="1"/>
        <v>43640</v>
      </c>
      <c r="CI4" s="393">
        <f t="shared" si="1"/>
        <v>43641</v>
      </c>
      <c r="CJ4" s="393">
        <f t="shared" si="1"/>
        <v>43642</v>
      </c>
      <c r="CK4" s="393">
        <f t="shared" si="1"/>
        <v>43643</v>
      </c>
      <c r="CL4" s="393">
        <f t="shared" si="1"/>
        <v>43644</v>
      </c>
      <c r="CM4" s="393">
        <f t="shared" si="1"/>
        <v>43645</v>
      </c>
      <c r="CN4" s="394">
        <f t="shared" si="1"/>
        <v>43646</v>
      </c>
      <c r="CO4" s="395">
        <f t="shared" si="1"/>
        <v>43647</v>
      </c>
      <c r="CP4" s="393">
        <f t="shared" si="1"/>
        <v>43648</v>
      </c>
      <c r="CQ4" s="393">
        <f t="shared" si="1"/>
        <v>43649</v>
      </c>
      <c r="CR4" s="393">
        <f t="shared" si="1"/>
        <v>43650</v>
      </c>
      <c r="CS4" s="393">
        <f t="shared" si="1"/>
        <v>43651</v>
      </c>
      <c r="CT4" s="393">
        <f t="shared" si="1"/>
        <v>43652</v>
      </c>
      <c r="CU4" s="393">
        <f t="shared" si="1"/>
        <v>43653</v>
      </c>
      <c r="CV4" s="393">
        <f t="shared" si="1"/>
        <v>43654</v>
      </c>
      <c r="CW4" s="393">
        <f t="shared" si="1"/>
        <v>43655</v>
      </c>
      <c r="CX4" s="393">
        <f t="shared" si="1"/>
        <v>43656</v>
      </c>
      <c r="CY4" s="393">
        <f t="shared" si="1"/>
        <v>43657</v>
      </c>
      <c r="CZ4" s="393">
        <f t="shared" si="1"/>
        <v>43658</v>
      </c>
      <c r="DA4" s="393">
        <f t="shared" si="1"/>
        <v>43659</v>
      </c>
      <c r="DB4" s="393">
        <f t="shared" si="1"/>
        <v>43660</v>
      </c>
      <c r="DC4" s="393">
        <f t="shared" si="1"/>
        <v>43661</v>
      </c>
      <c r="DD4" s="393">
        <f t="shared" si="1"/>
        <v>43662</v>
      </c>
      <c r="DE4" s="393">
        <f t="shared" si="1"/>
        <v>43663</v>
      </c>
      <c r="DF4" s="393">
        <f t="shared" si="1"/>
        <v>43664</v>
      </c>
      <c r="DG4" s="393">
        <f t="shared" si="1"/>
        <v>43665</v>
      </c>
      <c r="DH4" s="393">
        <f t="shared" si="1"/>
        <v>43666</v>
      </c>
      <c r="DI4" s="393">
        <f t="shared" si="1"/>
        <v>43667</v>
      </c>
      <c r="DJ4" s="393">
        <f t="shared" si="1"/>
        <v>43668</v>
      </c>
      <c r="DK4" s="393">
        <f t="shared" si="1"/>
        <v>43669</v>
      </c>
      <c r="DL4" s="393">
        <f t="shared" si="1"/>
        <v>43670</v>
      </c>
      <c r="DM4" s="393">
        <f t="shared" si="1"/>
        <v>43671</v>
      </c>
      <c r="DN4" s="393">
        <f t="shared" si="1"/>
        <v>43672</v>
      </c>
      <c r="DO4" s="393">
        <f t="shared" si="1"/>
        <v>43673</v>
      </c>
      <c r="DP4" s="393">
        <f t="shared" si="1"/>
        <v>43674</v>
      </c>
      <c r="DQ4" s="393">
        <f t="shared" si="1"/>
        <v>43675</v>
      </c>
      <c r="DR4" s="393">
        <f t="shared" si="1"/>
        <v>43676</v>
      </c>
      <c r="DS4" s="394">
        <f t="shared" si="1"/>
        <v>43677</v>
      </c>
      <c r="DT4" s="395">
        <f t="shared" si="1"/>
        <v>43678</v>
      </c>
      <c r="DU4" s="393">
        <f t="shared" si="1"/>
        <v>43679</v>
      </c>
      <c r="DV4" s="393">
        <f t="shared" si="1"/>
        <v>43680</v>
      </c>
      <c r="DW4" s="393">
        <f t="shared" si="1"/>
        <v>43681</v>
      </c>
      <c r="DX4" s="393">
        <f t="shared" si="1"/>
        <v>43682</v>
      </c>
      <c r="DY4" s="393">
        <f t="shared" si="1"/>
        <v>43683</v>
      </c>
      <c r="DZ4" s="393">
        <f t="shared" si="1"/>
        <v>43684</v>
      </c>
      <c r="EA4" s="393">
        <f t="shared" ref="EA4:GB4" si="2">DZ4+1</f>
        <v>43685</v>
      </c>
      <c r="EB4" s="393">
        <f t="shared" si="2"/>
        <v>43686</v>
      </c>
      <c r="EC4" s="393">
        <f t="shared" si="2"/>
        <v>43687</v>
      </c>
      <c r="ED4" s="393">
        <f t="shared" si="2"/>
        <v>43688</v>
      </c>
      <c r="EE4" s="393">
        <f t="shared" si="2"/>
        <v>43689</v>
      </c>
      <c r="EF4" s="393">
        <f t="shared" si="2"/>
        <v>43690</v>
      </c>
      <c r="EG4" s="393">
        <f t="shared" si="2"/>
        <v>43691</v>
      </c>
      <c r="EH4" s="393">
        <f t="shared" si="2"/>
        <v>43692</v>
      </c>
      <c r="EI4" s="393">
        <f t="shared" si="2"/>
        <v>43693</v>
      </c>
      <c r="EJ4" s="393">
        <f t="shared" si="2"/>
        <v>43694</v>
      </c>
      <c r="EK4" s="393">
        <f t="shared" si="2"/>
        <v>43695</v>
      </c>
      <c r="EL4" s="393">
        <f t="shared" si="2"/>
        <v>43696</v>
      </c>
      <c r="EM4" s="393">
        <f t="shared" si="2"/>
        <v>43697</v>
      </c>
      <c r="EN4" s="393">
        <f t="shared" si="2"/>
        <v>43698</v>
      </c>
      <c r="EO4" s="393">
        <f t="shared" si="2"/>
        <v>43699</v>
      </c>
      <c r="EP4" s="393">
        <f t="shared" si="2"/>
        <v>43700</v>
      </c>
      <c r="EQ4" s="393">
        <f t="shared" si="2"/>
        <v>43701</v>
      </c>
      <c r="ER4" s="393">
        <f t="shared" si="2"/>
        <v>43702</v>
      </c>
      <c r="ES4" s="393">
        <f t="shared" si="2"/>
        <v>43703</v>
      </c>
      <c r="ET4" s="393">
        <f t="shared" si="2"/>
        <v>43704</v>
      </c>
      <c r="EU4" s="393">
        <f t="shared" si="2"/>
        <v>43705</v>
      </c>
      <c r="EV4" s="393">
        <f t="shared" si="2"/>
        <v>43706</v>
      </c>
      <c r="EW4" s="393">
        <f t="shared" si="2"/>
        <v>43707</v>
      </c>
      <c r="EX4" s="394">
        <f t="shared" si="2"/>
        <v>43708</v>
      </c>
      <c r="EY4" s="395">
        <f t="shared" si="2"/>
        <v>43709</v>
      </c>
      <c r="EZ4" s="393">
        <f t="shared" si="2"/>
        <v>43710</v>
      </c>
      <c r="FA4" s="393">
        <f t="shared" si="2"/>
        <v>43711</v>
      </c>
      <c r="FB4" s="393">
        <f t="shared" si="2"/>
        <v>43712</v>
      </c>
      <c r="FC4" s="393">
        <f t="shared" si="2"/>
        <v>43713</v>
      </c>
      <c r="FD4" s="393">
        <f t="shared" si="2"/>
        <v>43714</v>
      </c>
      <c r="FE4" s="393">
        <f t="shared" si="2"/>
        <v>43715</v>
      </c>
      <c r="FF4" s="393">
        <f t="shared" si="2"/>
        <v>43716</v>
      </c>
      <c r="FG4" s="393">
        <f t="shared" si="2"/>
        <v>43717</v>
      </c>
      <c r="FH4" s="393">
        <f t="shared" si="2"/>
        <v>43718</v>
      </c>
      <c r="FI4" s="393">
        <f t="shared" si="2"/>
        <v>43719</v>
      </c>
      <c r="FJ4" s="393">
        <f t="shared" si="2"/>
        <v>43720</v>
      </c>
      <c r="FK4" s="393">
        <f t="shared" si="2"/>
        <v>43721</v>
      </c>
      <c r="FL4" s="393">
        <f t="shared" si="2"/>
        <v>43722</v>
      </c>
      <c r="FM4" s="393">
        <f t="shared" si="2"/>
        <v>43723</v>
      </c>
      <c r="FN4" s="393">
        <f t="shared" si="2"/>
        <v>43724</v>
      </c>
      <c r="FO4" s="393">
        <f t="shared" si="2"/>
        <v>43725</v>
      </c>
      <c r="FP4" s="393">
        <f t="shared" si="2"/>
        <v>43726</v>
      </c>
      <c r="FQ4" s="393">
        <f t="shared" si="2"/>
        <v>43727</v>
      </c>
      <c r="FR4" s="393">
        <f t="shared" si="2"/>
        <v>43728</v>
      </c>
      <c r="FS4" s="393">
        <f t="shared" si="2"/>
        <v>43729</v>
      </c>
      <c r="FT4" s="393">
        <f t="shared" si="2"/>
        <v>43730</v>
      </c>
      <c r="FU4" s="393">
        <f t="shared" si="2"/>
        <v>43731</v>
      </c>
      <c r="FV4" s="393">
        <f t="shared" si="2"/>
        <v>43732</v>
      </c>
      <c r="FW4" s="393">
        <f t="shared" si="2"/>
        <v>43733</v>
      </c>
      <c r="FX4" s="393">
        <f t="shared" si="2"/>
        <v>43734</v>
      </c>
      <c r="FY4" s="393">
        <f t="shared" si="2"/>
        <v>43735</v>
      </c>
      <c r="FZ4" s="393">
        <f t="shared" si="2"/>
        <v>43736</v>
      </c>
      <c r="GA4" s="393">
        <f t="shared" si="2"/>
        <v>43737</v>
      </c>
      <c r="GB4" s="394">
        <f t="shared" si="2"/>
        <v>43738</v>
      </c>
    </row>
    <row r="5" spans="1:185" s="8" customFormat="1" x14ac:dyDescent="0.2">
      <c r="A5" s="436"/>
      <c r="B5" s="425" t="s">
        <v>9</v>
      </c>
      <c r="C5" s="402" t="s">
        <v>10</v>
      </c>
      <c r="D5" s="402" t="s">
        <v>11</v>
      </c>
      <c r="E5" s="402" t="s">
        <v>10</v>
      </c>
      <c r="F5" s="402" t="s">
        <v>1</v>
      </c>
      <c r="G5" s="402" t="s">
        <v>12</v>
      </c>
      <c r="H5" s="347" t="s">
        <v>12</v>
      </c>
      <c r="I5" s="425" t="s">
        <v>9</v>
      </c>
      <c r="J5" s="402" t="s">
        <v>10</v>
      </c>
      <c r="K5" s="402" t="s">
        <v>11</v>
      </c>
      <c r="L5" s="402" t="s">
        <v>10</v>
      </c>
      <c r="M5" s="402" t="s">
        <v>1</v>
      </c>
      <c r="N5" s="402" t="s">
        <v>12</v>
      </c>
      <c r="O5" s="347" t="s">
        <v>12</v>
      </c>
      <c r="P5" s="425" t="s">
        <v>9</v>
      </c>
      <c r="Q5" s="402" t="s">
        <v>10</v>
      </c>
      <c r="R5" s="402" t="s">
        <v>11</v>
      </c>
      <c r="S5" s="402" t="s">
        <v>10</v>
      </c>
      <c r="T5" s="402" t="s">
        <v>1</v>
      </c>
      <c r="U5" s="402" t="s">
        <v>12</v>
      </c>
      <c r="V5" s="347" t="s">
        <v>12</v>
      </c>
      <c r="W5" s="425" t="s">
        <v>9</v>
      </c>
      <c r="X5" s="402" t="s">
        <v>10</v>
      </c>
      <c r="Y5" s="402" t="s">
        <v>11</v>
      </c>
      <c r="Z5" s="402" t="s">
        <v>10</v>
      </c>
      <c r="AA5" s="402" t="s">
        <v>1</v>
      </c>
      <c r="AB5" s="402" t="s">
        <v>12</v>
      </c>
      <c r="AC5" s="347" t="s">
        <v>12</v>
      </c>
      <c r="AD5" s="425" t="s">
        <v>9</v>
      </c>
      <c r="AE5" s="402" t="s">
        <v>10</v>
      </c>
      <c r="AF5" s="402" t="s">
        <v>11</v>
      </c>
      <c r="AG5" s="402" t="s">
        <v>10</v>
      </c>
      <c r="AH5" s="402" t="s">
        <v>1</v>
      </c>
      <c r="AI5" s="402" t="s">
        <v>12</v>
      </c>
      <c r="AJ5" s="347" t="s">
        <v>12</v>
      </c>
      <c r="AK5" s="425" t="s">
        <v>9</v>
      </c>
      <c r="AL5" s="402" t="s">
        <v>10</v>
      </c>
      <c r="AM5" s="402" t="s">
        <v>11</v>
      </c>
      <c r="AN5" s="402" t="s">
        <v>10</v>
      </c>
      <c r="AO5" s="402" t="s">
        <v>1</v>
      </c>
      <c r="AP5" s="402" t="s">
        <v>12</v>
      </c>
      <c r="AQ5" s="347" t="s">
        <v>12</v>
      </c>
      <c r="AR5" s="425" t="s">
        <v>9</v>
      </c>
      <c r="AS5" s="402" t="s">
        <v>10</v>
      </c>
      <c r="AT5" s="402" t="s">
        <v>11</v>
      </c>
      <c r="AU5" s="402" t="s">
        <v>10</v>
      </c>
      <c r="AV5" s="402" t="s">
        <v>1</v>
      </c>
      <c r="AW5" s="402" t="s">
        <v>12</v>
      </c>
      <c r="AX5" s="347" t="s">
        <v>12</v>
      </c>
      <c r="AY5" s="425" t="s">
        <v>9</v>
      </c>
      <c r="AZ5" s="402" t="s">
        <v>10</v>
      </c>
      <c r="BA5" s="402" t="s">
        <v>11</v>
      </c>
      <c r="BB5" s="402" t="s">
        <v>10</v>
      </c>
      <c r="BC5" s="402" t="s">
        <v>1</v>
      </c>
      <c r="BD5" s="402" t="s">
        <v>12</v>
      </c>
      <c r="BE5" s="347" t="s">
        <v>12</v>
      </c>
      <c r="BF5" s="425" t="s">
        <v>9</v>
      </c>
      <c r="BG5" s="402" t="s">
        <v>10</v>
      </c>
      <c r="BH5" s="402" t="s">
        <v>11</v>
      </c>
      <c r="BI5" s="402" t="s">
        <v>10</v>
      </c>
      <c r="BJ5" s="402" t="s">
        <v>1</v>
      </c>
      <c r="BK5" s="402" t="s">
        <v>12</v>
      </c>
      <c r="BL5" s="347" t="s">
        <v>12</v>
      </c>
      <c r="BM5" s="425" t="s">
        <v>9</v>
      </c>
      <c r="BN5" s="402" t="s">
        <v>10</v>
      </c>
      <c r="BO5" s="402" t="s">
        <v>11</v>
      </c>
      <c r="BP5" s="402" t="s">
        <v>10</v>
      </c>
      <c r="BQ5" s="402" t="s">
        <v>1</v>
      </c>
      <c r="BR5" s="402" t="s">
        <v>12</v>
      </c>
      <c r="BS5" s="347" t="s">
        <v>12</v>
      </c>
      <c r="BT5" s="425" t="s">
        <v>9</v>
      </c>
      <c r="BU5" s="402" t="s">
        <v>10</v>
      </c>
      <c r="BV5" s="402" t="s">
        <v>11</v>
      </c>
      <c r="BW5" s="402" t="s">
        <v>10</v>
      </c>
      <c r="BX5" s="402" t="s">
        <v>1</v>
      </c>
      <c r="BY5" s="402" t="s">
        <v>12</v>
      </c>
      <c r="BZ5" s="347" t="s">
        <v>12</v>
      </c>
      <c r="CA5" s="425" t="s">
        <v>9</v>
      </c>
      <c r="CB5" s="402" t="s">
        <v>10</v>
      </c>
      <c r="CC5" s="402" t="s">
        <v>11</v>
      </c>
      <c r="CD5" s="402" t="s">
        <v>10</v>
      </c>
      <c r="CE5" s="402" t="s">
        <v>1</v>
      </c>
      <c r="CF5" s="402" t="s">
        <v>12</v>
      </c>
      <c r="CG5" s="347" t="s">
        <v>12</v>
      </c>
      <c r="CH5" s="425" t="s">
        <v>9</v>
      </c>
      <c r="CI5" s="402" t="s">
        <v>10</v>
      </c>
      <c r="CJ5" s="402" t="s">
        <v>11</v>
      </c>
      <c r="CK5" s="402" t="s">
        <v>10</v>
      </c>
      <c r="CL5" s="402" t="s">
        <v>1</v>
      </c>
      <c r="CM5" s="402" t="s">
        <v>12</v>
      </c>
      <c r="CN5" s="347" t="s">
        <v>12</v>
      </c>
      <c r="CO5" s="425" t="s">
        <v>9</v>
      </c>
      <c r="CP5" s="402" t="s">
        <v>10</v>
      </c>
      <c r="CQ5" s="402" t="s">
        <v>11</v>
      </c>
      <c r="CR5" s="402" t="s">
        <v>10</v>
      </c>
      <c r="CS5" s="402" t="s">
        <v>1</v>
      </c>
      <c r="CT5" s="402" t="s">
        <v>12</v>
      </c>
      <c r="CU5" s="347" t="s">
        <v>12</v>
      </c>
      <c r="CV5" s="425" t="s">
        <v>9</v>
      </c>
      <c r="CW5" s="402" t="s">
        <v>10</v>
      </c>
      <c r="CX5" s="402" t="s">
        <v>11</v>
      </c>
      <c r="CY5" s="402" t="s">
        <v>10</v>
      </c>
      <c r="CZ5" s="402" t="s">
        <v>1</v>
      </c>
      <c r="DA5" s="402" t="s">
        <v>12</v>
      </c>
      <c r="DB5" s="347" t="s">
        <v>12</v>
      </c>
      <c r="DC5" s="425" t="s">
        <v>9</v>
      </c>
      <c r="DD5" s="402" t="s">
        <v>10</v>
      </c>
      <c r="DE5" s="402" t="s">
        <v>11</v>
      </c>
      <c r="DF5" s="402" t="s">
        <v>10</v>
      </c>
      <c r="DG5" s="402" t="s">
        <v>1</v>
      </c>
      <c r="DH5" s="402" t="s">
        <v>12</v>
      </c>
      <c r="DI5" s="347" t="s">
        <v>12</v>
      </c>
      <c r="DJ5" s="425" t="s">
        <v>9</v>
      </c>
      <c r="DK5" s="402" t="s">
        <v>10</v>
      </c>
      <c r="DL5" s="402" t="s">
        <v>11</v>
      </c>
      <c r="DM5" s="402" t="s">
        <v>10</v>
      </c>
      <c r="DN5" s="402" t="s">
        <v>1</v>
      </c>
      <c r="DO5" s="402" t="s">
        <v>12</v>
      </c>
      <c r="DP5" s="347" t="s">
        <v>12</v>
      </c>
      <c r="DQ5" s="425" t="s">
        <v>9</v>
      </c>
      <c r="DR5" s="402" t="s">
        <v>10</v>
      </c>
      <c r="DS5" s="402" t="s">
        <v>11</v>
      </c>
      <c r="DT5" s="402" t="s">
        <v>10</v>
      </c>
      <c r="DU5" s="402" t="s">
        <v>1</v>
      </c>
      <c r="DV5" s="402" t="s">
        <v>12</v>
      </c>
      <c r="DW5" s="347" t="s">
        <v>12</v>
      </c>
      <c r="DX5" s="425" t="s">
        <v>9</v>
      </c>
      <c r="DY5" s="402" t="s">
        <v>10</v>
      </c>
      <c r="DZ5" s="402" t="s">
        <v>11</v>
      </c>
      <c r="EA5" s="402" t="s">
        <v>10</v>
      </c>
      <c r="EB5" s="402" t="s">
        <v>1</v>
      </c>
      <c r="EC5" s="402" t="s">
        <v>12</v>
      </c>
      <c r="ED5" s="347" t="s">
        <v>12</v>
      </c>
      <c r="EE5" s="425" t="s">
        <v>9</v>
      </c>
      <c r="EF5" s="402" t="s">
        <v>10</v>
      </c>
      <c r="EG5" s="402" t="s">
        <v>11</v>
      </c>
      <c r="EH5" s="402" t="s">
        <v>10</v>
      </c>
      <c r="EI5" s="402" t="s">
        <v>1</v>
      </c>
      <c r="EJ5" s="402" t="s">
        <v>12</v>
      </c>
      <c r="EK5" s="347" t="s">
        <v>12</v>
      </c>
      <c r="EL5" s="425" t="s">
        <v>9</v>
      </c>
      <c r="EM5" s="402" t="s">
        <v>10</v>
      </c>
      <c r="EN5" s="402" t="s">
        <v>11</v>
      </c>
      <c r="EO5" s="402" t="s">
        <v>10</v>
      </c>
      <c r="EP5" s="402" t="s">
        <v>1</v>
      </c>
      <c r="EQ5" s="402" t="s">
        <v>12</v>
      </c>
      <c r="ER5" s="347" t="s">
        <v>12</v>
      </c>
      <c r="ES5" s="425" t="s">
        <v>9</v>
      </c>
      <c r="ET5" s="402" t="s">
        <v>10</v>
      </c>
      <c r="EU5" s="402" t="s">
        <v>11</v>
      </c>
      <c r="EV5" s="402" t="s">
        <v>10</v>
      </c>
      <c r="EW5" s="402" t="s">
        <v>1</v>
      </c>
      <c r="EX5" s="402" t="s">
        <v>12</v>
      </c>
      <c r="EY5" s="347" t="s">
        <v>12</v>
      </c>
      <c r="EZ5" s="425" t="s">
        <v>9</v>
      </c>
      <c r="FA5" s="402" t="s">
        <v>10</v>
      </c>
      <c r="FB5" s="402" t="s">
        <v>11</v>
      </c>
      <c r="FC5" s="402" t="s">
        <v>10</v>
      </c>
      <c r="FD5" s="402" t="s">
        <v>1</v>
      </c>
      <c r="FE5" s="402" t="s">
        <v>12</v>
      </c>
      <c r="FF5" s="347" t="s">
        <v>12</v>
      </c>
      <c r="FG5" s="425" t="s">
        <v>9</v>
      </c>
      <c r="FH5" s="402" t="s">
        <v>10</v>
      </c>
      <c r="FI5" s="402" t="s">
        <v>11</v>
      </c>
      <c r="FJ5" s="402" t="s">
        <v>10</v>
      </c>
      <c r="FK5" s="402" t="s">
        <v>1</v>
      </c>
      <c r="FL5" s="402" t="s">
        <v>12</v>
      </c>
      <c r="FM5" s="347" t="s">
        <v>12</v>
      </c>
      <c r="FN5" s="425" t="s">
        <v>9</v>
      </c>
      <c r="FO5" s="402" t="s">
        <v>10</v>
      </c>
      <c r="FP5" s="402" t="s">
        <v>11</v>
      </c>
      <c r="FQ5" s="402" t="s">
        <v>10</v>
      </c>
      <c r="FR5" s="402" t="s">
        <v>1</v>
      </c>
      <c r="FS5" s="402" t="s">
        <v>12</v>
      </c>
      <c r="FT5" s="347" t="s">
        <v>12</v>
      </c>
      <c r="FU5" s="425" t="s">
        <v>9</v>
      </c>
      <c r="FV5" s="402" t="s">
        <v>10</v>
      </c>
      <c r="FW5" s="402" t="s">
        <v>11</v>
      </c>
      <c r="FX5" s="402" t="s">
        <v>10</v>
      </c>
      <c r="FY5" s="402" t="s">
        <v>1</v>
      </c>
      <c r="FZ5" s="402" t="s">
        <v>12</v>
      </c>
      <c r="GA5" s="347" t="s">
        <v>12</v>
      </c>
      <c r="GB5" s="457" t="s">
        <v>9</v>
      </c>
      <c r="GC5" s="458"/>
    </row>
    <row r="6" spans="1:185" s="8" customFormat="1" x14ac:dyDescent="0.2">
      <c r="A6" s="327"/>
      <c r="B6" s="142"/>
      <c r="C6" s="142"/>
      <c r="D6" s="419"/>
      <c r="E6" s="142"/>
      <c r="F6" s="142"/>
      <c r="G6" s="142"/>
      <c r="H6" s="142"/>
      <c r="I6" s="142"/>
      <c r="J6" s="419"/>
      <c r="K6" s="142"/>
      <c r="L6" s="142"/>
      <c r="M6" s="419"/>
      <c r="N6" s="419"/>
      <c r="O6" s="142"/>
      <c r="P6" s="142"/>
      <c r="Q6" s="419"/>
      <c r="S6" s="142"/>
      <c r="T6" s="405"/>
      <c r="U6" s="142"/>
      <c r="V6" s="142"/>
      <c r="W6" s="405"/>
      <c r="X6" s="419"/>
      <c r="Y6" s="142"/>
      <c r="Z6" s="142"/>
      <c r="AA6" s="142"/>
      <c r="AB6" s="142"/>
      <c r="AC6" s="142"/>
      <c r="AD6" s="419"/>
      <c r="AE6" s="421"/>
      <c r="AF6" s="154"/>
      <c r="AG6" s="142"/>
      <c r="AH6" s="142"/>
      <c r="AI6" s="142"/>
      <c r="AJ6" s="142"/>
      <c r="AK6" s="480"/>
      <c r="AL6" s="142"/>
      <c r="AM6" s="419"/>
      <c r="AO6" s="142"/>
      <c r="AP6" s="419"/>
      <c r="AQ6" s="142"/>
      <c r="AR6" s="142"/>
      <c r="AS6" s="419"/>
      <c r="AT6" s="142"/>
      <c r="AU6" s="142"/>
      <c r="AV6" s="142"/>
      <c r="AW6" s="142"/>
      <c r="AX6" s="142"/>
      <c r="AY6" s="142"/>
      <c r="AZ6" s="419"/>
      <c r="BA6" s="142"/>
      <c r="BB6" s="142"/>
      <c r="BC6" s="142"/>
      <c r="BD6" s="142"/>
      <c r="BE6" s="142"/>
      <c r="BF6" s="422"/>
      <c r="BG6" s="142"/>
      <c r="BH6" s="419"/>
      <c r="BI6" s="142"/>
      <c r="BJ6" s="155"/>
      <c r="BK6" s="154"/>
      <c r="BL6" s="142"/>
      <c r="BM6" s="142"/>
      <c r="BN6" s="419"/>
      <c r="BO6" s="142"/>
      <c r="BP6" s="142"/>
      <c r="BQ6" s="142"/>
      <c r="BR6" s="419"/>
      <c r="BS6" s="142"/>
      <c r="BT6" s="142"/>
      <c r="BU6" s="419"/>
      <c r="BV6" s="142"/>
      <c r="BW6" s="142"/>
      <c r="BX6" s="142"/>
      <c r="BY6" s="419"/>
      <c r="BZ6" s="142"/>
      <c r="CA6" s="142"/>
      <c r="CB6" s="419"/>
      <c r="CC6" s="142"/>
      <c r="CD6" s="142"/>
      <c r="CE6" s="142"/>
      <c r="CF6" s="419"/>
      <c r="CG6" s="142"/>
      <c r="CH6" s="142"/>
      <c r="CI6" s="419"/>
      <c r="CJ6" s="142"/>
      <c r="CK6" s="142"/>
      <c r="CL6" s="142"/>
      <c r="CM6" s="419"/>
      <c r="CN6" s="155"/>
      <c r="CO6" s="142"/>
      <c r="CP6" s="419"/>
      <c r="CQ6" s="142"/>
      <c r="CR6" s="142"/>
      <c r="CS6" s="142"/>
      <c r="CT6" s="419"/>
      <c r="CU6" s="142"/>
      <c r="CV6" s="142"/>
      <c r="CW6" s="419"/>
      <c r="CX6" s="142"/>
      <c r="CY6" s="142"/>
      <c r="CZ6" s="142"/>
      <c r="DA6" s="419"/>
      <c r="DB6" s="142"/>
      <c r="DC6" s="142"/>
      <c r="DD6" s="419"/>
      <c r="DE6" s="142"/>
      <c r="DF6" s="142"/>
      <c r="DG6" s="142"/>
      <c r="DH6" s="419"/>
      <c r="DI6" s="142"/>
      <c r="DJ6" s="142"/>
      <c r="DK6" s="419"/>
      <c r="DL6" s="142"/>
      <c r="DM6" s="142"/>
      <c r="DN6" s="142"/>
      <c r="DO6" s="419"/>
      <c r="DP6" s="142"/>
      <c r="DQ6" s="142"/>
      <c r="DR6" s="419"/>
      <c r="DS6" s="155"/>
      <c r="DT6" s="142"/>
      <c r="DU6" s="142"/>
      <c r="DV6" s="419"/>
      <c r="DW6" s="142"/>
      <c r="DX6" s="142"/>
      <c r="DY6" s="419"/>
      <c r="DZ6" s="142"/>
      <c r="EA6" s="142"/>
      <c r="EB6" s="142"/>
      <c r="EC6" s="419"/>
      <c r="ED6" s="142"/>
      <c r="EE6" s="142"/>
      <c r="EF6" s="419"/>
      <c r="EG6" s="142"/>
      <c r="EH6" s="142"/>
      <c r="EI6" s="142"/>
      <c r="EJ6" s="419"/>
      <c r="EK6" s="142"/>
      <c r="EL6" s="142"/>
      <c r="EM6" s="419"/>
      <c r="EN6" s="142"/>
      <c r="EO6" s="142"/>
      <c r="EP6" s="142"/>
      <c r="EQ6" s="419"/>
      <c r="ER6" s="142"/>
      <c r="ES6" s="422"/>
      <c r="ET6" s="142"/>
      <c r="EU6" s="419"/>
      <c r="EV6" s="142"/>
      <c r="EW6" s="142"/>
      <c r="EX6" s="155"/>
      <c r="EY6" s="154"/>
      <c r="EZ6" s="142"/>
      <c r="FA6" s="419"/>
      <c r="FB6" s="142"/>
      <c r="FC6" s="142"/>
      <c r="FD6" s="142"/>
      <c r="FE6" s="142"/>
      <c r="FF6" s="142"/>
      <c r="FG6" s="142"/>
      <c r="FH6" s="419"/>
      <c r="FI6" s="142"/>
      <c r="FJ6" s="142"/>
      <c r="FK6" s="142"/>
      <c r="FL6" s="142"/>
      <c r="FM6" s="142"/>
      <c r="FN6" s="142"/>
      <c r="FO6" s="419"/>
      <c r="FP6" s="142"/>
      <c r="FQ6" s="142"/>
      <c r="FR6" s="142"/>
      <c r="FS6" s="142"/>
      <c r="FT6" s="142"/>
      <c r="FU6" s="142"/>
      <c r="FV6" s="419"/>
      <c r="FW6" s="142"/>
      <c r="FX6" s="142"/>
      <c r="FY6" s="142"/>
      <c r="FZ6" s="142"/>
      <c r="GA6" s="142"/>
      <c r="GB6" s="421"/>
    </row>
    <row r="7" spans="1:185" x14ac:dyDescent="0.2">
      <c r="A7" s="561" t="s">
        <v>189</v>
      </c>
      <c r="B7" s="142"/>
      <c r="C7" s="142"/>
      <c r="D7" s="419"/>
      <c r="E7" s="142"/>
      <c r="F7" s="142"/>
      <c r="G7" s="142"/>
      <c r="H7" s="142"/>
      <c r="I7" s="142"/>
      <c r="J7" s="419"/>
      <c r="K7" s="142"/>
      <c r="L7" s="558" t="s">
        <v>22</v>
      </c>
      <c r="M7" s="419"/>
      <c r="N7" s="419"/>
      <c r="O7" s="142"/>
      <c r="P7" s="142"/>
      <c r="Q7" s="419"/>
      <c r="R7" s="558" t="s">
        <v>12</v>
      </c>
      <c r="S7" s="142"/>
      <c r="T7" s="405"/>
      <c r="U7" s="142"/>
      <c r="V7" s="142"/>
      <c r="W7" s="405"/>
      <c r="X7" s="419"/>
      <c r="Y7" s="142"/>
      <c r="Z7" s="142"/>
      <c r="AB7" s="142"/>
      <c r="AC7" s="142"/>
      <c r="AD7" s="419"/>
      <c r="AE7" s="421"/>
      <c r="AF7" s="154"/>
      <c r="AG7" s="142"/>
      <c r="AH7" s="142"/>
      <c r="AI7" s="142"/>
      <c r="AJ7" s="142"/>
      <c r="AK7" s="480"/>
      <c r="AL7" s="142"/>
      <c r="AM7" s="419"/>
      <c r="AN7" s="558" t="s">
        <v>22</v>
      </c>
      <c r="AO7" s="142"/>
      <c r="AP7" s="419"/>
      <c r="AQ7" s="142"/>
      <c r="AR7" s="142"/>
      <c r="AS7" s="419"/>
      <c r="AT7" s="142"/>
      <c r="AU7" s="142"/>
      <c r="AV7" s="142"/>
      <c r="AW7" s="142"/>
      <c r="AX7" s="142"/>
      <c r="AY7" s="558" t="s">
        <v>334</v>
      </c>
      <c r="AZ7" s="419"/>
      <c r="BA7" s="142"/>
      <c r="BB7" s="142"/>
      <c r="BC7" s="142"/>
      <c r="BD7" s="142"/>
      <c r="BE7" s="142"/>
      <c r="BF7" s="422"/>
      <c r="BG7" s="142"/>
      <c r="BH7" s="419"/>
      <c r="BI7" s="142"/>
      <c r="BJ7" s="155"/>
      <c r="BK7" s="154"/>
      <c r="BL7" s="142"/>
      <c r="BM7" s="142"/>
      <c r="BN7" s="419"/>
      <c r="BO7" s="142"/>
      <c r="BP7" s="142"/>
      <c r="BQ7" s="142"/>
      <c r="BR7" s="419"/>
      <c r="BS7" s="142"/>
      <c r="BT7" s="142"/>
      <c r="BU7" s="419"/>
      <c r="BV7" s="142"/>
      <c r="BW7" s="558" t="s">
        <v>22</v>
      </c>
      <c r="BX7" s="142"/>
      <c r="BY7" s="419"/>
      <c r="BZ7" s="142"/>
      <c r="CA7" s="142"/>
      <c r="CB7" s="419"/>
      <c r="CC7" s="558" t="s">
        <v>12</v>
      </c>
      <c r="CD7" s="142"/>
      <c r="CE7" s="142"/>
      <c r="CF7" s="419"/>
      <c r="CG7" s="142"/>
      <c r="CH7" s="142"/>
      <c r="CI7" s="419"/>
      <c r="CJ7" s="142"/>
      <c r="CK7" s="142"/>
      <c r="CL7" s="142"/>
      <c r="CM7" s="419"/>
      <c r="CN7" s="155"/>
      <c r="CO7" s="142"/>
      <c r="CP7" s="419"/>
      <c r="CQ7" s="142"/>
      <c r="CR7" s="142"/>
      <c r="CS7" s="142"/>
      <c r="CT7" s="419"/>
      <c r="CU7" s="142"/>
      <c r="CV7" s="142"/>
      <c r="CW7" s="419"/>
      <c r="CX7" s="142"/>
      <c r="CY7" s="558" t="s">
        <v>22</v>
      </c>
      <c r="CZ7" s="142"/>
      <c r="DA7" s="419"/>
      <c r="DB7" s="142"/>
      <c r="DC7" s="142"/>
      <c r="DD7" s="419"/>
      <c r="DE7" s="558" t="s">
        <v>12</v>
      </c>
      <c r="DF7" s="142"/>
      <c r="DG7" s="142"/>
      <c r="DH7" s="419"/>
      <c r="DI7" s="142"/>
      <c r="DJ7" s="142"/>
      <c r="DK7" s="419"/>
      <c r="DL7" s="142"/>
      <c r="DM7" s="142"/>
      <c r="DN7" s="142"/>
      <c r="DO7" s="419"/>
      <c r="DP7" s="142"/>
      <c r="DQ7" s="142"/>
      <c r="DR7" s="419"/>
      <c r="DS7" s="155"/>
      <c r="DT7" s="142"/>
      <c r="DU7" s="142"/>
      <c r="DV7" s="419"/>
      <c r="DW7" s="142"/>
      <c r="DX7" s="142"/>
      <c r="DY7" s="419"/>
      <c r="DZ7" s="142"/>
      <c r="EA7" s="558" t="s">
        <v>22</v>
      </c>
      <c r="EB7" s="142"/>
      <c r="EC7" s="419"/>
      <c r="ED7" s="142"/>
      <c r="EE7" s="142"/>
      <c r="EF7" s="419"/>
      <c r="EG7" s="142"/>
      <c r="EH7" s="142"/>
      <c r="EI7" s="142"/>
      <c r="EJ7" s="419"/>
      <c r="EK7" s="142"/>
      <c r="EL7" s="558" t="s">
        <v>12</v>
      </c>
      <c r="EM7" s="419"/>
      <c r="EN7" s="142"/>
      <c r="EO7" s="142"/>
      <c r="EP7" s="142"/>
      <c r="EQ7" s="419"/>
      <c r="ER7" s="142"/>
      <c r="ES7" s="422"/>
      <c r="ET7" s="142"/>
      <c r="EU7" s="419"/>
      <c r="EV7" s="142"/>
      <c r="EW7" s="142"/>
      <c r="EX7" s="155"/>
      <c r="EY7" s="154"/>
      <c r="EZ7" s="142"/>
      <c r="FA7" s="419"/>
      <c r="FB7" s="142"/>
      <c r="FC7" s="142"/>
      <c r="FD7" s="142"/>
      <c r="FE7" s="142"/>
      <c r="FF7" s="142"/>
      <c r="FG7" s="142"/>
      <c r="FH7" s="419"/>
      <c r="FI7" s="142"/>
      <c r="FJ7" s="558" t="s">
        <v>22</v>
      </c>
      <c r="FK7" s="142"/>
      <c r="FL7" s="142"/>
      <c r="FM7" s="142"/>
      <c r="FN7" s="142"/>
      <c r="FO7" s="419"/>
      <c r="FP7" s="558" t="s">
        <v>12</v>
      </c>
      <c r="FQ7" s="142"/>
      <c r="FR7" s="142"/>
      <c r="FS7" s="142"/>
      <c r="FT7" s="142"/>
      <c r="FU7" s="142"/>
      <c r="FV7" s="419"/>
      <c r="FW7" s="142"/>
      <c r="FX7" s="142"/>
      <c r="FY7" s="142"/>
      <c r="FZ7" s="142"/>
      <c r="GA7" s="142"/>
      <c r="GB7" s="421"/>
    </row>
    <row r="8" spans="1:185" x14ac:dyDescent="0.2">
      <c r="A8" s="561" t="s">
        <v>190</v>
      </c>
      <c r="B8" s="142"/>
      <c r="C8" s="142"/>
      <c r="D8" s="419"/>
      <c r="E8" s="142"/>
      <c r="F8" s="142"/>
      <c r="G8" s="142"/>
      <c r="H8" s="142"/>
      <c r="I8" s="142"/>
      <c r="J8" s="419"/>
      <c r="K8" s="142"/>
      <c r="L8" s="558" t="s">
        <v>22</v>
      </c>
      <c r="M8" s="419"/>
      <c r="N8" s="419"/>
      <c r="O8" s="142"/>
      <c r="P8" s="142"/>
      <c r="Q8" s="419"/>
      <c r="R8" s="142"/>
      <c r="S8" s="142"/>
      <c r="T8" s="405"/>
      <c r="U8" s="142"/>
      <c r="V8" s="142"/>
      <c r="W8" s="405"/>
      <c r="X8" s="419"/>
      <c r="Y8" s="142"/>
      <c r="Z8" s="142"/>
      <c r="AA8" s="558" t="s">
        <v>12</v>
      </c>
      <c r="AB8" s="142"/>
      <c r="AC8" s="142"/>
      <c r="AD8" s="419"/>
      <c r="AE8" s="421"/>
      <c r="AF8" s="154"/>
      <c r="AG8" s="142"/>
      <c r="AH8" s="142"/>
      <c r="AI8" s="142"/>
      <c r="AJ8" s="142"/>
      <c r="AK8" s="480"/>
      <c r="AL8" s="142"/>
      <c r="AM8" s="419"/>
      <c r="AN8" s="558" t="s">
        <v>22</v>
      </c>
      <c r="AO8" s="142"/>
      <c r="AP8" s="419"/>
      <c r="AQ8" s="142"/>
      <c r="AR8" s="142"/>
      <c r="AS8" s="419"/>
      <c r="AT8" s="142"/>
      <c r="AU8" s="142"/>
      <c r="AV8" s="142"/>
      <c r="AW8" s="142"/>
      <c r="AX8" s="142"/>
      <c r="AY8" s="142"/>
      <c r="AZ8" s="419"/>
      <c r="BA8" s="142"/>
      <c r="BB8" s="142"/>
      <c r="BC8" s="142"/>
      <c r="BD8" s="142"/>
      <c r="BE8" s="142"/>
      <c r="BF8" s="422"/>
      <c r="BG8" s="558" t="s">
        <v>334</v>
      </c>
      <c r="BH8" s="419"/>
      <c r="BI8" s="142"/>
      <c r="BJ8" s="155"/>
      <c r="BK8" s="154"/>
      <c r="BL8" s="142"/>
      <c r="BM8" s="142"/>
      <c r="BN8" s="419"/>
      <c r="BO8" s="142"/>
      <c r="BP8" s="142"/>
      <c r="BQ8" s="142"/>
      <c r="BR8" s="419"/>
      <c r="BS8" s="142"/>
      <c r="BT8" s="142"/>
      <c r="BU8" s="419"/>
      <c r="BV8" s="142"/>
      <c r="BW8" s="558" t="s">
        <v>22</v>
      </c>
      <c r="BX8" s="142"/>
      <c r="BY8" s="419"/>
      <c r="BZ8" s="142"/>
      <c r="CA8" s="142"/>
      <c r="CB8" s="419"/>
      <c r="CC8" s="142"/>
      <c r="CD8" s="142"/>
      <c r="CE8" s="142"/>
      <c r="CF8" s="419"/>
      <c r="CG8" s="142"/>
      <c r="CH8" s="142"/>
      <c r="CI8" s="419"/>
      <c r="CJ8" s="558" t="s">
        <v>12</v>
      </c>
      <c r="CK8" s="142"/>
      <c r="CL8" s="142"/>
      <c r="CM8" s="419"/>
      <c r="CN8" s="155"/>
      <c r="CO8" s="142"/>
      <c r="CP8" s="419"/>
      <c r="CQ8" s="142"/>
      <c r="CR8" s="142"/>
      <c r="CS8" s="142"/>
      <c r="CT8" s="419"/>
      <c r="CU8" s="142"/>
      <c r="CV8" s="142"/>
      <c r="CW8" s="419"/>
      <c r="CX8" s="142"/>
      <c r="CY8" s="558" t="s">
        <v>22</v>
      </c>
      <c r="CZ8" s="142"/>
      <c r="DA8" s="419"/>
      <c r="DB8" s="142"/>
      <c r="DC8" s="142"/>
      <c r="DD8" s="419"/>
      <c r="DE8" s="142"/>
      <c r="DF8" s="142"/>
      <c r="DG8" s="142"/>
      <c r="DH8" s="419"/>
      <c r="DI8" s="142"/>
      <c r="DJ8" s="142"/>
      <c r="DK8" s="419"/>
      <c r="DL8" s="558" t="s">
        <v>12</v>
      </c>
      <c r="DM8" s="142"/>
      <c r="DN8" s="142"/>
      <c r="DO8" s="419"/>
      <c r="DP8" s="142"/>
      <c r="DQ8" s="142"/>
      <c r="DR8" s="419"/>
      <c r="DS8" s="155"/>
      <c r="DT8" s="142"/>
      <c r="DU8" s="142"/>
      <c r="DV8" s="419"/>
      <c r="DW8" s="142"/>
      <c r="DX8" s="142"/>
      <c r="DY8" s="419"/>
      <c r="DZ8" s="142"/>
      <c r="EA8" s="558" t="s">
        <v>22</v>
      </c>
      <c r="EB8" s="142"/>
      <c r="EC8" s="419"/>
      <c r="ED8" s="142"/>
      <c r="EE8" s="142"/>
      <c r="EF8" s="419"/>
      <c r="EG8" s="142"/>
      <c r="EH8" s="142"/>
      <c r="EI8" s="142"/>
      <c r="EJ8" s="419"/>
      <c r="EK8" s="142"/>
      <c r="EL8" s="142"/>
      <c r="EM8" s="419"/>
      <c r="EN8" s="142"/>
      <c r="EO8" s="142"/>
      <c r="EP8" s="142"/>
      <c r="EQ8" s="419"/>
      <c r="ER8" s="142"/>
      <c r="ES8" s="422"/>
      <c r="ET8" s="558" t="s">
        <v>12</v>
      </c>
      <c r="EU8" s="419"/>
      <c r="EV8" s="142"/>
      <c r="EW8" s="142"/>
      <c r="EX8" s="155"/>
      <c r="EY8" s="154"/>
      <c r="EZ8" s="142"/>
      <c r="FA8" s="419"/>
      <c r="FB8" s="142"/>
      <c r="FC8" s="142"/>
      <c r="FD8" s="142"/>
      <c r="FE8" s="142"/>
      <c r="FF8" s="142"/>
      <c r="FG8" s="142"/>
      <c r="FH8" s="419"/>
      <c r="FI8" s="142"/>
      <c r="FJ8" s="558" t="s">
        <v>22</v>
      </c>
      <c r="FK8" s="142"/>
      <c r="FL8" s="142"/>
      <c r="FM8" s="142"/>
      <c r="FN8" s="142"/>
      <c r="FO8" s="419"/>
      <c r="FP8" s="142"/>
      <c r="FQ8" s="142"/>
      <c r="FR8" s="142"/>
      <c r="FS8" s="142"/>
      <c r="FT8" s="142"/>
      <c r="FU8" s="142"/>
      <c r="FV8" s="419"/>
      <c r="FW8" s="558" t="s">
        <v>12</v>
      </c>
      <c r="FX8" s="142"/>
      <c r="FY8" s="142"/>
      <c r="FZ8" s="142"/>
      <c r="GA8" s="142"/>
      <c r="GB8" s="421"/>
    </row>
    <row r="9" spans="1:185" s="8" customFormat="1" x14ac:dyDescent="0.2">
      <c r="A9" s="253"/>
      <c r="B9" s="142"/>
      <c r="C9" s="142"/>
      <c r="D9" s="419"/>
      <c r="E9" s="142"/>
      <c r="F9" s="142"/>
      <c r="G9" s="142"/>
      <c r="H9" s="142"/>
      <c r="I9" s="142"/>
      <c r="J9" s="419"/>
      <c r="K9" s="142"/>
      <c r="L9" s="142"/>
      <c r="M9" s="419"/>
      <c r="N9" s="419"/>
      <c r="O9" s="142"/>
      <c r="P9" s="142"/>
      <c r="Q9" s="419"/>
      <c r="R9" s="142"/>
      <c r="S9" s="142"/>
      <c r="T9" s="405"/>
      <c r="U9" s="142"/>
      <c r="V9" s="142"/>
      <c r="W9" s="405"/>
      <c r="X9" s="419"/>
      <c r="Y9" s="142"/>
      <c r="Z9" s="142"/>
      <c r="AA9" s="142"/>
      <c r="AB9" s="142"/>
      <c r="AC9" s="142"/>
      <c r="AD9" s="419"/>
      <c r="AE9" s="421"/>
      <c r="AF9" s="154"/>
      <c r="AG9" s="142"/>
      <c r="AH9" s="142"/>
      <c r="AI9" s="142"/>
      <c r="AJ9" s="142"/>
      <c r="AK9" s="480"/>
      <c r="AL9" s="142"/>
      <c r="AM9" s="419"/>
      <c r="AN9" s="142"/>
      <c r="AO9" s="142"/>
      <c r="AP9" s="419"/>
      <c r="AQ9" s="142"/>
      <c r="AR9" s="142"/>
      <c r="AS9" s="419"/>
      <c r="AT9" s="142"/>
      <c r="AU9" s="142"/>
      <c r="AV9" s="142"/>
      <c r="AW9" s="142"/>
      <c r="AX9" s="142"/>
      <c r="AY9" s="142"/>
      <c r="AZ9" s="419"/>
      <c r="BA9" s="142"/>
      <c r="BB9" s="142"/>
      <c r="BC9" s="142"/>
      <c r="BD9" s="142"/>
      <c r="BE9" s="142"/>
      <c r="BF9" s="422"/>
      <c r="BG9" s="142"/>
      <c r="BH9" s="419"/>
      <c r="BI9" s="142"/>
      <c r="BJ9" s="155"/>
      <c r="BK9" s="154"/>
      <c r="BL9" s="142"/>
      <c r="BM9" s="142"/>
      <c r="BN9" s="419"/>
      <c r="BO9" s="142"/>
      <c r="BP9" s="142"/>
      <c r="BQ9" s="142"/>
      <c r="BR9" s="419"/>
      <c r="BS9" s="142"/>
      <c r="BT9" s="142"/>
      <c r="BU9" s="419"/>
      <c r="BV9" s="142"/>
      <c r="BW9" s="142"/>
      <c r="BX9" s="142"/>
      <c r="BY9" s="419"/>
      <c r="BZ9" s="142"/>
      <c r="CA9" s="142"/>
      <c r="CB9" s="419"/>
      <c r="CC9" s="142"/>
      <c r="CD9" s="142"/>
      <c r="CE9" s="142"/>
      <c r="CF9" s="419"/>
      <c r="CG9" s="142"/>
      <c r="CH9" s="142"/>
      <c r="CI9" s="419"/>
      <c r="CJ9" s="142"/>
      <c r="CK9" s="142"/>
      <c r="CL9" s="142"/>
      <c r="CM9" s="419"/>
      <c r="CN9" s="155"/>
      <c r="CO9" s="142"/>
      <c r="CP9" s="419"/>
      <c r="CQ9" s="142"/>
      <c r="CR9" s="142"/>
      <c r="CS9" s="142"/>
      <c r="CT9" s="419"/>
      <c r="CU9" s="142"/>
      <c r="CV9" s="142"/>
      <c r="CW9" s="419"/>
      <c r="CX9" s="142"/>
      <c r="CY9" s="142"/>
      <c r="CZ9" s="142"/>
      <c r="DA9" s="419"/>
      <c r="DB9" s="142"/>
      <c r="DC9" s="142"/>
      <c r="DD9" s="419"/>
      <c r="DE9" s="142"/>
      <c r="DF9" s="142"/>
      <c r="DG9" s="142"/>
      <c r="DH9" s="419"/>
      <c r="DI9" s="142"/>
      <c r="DJ9" s="142"/>
      <c r="DK9" s="419"/>
      <c r="DL9" s="142"/>
      <c r="DM9" s="142"/>
      <c r="DN9" s="142"/>
      <c r="DO9" s="419"/>
      <c r="DP9" s="142"/>
      <c r="DQ9" s="142"/>
      <c r="DR9" s="419"/>
      <c r="DS9" s="155"/>
      <c r="DT9" s="142"/>
      <c r="DU9" s="142"/>
      <c r="DV9" s="419"/>
      <c r="DW9" s="142"/>
      <c r="DX9" s="142"/>
      <c r="DY9" s="419"/>
      <c r="DZ9" s="142"/>
      <c r="EA9" s="142"/>
      <c r="EB9" s="142"/>
      <c r="EC9" s="419"/>
      <c r="ED9" s="142"/>
      <c r="EE9" s="142"/>
      <c r="EF9" s="419"/>
      <c r="EG9" s="142"/>
      <c r="EH9" s="142"/>
      <c r="EI9" s="142"/>
      <c r="EJ9" s="419"/>
      <c r="EK9" s="142"/>
      <c r="EL9" s="142"/>
      <c r="EM9" s="419"/>
      <c r="EN9" s="142"/>
      <c r="EO9" s="142"/>
      <c r="EP9" s="142"/>
      <c r="EQ9" s="419"/>
      <c r="ER9" s="142"/>
      <c r="ES9" s="422"/>
      <c r="ET9" s="142"/>
      <c r="EU9" s="419"/>
      <c r="EV9" s="142"/>
      <c r="EW9" s="142"/>
      <c r="EX9" s="155"/>
      <c r="EY9" s="154"/>
      <c r="EZ9" s="142"/>
      <c r="FA9" s="419"/>
      <c r="FB9" s="142"/>
      <c r="FC9" s="142"/>
      <c r="FD9" s="142"/>
      <c r="FE9" s="142"/>
      <c r="FF9" s="142"/>
      <c r="FG9" s="142"/>
      <c r="FH9" s="419"/>
      <c r="FI9" s="142"/>
      <c r="FJ9" s="142"/>
      <c r="FK9" s="142"/>
      <c r="FL9" s="142"/>
      <c r="FM9" s="142"/>
      <c r="FN9" s="142"/>
      <c r="FO9" s="419"/>
      <c r="FP9" s="142"/>
      <c r="FQ9" s="142"/>
      <c r="FR9" s="142"/>
      <c r="FS9" s="142"/>
      <c r="FT9" s="142"/>
      <c r="FU9" s="142"/>
      <c r="FV9" s="419"/>
      <c r="FW9" s="142"/>
      <c r="FX9" s="142"/>
      <c r="FY9" s="142"/>
      <c r="FZ9" s="142"/>
      <c r="GA9" s="142"/>
      <c r="GB9" s="421"/>
    </row>
    <row r="10" spans="1:185" x14ac:dyDescent="0.2">
      <c r="A10" s="254" t="s">
        <v>194</v>
      </c>
      <c r="B10" s="142"/>
      <c r="C10" s="142"/>
      <c r="D10" s="419"/>
      <c r="E10" s="419" t="s">
        <v>12</v>
      </c>
      <c r="F10" s="142"/>
      <c r="G10" s="142"/>
      <c r="H10" s="142"/>
      <c r="I10" s="142"/>
      <c r="J10" s="419"/>
      <c r="K10" s="142"/>
      <c r="L10" s="419" t="s">
        <v>22</v>
      </c>
      <c r="M10" s="419"/>
      <c r="N10" s="419"/>
      <c r="O10" s="142"/>
      <c r="P10" s="142"/>
      <c r="Q10" s="419"/>
      <c r="R10" s="142"/>
      <c r="S10" s="142"/>
      <c r="T10" s="405"/>
      <c r="U10" s="142"/>
      <c r="V10" s="142"/>
      <c r="W10" s="405"/>
      <c r="X10" s="419"/>
      <c r="Y10" s="142"/>
      <c r="Z10" s="142"/>
      <c r="AA10" s="142"/>
      <c r="AB10" s="142"/>
      <c r="AC10" s="142"/>
      <c r="AD10" s="419"/>
      <c r="AE10" s="421"/>
      <c r="AF10" s="154"/>
      <c r="AG10" s="419" t="s">
        <v>12</v>
      </c>
      <c r="AH10" s="142"/>
      <c r="AI10" s="142"/>
      <c r="AJ10" s="142"/>
      <c r="AK10" s="480"/>
      <c r="AL10" s="142"/>
      <c r="AM10" s="419"/>
      <c r="AN10" s="419" t="s">
        <v>22</v>
      </c>
      <c r="AO10" s="142"/>
      <c r="AP10" s="419"/>
      <c r="AQ10" s="142"/>
      <c r="AR10" s="142"/>
      <c r="AS10" s="419"/>
      <c r="AT10" s="142"/>
      <c r="AU10" s="142"/>
      <c r="AV10" s="142"/>
      <c r="AW10" s="142"/>
      <c r="AX10" s="142"/>
      <c r="AY10" s="142"/>
      <c r="AZ10" s="419"/>
      <c r="BA10" s="142"/>
      <c r="BB10" s="142"/>
      <c r="BC10" s="142"/>
      <c r="BD10" s="142"/>
      <c r="BE10" s="142"/>
      <c r="BF10" s="422"/>
      <c r="BG10" s="142"/>
      <c r="BH10" s="419"/>
      <c r="BI10" s="142"/>
      <c r="BJ10" s="155"/>
      <c r="BK10" s="154"/>
      <c r="BL10" s="142"/>
      <c r="BM10" s="142"/>
      <c r="BN10" s="419"/>
      <c r="BO10" s="142"/>
      <c r="BP10" s="419" t="s">
        <v>12</v>
      </c>
      <c r="BQ10" s="142"/>
      <c r="BR10" s="419"/>
      <c r="BS10" s="142"/>
      <c r="BT10" s="142"/>
      <c r="BU10" s="419"/>
      <c r="BV10" s="142"/>
      <c r="BW10" s="419" t="s">
        <v>22</v>
      </c>
      <c r="BX10" s="142"/>
      <c r="BY10" s="419"/>
      <c r="BZ10" s="142"/>
      <c r="CA10" s="142"/>
      <c r="CB10" s="419"/>
      <c r="CC10" s="142"/>
      <c r="CD10" s="142"/>
      <c r="CE10" s="142"/>
      <c r="CF10" s="419"/>
      <c r="CG10" s="142"/>
      <c r="CH10" s="142"/>
      <c r="CI10" s="419"/>
      <c r="CJ10" s="142"/>
      <c r="CK10" s="142"/>
      <c r="CL10" s="142"/>
      <c r="CM10" s="419"/>
      <c r="CN10" s="155"/>
      <c r="CO10" s="142"/>
      <c r="CP10" s="419"/>
      <c r="CQ10" s="142"/>
      <c r="CR10" s="419" t="s">
        <v>12</v>
      </c>
      <c r="CS10" s="142"/>
      <c r="CT10" s="419"/>
      <c r="CU10" s="142"/>
      <c r="CV10" s="142"/>
      <c r="CW10" s="419"/>
      <c r="CX10" s="142"/>
      <c r="CY10" s="419" t="s">
        <v>22</v>
      </c>
      <c r="CZ10" s="142"/>
      <c r="DA10" s="419"/>
      <c r="DB10" s="142"/>
      <c r="DC10" s="142"/>
      <c r="DD10" s="419"/>
      <c r="DE10" s="142"/>
      <c r="DF10" s="142"/>
      <c r="DG10" s="142"/>
      <c r="DH10" s="419"/>
      <c r="DI10" s="142"/>
      <c r="DJ10" s="142"/>
      <c r="DK10" s="419"/>
      <c r="DL10" s="142"/>
      <c r="DM10" s="142"/>
      <c r="DN10" s="142"/>
      <c r="DO10" s="419"/>
      <c r="DP10" s="142"/>
      <c r="DQ10" s="142"/>
      <c r="DR10" s="419"/>
      <c r="DS10" s="155"/>
      <c r="DT10" s="419"/>
      <c r="DU10" s="558" t="s">
        <v>12</v>
      </c>
      <c r="DV10" s="419"/>
      <c r="DW10" s="142"/>
      <c r="DX10" s="142"/>
      <c r="DY10" s="419"/>
      <c r="DZ10" s="142"/>
      <c r="EA10" s="419" t="s">
        <v>22</v>
      </c>
      <c r="EB10" s="142"/>
      <c r="EC10" s="419"/>
      <c r="ED10" s="142"/>
      <c r="EE10" s="142"/>
      <c r="EF10" s="419"/>
      <c r="EG10" s="142"/>
      <c r="EH10" s="142"/>
      <c r="EI10" s="142"/>
      <c r="EJ10" s="419"/>
      <c r="EK10" s="142"/>
      <c r="EL10" s="142"/>
      <c r="EM10" s="419"/>
      <c r="EN10" s="142"/>
      <c r="EO10" s="142"/>
      <c r="EP10" s="142"/>
      <c r="EQ10" s="419"/>
      <c r="ER10" s="142"/>
      <c r="ES10" s="422"/>
      <c r="ET10" s="142"/>
      <c r="EU10" s="419"/>
      <c r="EV10" s="142"/>
      <c r="EW10" s="142"/>
      <c r="EX10" s="155"/>
      <c r="EY10" s="154"/>
      <c r="EZ10" s="142"/>
      <c r="FA10" s="419"/>
      <c r="FB10" s="142"/>
      <c r="FC10" s="419" t="s">
        <v>12</v>
      </c>
      <c r="FD10" s="142"/>
      <c r="FE10" s="142"/>
      <c r="FF10" s="142"/>
      <c r="FG10" s="142"/>
      <c r="FH10" s="419"/>
      <c r="FI10" s="142"/>
      <c r="FJ10" s="419" t="s">
        <v>22</v>
      </c>
      <c r="FK10" s="142"/>
      <c r="FL10" s="142"/>
      <c r="FM10" s="142"/>
      <c r="FN10" s="142"/>
      <c r="FO10" s="419"/>
      <c r="FP10" s="142"/>
      <c r="FQ10" s="142"/>
      <c r="FR10" s="142"/>
      <c r="FS10" s="142"/>
      <c r="FT10" s="142"/>
      <c r="FU10" s="142"/>
      <c r="FV10" s="419"/>
      <c r="FW10" s="142"/>
      <c r="FX10" s="142"/>
      <c r="FY10" s="142"/>
      <c r="FZ10" s="142"/>
      <c r="GA10" s="142"/>
      <c r="GB10" s="421"/>
    </row>
    <row r="11" spans="1:185" x14ac:dyDescent="0.2">
      <c r="A11" s="254" t="s">
        <v>214</v>
      </c>
      <c r="B11" s="142"/>
      <c r="C11" s="142"/>
      <c r="D11" s="419"/>
      <c r="E11" s="142"/>
      <c r="F11" s="142"/>
      <c r="G11" s="142"/>
      <c r="H11" s="142"/>
      <c r="I11" s="142"/>
      <c r="J11" s="419"/>
      <c r="K11" s="142"/>
      <c r="L11" s="419" t="s">
        <v>22</v>
      </c>
      <c r="M11" s="419"/>
      <c r="N11" s="419"/>
      <c r="O11" s="142"/>
      <c r="P11" s="142"/>
      <c r="Q11" s="419"/>
      <c r="R11" s="142"/>
      <c r="S11" s="142"/>
      <c r="T11" s="405"/>
      <c r="U11" s="142"/>
      <c r="V11" s="142"/>
      <c r="W11" s="405"/>
      <c r="X11" s="419" t="s">
        <v>12</v>
      </c>
      <c r="Y11" s="142"/>
      <c r="Z11" s="142"/>
      <c r="AA11" s="142"/>
      <c r="AB11" s="142"/>
      <c r="AC11" s="142"/>
      <c r="AD11" s="419"/>
      <c r="AE11" s="421"/>
      <c r="AF11" s="154"/>
      <c r="AG11" s="142"/>
      <c r="AH11" s="142"/>
      <c r="AI11" s="142"/>
      <c r="AJ11" s="142"/>
      <c r="AK11" s="480"/>
      <c r="AL11" s="142"/>
      <c r="AM11" s="419"/>
      <c r="AN11" s="419" t="s">
        <v>22</v>
      </c>
      <c r="AO11" s="142"/>
      <c r="AP11" s="419"/>
      <c r="AQ11" s="142"/>
      <c r="AR11" s="142"/>
      <c r="AS11" s="419"/>
      <c r="AT11" s="142"/>
      <c r="AU11" s="142"/>
      <c r="AV11" s="142"/>
      <c r="AW11" s="142"/>
      <c r="AX11" s="142"/>
      <c r="AY11" s="142"/>
      <c r="AZ11" s="419"/>
      <c r="BA11" s="419" t="s">
        <v>12</v>
      </c>
      <c r="BB11" s="142"/>
      <c r="BC11" s="142"/>
      <c r="BD11" s="142"/>
      <c r="BE11" s="142"/>
      <c r="BF11" s="422"/>
      <c r="BG11" s="142"/>
      <c r="BH11" s="419"/>
      <c r="BI11" s="142"/>
      <c r="BJ11" s="155"/>
      <c r="BK11" s="154"/>
      <c r="BL11" s="142"/>
      <c r="BM11" s="142"/>
      <c r="BN11" s="419"/>
      <c r="BO11" s="142"/>
      <c r="BP11" s="142"/>
      <c r="BQ11" s="142"/>
      <c r="BR11" s="419"/>
      <c r="BS11" s="142"/>
      <c r="BT11" s="142"/>
      <c r="BU11" s="419"/>
      <c r="BV11" s="142"/>
      <c r="BW11" s="419" t="s">
        <v>22</v>
      </c>
      <c r="BX11" s="142"/>
      <c r="BY11" s="419"/>
      <c r="BZ11" s="142"/>
      <c r="CA11" s="142"/>
      <c r="CB11" s="419"/>
      <c r="CC11" s="142"/>
      <c r="CD11" s="142"/>
      <c r="CE11" s="142"/>
      <c r="CF11" s="419"/>
      <c r="CG11" s="142"/>
      <c r="CH11" s="419" t="s">
        <v>12</v>
      </c>
      <c r="CI11" s="419"/>
      <c r="CJ11" s="142"/>
      <c r="CK11" s="142"/>
      <c r="CL11" s="142"/>
      <c r="CM11" s="419"/>
      <c r="CN11" s="155"/>
      <c r="CO11" s="142"/>
      <c r="CP11" s="419"/>
      <c r="CQ11" s="142"/>
      <c r="CR11" s="142"/>
      <c r="CS11" s="142"/>
      <c r="CT11" s="419"/>
      <c r="CU11" s="142"/>
      <c r="CV11" s="142"/>
      <c r="CW11" s="419"/>
      <c r="CX11" s="142"/>
      <c r="CY11" s="419" t="s">
        <v>22</v>
      </c>
      <c r="CZ11" s="142"/>
      <c r="DA11" s="419"/>
      <c r="DB11" s="142"/>
      <c r="DC11" s="142"/>
      <c r="DD11" s="419"/>
      <c r="DE11" s="142"/>
      <c r="DF11" s="142"/>
      <c r="DG11" s="142"/>
      <c r="DH11" s="419"/>
      <c r="DI11" s="142"/>
      <c r="DJ11" s="419" t="s">
        <v>12</v>
      </c>
      <c r="DK11" s="419"/>
      <c r="DL11" s="142"/>
      <c r="DM11" s="142"/>
      <c r="DN11" s="142"/>
      <c r="DO11" s="419"/>
      <c r="DP11" s="142"/>
      <c r="DQ11" s="142"/>
      <c r="DR11" s="419"/>
      <c r="DS11" s="155"/>
      <c r="DT11" s="142"/>
      <c r="DU11" s="142"/>
      <c r="DV11" s="419"/>
      <c r="DW11" s="142"/>
      <c r="DX11" s="142"/>
      <c r="DY11" s="419"/>
      <c r="DZ11" s="142"/>
      <c r="EA11" s="419" t="s">
        <v>22</v>
      </c>
      <c r="EB11" s="142"/>
      <c r="EC11" s="419"/>
      <c r="ED11" s="142"/>
      <c r="EE11" s="142"/>
      <c r="EF11" s="419"/>
      <c r="EG11" s="142"/>
      <c r="EH11" s="142"/>
      <c r="EI11" s="142"/>
      <c r="EJ11" s="419"/>
      <c r="EK11" s="142"/>
      <c r="EL11" s="142"/>
      <c r="EM11" s="419"/>
      <c r="EN11" s="142"/>
      <c r="EO11" s="419" t="s">
        <v>12</v>
      </c>
      <c r="EP11" s="142"/>
      <c r="EQ11" s="419"/>
      <c r="ER11" s="142"/>
      <c r="ES11" s="422"/>
      <c r="ET11" s="142"/>
      <c r="EU11" s="419"/>
      <c r="EV11" s="142"/>
      <c r="EW11" s="142"/>
      <c r="EX11" s="155"/>
      <c r="EY11" s="154"/>
      <c r="EZ11" s="142"/>
      <c r="FA11" s="419"/>
      <c r="FB11" s="142"/>
      <c r="FC11" s="142"/>
      <c r="FD11" s="142"/>
      <c r="FE11" s="142"/>
      <c r="FF11" s="142"/>
      <c r="FG11" s="142"/>
      <c r="FH11" s="419"/>
      <c r="FI11" s="142"/>
      <c r="FJ11" s="419" t="s">
        <v>22</v>
      </c>
      <c r="FK11" s="142"/>
      <c r="FL11" s="142"/>
      <c r="FM11" s="142"/>
      <c r="FN11" s="142"/>
      <c r="FO11" s="419"/>
      <c r="FP11" s="142"/>
      <c r="FQ11" s="142"/>
      <c r="FR11" s="142"/>
      <c r="FS11" s="142"/>
      <c r="FT11" s="142"/>
      <c r="FU11" s="419" t="s">
        <v>12</v>
      </c>
      <c r="FV11" s="419"/>
      <c r="FW11" s="142"/>
      <c r="FX11" s="142"/>
      <c r="FY11" s="142"/>
      <c r="FZ11" s="142"/>
      <c r="GA11" s="142"/>
      <c r="GB11" s="421"/>
    </row>
    <row r="12" spans="1:185" x14ac:dyDescent="0.2">
      <c r="A12" s="254"/>
      <c r="B12" s="142"/>
      <c r="C12" s="142"/>
      <c r="D12" s="419"/>
      <c r="E12" s="142"/>
      <c r="F12" s="142"/>
      <c r="G12" s="142"/>
      <c r="H12" s="142"/>
      <c r="I12" s="142"/>
      <c r="J12" s="419"/>
      <c r="K12" s="142"/>
      <c r="L12" s="142"/>
      <c r="M12" s="419"/>
      <c r="N12" s="419"/>
      <c r="O12" s="142"/>
      <c r="P12" s="142"/>
      <c r="Q12" s="419"/>
      <c r="R12" s="142"/>
      <c r="S12" s="142"/>
      <c r="T12" s="405"/>
      <c r="U12" s="142"/>
      <c r="V12" s="142"/>
      <c r="W12" s="405"/>
      <c r="X12" s="419"/>
      <c r="Y12" s="142"/>
      <c r="Z12" s="142"/>
      <c r="AA12" s="142"/>
      <c r="AB12" s="142"/>
      <c r="AC12" s="142"/>
      <c r="AD12" s="419"/>
      <c r="AE12" s="421"/>
      <c r="AF12" s="154"/>
      <c r="AG12" s="142"/>
      <c r="AH12" s="142"/>
      <c r="AI12" s="142"/>
      <c r="AJ12" s="142"/>
      <c r="AK12" s="480"/>
      <c r="AL12" s="142"/>
      <c r="AM12" s="419"/>
      <c r="AN12" s="142"/>
      <c r="AO12" s="142"/>
      <c r="AP12" s="419"/>
      <c r="AQ12" s="142"/>
      <c r="AR12" s="142"/>
      <c r="AS12" s="419"/>
      <c r="AT12" s="142"/>
      <c r="AU12" s="142"/>
      <c r="AV12" s="142"/>
      <c r="AW12" s="142"/>
      <c r="AX12" s="142"/>
      <c r="AY12" s="142"/>
      <c r="AZ12" s="419"/>
      <c r="BA12" s="142"/>
      <c r="BB12" s="142"/>
      <c r="BC12" s="142"/>
      <c r="BD12" s="142"/>
      <c r="BE12" s="142"/>
      <c r="BF12" s="422"/>
      <c r="BG12" s="142"/>
      <c r="BH12" s="419"/>
      <c r="BI12" s="142"/>
      <c r="BJ12" s="155"/>
      <c r="BK12" s="154"/>
      <c r="BL12" s="142"/>
      <c r="BM12" s="142"/>
      <c r="BN12" s="419"/>
      <c r="BO12" s="142"/>
      <c r="BP12" s="142"/>
      <c r="BQ12" s="142"/>
      <c r="BR12" s="419"/>
      <c r="BS12" s="142"/>
      <c r="BT12" s="142"/>
      <c r="BU12" s="419"/>
      <c r="BV12" s="142"/>
      <c r="BW12" s="142"/>
      <c r="BX12" s="142"/>
      <c r="BY12" s="419"/>
      <c r="BZ12" s="142"/>
      <c r="CA12" s="142"/>
      <c r="CB12" s="419"/>
      <c r="CC12" s="142"/>
      <c r="CD12" s="142"/>
      <c r="CE12" s="142"/>
      <c r="CF12" s="419"/>
      <c r="CG12" s="142"/>
      <c r="CH12" s="142"/>
      <c r="CI12" s="419"/>
      <c r="CJ12" s="142"/>
      <c r="CK12" s="142"/>
      <c r="CL12" s="142"/>
      <c r="CM12" s="419"/>
      <c r="CN12" s="155"/>
      <c r="CO12" s="142"/>
      <c r="CP12" s="419"/>
      <c r="CQ12" s="142"/>
      <c r="CR12" s="142"/>
      <c r="CS12" s="142"/>
      <c r="CT12" s="419"/>
      <c r="CU12" s="142"/>
      <c r="CV12" s="142"/>
      <c r="CW12" s="419"/>
      <c r="CX12" s="142"/>
      <c r="CY12" s="142"/>
      <c r="CZ12" s="142"/>
      <c r="DA12" s="419"/>
      <c r="DB12" s="142"/>
      <c r="DC12" s="142"/>
      <c r="DD12" s="419"/>
      <c r="DE12" s="142"/>
      <c r="DF12" s="142"/>
      <c r="DG12" s="142"/>
      <c r="DH12" s="419"/>
      <c r="DI12" s="142"/>
      <c r="DJ12" s="142"/>
      <c r="DK12" s="419"/>
      <c r="DL12" s="142"/>
      <c r="DM12" s="142"/>
      <c r="DN12" s="142"/>
      <c r="DO12" s="419"/>
      <c r="DP12" s="142"/>
      <c r="DQ12" s="142"/>
      <c r="DR12" s="419"/>
      <c r="DS12" s="155"/>
      <c r="DT12" s="142"/>
      <c r="DU12" s="142"/>
      <c r="DV12" s="419"/>
      <c r="DW12" s="142"/>
      <c r="DX12" s="142"/>
      <c r="DY12" s="419"/>
      <c r="DZ12" s="142"/>
      <c r="EA12" s="142"/>
      <c r="EB12" s="142"/>
      <c r="EC12" s="419"/>
      <c r="ED12" s="142"/>
      <c r="EE12" s="142"/>
      <c r="EF12" s="419"/>
      <c r="EG12" s="142"/>
      <c r="EH12" s="142"/>
      <c r="EI12" s="142"/>
      <c r="EJ12" s="419"/>
      <c r="EK12" s="142"/>
      <c r="EL12" s="142"/>
      <c r="EM12" s="419"/>
      <c r="EN12" s="142"/>
      <c r="EO12" s="142"/>
      <c r="EP12" s="142"/>
      <c r="EQ12" s="419"/>
      <c r="ER12" s="142"/>
      <c r="ES12" s="422"/>
      <c r="ET12" s="142"/>
      <c r="EU12" s="419"/>
      <c r="EV12" s="142"/>
      <c r="EW12" s="142"/>
      <c r="EX12" s="155"/>
      <c r="EY12" s="154"/>
      <c r="EZ12" s="142"/>
      <c r="FA12" s="419"/>
      <c r="FB12" s="142"/>
      <c r="FC12" s="142"/>
      <c r="FD12" s="142"/>
      <c r="FE12" s="142"/>
      <c r="FF12" s="142"/>
      <c r="FG12" s="142"/>
      <c r="FH12" s="419"/>
      <c r="FI12" s="142"/>
      <c r="FJ12" s="142"/>
      <c r="FK12" s="142"/>
      <c r="FL12" s="142"/>
      <c r="FM12" s="142"/>
      <c r="FN12" s="142"/>
      <c r="FO12" s="419"/>
      <c r="FP12" s="142"/>
      <c r="FQ12" s="142"/>
      <c r="FR12" s="142"/>
      <c r="FS12" s="142"/>
      <c r="FT12" s="142"/>
      <c r="FU12" s="142"/>
      <c r="FV12" s="419"/>
      <c r="FW12" s="142"/>
      <c r="FX12" s="142"/>
      <c r="FY12" s="142"/>
      <c r="FZ12" s="142"/>
      <c r="GA12" s="142"/>
      <c r="GB12" s="421"/>
    </row>
    <row r="13" spans="1:185" s="8" customFormat="1" x14ac:dyDescent="0.2">
      <c r="A13" s="561" t="s">
        <v>125</v>
      </c>
      <c r="B13" s="142"/>
      <c r="C13" s="142"/>
      <c r="D13" s="419"/>
      <c r="E13" s="142"/>
      <c r="F13" s="142"/>
      <c r="G13" s="142"/>
      <c r="H13" s="142"/>
      <c r="I13" s="142"/>
      <c r="J13" s="419"/>
      <c r="K13" s="142"/>
      <c r="L13" s="558" t="s">
        <v>22</v>
      </c>
      <c r="M13" s="419"/>
      <c r="N13" s="419"/>
      <c r="O13" s="142"/>
      <c r="P13" s="142"/>
      <c r="Q13" s="419"/>
      <c r="R13" s="558" t="s">
        <v>12</v>
      </c>
      <c r="S13" s="142"/>
      <c r="T13" s="405"/>
      <c r="U13" s="142"/>
      <c r="V13" s="142"/>
      <c r="W13" s="405"/>
      <c r="X13" s="419"/>
      <c r="Y13" s="142"/>
      <c r="Z13" s="142"/>
      <c r="AA13" s="142"/>
      <c r="AB13" s="142"/>
      <c r="AC13" s="142"/>
      <c r="AD13" s="419"/>
      <c r="AE13" s="421"/>
      <c r="AF13" s="154"/>
      <c r="AG13" s="142"/>
      <c r="AH13" s="142"/>
      <c r="AI13" s="142"/>
      <c r="AJ13" s="142"/>
      <c r="AK13" s="480"/>
      <c r="AL13" s="142"/>
      <c r="AM13" s="419"/>
      <c r="AN13" s="558" t="s">
        <v>22</v>
      </c>
      <c r="AO13" s="142"/>
      <c r="AP13" s="419"/>
      <c r="AQ13" s="142"/>
      <c r="AR13" s="142"/>
      <c r="AS13" s="419"/>
      <c r="AT13" s="142"/>
      <c r="AU13" s="142"/>
      <c r="AV13" s="142"/>
      <c r="AW13" s="142"/>
      <c r="AX13" s="142"/>
      <c r="AY13" s="558" t="s">
        <v>334</v>
      </c>
      <c r="AZ13" s="419"/>
      <c r="BA13" s="142"/>
      <c r="BB13" s="142"/>
      <c r="BC13" s="142"/>
      <c r="BD13" s="142"/>
      <c r="BE13" s="142"/>
      <c r="BF13" s="422"/>
      <c r="BG13" s="142"/>
      <c r="BH13" s="419"/>
      <c r="BI13" s="142"/>
      <c r="BJ13" s="155"/>
      <c r="BK13" s="154"/>
      <c r="BL13" s="142"/>
      <c r="BM13" s="142"/>
      <c r="BN13" s="419"/>
      <c r="BO13" s="142"/>
      <c r="BP13" s="142"/>
      <c r="BQ13" s="142"/>
      <c r="BR13" s="419"/>
      <c r="BS13" s="142"/>
      <c r="BT13" s="142"/>
      <c r="BU13" s="419"/>
      <c r="BV13" s="142"/>
      <c r="BW13" s="558" t="s">
        <v>22</v>
      </c>
      <c r="BX13" s="142"/>
      <c r="BY13" s="419"/>
      <c r="BZ13" s="142"/>
      <c r="CA13" s="142"/>
      <c r="CB13" s="419"/>
      <c r="CC13" s="558" t="s">
        <v>12</v>
      </c>
      <c r="CD13" s="142"/>
      <c r="CE13" s="142"/>
      <c r="CF13" s="419"/>
      <c r="CG13" s="142"/>
      <c r="CH13" s="142"/>
      <c r="CI13" s="419"/>
      <c r="CJ13" s="142"/>
      <c r="CK13" s="142"/>
      <c r="CL13" s="142"/>
      <c r="CM13" s="419"/>
      <c r="CN13" s="155"/>
      <c r="CO13" s="142"/>
      <c r="CP13" s="419"/>
      <c r="CQ13" s="142"/>
      <c r="CR13" s="142"/>
      <c r="CS13" s="142"/>
      <c r="CT13" s="419"/>
      <c r="CU13" s="142"/>
      <c r="CV13" s="142"/>
      <c r="CW13" s="419"/>
      <c r="CX13" s="142"/>
      <c r="CY13" s="558" t="s">
        <v>22</v>
      </c>
      <c r="CZ13" s="142"/>
      <c r="DA13" s="419"/>
      <c r="DB13" s="142"/>
      <c r="DC13" s="142"/>
      <c r="DD13" s="419"/>
      <c r="DE13" s="558" t="s">
        <v>12</v>
      </c>
      <c r="DF13" s="142"/>
      <c r="DG13" s="142"/>
      <c r="DH13" s="419"/>
      <c r="DI13" s="142"/>
      <c r="DJ13" s="142"/>
      <c r="DK13" s="419"/>
      <c r="DL13" s="142"/>
      <c r="DM13" s="142"/>
      <c r="DN13" s="142"/>
      <c r="DO13" s="419"/>
      <c r="DP13" s="142"/>
      <c r="DQ13" s="142"/>
      <c r="DR13" s="419"/>
      <c r="DS13" s="155"/>
      <c r="DT13" s="142"/>
      <c r="DU13" s="142"/>
      <c r="DV13" s="419"/>
      <c r="DW13" s="142"/>
      <c r="DX13" s="142"/>
      <c r="DY13" s="419"/>
      <c r="DZ13" s="142"/>
      <c r="EA13" s="558" t="s">
        <v>22</v>
      </c>
      <c r="EB13" s="142"/>
      <c r="EC13" s="419"/>
      <c r="ED13" s="142"/>
      <c r="EE13" s="142"/>
      <c r="EF13" s="419"/>
      <c r="EG13" s="142"/>
      <c r="EH13" s="142"/>
      <c r="EI13" s="142"/>
      <c r="EJ13" s="419"/>
      <c r="EK13" s="142"/>
      <c r="EL13" s="558" t="s">
        <v>12</v>
      </c>
      <c r="EM13" s="419"/>
      <c r="EN13" s="142"/>
      <c r="EO13" s="142"/>
      <c r="EP13" s="142"/>
      <c r="EQ13" s="419"/>
      <c r="ER13" s="142"/>
      <c r="ES13" s="422"/>
      <c r="ET13" s="142"/>
      <c r="EU13" s="419"/>
      <c r="EV13" s="142"/>
      <c r="EW13" s="142"/>
      <c r="EX13" s="155"/>
      <c r="EY13" s="154"/>
      <c r="EZ13" s="142"/>
      <c r="FA13" s="419"/>
      <c r="FB13" s="142"/>
      <c r="FC13" s="142"/>
      <c r="FD13" s="142"/>
      <c r="FE13" s="142"/>
      <c r="FF13" s="142"/>
      <c r="FG13" s="142"/>
      <c r="FH13" s="419"/>
      <c r="FI13" s="142"/>
      <c r="FJ13" s="558" t="s">
        <v>22</v>
      </c>
      <c r="FK13" s="142"/>
      <c r="FL13" s="142"/>
      <c r="FM13" s="142"/>
      <c r="FN13" s="142"/>
      <c r="FO13" s="419"/>
      <c r="FP13" s="558" t="s">
        <v>12</v>
      </c>
      <c r="FQ13" s="142"/>
      <c r="FR13" s="142"/>
      <c r="FS13" s="142"/>
      <c r="FT13" s="142"/>
      <c r="FU13" s="142"/>
      <c r="FV13" s="419"/>
      <c r="FW13" s="142"/>
      <c r="FX13" s="142"/>
      <c r="FY13" s="142"/>
      <c r="FZ13" s="142"/>
      <c r="GA13" s="142"/>
      <c r="GB13" s="421"/>
    </row>
    <row r="14" spans="1:185" s="8" customFormat="1" x14ac:dyDescent="0.2">
      <c r="A14" s="561" t="s">
        <v>124</v>
      </c>
      <c r="B14" s="142"/>
      <c r="C14" s="142"/>
      <c r="D14" s="419"/>
      <c r="E14" s="142"/>
      <c r="F14" s="142"/>
      <c r="G14" s="142"/>
      <c r="H14" s="142"/>
      <c r="I14" s="142"/>
      <c r="J14" s="419"/>
      <c r="K14" s="142"/>
      <c r="L14" s="558" t="s">
        <v>22</v>
      </c>
      <c r="M14" s="419"/>
      <c r="N14" s="419"/>
      <c r="O14" s="142"/>
      <c r="P14" s="142"/>
      <c r="Q14" s="419"/>
      <c r="R14" s="142"/>
      <c r="S14" s="142"/>
      <c r="T14" s="405"/>
      <c r="U14" s="142"/>
      <c r="V14" s="142"/>
      <c r="W14" s="405"/>
      <c r="X14" s="419"/>
      <c r="Y14" s="142"/>
      <c r="Z14" s="142"/>
      <c r="AA14" s="142"/>
      <c r="AB14" s="142"/>
      <c r="AC14" s="142"/>
      <c r="AD14" s="419"/>
      <c r="AE14" s="421"/>
      <c r="AF14" s="154"/>
      <c r="AG14" s="142"/>
      <c r="AH14" s="558" t="s">
        <v>12</v>
      </c>
      <c r="AI14" s="142"/>
      <c r="AJ14" s="142"/>
      <c r="AK14" s="480"/>
      <c r="AL14" s="142"/>
      <c r="AM14" s="419"/>
      <c r="AN14" s="558" t="s">
        <v>22</v>
      </c>
      <c r="AO14" s="142"/>
      <c r="AP14" s="419"/>
      <c r="AQ14" s="142"/>
      <c r="AR14" s="142"/>
      <c r="AS14" s="419"/>
      <c r="AT14" s="142"/>
      <c r="AU14" s="142"/>
      <c r="AV14" s="142"/>
      <c r="AW14" s="142"/>
      <c r="AX14" s="142"/>
      <c r="AY14" s="142"/>
      <c r="AZ14" s="419"/>
      <c r="BA14" s="142"/>
      <c r="BB14" s="142"/>
      <c r="BC14" s="142"/>
      <c r="BD14" s="142"/>
      <c r="BE14" s="142"/>
      <c r="BF14" s="422"/>
      <c r="BG14" s="142"/>
      <c r="BH14" s="419"/>
      <c r="BI14" s="142"/>
      <c r="BJ14" s="155"/>
      <c r="BK14" s="154"/>
      <c r="BL14" s="142"/>
      <c r="BM14" s="142"/>
      <c r="BN14" s="419" t="s">
        <v>12</v>
      </c>
      <c r="BO14" s="142"/>
      <c r="BP14" s="142"/>
      <c r="BQ14" s="142"/>
      <c r="BR14" s="419"/>
      <c r="BS14" s="142"/>
      <c r="BT14" s="142"/>
      <c r="BU14" s="419"/>
      <c r="BV14" s="142"/>
      <c r="BW14" s="558" t="s">
        <v>22</v>
      </c>
      <c r="BX14" s="142"/>
      <c r="BY14" s="419"/>
      <c r="BZ14" s="142"/>
      <c r="CA14" s="142"/>
      <c r="CB14" s="419"/>
      <c r="CC14" s="142"/>
      <c r="CD14" s="142"/>
      <c r="CE14" s="142"/>
      <c r="CF14" s="419"/>
      <c r="CG14" s="142"/>
      <c r="CH14" s="142"/>
      <c r="CI14" s="419"/>
      <c r="CJ14" s="142"/>
      <c r="CK14" s="142"/>
      <c r="CL14" s="142"/>
      <c r="CM14" s="419"/>
      <c r="CN14" s="155"/>
      <c r="CO14" s="142"/>
      <c r="CP14" s="419"/>
      <c r="CQ14" s="558" t="s">
        <v>12</v>
      </c>
      <c r="CR14" s="142"/>
      <c r="CS14" s="142"/>
      <c r="CT14" s="419"/>
      <c r="CU14" s="142"/>
      <c r="CV14" s="142"/>
      <c r="CW14" s="419"/>
      <c r="CX14" s="142"/>
      <c r="CY14" s="558" t="s">
        <v>22</v>
      </c>
      <c r="CZ14" s="142"/>
      <c r="DA14" s="419"/>
      <c r="DB14" s="142"/>
      <c r="DC14" s="142"/>
      <c r="DD14" s="419"/>
      <c r="DE14" s="142"/>
      <c r="DF14" s="142"/>
      <c r="DG14" s="142"/>
      <c r="DH14" s="419"/>
      <c r="DI14" s="142"/>
      <c r="DJ14" s="142"/>
      <c r="DK14" s="419"/>
      <c r="DL14" s="142"/>
      <c r="DM14" s="142"/>
      <c r="DN14" s="142"/>
      <c r="DO14" s="419"/>
      <c r="DP14" s="142"/>
      <c r="DQ14" s="142"/>
      <c r="DR14" s="419"/>
      <c r="DS14" s="553" t="s">
        <v>12</v>
      </c>
      <c r="DT14" s="142"/>
      <c r="DU14" s="142"/>
      <c r="DV14" s="419"/>
      <c r="DW14" s="142"/>
      <c r="DX14" s="142"/>
      <c r="DY14" s="419"/>
      <c r="DZ14" s="142"/>
      <c r="EA14" s="558" t="s">
        <v>22</v>
      </c>
      <c r="EB14" s="142"/>
      <c r="EC14" s="419"/>
      <c r="ED14" s="142"/>
      <c r="EE14" s="142"/>
      <c r="EF14" s="419"/>
      <c r="EG14" s="142"/>
      <c r="EH14" s="142"/>
      <c r="EI14" s="142"/>
      <c r="EJ14" s="419"/>
      <c r="EK14" s="142"/>
      <c r="EL14" s="142"/>
      <c r="EM14" s="419"/>
      <c r="EN14" s="142"/>
      <c r="EO14" s="142"/>
      <c r="EP14" s="142"/>
      <c r="EQ14" s="419"/>
      <c r="ER14" s="142"/>
      <c r="ES14" s="422"/>
      <c r="ET14" s="142"/>
      <c r="EU14" s="419"/>
      <c r="EV14" s="142"/>
      <c r="EW14" s="142"/>
      <c r="EX14" s="155"/>
      <c r="EY14" s="154"/>
      <c r="EZ14" s="142"/>
      <c r="FA14" s="419" t="s">
        <v>12</v>
      </c>
      <c r="FB14" s="142"/>
      <c r="FC14" s="142"/>
      <c r="FD14" s="142"/>
      <c r="FE14" s="142"/>
      <c r="FF14" s="142"/>
      <c r="FG14" s="142"/>
      <c r="FH14" s="419"/>
      <c r="FI14" s="142"/>
      <c r="FJ14" s="558" t="s">
        <v>22</v>
      </c>
      <c r="FK14" s="142"/>
      <c r="FL14" s="142"/>
      <c r="FM14" s="142"/>
      <c r="FN14" s="142"/>
      <c r="FO14" s="419"/>
      <c r="FP14" s="142"/>
      <c r="FQ14" s="142"/>
      <c r="FR14" s="142"/>
      <c r="FS14" s="142"/>
      <c r="FT14" s="142"/>
      <c r="FU14" s="142"/>
      <c r="FV14" s="419"/>
      <c r="FW14" s="142"/>
      <c r="FX14" s="142"/>
      <c r="FY14" s="142"/>
      <c r="FZ14" s="142"/>
      <c r="GA14" s="142"/>
      <c r="GB14" s="421"/>
    </row>
    <row r="15" spans="1:185" s="8" customFormat="1" x14ac:dyDescent="0.2">
      <c r="A15" s="400"/>
      <c r="B15" s="142"/>
      <c r="C15" s="142"/>
      <c r="D15" s="419"/>
      <c r="E15" s="142"/>
      <c r="F15" s="142"/>
      <c r="G15" s="142"/>
      <c r="H15" s="142"/>
      <c r="I15" s="142"/>
      <c r="J15" s="419"/>
      <c r="K15" s="142"/>
      <c r="L15" s="142"/>
      <c r="M15" s="419"/>
      <c r="N15" s="419"/>
      <c r="O15" s="142"/>
      <c r="P15" s="142"/>
      <c r="Q15" s="419"/>
      <c r="R15" s="142"/>
      <c r="S15" s="142"/>
      <c r="T15" s="405"/>
      <c r="U15" s="142"/>
      <c r="V15" s="142"/>
      <c r="W15" s="405"/>
      <c r="X15" s="419"/>
      <c r="Y15" s="142"/>
      <c r="Z15" s="142"/>
      <c r="AA15" s="142"/>
      <c r="AB15" s="142"/>
      <c r="AC15" s="142"/>
      <c r="AD15" s="419"/>
      <c r="AE15" s="421"/>
      <c r="AF15" s="154"/>
      <c r="AG15" s="142"/>
      <c r="AH15" s="142"/>
      <c r="AI15" s="142"/>
      <c r="AJ15" s="142"/>
      <c r="AK15" s="480"/>
      <c r="AL15" s="142"/>
      <c r="AM15" s="419"/>
      <c r="AN15" s="142"/>
      <c r="AO15" s="142"/>
      <c r="AP15" s="419"/>
      <c r="AQ15" s="142"/>
      <c r="AR15" s="142"/>
      <c r="AS15" s="419"/>
      <c r="AT15" s="142"/>
      <c r="AU15" s="142"/>
      <c r="AV15" s="142"/>
      <c r="AW15" s="142"/>
      <c r="AX15" s="142"/>
      <c r="AY15" s="142"/>
      <c r="AZ15" s="419"/>
      <c r="BA15" s="142"/>
      <c r="BB15" s="142"/>
      <c r="BC15" s="142"/>
      <c r="BD15" s="142"/>
      <c r="BE15" s="142"/>
      <c r="BF15" s="422"/>
      <c r="BG15" s="142"/>
      <c r="BH15" s="419"/>
      <c r="BI15" s="142"/>
      <c r="BJ15" s="155"/>
      <c r="BK15" s="154"/>
      <c r="BL15" s="142"/>
      <c r="BM15" s="142"/>
      <c r="BN15" s="419"/>
      <c r="BO15" s="142"/>
      <c r="BP15" s="142"/>
      <c r="BQ15" s="142"/>
      <c r="BR15" s="419"/>
      <c r="BS15" s="142"/>
      <c r="BT15" s="142"/>
      <c r="BU15" s="419"/>
      <c r="BV15" s="142"/>
      <c r="BW15" s="142"/>
      <c r="BX15" s="142"/>
      <c r="BY15" s="419"/>
      <c r="BZ15" s="142"/>
      <c r="CA15" s="142"/>
      <c r="CB15" s="419"/>
      <c r="CC15" s="142"/>
      <c r="CD15" s="142"/>
      <c r="CE15" s="142"/>
      <c r="CF15" s="419"/>
      <c r="CG15" s="142"/>
      <c r="CH15" s="142"/>
      <c r="CI15" s="419"/>
      <c r="CJ15" s="142"/>
      <c r="CK15" s="142"/>
      <c r="CL15" s="142"/>
      <c r="CM15" s="419"/>
      <c r="CN15" s="155"/>
      <c r="CO15" s="142"/>
      <c r="CP15" s="419"/>
      <c r="CQ15" s="142"/>
      <c r="CR15" s="142"/>
      <c r="CS15" s="142"/>
      <c r="CT15" s="419"/>
      <c r="CU15" s="142"/>
      <c r="CV15" s="142"/>
      <c r="CW15" s="419"/>
      <c r="CX15" s="142"/>
      <c r="CY15" s="142"/>
      <c r="CZ15" s="142"/>
      <c r="DA15" s="419"/>
      <c r="DB15" s="142"/>
      <c r="DC15" s="142"/>
      <c r="DD15" s="419"/>
      <c r="DE15" s="142"/>
      <c r="DF15" s="142"/>
      <c r="DG15" s="142"/>
      <c r="DH15" s="419"/>
      <c r="DI15" s="142"/>
      <c r="DJ15" s="142"/>
      <c r="DK15" s="419"/>
      <c r="DL15" s="142"/>
      <c r="DM15" s="142"/>
      <c r="DN15" s="142"/>
      <c r="DO15" s="419"/>
      <c r="DP15" s="142"/>
      <c r="DQ15" s="142"/>
      <c r="DR15" s="419"/>
      <c r="DS15" s="155"/>
      <c r="DT15" s="142"/>
      <c r="DU15" s="142"/>
      <c r="DV15" s="419"/>
      <c r="DW15" s="142"/>
      <c r="DX15" s="142"/>
      <c r="DY15" s="419"/>
      <c r="DZ15" s="142"/>
      <c r="EA15" s="142"/>
      <c r="EB15" s="142"/>
      <c r="EC15" s="419"/>
      <c r="ED15" s="142"/>
      <c r="EE15" s="142"/>
      <c r="EF15" s="419"/>
      <c r="EG15" s="142"/>
      <c r="EH15" s="142"/>
      <c r="EI15" s="142"/>
      <c r="EJ15" s="419"/>
      <c r="EK15" s="142"/>
      <c r="EL15" s="142"/>
      <c r="EM15" s="419"/>
      <c r="EN15" s="142"/>
      <c r="EO15" s="142"/>
      <c r="EP15" s="142"/>
      <c r="EQ15" s="419"/>
      <c r="ER15" s="142"/>
      <c r="ES15" s="422"/>
      <c r="ET15" s="142"/>
      <c r="EU15" s="419"/>
      <c r="EV15" s="142"/>
      <c r="EW15" s="142"/>
      <c r="EX15" s="155"/>
      <c r="EY15" s="154"/>
      <c r="EZ15" s="142"/>
      <c r="FA15" s="419"/>
      <c r="FB15" s="142"/>
      <c r="FC15" s="142"/>
      <c r="FD15" s="142"/>
      <c r="FE15" s="142"/>
      <c r="FF15" s="142"/>
      <c r="FG15" s="142"/>
      <c r="FH15" s="419"/>
      <c r="FI15" s="142"/>
      <c r="FJ15" s="142"/>
      <c r="FK15" s="142"/>
      <c r="FL15" s="142"/>
      <c r="FM15" s="142"/>
      <c r="FN15" s="142"/>
      <c r="FO15" s="419"/>
      <c r="FP15" s="142"/>
      <c r="FQ15" s="142"/>
      <c r="FR15" s="142"/>
      <c r="FS15" s="142"/>
      <c r="FT15" s="142"/>
      <c r="FU15" s="142"/>
      <c r="FV15" s="419"/>
      <c r="FW15" s="142"/>
      <c r="FX15" s="142"/>
      <c r="FY15" s="142"/>
      <c r="FZ15" s="142"/>
      <c r="GA15" s="142"/>
      <c r="GB15" s="421"/>
    </row>
    <row r="16" spans="1:185" x14ac:dyDescent="0.2">
      <c r="A16" s="254" t="s">
        <v>191</v>
      </c>
      <c r="B16" s="142"/>
      <c r="C16" s="142"/>
      <c r="D16" s="419"/>
      <c r="E16" s="142"/>
      <c r="F16" s="142"/>
      <c r="G16" s="142"/>
      <c r="H16" s="142"/>
      <c r="I16" s="142"/>
      <c r="J16" s="419"/>
      <c r="K16" s="142"/>
      <c r="L16" s="142"/>
      <c r="M16" s="419"/>
      <c r="N16" s="419"/>
      <c r="O16" s="142"/>
      <c r="P16" s="142"/>
      <c r="Q16" s="419"/>
      <c r="R16" s="142"/>
      <c r="S16" s="419" t="s">
        <v>12</v>
      </c>
      <c r="T16" s="422" t="s">
        <v>202</v>
      </c>
      <c r="U16" s="142"/>
      <c r="V16" s="142"/>
      <c r="W16" s="405"/>
      <c r="X16" s="419"/>
      <c r="Y16" s="142"/>
      <c r="Z16" s="142"/>
      <c r="AA16" s="142"/>
      <c r="AB16" s="142"/>
      <c r="AC16" s="142"/>
      <c r="AD16" s="419"/>
      <c r="AE16" s="421"/>
      <c r="AF16" s="154"/>
      <c r="AG16" s="142"/>
      <c r="AH16" s="142"/>
      <c r="AI16" s="142"/>
      <c r="AJ16" s="142"/>
      <c r="AK16" s="480"/>
      <c r="AL16" s="142"/>
      <c r="AM16" s="419"/>
      <c r="AN16" s="419" t="s">
        <v>22</v>
      </c>
      <c r="AO16" s="142"/>
      <c r="AP16" s="419"/>
      <c r="AQ16" s="142"/>
      <c r="AR16" s="142"/>
      <c r="AS16" s="419"/>
      <c r="AT16" s="142"/>
      <c r="AU16" s="142"/>
      <c r="AV16" s="142"/>
      <c r="AW16" s="142"/>
      <c r="AX16" s="142"/>
      <c r="AY16" s="142"/>
      <c r="AZ16" s="419"/>
      <c r="BA16" s="142"/>
      <c r="BB16" s="142"/>
      <c r="BC16" s="142"/>
      <c r="BD16" s="142"/>
      <c r="BE16" s="142"/>
      <c r="BF16" s="422"/>
      <c r="BG16" s="142"/>
      <c r="BH16" s="419"/>
      <c r="BI16" s="142"/>
      <c r="BJ16" s="155"/>
      <c r="BK16" s="154"/>
      <c r="BL16" s="142"/>
      <c r="BM16" s="142"/>
      <c r="BN16" s="419"/>
      <c r="BO16" s="142"/>
      <c r="BP16" s="142"/>
      <c r="BQ16" s="142"/>
      <c r="BR16" s="419"/>
      <c r="BS16" s="142"/>
      <c r="BT16" s="142"/>
      <c r="BU16" s="419"/>
      <c r="BV16" s="142"/>
      <c r="BW16" s="142"/>
      <c r="BX16" s="142"/>
      <c r="BY16" s="419"/>
      <c r="BZ16" s="142"/>
      <c r="CA16" s="142"/>
      <c r="CB16" s="419"/>
      <c r="CC16" s="142"/>
      <c r="CD16" s="142"/>
      <c r="CE16" s="142"/>
      <c r="CF16" s="419"/>
      <c r="CG16" s="142"/>
      <c r="CH16" s="142"/>
      <c r="CI16" s="419"/>
      <c r="CJ16" s="142"/>
      <c r="CK16" s="142"/>
      <c r="CL16" s="142"/>
      <c r="CM16" s="419"/>
      <c r="CN16" s="155"/>
      <c r="CO16" s="142"/>
      <c r="CP16" s="419"/>
      <c r="CQ16" s="142"/>
      <c r="CR16" s="142"/>
      <c r="CS16" s="142"/>
      <c r="CT16" s="419"/>
      <c r="CU16" s="142"/>
      <c r="CV16" s="142"/>
      <c r="CW16" s="419"/>
      <c r="CX16" s="142"/>
      <c r="CY16" s="142"/>
      <c r="CZ16" s="142"/>
      <c r="DA16" s="419"/>
      <c r="DB16" s="142"/>
      <c r="DC16" s="142"/>
      <c r="DD16" s="419"/>
      <c r="DE16" s="142"/>
      <c r="DF16" s="142"/>
      <c r="DG16" s="558" t="s">
        <v>12</v>
      </c>
      <c r="DH16" s="419"/>
      <c r="DI16" s="142"/>
      <c r="DJ16" s="142"/>
      <c r="DK16" s="419"/>
      <c r="DL16" s="142"/>
      <c r="DM16" s="142"/>
      <c r="DN16" s="142"/>
      <c r="DO16" s="419"/>
      <c r="DP16" s="142"/>
      <c r="DQ16" s="142"/>
      <c r="DR16" s="419"/>
      <c r="DS16" s="155"/>
      <c r="DT16" s="142"/>
      <c r="DU16" s="142"/>
      <c r="DV16" s="419"/>
      <c r="DW16" s="142"/>
      <c r="DX16" s="142"/>
      <c r="DY16" s="419"/>
      <c r="DZ16" s="142"/>
      <c r="EA16" s="558" t="s">
        <v>22</v>
      </c>
      <c r="EB16" s="142"/>
      <c r="EC16" s="419"/>
      <c r="ED16" s="142"/>
      <c r="EE16" s="142"/>
      <c r="EF16" s="419"/>
      <c r="EG16" s="142"/>
      <c r="EH16" s="142"/>
      <c r="EI16" s="142"/>
      <c r="EJ16" s="419"/>
      <c r="EK16" s="142"/>
      <c r="EL16" s="142"/>
      <c r="EM16" s="419"/>
      <c r="EN16" s="142"/>
      <c r="EO16" s="142"/>
      <c r="EP16" s="142"/>
      <c r="EQ16" s="419"/>
      <c r="ER16" s="142"/>
      <c r="ES16" s="422"/>
      <c r="ET16" s="142"/>
      <c r="EU16" s="419"/>
      <c r="EV16" s="142"/>
      <c r="EW16" s="142"/>
      <c r="EX16" s="155"/>
      <c r="EY16" s="154"/>
      <c r="EZ16" s="142"/>
      <c r="FA16" s="419"/>
      <c r="FB16" s="142"/>
      <c r="FC16" s="142"/>
      <c r="FD16" s="142"/>
      <c r="FE16" s="142"/>
      <c r="FF16" s="142"/>
      <c r="FG16" s="142"/>
      <c r="FH16" s="419"/>
      <c r="FI16" s="142"/>
      <c r="FJ16" s="142"/>
      <c r="FK16" s="142"/>
      <c r="FL16" s="142"/>
      <c r="FM16" s="142"/>
      <c r="FN16" s="142"/>
      <c r="FO16" s="419"/>
      <c r="FP16" s="142"/>
      <c r="FQ16" s="142"/>
      <c r="FR16" s="142"/>
      <c r="FS16" s="142"/>
      <c r="FT16" s="142"/>
      <c r="FU16" s="142"/>
      <c r="FV16" s="419"/>
      <c r="FW16" s="142"/>
      <c r="FX16" s="142"/>
      <c r="FY16" s="142"/>
      <c r="FZ16" s="142"/>
      <c r="GA16" s="142"/>
      <c r="GB16" s="421"/>
    </row>
    <row r="17" spans="1:184" x14ac:dyDescent="0.2">
      <c r="A17" s="254"/>
      <c r="B17" s="142"/>
      <c r="C17" s="142"/>
      <c r="D17" s="419"/>
      <c r="E17" s="142"/>
      <c r="F17" s="142"/>
      <c r="G17" s="142"/>
      <c r="H17" s="142"/>
      <c r="I17" s="142"/>
      <c r="J17" s="419"/>
      <c r="K17" s="142"/>
      <c r="L17" s="142"/>
      <c r="M17" s="419"/>
      <c r="N17" s="419"/>
      <c r="O17" s="142"/>
      <c r="P17" s="142"/>
      <c r="Q17" s="419"/>
      <c r="R17" s="142"/>
      <c r="S17" s="142"/>
      <c r="T17" s="405"/>
      <c r="U17" s="142"/>
      <c r="V17" s="142"/>
      <c r="W17" s="405"/>
      <c r="X17" s="419"/>
      <c r="Y17" s="142"/>
      <c r="Z17" s="142"/>
      <c r="AA17" s="142"/>
      <c r="AB17" s="142"/>
      <c r="AC17" s="142"/>
      <c r="AD17" s="419"/>
      <c r="AE17" s="421"/>
      <c r="AF17" s="154"/>
      <c r="AG17" s="142"/>
      <c r="AH17" s="142"/>
      <c r="AI17" s="142"/>
      <c r="AJ17" s="142"/>
      <c r="AK17" s="480"/>
      <c r="AL17" s="142"/>
      <c r="AM17" s="419"/>
      <c r="AN17" s="142"/>
      <c r="AO17" s="142"/>
      <c r="AP17" s="419"/>
      <c r="AQ17" s="142"/>
      <c r="AR17" s="142"/>
      <c r="AS17" s="419"/>
      <c r="AT17" s="142"/>
      <c r="AU17" s="142"/>
      <c r="AV17" s="142"/>
      <c r="AW17" s="142"/>
      <c r="AX17" s="142"/>
      <c r="AY17" s="142"/>
      <c r="AZ17" s="419"/>
      <c r="BA17" s="142"/>
      <c r="BB17" s="142"/>
      <c r="BC17" s="142"/>
      <c r="BD17" s="142"/>
      <c r="BE17" s="142"/>
      <c r="BF17" s="422"/>
      <c r="BG17" s="142"/>
      <c r="BH17" s="419"/>
      <c r="BI17" s="142"/>
      <c r="BJ17" s="155"/>
      <c r="BK17" s="154"/>
      <c r="BL17" s="142"/>
      <c r="BM17" s="142"/>
      <c r="BN17" s="419"/>
      <c r="BO17" s="142"/>
      <c r="BP17" s="142"/>
      <c r="BQ17" s="142"/>
      <c r="BR17" s="419"/>
      <c r="BS17" s="142"/>
      <c r="BT17" s="142"/>
      <c r="BU17" s="419"/>
      <c r="BV17" s="142"/>
      <c r="BW17" s="142"/>
      <c r="BX17" s="142"/>
      <c r="BY17" s="419"/>
      <c r="BZ17" s="142"/>
      <c r="CA17" s="142"/>
      <c r="CB17" s="419"/>
      <c r="CC17" s="142"/>
      <c r="CD17" s="142"/>
      <c r="CE17" s="142"/>
      <c r="CF17" s="419"/>
      <c r="CG17" s="142"/>
      <c r="CH17" s="142"/>
      <c r="CI17" s="419"/>
      <c r="CJ17" s="142"/>
      <c r="CK17" s="142"/>
      <c r="CL17" s="142"/>
      <c r="CM17" s="419"/>
      <c r="CN17" s="155"/>
      <c r="CO17" s="142"/>
      <c r="CP17" s="419"/>
      <c r="CQ17" s="142"/>
      <c r="CR17" s="142"/>
      <c r="CS17" s="142"/>
      <c r="CT17" s="419"/>
      <c r="CU17" s="142"/>
      <c r="CV17" s="142"/>
      <c r="CW17" s="419"/>
      <c r="CX17" s="142"/>
      <c r="CY17" s="142"/>
      <c r="CZ17" s="142"/>
      <c r="DA17" s="419"/>
      <c r="DB17" s="142"/>
      <c r="DC17" s="142"/>
      <c r="DD17" s="419"/>
      <c r="DE17" s="142"/>
      <c r="DF17" s="142"/>
      <c r="DG17" s="142"/>
      <c r="DH17" s="419"/>
      <c r="DI17" s="142"/>
      <c r="DJ17" s="142"/>
      <c r="DK17" s="419"/>
      <c r="DL17" s="142"/>
      <c r="DM17" s="142"/>
      <c r="DN17" s="142"/>
      <c r="DO17" s="419"/>
      <c r="DP17" s="142"/>
      <c r="DQ17" s="142"/>
      <c r="DR17" s="419"/>
      <c r="DS17" s="155"/>
      <c r="DT17" s="142"/>
      <c r="DU17" s="142"/>
      <c r="DV17" s="419"/>
      <c r="DW17" s="142"/>
      <c r="DX17" s="142"/>
      <c r="DY17" s="419"/>
      <c r="DZ17" s="142"/>
      <c r="EA17" s="142"/>
      <c r="EB17" s="142"/>
      <c r="EC17" s="419"/>
      <c r="ED17" s="142"/>
      <c r="EE17" s="142"/>
      <c r="EF17" s="419"/>
      <c r="EG17" s="142"/>
      <c r="EH17" s="142"/>
      <c r="EI17" s="142"/>
      <c r="EJ17" s="419"/>
      <c r="EK17" s="142"/>
      <c r="EL17" s="142"/>
      <c r="EM17" s="419"/>
      <c r="EN17" s="142"/>
      <c r="EO17" s="142"/>
      <c r="EP17" s="142"/>
      <c r="EQ17" s="419"/>
      <c r="ER17" s="142"/>
      <c r="ES17" s="422"/>
      <c r="ET17" s="142"/>
      <c r="EU17" s="419"/>
      <c r="EV17" s="142"/>
      <c r="EW17" s="142"/>
      <c r="EX17" s="155"/>
      <c r="EY17" s="154"/>
      <c r="EZ17" s="142"/>
      <c r="FA17" s="419"/>
      <c r="FB17" s="142"/>
      <c r="FC17" s="142"/>
      <c r="FD17" s="142"/>
      <c r="FE17" s="142"/>
      <c r="FF17" s="142"/>
      <c r="FG17" s="142"/>
      <c r="FH17" s="419"/>
      <c r="FI17" s="142"/>
      <c r="FJ17" s="142"/>
      <c r="FK17" s="142"/>
      <c r="FL17" s="142"/>
      <c r="FM17" s="142"/>
      <c r="FN17" s="142"/>
      <c r="FO17" s="419"/>
      <c r="FP17" s="142"/>
      <c r="FQ17" s="142"/>
      <c r="FR17" s="142"/>
      <c r="FS17" s="142"/>
      <c r="FT17" s="142"/>
      <c r="FU17" s="142"/>
      <c r="FV17" s="419"/>
      <c r="FW17" s="142"/>
      <c r="FX17" s="142"/>
      <c r="FY17" s="142"/>
      <c r="FZ17" s="142"/>
      <c r="GA17" s="142"/>
      <c r="GB17" s="421"/>
    </row>
    <row r="18" spans="1:184" x14ac:dyDescent="0.2">
      <c r="A18" s="254" t="s">
        <v>180</v>
      </c>
      <c r="B18" s="419"/>
      <c r="C18" s="419"/>
      <c r="D18" s="419" t="s">
        <v>22</v>
      </c>
      <c r="E18" s="419"/>
      <c r="F18" s="419"/>
      <c r="G18" s="419"/>
      <c r="H18" s="419"/>
      <c r="I18" s="419"/>
      <c r="J18" s="419"/>
      <c r="K18" s="419"/>
      <c r="L18" s="419"/>
      <c r="M18" s="419"/>
      <c r="N18" s="419"/>
      <c r="O18" s="419"/>
      <c r="P18" s="419"/>
      <c r="Q18" s="419"/>
      <c r="R18" s="419"/>
      <c r="S18" s="419"/>
      <c r="T18" s="422"/>
      <c r="U18" s="419"/>
      <c r="V18" s="419"/>
      <c r="W18" s="422"/>
      <c r="X18" s="419"/>
      <c r="Y18" s="419"/>
      <c r="Z18" s="419"/>
      <c r="AA18" s="419"/>
      <c r="AB18" s="419"/>
      <c r="AC18" s="419"/>
      <c r="AD18" s="419" t="s">
        <v>12</v>
      </c>
      <c r="AE18" s="421"/>
      <c r="AF18" s="399" t="s">
        <v>22</v>
      </c>
      <c r="AG18" s="419"/>
      <c r="AH18" s="419"/>
      <c r="AI18" s="419"/>
      <c r="AJ18" s="419"/>
      <c r="AK18" s="548"/>
      <c r="AL18" s="419"/>
      <c r="AM18" s="419"/>
      <c r="AN18" s="419"/>
      <c r="AO18" s="419"/>
      <c r="AP18" s="419"/>
      <c r="AQ18" s="419"/>
      <c r="AR18" s="419"/>
      <c r="AS18" s="419"/>
      <c r="AT18" s="419"/>
      <c r="AU18" s="419"/>
      <c r="AV18" s="419"/>
      <c r="AW18" s="419"/>
      <c r="AX18" s="419"/>
      <c r="AY18" s="419"/>
      <c r="AZ18" s="419"/>
      <c r="BA18" s="419"/>
      <c r="BB18" s="419"/>
      <c r="BC18" s="419"/>
      <c r="BD18" s="419"/>
      <c r="BE18" s="419"/>
      <c r="BF18" s="422"/>
      <c r="BG18" s="419" t="s">
        <v>12</v>
      </c>
      <c r="BH18" s="419"/>
      <c r="BI18" s="419"/>
      <c r="BJ18" s="421"/>
      <c r="BK18" s="399"/>
      <c r="BL18" s="419"/>
      <c r="BM18" s="419"/>
      <c r="BN18" s="419"/>
      <c r="BO18" s="419" t="s">
        <v>22</v>
      </c>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t="s">
        <v>12</v>
      </c>
      <c r="CM18" s="419"/>
      <c r="CN18" s="421"/>
      <c r="CO18" s="419"/>
      <c r="CP18" s="419"/>
      <c r="CQ18" s="419" t="s">
        <v>22</v>
      </c>
      <c r="CR18" s="419"/>
      <c r="CS18" s="419"/>
      <c r="CT18" s="419"/>
      <c r="CU18" s="419"/>
      <c r="CV18" s="419"/>
      <c r="CW18" s="419"/>
      <c r="CX18" s="419"/>
      <c r="CY18" s="419"/>
      <c r="CZ18" s="419"/>
      <c r="DA18" s="419"/>
      <c r="DB18" s="419"/>
      <c r="DC18" s="419"/>
      <c r="DD18" s="419"/>
      <c r="DE18" s="419"/>
      <c r="DF18" s="419"/>
      <c r="DG18" s="419"/>
      <c r="DH18" s="419"/>
      <c r="DI18" s="419"/>
      <c r="DJ18" s="419"/>
      <c r="DK18" s="419"/>
      <c r="DL18" s="419"/>
      <c r="DM18" s="419"/>
      <c r="DN18" s="419"/>
      <c r="DO18" s="419"/>
      <c r="DP18" s="419"/>
      <c r="DQ18" s="419" t="s">
        <v>12</v>
      </c>
      <c r="DR18" s="419"/>
      <c r="DS18" s="421"/>
      <c r="DT18" s="419"/>
      <c r="DU18" s="419"/>
      <c r="DV18" s="419"/>
      <c r="DW18" s="419"/>
      <c r="DX18" s="419"/>
      <c r="DY18" s="419"/>
      <c r="DZ18" s="419" t="s">
        <v>22</v>
      </c>
      <c r="EA18" s="419"/>
      <c r="EB18" s="419"/>
      <c r="EC18" s="419"/>
      <c r="ED18" s="419"/>
      <c r="EE18" s="419"/>
      <c r="EF18" s="419"/>
      <c r="EG18" s="419"/>
      <c r="EH18" s="419"/>
      <c r="EI18" s="419"/>
      <c r="EJ18" s="419"/>
      <c r="EK18" s="419"/>
      <c r="EL18" s="419"/>
      <c r="EM18" s="419"/>
      <c r="EN18" s="419"/>
      <c r="EO18" s="419"/>
      <c r="EP18" s="419"/>
      <c r="EQ18" s="419"/>
      <c r="ER18" s="419"/>
      <c r="ES18" s="422"/>
      <c r="ET18" s="419"/>
      <c r="EU18" s="419" t="s">
        <v>12</v>
      </c>
      <c r="EV18" s="419"/>
      <c r="EW18" s="419"/>
      <c r="EX18" s="421"/>
      <c r="EY18" s="399"/>
      <c r="EZ18" s="419"/>
      <c r="FA18" s="419"/>
      <c r="FB18" s="419" t="s">
        <v>22</v>
      </c>
      <c r="FC18" s="419"/>
      <c r="FD18" s="419"/>
      <c r="FE18" s="419"/>
      <c r="FF18" s="419"/>
      <c r="FG18" s="419"/>
      <c r="FH18" s="419"/>
      <c r="FI18" s="419"/>
      <c r="FJ18" s="419"/>
      <c r="FK18" s="419"/>
      <c r="FL18" s="419"/>
      <c r="FM18" s="419"/>
      <c r="FN18" s="419"/>
      <c r="FO18" s="419"/>
      <c r="FP18" s="419"/>
      <c r="FQ18" s="419"/>
      <c r="FR18" s="419"/>
      <c r="FS18" s="419"/>
      <c r="FT18" s="419"/>
      <c r="FU18" s="419"/>
      <c r="FV18" s="419"/>
      <c r="FW18" s="419"/>
      <c r="FX18" s="419"/>
      <c r="FY18" s="419"/>
      <c r="FZ18" s="419"/>
      <c r="GA18" s="419"/>
      <c r="GB18" s="421" t="s">
        <v>12</v>
      </c>
    </row>
    <row r="19" spans="1:184" x14ac:dyDescent="0.2">
      <c r="A19" s="254"/>
      <c r="B19" s="419"/>
      <c r="C19" s="419"/>
      <c r="D19" s="419"/>
      <c r="E19" s="419"/>
      <c r="F19" s="419"/>
      <c r="G19" s="419"/>
      <c r="H19" s="419"/>
      <c r="I19" s="419"/>
      <c r="J19" s="419"/>
      <c r="K19" s="419"/>
      <c r="L19" s="419"/>
      <c r="M19" s="419"/>
      <c r="N19" s="419"/>
      <c r="O19" s="419"/>
      <c r="P19" s="419"/>
      <c r="Q19" s="419"/>
      <c r="R19" s="419"/>
      <c r="S19" s="419"/>
      <c r="T19" s="422"/>
      <c r="U19" s="419"/>
      <c r="V19" s="419"/>
      <c r="W19" s="422"/>
      <c r="X19" s="419"/>
      <c r="Y19" s="419"/>
      <c r="Z19" s="419"/>
      <c r="AA19" s="419"/>
      <c r="AB19" s="419"/>
      <c r="AC19" s="419"/>
      <c r="AD19" s="419"/>
      <c r="AE19" s="421"/>
      <c r="AF19" s="399"/>
      <c r="AG19" s="419"/>
      <c r="AH19" s="419"/>
      <c r="AI19" s="419"/>
      <c r="AJ19" s="419"/>
      <c r="AK19" s="548"/>
      <c r="AL19" s="419"/>
      <c r="AM19" s="419"/>
      <c r="AN19" s="419"/>
      <c r="AO19" s="419"/>
      <c r="AP19" s="419"/>
      <c r="AQ19" s="419"/>
      <c r="AR19" s="419"/>
      <c r="AS19" s="419"/>
      <c r="AT19" s="419"/>
      <c r="AU19" s="419"/>
      <c r="AV19" s="419"/>
      <c r="AW19" s="419"/>
      <c r="AX19" s="419"/>
      <c r="AY19" s="419"/>
      <c r="AZ19" s="419"/>
      <c r="BA19" s="419"/>
      <c r="BB19" s="419"/>
      <c r="BC19" s="419"/>
      <c r="BD19" s="419"/>
      <c r="BE19" s="419"/>
      <c r="BF19" s="422"/>
      <c r="BG19" s="419"/>
      <c r="BH19" s="419"/>
      <c r="BI19" s="419"/>
      <c r="BJ19" s="421"/>
      <c r="BK19" s="399"/>
      <c r="BL19" s="419"/>
      <c r="BM19" s="419"/>
      <c r="BN19" s="419"/>
      <c r="BO19" s="419"/>
      <c r="BP19" s="419"/>
      <c r="BQ19" s="419"/>
      <c r="BR19" s="419"/>
      <c r="BS19" s="419"/>
      <c r="BT19" s="419"/>
      <c r="BU19" s="419"/>
      <c r="BV19" s="419"/>
      <c r="BW19" s="419"/>
      <c r="BX19" s="419"/>
      <c r="BY19" s="419"/>
      <c r="BZ19" s="419"/>
      <c r="CA19" s="419"/>
      <c r="CB19" s="419"/>
      <c r="CC19" s="419"/>
      <c r="CD19" s="419"/>
      <c r="CE19" s="419"/>
      <c r="CF19" s="419"/>
      <c r="CG19" s="419"/>
      <c r="CH19" s="419"/>
      <c r="CI19" s="419"/>
      <c r="CJ19" s="419"/>
      <c r="CK19" s="419"/>
      <c r="CL19" s="419"/>
      <c r="CM19" s="419"/>
      <c r="CN19" s="421"/>
      <c r="CO19" s="419"/>
      <c r="CP19" s="419"/>
      <c r="CQ19" s="419"/>
      <c r="CR19" s="419"/>
      <c r="CS19" s="419"/>
      <c r="CT19" s="419"/>
      <c r="CU19" s="419"/>
      <c r="CV19" s="419"/>
      <c r="CW19" s="419"/>
      <c r="CX19" s="419"/>
      <c r="CY19" s="419"/>
      <c r="CZ19" s="419"/>
      <c r="DA19" s="419"/>
      <c r="DB19" s="419"/>
      <c r="DC19" s="419"/>
      <c r="DD19" s="419"/>
      <c r="DE19" s="419"/>
      <c r="DF19" s="419"/>
      <c r="DG19" s="419"/>
      <c r="DH19" s="419"/>
      <c r="DI19" s="419"/>
      <c r="DJ19" s="419"/>
      <c r="DK19" s="419"/>
      <c r="DL19" s="419"/>
      <c r="DM19" s="419"/>
      <c r="DN19" s="419"/>
      <c r="DO19" s="419"/>
      <c r="DP19" s="419"/>
      <c r="DQ19" s="419"/>
      <c r="DR19" s="419"/>
      <c r="DS19" s="421"/>
      <c r="DT19" s="419"/>
      <c r="DU19" s="419"/>
      <c r="DV19" s="419"/>
      <c r="DW19" s="419"/>
      <c r="DX19" s="419"/>
      <c r="DY19" s="419"/>
      <c r="DZ19" s="419"/>
      <c r="EA19" s="419"/>
      <c r="EB19" s="419"/>
      <c r="EC19" s="419"/>
      <c r="ED19" s="419"/>
      <c r="EE19" s="419"/>
      <c r="EF19" s="419"/>
      <c r="EG19" s="419"/>
      <c r="EH19" s="419"/>
      <c r="EI19" s="419"/>
      <c r="EJ19" s="419"/>
      <c r="EK19" s="419"/>
      <c r="EL19" s="419"/>
      <c r="EM19" s="419"/>
      <c r="EN19" s="419"/>
      <c r="EO19" s="419"/>
      <c r="EP19" s="419"/>
      <c r="EQ19" s="419"/>
      <c r="ER19" s="419"/>
      <c r="ES19" s="422"/>
      <c r="ET19" s="419"/>
      <c r="EU19" s="419"/>
      <c r="EV19" s="419"/>
      <c r="EW19" s="419"/>
      <c r="EX19" s="421"/>
      <c r="EY19" s="399"/>
      <c r="EZ19" s="419"/>
      <c r="FA19" s="419"/>
      <c r="FB19" s="419"/>
      <c r="FC19" s="419"/>
      <c r="FD19" s="419"/>
      <c r="FE19" s="419"/>
      <c r="FF19" s="419"/>
      <c r="FG19" s="419"/>
      <c r="FH19" s="419"/>
      <c r="FI19" s="419"/>
      <c r="FJ19" s="419"/>
      <c r="FK19" s="419"/>
      <c r="FL19" s="419"/>
      <c r="FM19" s="419"/>
      <c r="FN19" s="419"/>
      <c r="FO19" s="419"/>
      <c r="FP19" s="419"/>
      <c r="FQ19" s="419"/>
      <c r="FR19" s="419"/>
      <c r="FS19" s="419"/>
      <c r="FT19" s="419"/>
      <c r="FU19" s="419"/>
      <c r="FV19" s="419"/>
      <c r="FW19" s="419"/>
      <c r="FX19" s="419"/>
      <c r="FY19" s="419"/>
      <c r="FZ19" s="419"/>
      <c r="GA19" s="419"/>
      <c r="GB19" s="421"/>
    </row>
    <row r="20" spans="1:184" x14ac:dyDescent="0.2">
      <c r="A20" s="554" t="s">
        <v>347</v>
      </c>
      <c r="B20" s="550"/>
      <c r="C20" s="550"/>
      <c r="D20" s="550"/>
      <c r="E20" s="550"/>
      <c r="F20" s="550"/>
      <c r="G20" s="550"/>
      <c r="H20" s="550"/>
      <c r="I20" s="550"/>
      <c r="J20" s="550"/>
      <c r="K20" s="550"/>
      <c r="L20" s="550" t="s">
        <v>12</v>
      </c>
      <c r="M20" s="550"/>
      <c r="N20" s="550"/>
      <c r="O20" s="550"/>
      <c r="P20" s="550"/>
      <c r="Q20" s="550"/>
      <c r="R20" s="550"/>
      <c r="S20" s="550"/>
      <c r="T20" s="555"/>
      <c r="U20" s="550"/>
      <c r="V20" s="550"/>
      <c r="W20" s="555"/>
      <c r="X20" s="550"/>
      <c r="Y20" s="550"/>
      <c r="Z20" s="550"/>
      <c r="AA20" s="550"/>
      <c r="AB20" s="550"/>
      <c r="AC20" s="550"/>
      <c r="AD20" s="550"/>
      <c r="AE20" s="553"/>
      <c r="AF20" s="552"/>
      <c r="AG20" s="552" t="s">
        <v>22</v>
      </c>
      <c r="AH20" s="550"/>
      <c r="AI20" s="550"/>
      <c r="AJ20" s="550"/>
      <c r="AK20" s="557"/>
      <c r="AL20" s="550"/>
      <c r="AM20" s="550"/>
      <c r="AN20" s="550"/>
      <c r="AO20" s="550"/>
      <c r="AP20" s="550"/>
      <c r="AQ20" s="550"/>
      <c r="AR20" s="550"/>
      <c r="AS20" s="550"/>
      <c r="AT20" s="550"/>
      <c r="AU20" s="550"/>
      <c r="AV20" s="550"/>
      <c r="AW20" s="550"/>
      <c r="AX20" s="550"/>
      <c r="AY20" s="550"/>
      <c r="AZ20" s="550"/>
      <c r="BA20" s="550"/>
      <c r="BB20" s="550"/>
      <c r="BC20" s="550"/>
      <c r="BD20" s="550"/>
      <c r="BE20" s="550"/>
      <c r="BF20" s="555"/>
      <c r="BG20" s="550"/>
      <c r="BH20" s="550"/>
      <c r="BI20" s="550"/>
      <c r="BJ20" s="553"/>
      <c r="BK20" s="552"/>
      <c r="BL20" s="550"/>
      <c r="BM20" s="550"/>
      <c r="BN20" s="550"/>
      <c r="BO20" s="550"/>
      <c r="BP20" s="550"/>
      <c r="BQ20" s="550"/>
      <c r="BR20" s="550"/>
      <c r="BS20" s="550"/>
      <c r="BT20" s="550"/>
      <c r="BU20" s="550"/>
      <c r="BV20" s="550"/>
      <c r="BW20" s="550"/>
      <c r="BX20" s="550"/>
      <c r="BY20" s="550"/>
      <c r="BZ20" s="550"/>
      <c r="CA20" s="550"/>
      <c r="CB20" s="550"/>
      <c r="CC20" s="550"/>
      <c r="CD20" s="550"/>
      <c r="CE20" s="550"/>
      <c r="CF20" s="550"/>
      <c r="CG20" s="550"/>
      <c r="CH20" s="550"/>
      <c r="CI20" s="550"/>
      <c r="CJ20" s="550"/>
      <c r="CK20" s="550"/>
      <c r="CL20" s="550"/>
      <c r="CM20" s="550"/>
      <c r="CN20" s="553"/>
      <c r="CO20" s="550"/>
      <c r="CP20" s="550"/>
      <c r="CQ20" s="550"/>
      <c r="CR20" s="550"/>
      <c r="CS20" s="550"/>
      <c r="CT20" s="550"/>
      <c r="CU20" s="550"/>
      <c r="CV20" s="550"/>
      <c r="CW20" s="550"/>
      <c r="CX20" s="550"/>
      <c r="CY20" s="550" t="s">
        <v>12</v>
      </c>
      <c r="CZ20" s="550"/>
      <c r="DA20" s="550"/>
      <c r="DB20" s="550"/>
      <c r="DC20" s="550"/>
      <c r="DD20" s="550"/>
      <c r="DE20" s="550"/>
      <c r="DF20" s="550"/>
      <c r="DG20" s="550"/>
      <c r="DH20" s="550"/>
      <c r="DI20" s="550"/>
      <c r="DJ20" s="550"/>
      <c r="DK20" s="550"/>
      <c r="DL20" s="550"/>
      <c r="DM20" s="550"/>
      <c r="DN20" s="550"/>
      <c r="DO20" s="550"/>
      <c r="DP20" s="550"/>
      <c r="DQ20" s="552"/>
      <c r="DR20" s="550"/>
      <c r="DS20" s="553"/>
      <c r="DT20" s="550" t="s">
        <v>22</v>
      </c>
      <c r="DU20" s="550"/>
      <c r="DV20" s="550"/>
      <c r="DW20" s="550"/>
      <c r="DX20" s="550"/>
      <c r="DY20" s="550"/>
      <c r="DZ20" s="550"/>
      <c r="EA20" s="550"/>
      <c r="EB20" s="550"/>
      <c r="EC20" s="550"/>
      <c r="ED20" s="550"/>
      <c r="EE20" s="550"/>
      <c r="EF20" s="550"/>
      <c r="EG20" s="550"/>
      <c r="EH20" s="550"/>
      <c r="EI20" s="550"/>
      <c r="EJ20" s="550"/>
      <c r="EK20" s="550"/>
      <c r="EL20" s="550"/>
      <c r="EM20" s="550"/>
      <c r="EN20" s="550"/>
      <c r="EO20" s="550"/>
      <c r="EP20" s="550"/>
      <c r="EQ20" s="550"/>
      <c r="ER20" s="550"/>
      <c r="ES20" s="555"/>
      <c r="ET20" s="550"/>
      <c r="EU20" s="550"/>
      <c r="EV20" s="550"/>
      <c r="EW20" s="550"/>
      <c r="EX20" s="553"/>
      <c r="EY20" s="552"/>
      <c r="EZ20" s="550"/>
      <c r="FA20" s="550"/>
      <c r="FB20" s="550"/>
      <c r="FC20" s="550"/>
      <c r="FD20" s="550"/>
      <c r="FE20" s="550"/>
      <c r="FF20" s="550"/>
      <c r="FG20" s="550"/>
      <c r="FH20" s="550"/>
      <c r="FI20" s="550"/>
      <c r="FJ20" s="550"/>
      <c r="FK20" s="550"/>
      <c r="FL20" s="550"/>
      <c r="FM20" s="550"/>
      <c r="FN20" s="550"/>
      <c r="FO20" s="550"/>
      <c r="FP20" s="550"/>
      <c r="FQ20" s="550"/>
      <c r="FR20" s="550"/>
      <c r="FS20" s="550"/>
      <c r="FT20" s="550"/>
      <c r="FU20" s="550"/>
      <c r="FV20" s="550"/>
      <c r="FW20" s="550"/>
      <c r="FX20" s="550"/>
      <c r="FY20" s="550"/>
      <c r="FZ20" s="550"/>
      <c r="GA20" s="550"/>
      <c r="GB20" s="553"/>
    </row>
    <row r="21" spans="1:184" x14ac:dyDescent="0.2">
      <c r="A21" s="254"/>
      <c r="B21" s="142"/>
      <c r="C21" s="142"/>
      <c r="D21" s="419"/>
      <c r="E21" s="142"/>
      <c r="F21" s="142"/>
      <c r="G21" s="142"/>
      <c r="H21" s="142"/>
      <c r="I21" s="142"/>
      <c r="J21" s="419"/>
      <c r="K21" s="142"/>
      <c r="L21" s="142"/>
      <c r="M21" s="419"/>
      <c r="N21" s="419"/>
      <c r="O21" s="142"/>
      <c r="P21" s="142"/>
      <c r="Q21" s="419"/>
      <c r="R21" s="142"/>
      <c r="S21" s="142"/>
      <c r="T21" s="405"/>
      <c r="U21" s="142"/>
      <c r="V21" s="142"/>
      <c r="W21" s="405"/>
      <c r="X21" s="419"/>
      <c r="Y21" s="142"/>
      <c r="Z21" s="142"/>
      <c r="AA21" s="142"/>
      <c r="AB21" s="142"/>
      <c r="AC21" s="142"/>
      <c r="AD21" s="419"/>
      <c r="AE21" s="421"/>
      <c r="AF21" s="154"/>
      <c r="AG21" s="142"/>
      <c r="AH21" s="142"/>
      <c r="AI21" s="142"/>
      <c r="AJ21" s="142"/>
      <c r="AK21" s="480"/>
      <c r="AL21" s="142"/>
      <c r="AM21" s="419"/>
      <c r="AN21" s="142"/>
      <c r="AO21" s="142"/>
      <c r="AP21" s="419"/>
      <c r="AQ21" s="142"/>
      <c r="AR21" s="142"/>
      <c r="AS21" s="419"/>
      <c r="AT21" s="142"/>
      <c r="AU21" s="142"/>
      <c r="AV21" s="142"/>
      <c r="AW21" s="142"/>
      <c r="AX21" s="142"/>
      <c r="AY21" s="142"/>
      <c r="AZ21" s="419"/>
      <c r="BA21" s="142"/>
      <c r="BB21" s="142"/>
      <c r="BC21" s="142"/>
      <c r="BD21" s="142"/>
      <c r="BE21" s="142"/>
      <c r="BF21" s="422"/>
      <c r="BG21" s="142"/>
      <c r="BH21" s="419"/>
      <c r="BI21" s="142"/>
      <c r="BJ21" s="155"/>
      <c r="BK21" s="154"/>
      <c r="BL21" s="142"/>
      <c r="BM21" s="142"/>
      <c r="BN21" s="419"/>
      <c r="BO21" s="142"/>
      <c r="BP21" s="142"/>
      <c r="BQ21" s="142"/>
      <c r="BR21" s="419"/>
      <c r="BS21" s="142"/>
      <c r="BT21" s="142"/>
      <c r="BU21" s="419"/>
      <c r="BV21" s="142"/>
      <c r="BW21" s="142"/>
      <c r="BX21" s="142"/>
      <c r="BY21" s="419"/>
      <c r="BZ21" s="142"/>
      <c r="CA21" s="142"/>
      <c r="CB21" s="419"/>
      <c r="CC21" s="142"/>
      <c r="CD21" s="142"/>
      <c r="CE21" s="142"/>
      <c r="CF21" s="419"/>
      <c r="CG21" s="142"/>
      <c r="CH21" s="142"/>
      <c r="CI21" s="419"/>
      <c r="CJ21" s="142"/>
      <c r="CK21" s="142"/>
      <c r="CL21" s="142"/>
      <c r="CM21" s="419"/>
      <c r="CN21" s="155"/>
      <c r="CO21" s="142"/>
      <c r="CP21" s="419"/>
      <c r="CQ21" s="142"/>
      <c r="CR21" s="142"/>
      <c r="CS21" s="142"/>
      <c r="CT21" s="419"/>
      <c r="CU21" s="142"/>
      <c r="CV21" s="142"/>
      <c r="CW21" s="419"/>
      <c r="CX21" s="142"/>
      <c r="CY21" s="142"/>
      <c r="CZ21" s="142"/>
      <c r="DA21" s="419"/>
      <c r="DB21" s="142"/>
      <c r="DC21" s="142"/>
      <c r="DD21" s="419"/>
      <c r="DE21" s="142"/>
      <c r="DF21" s="142"/>
      <c r="DG21" s="142"/>
      <c r="DH21" s="419"/>
      <c r="DI21" s="142"/>
      <c r="DJ21" s="142"/>
      <c r="DK21" s="419"/>
      <c r="DL21" s="142"/>
      <c r="DM21" s="142"/>
      <c r="DN21" s="142"/>
      <c r="DO21" s="419"/>
      <c r="DP21" s="142"/>
      <c r="DQ21" s="142"/>
      <c r="DR21" s="419"/>
      <c r="DS21" s="155"/>
      <c r="DT21" s="142"/>
      <c r="DU21" s="142"/>
      <c r="DV21" s="419"/>
      <c r="DW21" s="142"/>
      <c r="DX21" s="142"/>
      <c r="DY21" s="419"/>
      <c r="DZ21" s="142"/>
      <c r="EA21" s="142"/>
      <c r="EB21" s="142"/>
      <c r="EC21" s="419"/>
      <c r="ED21" s="142"/>
      <c r="EE21" s="142"/>
      <c r="EF21" s="419"/>
      <c r="EG21" s="142"/>
      <c r="EH21" s="142"/>
      <c r="EI21" s="142"/>
      <c r="EJ21" s="419"/>
      <c r="EK21" s="142"/>
      <c r="EL21" s="142"/>
      <c r="EM21" s="419"/>
      <c r="EN21" s="142"/>
      <c r="EO21" s="142"/>
      <c r="EP21" s="142"/>
      <c r="EQ21" s="419"/>
      <c r="ER21" s="142"/>
      <c r="ES21" s="422"/>
      <c r="ET21" s="142"/>
      <c r="EU21" s="419"/>
      <c r="EV21" s="142"/>
      <c r="EW21" s="142"/>
      <c r="EX21" s="155"/>
      <c r="EY21" s="154"/>
      <c r="EZ21" s="142"/>
      <c r="FA21" s="419"/>
      <c r="FB21" s="142"/>
      <c r="FC21" s="142"/>
      <c r="FD21" s="142"/>
      <c r="FE21" s="142"/>
      <c r="FF21" s="142"/>
      <c r="FG21" s="142"/>
      <c r="FH21" s="419"/>
      <c r="FI21" s="142"/>
      <c r="FJ21" s="142"/>
      <c r="FK21" s="142"/>
      <c r="FL21" s="142"/>
      <c r="FM21" s="142"/>
      <c r="FN21" s="142"/>
      <c r="FO21" s="419"/>
      <c r="FP21" s="142"/>
      <c r="FQ21" s="142"/>
      <c r="FR21" s="142"/>
      <c r="FS21" s="142"/>
      <c r="FT21" s="142"/>
      <c r="FU21" s="142"/>
      <c r="FV21" s="419"/>
      <c r="FW21" s="142"/>
      <c r="FX21" s="142"/>
      <c r="FY21" s="142"/>
      <c r="FZ21" s="142"/>
      <c r="GA21" s="142"/>
      <c r="GB21" s="421"/>
    </row>
    <row r="22" spans="1:184" s="8" customFormat="1" x14ac:dyDescent="0.2">
      <c r="A22" s="254" t="s">
        <v>172</v>
      </c>
      <c r="B22" s="142"/>
      <c r="C22" s="142"/>
      <c r="D22" s="419"/>
      <c r="E22" s="142"/>
      <c r="F22" s="142"/>
      <c r="G22" s="142"/>
      <c r="H22" s="142"/>
      <c r="I22" s="142"/>
      <c r="J22" s="419"/>
      <c r="K22" s="142"/>
      <c r="L22" s="419" t="s">
        <v>22</v>
      </c>
      <c r="M22" s="419"/>
      <c r="N22" s="419"/>
      <c r="O22" s="142"/>
      <c r="P22" s="142"/>
      <c r="Q22" s="419" t="s">
        <v>12</v>
      </c>
      <c r="R22" s="142"/>
      <c r="S22" s="142"/>
      <c r="T22" s="405"/>
      <c r="U22" s="142"/>
      <c r="V22" s="142"/>
      <c r="W22" s="405"/>
      <c r="X22" s="419"/>
      <c r="Y22" s="142"/>
      <c r="Z22" s="142"/>
      <c r="AA22" s="142"/>
      <c r="AB22" s="142"/>
      <c r="AC22" s="142"/>
      <c r="AD22" s="419"/>
      <c r="AE22" s="421"/>
      <c r="AF22" s="154"/>
      <c r="AG22" s="142"/>
      <c r="AH22" s="142"/>
      <c r="AI22" s="142"/>
      <c r="AJ22" s="142"/>
      <c r="AK22" s="480"/>
      <c r="AL22" s="142"/>
      <c r="AM22" s="419"/>
      <c r="AN22" s="419" t="s">
        <v>22</v>
      </c>
      <c r="AO22" s="142"/>
      <c r="AP22" s="419"/>
      <c r="AQ22" s="142"/>
      <c r="AR22" s="142"/>
      <c r="AS22" s="419"/>
      <c r="AT22" s="142"/>
      <c r="AU22" s="142"/>
      <c r="AV22" s="419" t="s">
        <v>12</v>
      </c>
      <c r="AW22" s="142"/>
      <c r="AX22" s="142"/>
      <c r="AY22" s="142"/>
      <c r="AZ22" s="419"/>
      <c r="BA22" s="142"/>
      <c r="BB22" s="142"/>
      <c r="BC22" s="142"/>
      <c r="BD22" s="142"/>
      <c r="BE22" s="142"/>
      <c r="BF22" s="422"/>
      <c r="BG22" s="142"/>
      <c r="BH22" s="419"/>
      <c r="BI22" s="142"/>
      <c r="BJ22" s="155"/>
      <c r="BK22" s="154"/>
      <c r="BL22" s="142"/>
      <c r="BM22" s="142"/>
      <c r="BN22" s="419"/>
      <c r="BO22" s="142"/>
      <c r="BP22" s="142"/>
      <c r="BQ22" s="142"/>
      <c r="BR22" s="419"/>
      <c r="BS22" s="142"/>
      <c r="BT22" s="142"/>
      <c r="BU22" s="419"/>
      <c r="BV22" s="142"/>
      <c r="BW22" s="419" t="s">
        <v>22</v>
      </c>
      <c r="BX22" s="142"/>
      <c r="BY22" s="419"/>
      <c r="BZ22" s="142"/>
      <c r="CA22" s="142"/>
      <c r="CB22" s="419" t="s">
        <v>12</v>
      </c>
      <c r="CC22" s="142"/>
      <c r="CD22" s="142"/>
      <c r="CE22" s="142"/>
      <c r="CF22" s="419"/>
      <c r="CG22" s="142"/>
      <c r="CH22" s="142"/>
      <c r="CI22" s="419"/>
      <c r="CJ22" s="142"/>
      <c r="CK22" s="142"/>
      <c r="CL22" s="142"/>
      <c r="CM22" s="419"/>
      <c r="CN22" s="155"/>
      <c r="CO22" s="142"/>
      <c r="CP22" s="419"/>
      <c r="CQ22" s="142"/>
      <c r="CR22" s="142"/>
      <c r="CS22" s="142"/>
      <c r="CT22" s="419"/>
      <c r="CU22" s="142"/>
      <c r="CV22" s="142"/>
      <c r="CW22" s="419"/>
      <c r="CX22" s="142"/>
      <c r="CY22" s="419" t="s">
        <v>22</v>
      </c>
      <c r="CZ22" s="142"/>
      <c r="DA22" s="419"/>
      <c r="DB22" s="142"/>
      <c r="DC22" s="142"/>
      <c r="DD22" s="419" t="s">
        <v>12</v>
      </c>
      <c r="DE22" s="142"/>
      <c r="DF22" s="142"/>
      <c r="DG22" s="142"/>
      <c r="DH22" s="419"/>
      <c r="DI22" s="142"/>
      <c r="DJ22" s="142"/>
      <c r="DK22" s="419"/>
      <c r="DL22" s="142"/>
      <c r="DM22" s="142"/>
      <c r="DN22" s="142"/>
      <c r="DO22" s="419"/>
      <c r="DP22" s="142"/>
      <c r="DQ22" s="142"/>
      <c r="DR22" s="419"/>
      <c r="DS22" s="155"/>
      <c r="DT22" s="142"/>
      <c r="DU22" s="142"/>
      <c r="DV22" s="419"/>
      <c r="DW22" s="142"/>
      <c r="DX22" s="142"/>
      <c r="DY22" s="419"/>
      <c r="DZ22" s="142"/>
      <c r="EA22" s="419" t="s">
        <v>22</v>
      </c>
      <c r="EB22" s="142"/>
      <c r="EC22" s="419"/>
      <c r="ED22" s="142"/>
      <c r="EE22" s="142"/>
      <c r="EF22" s="419"/>
      <c r="EG22" s="142"/>
      <c r="EH22" s="142"/>
      <c r="EI22" s="419" t="s">
        <v>12</v>
      </c>
      <c r="EJ22" s="419"/>
      <c r="EK22" s="142"/>
      <c r="EL22" s="142"/>
      <c r="EM22" s="419"/>
      <c r="EN22" s="142"/>
      <c r="EO22" s="142"/>
      <c r="EP22" s="142"/>
      <c r="EQ22" s="419"/>
      <c r="ER22" s="142"/>
      <c r="ES22" s="422"/>
      <c r="ET22" s="142"/>
      <c r="EU22" s="419"/>
      <c r="EV22" s="142"/>
      <c r="EW22" s="142"/>
      <c r="EX22" s="155"/>
      <c r="EY22" s="154"/>
      <c r="EZ22" s="142"/>
      <c r="FA22" s="419"/>
      <c r="FB22" s="142"/>
      <c r="FC22" s="142"/>
      <c r="FD22" s="142"/>
      <c r="FE22" s="142"/>
      <c r="FF22" s="142"/>
      <c r="FG22" s="142"/>
      <c r="FH22" s="419"/>
      <c r="FI22" s="142"/>
      <c r="FJ22" s="419" t="s">
        <v>22</v>
      </c>
      <c r="FK22" s="142"/>
      <c r="FL22" s="142"/>
      <c r="FM22" s="142"/>
      <c r="FN22" s="142"/>
      <c r="FO22" s="419" t="s">
        <v>12</v>
      </c>
      <c r="FP22" s="142"/>
      <c r="FQ22" s="142"/>
      <c r="FR22" s="142"/>
      <c r="FS22" s="142"/>
      <c r="FT22" s="142"/>
      <c r="FU22" s="142"/>
      <c r="FV22" s="419"/>
      <c r="FW22" s="142"/>
      <c r="FX22" s="142"/>
      <c r="FY22" s="142"/>
      <c r="FZ22" s="142"/>
      <c r="GA22" s="142"/>
      <c r="GB22" s="421"/>
    </row>
    <row r="23" spans="1:184" s="8" customFormat="1" x14ac:dyDescent="0.2">
      <c r="A23" s="254" t="s">
        <v>173</v>
      </c>
      <c r="B23" s="142"/>
      <c r="C23" s="142"/>
      <c r="D23" s="419"/>
      <c r="E23" s="142"/>
      <c r="F23" s="142"/>
      <c r="G23" s="142"/>
      <c r="H23" s="142"/>
      <c r="I23" s="142"/>
      <c r="J23" s="419"/>
      <c r="K23" s="142"/>
      <c r="L23" s="419" t="s">
        <v>22</v>
      </c>
      <c r="M23" s="419"/>
      <c r="N23" s="419"/>
      <c r="O23" s="142"/>
      <c r="P23" s="142"/>
      <c r="Q23" s="419"/>
      <c r="R23" s="142"/>
      <c r="S23" s="142"/>
      <c r="T23" s="405"/>
      <c r="U23" s="142"/>
      <c r="V23" s="142"/>
      <c r="W23" s="405"/>
      <c r="X23" s="419"/>
      <c r="Y23" s="142"/>
      <c r="Z23" s="142"/>
      <c r="AA23" s="142"/>
      <c r="AB23" s="142"/>
      <c r="AC23" s="142"/>
      <c r="AD23" s="419" t="s">
        <v>12</v>
      </c>
      <c r="AE23" s="421"/>
      <c r="AF23" s="154"/>
      <c r="AG23" s="142"/>
      <c r="AH23" s="142"/>
      <c r="AI23" s="142"/>
      <c r="AJ23" s="142"/>
      <c r="AK23" s="480"/>
      <c r="AL23" s="142"/>
      <c r="AM23" s="419"/>
      <c r="AN23" s="419" t="s">
        <v>22</v>
      </c>
      <c r="AO23" s="142"/>
      <c r="AP23" s="419"/>
      <c r="AQ23" s="142"/>
      <c r="AR23" s="142"/>
      <c r="AS23" s="419"/>
      <c r="AT23" s="142"/>
      <c r="AU23" s="142"/>
      <c r="AV23" s="142"/>
      <c r="AW23" s="142"/>
      <c r="AX23" s="142"/>
      <c r="AY23" s="142"/>
      <c r="AZ23" s="419"/>
      <c r="BA23" s="142"/>
      <c r="BB23" s="142"/>
      <c r="BC23" s="142"/>
      <c r="BD23" s="142"/>
      <c r="BE23" s="142"/>
      <c r="BF23" s="422"/>
      <c r="BG23" s="142"/>
      <c r="BH23" s="419" t="s">
        <v>12</v>
      </c>
      <c r="BI23" s="142"/>
      <c r="BJ23" s="155"/>
      <c r="BK23" s="154"/>
      <c r="BL23" s="142"/>
      <c r="BM23" s="142"/>
      <c r="BN23" s="419"/>
      <c r="BO23" s="142"/>
      <c r="BP23" s="142"/>
      <c r="BQ23" s="142"/>
      <c r="BR23" s="419"/>
      <c r="BS23" s="142"/>
      <c r="BT23" s="142"/>
      <c r="BU23" s="419"/>
      <c r="BV23" s="142"/>
      <c r="BW23" s="419" t="s">
        <v>22</v>
      </c>
      <c r="BX23" s="142"/>
      <c r="BY23" s="419"/>
      <c r="BZ23" s="142"/>
      <c r="CA23" s="142"/>
      <c r="CB23" s="419"/>
      <c r="CC23" s="142"/>
      <c r="CD23" s="142"/>
      <c r="CE23" s="142"/>
      <c r="CF23" s="419"/>
      <c r="CG23" s="142"/>
      <c r="CH23" s="142"/>
      <c r="CI23" s="419"/>
      <c r="CJ23" s="142"/>
      <c r="CK23" s="419" t="s">
        <v>12</v>
      </c>
      <c r="CL23" s="142"/>
      <c r="CM23" s="419"/>
      <c r="CN23" s="155"/>
      <c r="CO23" s="142"/>
      <c r="CP23" s="419"/>
      <c r="CQ23" s="142"/>
      <c r="CR23" s="142"/>
      <c r="CS23" s="142"/>
      <c r="CT23" s="419"/>
      <c r="CU23" s="142"/>
      <c r="CV23" s="142"/>
      <c r="CW23" s="419"/>
      <c r="CX23" s="142"/>
      <c r="CY23" s="419" t="s">
        <v>22</v>
      </c>
      <c r="CZ23" s="142"/>
      <c r="DA23" s="419"/>
      <c r="DB23" s="142"/>
      <c r="DC23" s="142"/>
      <c r="DD23" s="419"/>
      <c r="DE23" s="142"/>
      <c r="DF23" s="142"/>
      <c r="DG23" s="142"/>
      <c r="DH23" s="419"/>
      <c r="DI23" s="142"/>
      <c r="DJ23" s="142"/>
      <c r="DK23" s="419"/>
      <c r="DL23" s="142"/>
      <c r="DM23" s="419" t="s">
        <v>12</v>
      </c>
      <c r="DN23" s="142"/>
      <c r="DO23" s="419"/>
      <c r="DP23" s="142"/>
      <c r="DQ23" s="142"/>
      <c r="DR23" s="419"/>
      <c r="DS23" s="155"/>
      <c r="DT23" s="142"/>
      <c r="DU23" s="142"/>
      <c r="DV23" s="419"/>
      <c r="DW23" s="142"/>
      <c r="DX23" s="142"/>
      <c r="DY23" s="419"/>
      <c r="DZ23" s="142"/>
      <c r="EA23" s="419" t="s">
        <v>22</v>
      </c>
      <c r="EB23" s="142"/>
      <c r="EC23" s="419"/>
      <c r="ED23" s="142"/>
      <c r="EE23" s="142"/>
      <c r="EF23" s="419"/>
      <c r="EG23" s="142"/>
      <c r="EH23" s="142"/>
      <c r="EI23" s="142"/>
      <c r="EJ23" s="419"/>
      <c r="EK23" s="142"/>
      <c r="EL23" s="142"/>
      <c r="EM23" s="419"/>
      <c r="EN23" s="142"/>
      <c r="EO23" s="142"/>
      <c r="EP23" s="142"/>
      <c r="EQ23" s="419"/>
      <c r="ER23" s="142"/>
      <c r="ES23" s="422"/>
      <c r="ET23" s="142"/>
      <c r="EU23" s="419" t="s">
        <v>12</v>
      </c>
      <c r="EV23" s="142"/>
      <c r="EW23" s="142"/>
      <c r="EX23" s="155"/>
      <c r="EY23" s="154"/>
      <c r="EZ23" s="142"/>
      <c r="FA23" s="419"/>
      <c r="FB23" s="142"/>
      <c r="FC23" s="142"/>
      <c r="FD23" s="142"/>
      <c r="FE23" s="142"/>
      <c r="FF23" s="142"/>
      <c r="FG23" s="142"/>
      <c r="FH23" s="419"/>
      <c r="FI23" s="142"/>
      <c r="FJ23" s="419" t="s">
        <v>22</v>
      </c>
      <c r="FK23" s="142"/>
      <c r="FL23" s="142"/>
      <c r="FM23" s="142"/>
      <c r="FN23" s="142"/>
      <c r="FO23" s="419"/>
      <c r="FP23" s="142"/>
      <c r="FQ23" s="142"/>
      <c r="FR23" s="142"/>
      <c r="FS23" s="142"/>
      <c r="FT23" s="142"/>
      <c r="FU23" s="142"/>
      <c r="FV23" s="419"/>
      <c r="FW23" s="142"/>
      <c r="FX23" s="419" t="s">
        <v>12</v>
      </c>
      <c r="FY23" s="142"/>
      <c r="FZ23" s="142"/>
      <c r="GA23" s="142"/>
      <c r="GB23" s="421"/>
    </row>
    <row r="24" spans="1:184" s="8" customFormat="1" ht="13.5" customHeight="1" x14ac:dyDescent="0.2">
      <c r="A24" s="254"/>
      <c r="B24" s="142"/>
      <c r="C24" s="142"/>
      <c r="D24" s="419"/>
      <c r="E24" s="142"/>
      <c r="F24" s="142"/>
      <c r="G24" s="142"/>
      <c r="H24" s="142"/>
      <c r="I24" s="142"/>
      <c r="J24" s="419"/>
      <c r="K24" s="142"/>
      <c r="L24" s="142"/>
      <c r="M24" s="419"/>
      <c r="N24" s="419"/>
      <c r="O24" s="142"/>
      <c r="P24" s="142"/>
      <c r="Q24" s="419"/>
      <c r="R24" s="142"/>
      <c r="S24" s="142"/>
      <c r="T24" s="405"/>
      <c r="U24" s="142"/>
      <c r="V24" s="142"/>
      <c r="W24" s="405"/>
      <c r="X24" s="419"/>
      <c r="Y24" s="142"/>
      <c r="Z24" s="142"/>
      <c r="AA24" s="142"/>
      <c r="AB24" s="142"/>
      <c r="AC24" s="142"/>
      <c r="AD24" s="419"/>
      <c r="AE24" s="421"/>
      <c r="AF24" s="154"/>
      <c r="AG24" s="142"/>
      <c r="AH24" s="142"/>
      <c r="AI24" s="142"/>
      <c r="AJ24" s="142"/>
      <c r="AK24" s="480"/>
      <c r="AL24" s="142"/>
      <c r="AM24" s="419"/>
      <c r="AN24" s="142"/>
      <c r="AO24" s="142"/>
      <c r="AP24" s="419"/>
      <c r="AQ24" s="142"/>
      <c r="AR24" s="142"/>
      <c r="AS24" s="419"/>
      <c r="AT24" s="142"/>
      <c r="AU24" s="142"/>
      <c r="AV24" s="142"/>
      <c r="AW24" s="142"/>
      <c r="AX24" s="142"/>
      <c r="AY24" s="142"/>
      <c r="AZ24" s="419"/>
      <c r="BA24" s="142"/>
      <c r="BB24" s="142"/>
      <c r="BC24" s="142"/>
      <c r="BD24" s="142"/>
      <c r="BE24" s="142"/>
      <c r="BF24" s="422"/>
      <c r="BG24" s="142"/>
      <c r="BH24" s="419"/>
      <c r="BI24" s="142"/>
      <c r="BJ24" s="155"/>
      <c r="BK24" s="154"/>
      <c r="BL24" s="142"/>
      <c r="BM24" s="142"/>
      <c r="BN24" s="419"/>
      <c r="BO24" s="142"/>
      <c r="BP24" s="142"/>
      <c r="BQ24" s="142"/>
      <c r="BR24" s="419"/>
      <c r="BS24" s="142"/>
      <c r="BT24" s="142"/>
      <c r="BU24" s="419"/>
      <c r="BV24" s="142"/>
      <c r="BW24" s="142"/>
      <c r="BX24" s="142"/>
      <c r="BY24" s="419"/>
      <c r="BZ24" s="142"/>
      <c r="CA24" s="142"/>
      <c r="CB24" s="419"/>
      <c r="CC24" s="142"/>
      <c r="CD24" s="142"/>
      <c r="CE24" s="142"/>
      <c r="CF24" s="419"/>
      <c r="CG24" s="142"/>
      <c r="CH24" s="142"/>
      <c r="CI24" s="419"/>
      <c r="CJ24" s="142"/>
      <c r="CK24" s="142"/>
      <c r="CL24" s="142"/>
      <c r="CM24" s="419"/>
      <c r="CN24" s="155"/>
      <c r="CO24" s="142"/>
      <c r="CP24" s="419"/>
      <c r="CQ24" s="142"/>
      <c r="CR24" s="142"/>
      <c r="CS24" s="142"/>
      <c r="CT24" s="419"/>
      <c r="CU24" s="142"/>
      <c r="CV24" s="142"/>
      <c r="CW24" s="419"/>
      <c r="CX24" s="142"/>
      <c r="CY24" s="142"/>
      <c r="CZ24" s="142"/>
      <c r="DA24" s="419"/>
      <c r="DB24" s="142"/>
      <c r="DC24" s="142"/>
      <c r="DD24" s="419"/>
      <c r="DE24" s="142"/>
      <c r="DF24" s="142"/>
      <c r="DG24" s="142"/>
      <c r="DH24" s="419"/>
      <c r="DI24" s="142"/>
      <c r="DJ24" s="142"/>
      <c r="DK24" s="419"/>
      <c r="DL24" s="142"/>
      <c r="DM24" s="142"/>
      <c r="DN24" s="142"/>
      <c r="DO24" s="419"/>
      <c r="DP24" s="142"/>
      <c r="DQ24" s="142"/>
      <c r="DR24" s="419"/>
      <c r="DS24" s="155"/>
      <c r="DT24" s="142"/>
      <c r="DU24" s="142"/>
      <c r="DV24" s="419"/>
      <c r="DW24" s="142"/>
      <c r="DX24" s="142"/>
      <c r="DY24" s="419"/>
      <c r="DZ24" s="142"/>
      <c r="EA24" s="142"/>
      <c r="EB24" s="142"/>
      <c r="EC24" s="419"/>
      <c r="ED24" s="142"/>
      <c r="EE24" s="142"/>
      <c r="EF24" s="419"/>
      <c r="EG24" s="142"/>
      <c r="EH24" s="142"/>
      <c r="EI24" s="142"/>
      <c r="EJ24" s="419"/>
      <c r="EK24" s="142"/>
      <c r="EL24" s="142"/>
      <c r="EM24" s="419"/>
      <c r="EN24" s="142"/>
      <c r="EO24" s="142"/>
      <c r="EP24" s="142"/>
      <c r="EQ24" s="419"/>
      <c r="ER24" s="142"/>
      <c r="ES24" s="422"/>
      <c r="ET24" s="142"/>
      <c r="EU24" s="419"/>
      <c r="EV24" s="142"/>
      <c r="EW24" s="142"/>
      <c r="EX24" s="155"/>
      <c r="EY24" s="154"/>
      <c r="EZ24" s="142"/>
      <c r="FA24" s="419"/>
      <c r="FB24" s="142"/>
      <c r="FC24" s="142"/>
      <c r="FD24" s="142"/>
      <c r="FE24" s="142"/>
      <c r="FF24" s="142"/>
      <c r="FG24" s="142"/>
      <c r="FH24" s="419"/>
      <c r="FI24" s="142"/>
      <c r="FJ24" s="142"/>
      <c r="FK24" s="142"/>
      <c r="FL24" s="142"/>
      <c r="FM24" s="142"/>
      <c r="FN24" s="142"/>
      <c r="FO24" s="419"/>
      <c r="FP24" s="142"/>
      <c r="FQ24" s="142"/>
      <c r="FR24" s="142"/>
      <c r="FS24" s="142"/>
      <c r="FT24" s="142"/>
      <c r="FU24" s="142"/>
      <c r="FV24" s="419"/>
      <c r="FW24" s="142"/>
      <c r="FX24" s="142"/>
      <c r="FY24" s="142"/>
      <c r="FZ24" s="142"/>
      <c r="GA24" s="142"/>
      <c r="GB24" s="421"/>
    </row>
    <row r="25" spans="1:184" s="8" customFormat="1" x14ac:dyDescent="0.2">
      <c r="A25" s="561" t="s">
        <v>166</v>
      </c>
      <c r="B25" s="558"/>
      <c r="C25" s="558"/>
      <c r="D25" s="558"/>
      <c r="E25" s="558"/>
      <c r="F25" s="558"/>
      <c r="G25" s="558"/>
      <c r="H25" s="558"/>
      <c r="I25" s="558"/>
      <c r="J25" s="558"/>
      <c r="K25" s="558"/>
      <c r="L25" s="558" t="s">
        <v>369</v>
      </c>
      <c r="M25" s="558"/>
      <c r="N25" s="558"/>
      <c r="O25" s="558"/>
      <c r="P25" s="558"/>
      <c r="Q25" s="558"/>
      <c r="R25" s="558"/>
      <c r="S25" s="558"/>
      <c r="T25" s="562"/>
      <c r="U25" s="558"/>
      <c r="V25" s="558"/>
      <c r="W25" s="562"/>
      <c r="X25" s="558"/>
      <c r="Y25" s="558"/>
      <c r="Z25" s="558"/>
      <c r="AA25" s="558"/>
      <c r="AB25" s="558"/>
      <c r="AC25" s="558"/>
      <c r="AD25" s="558"/>
      <c r="AE25" s="553"/>
      <c r="AF25" s="560"/>
      <c r="AG25" s="558"/>
      <c r="AH25" s="558"/>
      <c r="AI25" s="558"/>
      <c r="AJ25" s="558"/>
      <c r="AK25" s="557"/>
      <c r="AL25" s="558"/>
      <c r="AM25" s="558"/>
      <c r="AN25" s="558" t="s">
        <v>22</v>
      </c>
      <c r="AO25" s="558"/>
      <c r="AP25" s="558"/>
      <c r="AQ25" s="558"/>
      <c r="AR25" s="558"/>
      <c r="AS25" s="558" t="s">
        <v>12</v>
      </c>
      <c r="AT25" s="558"/>
      <c r="AU25" s="558"/>
      <c r="AV25" s="558"/>
      <c r="AW25" s="558"/>
      <c r="AX25" s="558"/>
      <c r="AY25" s="558"/>
      <c r="AZ25" s="558"/>
      <c r="BA25" s="558"/>
      <c r="BB25" s="558"/>
      <c r="BC25" s="558"/>
      <c r="BD25" s="558"/>
      <c r="BE25" s="558"/>
      <c r="BF25" s="562"/>
      <c r="BG25" s="558"/>
      <c r="BH25" s="558"/>
      <c r="BI25" s="558"/>
      <c r="BJ25" s="553"/>
      <c r="BK25" s="560"/>
      <c r="BL25" s="558"/>
      <c r="BM25" s="558"/>
      <c r="BN25" s="558"/>
      <c r="BO25" s="558"/>
      <c r="BP25" s="558"/>
      <c r="BQ25" s="558"/>
      <c r="BR25" s="558"/>
      <c r="BS25" s="558"/>
      <c r="BT25" s="558"/>
      <c r="BU25" s="558"/>
      <c r="BV25" s="558"/>
      <c r="BW25" s="558" t="s">
        <v>369</v>
      </c>
      <c r="BX25" s="558"/>
      <c r="BY25" s="558"/>
      <c r="BZ25" s="558"/>
      <c r="CA25" s="558"/>
      <c r="CB25" s="558"/>
      <c r="CC25" s="558"/>
      <c r="CD25" s="558"/>
      <c r="CE25" s="558"/>
      <c r="CF25" s="558"/>
      <c r="CG25" s="558"/>
      <c r="CH25" s="558"/>
      <c r="CI25" s="558"/>
      <c r="CJ25" s="558"/>
      <c r="CK25" s="558"/>
      <c r="CL25" s="558"/>
      <c r="CM25" s="558"/>
      <c r="CN25" s="553"/>
      <c r="CO25" s="558"/>
      <c r="CP25" s="558"/>
      <c r="CQ25" s="558"/>
      <c r="CR25" s="558"/>
      <c r="CS25" s="558"/>
      <c r="CT25" s="558"/>
      <c r="CU25" s="558"/>
      <c r="CV25" s="558"/>
      <c r="CW25" s="558"/>
      <c r="CX25" s="558"/>
      <c r="CY25" s="558" t="s">
        <v>369</v>
      </c>
      <c r="CZ25" s="558"/>
      <c r="DA25" s="558"/>
      <c r="DB25" s="558"/>
      <c r="DC25" s="558"/>
      <c r="DD25" s="558"/>
      <c r="DE25" s="558"/>
      <c r="DF25" s="558"/>
      <c r="DG25" s="558"/>
      <c r="DH25" s="558"/>
      <c r="DI25" s="558"/>
      <c r="DJ25" s="558"/>
      <c r="DK25" s="558"/>
      <c r="DL25" s="558"/>
      <c r="DM25" s="558"/>
      <c r="DN25" s="558"/>
      <c r="DO25" s="558"/>
      <c r="DP25" s="558"/>
      <c r="DQ25" s="558"/>
      <c r="DR25" s="558"/>
      <c r="DS25" s="553"/>
      <c r="DT25" s="558"/>
      <c r="DU25" s="558"/>
      <c r="DV25" s="558"/>
      <c r="DW25" s="558"/>
      <c r="DX25" s="558"/>
      <c r="DY25" s="558"/>
      <c r="DZ25" s="558"/>
      <c r="EA25" s="558" t="s">
        <v>22</v>
      </c>
      <c r="EB25" s="558"/>
      <c r="EC25" s="558"/>
      <c r="ED25" s="558"/>
      <c r="EE25" s="558"/>
      <c r="EF25" s="558" t="s">
        <v>12</v>
      </c>
      <c r="EG25" s="558"/>
      <c r="EH25" s="558"/>
      <c r="EI25" s="558"/>
      <c r="EJ25" s="558"/>
      <c r="EK25" s="558"/>
      <c r="EL25" s="558"/>
      <c r="EM25" s="558"/>
      <c r="EN25" s="558"/>
      <c r="EO25" s="558"/>
      <c r="EP25" s="558"/>
      <c r="EQ25" s="558"/>
      <c r="ER25" s="558"/>
      <c r="ES25" s="562"/>
      <c r="ET25" s="558"/>
      <c r="EU25" s="558"/>
      <c r="EV25" s="558"/>
      <c r="EW25" s="558"/>
      <c r="EX25" s="553"/>
      <c r="EY25" s="560"/>
      <c r="EZ25" s="558"/>
      <c r="FA25" s="558"/>
      <c r="FB25" s="558"/>
      <c r="FC25" s="558"/>
      <c r="FD25" s="558"/>
      <c r="FE25" s="558"/>
      <c r="FF25" s="558"/>
      <c r="FG25" s="558"/>
      <c r="FH25" s="558"/>
      <c r="FI25" s="558"/>
      <c r="FJ25" s="558" t="s">
        <v>369</v>
      </c>
      <c r="FK25" s="558"/>
      <c r="FL25" s="558"/>
      <c r="FM25" s="558"/>
      <c r="FN25" s="558"/>
      <c r="FO25" s="558"/>
      <c r="FP25" s="558"/>
      <c r="FQ25" s="558"/>
      <c r="FR25" s="558"/>
      <c r="FS25" s="558"/>
      <c r="FT25" s="558"/>
      <c r="FU25" s="558"/>
      <c r="FV25" s="558"/>
      <c r="FW25" s="558"/>
      <c r="FX25" s="558"/>
      <c r="FY25" s="558"/>
      <c r="FZ25" s="558"/>
      <c r="GA25" s="558"/>
      <c r="GB25" s="553"/>
    </row>
    <row r="26" spans="1:184" s="8" customFormat="1" x14ac:dyDescent="0.2">
      <c r="A26" s="561" t="s">
        <v>174</v>
      </c>
      <c r="B26" s="558"/>
      <c r="C26" s="558"/>
      <c r="D26" s="558"/>
      <c r="E26" s="558"/>
      <c r="F26" s="558"/>
      <c r="G26" s="558"/>
      <c r="H26" s="558"/>
      <c r="I26" s="558"/>
      <c r="J26" s="558"/>
      <c r="K26" s="558"/>
      <c r="L26" s="558" t="s">
        <v>22</v>
      </c>
      <c r="M26" s="558"/>
      <c r="N26" s="558"/>
      <c r="O26" s="558"/>
      <c r="P26" s="558"/>
      <c r="Q26" s="558"/>
      <c r="R26" s="558" t="s">
        <v>12</v>
      </c>
      <c r="S26" s="558"/>
      <c r="T26" s="562"/>
      <c r="U26" s="558"/>
      <c r="V26" s="558"/>
      <c r="W26" s="562"/>
      <c r="X26" s="558"/>
      <c r="Y26" s="558"/>
      <c r="Z26" s="558"/>
      <c r="AA26" s="558"/>
      <c r="AB26" s="558"/>
      <c r="AC26" s="558"/>
      <c r="AD26" s="558"/>
      <c r="AE26" s="553"/>
      <c r="AF26" s="560"/>
      <c r="AG26" s="558"/>
      <c r="AH26" s="558"/>
      <c r="AI26" s="558"/>
      <c r="AJ26" s="558"/>
      <c r="AK26" s="557"/>
      <c r="AL26" s="558"/>
      <c r="AM26" s="558"/>
      <c r="AN26" s="558" t="s">
        <v>22</v>
      </c>
      <c r="AO26" s="558"/>
      <c r="AP26" s="558"/>
      <c r="AQ26" s="558"/>
      <c r="AR26" s="558"/>
      <c r="AS26" s="558"/>
      <c r="AT26" s="558"/>
      <c r="AU26" s="558"/>
      <c r="AV26" s="558"/>
      <c r="AW26" s="558"/>
      <c r="AX26" s="558"/>
      <c r="AY26" s="558" t="s">
        <v>12</v>
      </c>
      <c r="AZ26" s="558"/>
      <c r="BA26" s="558"/>
      <c r="BB26" s="558"/>
      <c r="BC26" s="558"/>
      <c r="BD26" s="558"/>
      <c r="BE26" s="558"/>
      <c r="BF26" s="562"/>
      <c r="BG26" s="558"/>
      <c r="BH26" s="558"/>
      <c r="BI26" s="558"/>
      <c r="BJ26" s="553"/>
      <c r="BK26" s="560"/>
      <c r="BL26" s="558"/>
      <c r="BM26" s="558"/>
      <c r="BN26" s="558"/>
      <c r="BO26" s="558"/>
      <c r="BP26" s="558"/>
      <c r="BQ26" s="558"/>
      <c r="BR26" s="558"/>
      <c r="BS26" s="558"/>
      <c r="BT26" s="558"/>
      <c r="BU26" s="558"/>
      <c r="BV26" s="558"/>
      <c r="BW26" s="558" t="s">
        <v>22</v>
      </c>
      <c r="BX26" s="558"/>
      <c r="BY26" s="558"/>
      <c r="BZ26" s="558"/>
      <c r="CA26" s="558"/>
      <c r="CB26" s="558"/>
      <c r="CC26" s="558" t="s">
        <v>12</v>
      </c>
      <c r="CD26" s="558"/>
      <c r="CE26" s="558"/>
      <c r="CF26" s="558"/>
      <c r="CG26" s="558"/>
      <c r="CH26" s="558"/>
      <c r="CI26" s="558"/>
      <c r="CJ26" s="558"/>
      <c r="CK26" s="558"/>
      <c r="CL26" s="558"/>
      <c r="CM26" s="558"/>
      <c r="CN26" s="553"/>
      <c r="CO26" s="558"/>
      <c r="CP26" s="558"/>
      <c r="CQ26" s="558"/>
      <c r="CR26" s="558"/>
      <c r="CS26" s="558"/>
      <c r="CT26" s="558"/>
      <c r="CU26" s="558"/>
      <c r="CV26" s="558"/>
      <c r="CW26" s="558"/>
      <c r="CX26" s="558"/>
      <c r="CY26" s="558" t="s">
        <v>22</v>
      </c>
      <c r="CZ26" s="558"/>
      <c r="DA26" s="558"/>
      <c r="DB26" s="558"/>
      <c r="DC26" s="558"/>
      <c r="DD26" s="558"/>
      <c r="DE26" s="558" t="s">
        <v>12</v>
      </c>
      <c r="DF26" s="558"/>
      <c r="DG26" s="558"/>
      <c r="DH26" s="558"/>
      <c r="DI26" s="558"/>
      <c r="DJ26" s="558"/>
      <c r="DK26" s="558"/>
      <c r="DL26" s="558"/>
      <c r="DM26" s="558"/>
      <c r="DN26" s="558"/>
      <c r="DO26" s="558"/>
      <c r="DP26" s="558"/>
      <c r="DQ26" s="558"/>
      <c r="DR26" s="558"/>
      <c r="DS26" s="553"/>
      <c r="DT26" s="558"/>
      <c r="DU26" s="558"/>
      <c r="DV26" s="558"/>
      <c r="DW26" s="558"/>
      <c r="DX26" s="558"/>
      <c r="DY26" s="558"/>
      <c r="DZ26" s="558"/>
      <c r="EA26" s="558" t="s">
        <v>22</v>
      </c>
      <c r="EB26" s="558"/>
      <c r="EC26" s="558"/>
      <c r="ED26" s="558"/>
      <c r="EE26" s="558"/>
      <c r="EF26" s="558"/>
      <c r="EG26" s="558"/>
      <c r="EH26" s="558"/>
      <c r="EI26" s="558"/>
      <c r="EJ26" s="558"/>
      <c r="EK26" s="558"/>
      <c r="EL26" s="558" t="s">
        <v>12</v>
      </c>
      <c r="EM26" s="558"/>
      <c r="EN26" s="558"/>
      <c r="EO26" s="558"/>
      <c r="EP26" s="558"/>
      <c r="EQ26" s="558"/>
      <c r="ER26" s="558"/>
      <c r="ES26" s="562"/>
      <c r="ET26" s="558"/>
      <c r="EU26" s="558"/>
      <c r="EV26" s="558"/>
      <c r="EW26" s="558"/>
      <c r="EX26" s="553"/>
      <c r="EY26" s="560"/>
      <c r="EZ26" s="558"/>
      <c r="FA26" s="558"/>
      <c r="FB26" s="558"/>
      <c r="FC26" s="558"/>
      <c r="FD26" s="558"/>
      <c r="FE26" s="558"/>
      <c r="FF26" s="558"/>
      <c r="FG26" s="558"/>
      <c r="FH26" s="558"/>
      <c r="FI26" s="558"/>
      <c r="FJ26" s="558" t="s">
        <v>22</v>
      </c>
      <c r="FK26" s="558"/>
      <c r="FL26" s="558"/>
      <c r="FM26" s="558"/>
      <c r="FN26" s="558"/>
      <c r="FO26" s="558"/>
      <c r="FP26" s="558" t="s">
        <v>12</v>
      </c>
      <c r="FQ26" s="558"/>
      <c r="FR26" s="558"/>
      <c r="FS26" s="558"/>
      <c r="FT26" s="558"/>
      <c r="FU26" s="558"/>
      <c r="FV26" s="558"/>
      <c r="FW26" s="558"/>
      <c r="FX26" s="558"/>
      <c r="FY26" s="558"/>
      <c r="FZ26" s="558"/>
      <c r="GA26" s="558"/>
      <c r="GB26" s="553"/>
    </row>
    <row r="27" spans="1:184" s="8" customFormat="1" x14ac:dyDescent="0.2">
      <c r="A27" s="561" t="s">
        <v>175</v>
      </c>
      <c r="B27" s="558"/>
      <c r="C27" s="558"/>
      <c r="D27" s="558"/>
      <c r="E27" s="558"/>
      <c r="F27" s="558"/>
      <c r="G27" s="558"/>
      <c r="H27" s="558"/>
      <c r="I27" s="558"/>
      <c r="J27" s="558"/>
      <c r="K27" s="558"/>
      <c r="L27" s="558" t="s">
        <v>22</v>
      </c>
      <c r="M27" s="558"/>
      <c r="N27" s="558"/>
      <c r="O27" s="558"/>
      <c r="P27" s="558"/>
      <c r="Q27" s="558"/>
      <c r="R27" s="558" t="s">
        <v>12</v>
      </c>
      <c r="S27" s="558"/>
      <c r="T27" s="562"/>
      <c r="U27" s="558"/>
      <c r="V27" s="558"/>
      <c r="W27" s="562"/>
      <c r="X27" s="558"/>
      <c r="Y27" s="558"/>
      <c r="Z27" s="558"/>
      <c r="AA27" s="558"/>
      <c r="AB27" s="558"/>
      <c r="AC27" s="558"/>
      <c r="AD27" s="558"/>
      <c r="AE27" s="553"/>
      <c r="AF27" s="560"/>
      <c r="AG27" s="558"/>
      <c r="AH27" s="558"/>
      <c r="AI27" s="558"/>
      <c r="AJ27" s="558"/>
      <c r="AK27" s="557"/>
      <c r="AL27" s="558"/>
      <c r="AM27" s="558"/>
      <c r="AN27" s="558" t="s">
        <v>22</v>
      </c>
      <c r="AO27" s="558"/>
      <c r="AP27" s="558"/>
      <c r="AQ27" s="558"/>
      <c r="AR27" s="558"/>
      <c r="AS27" s="558"/>
      <c r="AT27" s="558"/>
      <c r="AU27" s="558"/>
      <c r="AV27" s="558"/>
      <c r="AW27" s="558"/>
      <c r="AX27" s="558"/>
      <c r="AY27" s="558" t="s">
        <v>12</v>
      </c>
      <c r="AZ27" s="558"/>
      <c r="BA27" s="558"/>
      <c r="BB27" s="558"/>
      <c r="BC27" s="558"/>
      <c r="BD27" s="558"/>
      <c r="BE27" s="558"/>
      <c r="BF27" s="562"/>
      <c r="BG27" s="558"/>
      <c r="BH27" s="558"/>
      <c r="BI27" s="558"/>
      <c r="BJ27" s="553"/>
      <c r="BK27" s="560"/>
      <c r="BL27" s="558"/>
      <c r="BM27" s="558"/>
      <c r="BN27" s="558"/>
      <c r="BO27" s="558"/>
      <c r="BP27" s="558"/>
      <c r="BQ27" s="558"/>
      <c r="BR27" s="558"/>
      <c r="BS27" s="558"/>
      <c r="BT27" s="558"/>
      <c r="BU27" s="558"/>
      <c r="BV27" s="558"/>
      <c r="BW27" s="558" t="s">
        <v>22</v>
      </c>
      <c r="BX27" s="558"/>
      <c r="BY27" s="558"/>
      <c r="BZ27" s="558"/>
      <c r="CA27" s="558"/>
      <c r="CB27" s="558"/>
      <c r="CC27" s="558" t="s">
        <v>12</v>
      </c>
      <c r="CD27" s="558"/>
      <c r="CE27" s="558"/>
      <c r="CF27" s="558"/>
      <c r="CG27" s="558"/>
      <c r="CH27" s="558"/>
      <c r="CI27" s="558"/>
      <c r="CJ27" s="558"/>
      <c r="CK27" s="558"/>
      <c r="CL27" s="558"/>
      <c r="CM27" s="558"/>
      <c r="CN27" s="553"/>
      <c r="CO27" s="558"/>
      <c r="CP27" s="558"/>
      <c r="CQ27" s="558"/>
      <c r="CR27" s="558"/>
      <c r="CS27" s="558"/>
      <c r="CT27" s="558"/>
      <c r="CU27" s="558"/>
      <c r="CV27" s="558"/>
      <c r="CW27" s="558"/>
      <c r="CX27" s="558"/>
      <c r="CY27" s="558" t="s">
        <v>22</v>
      </c>
      <c r="CZ27" s="558"/>
      <c r="DA27" s="558"/>
      <c r="DB27" s="558"/>
      <c r="DC27" s="558"/>
      <c r="DD27" s="558"/>
      <c r="DE27" s="558" t="s">
        <v>12</v>
      </c>
      <c r="DF27" s="558"/>
      <c r="DG27" s="558"/>
      <c r="DH27" s="558"/>
      <c r="DI27" s="558"/>
      <c r="DJ27" s="558"/>
      <c r="DK27" s="558"/>
      <c r="DL27" s="558"/>
      <c r="DM27" s="558"/>
      <c r="DN27" s="558"/>
      <c r="DO27" s="558"/>
      <c r="DP27" s="558"/>
      <c r="DQ27" s="558"/>
      <c r="DR27" s="558"/>
      <c r="DS27" s="553"/>
      <c r="DT27" s="558"/>
      <c r="DU27" s="558"/>
      <c r="DV27" s="558"/>
      <c r="DW27" s="558"/>
      <c r="DX27" s="558"/>
      <c r="DY27" s="558"/>
      <c r="DZ27" s="558"/>
      <c r="EA27" s="558" t="s">
        <v>22</v>
      </c>
      <c r="EB27" s="558"/>
      <c r="EC27" s="558"/>
      <c r="ED27" s="558"/>
      <c r="EE27" s="558"/>
      <c r="EF27" s="558"/>
      <c r="EG27" s="558"/>
      <c r="EH27" s="558"/>
      <c r="EI27" s="558"/>
      <c r="EJ27" s="558"/>
      <c r="EK27" s="558"/>
      <c r="EL27" s="558" t="s">
        <v>12</v>
      </c>
      <c r="EM27" s="558"/>
      <c r="EN27" s="558"/>
      <c r="EO27" s="558"/>
      <c r="EP27" s="558"/>
      <c r="EQ27" s="558"/>
      <c r="ER27" s="558"/>
      <c r="ES27" s="562"/>
      <c r="ET27" s="558"/>
      <c r="EU27" s="558"/>
      <c r="EV27" s="558"/>
      <c r="EW27" s="558"/>
      <c r="EX27" s="553"/>
      <c r="EY27" s="560"/>
      <c r="EZ27" s="558"/>
      <c r="FA27" s="558"/>
      <c r="FB27" s="558"/>
      <c r="FC27" s="558"/>
      <c r="FD27" s="558"/>
      <c r="FE27" s="558"/>
      <c r="FF27" s="558"/>
      <c r="FG27" s="558"/>
      <c r="FH27" s="558"/>
      <c r="FI27" s="558"/>
      <c r="FJ27" s="558" t="s">
        <v>22</v>
      </c>
      <c r="FK27" s="558"/>
      <c r="FL27" s="558"/>
      <c r="FM27" s="558"/>
      <c r="FN27" s="558"/>
      <c r="FO27" s="558"/>
      <c r="FP27" s="558" t="s">
        <v>12</v>
      </c>
      <c r="FQ27" s="558"/>
      <c r="FR27" s="558"/>
      <c r="FS27" s="558"/>
      <c r="FT27" s="558"/>
      <c r="FU27" s="558"/>
      <c r="FV27" s="558"/>
      <c r="FW27" s="558"/>
      <c r="FX27" s="558"/>
      <c r="FY27" s="558"/>
      <c r="FZ27" s="558"/>
      <c r="GA27" s="558"/>
      <c r="GB27" s="553"/>
    </row>
    <row r="28" spans="1:184" s="7" customFormat="1" x14ac:dyDescent="0.2">
      <c r="A28" s="561" t="s">
        <v>167</v>
      </c>
      <c r="B28" s="558"/>
      <c r="C28" s="558"/>
      <c r="D28" s="558"/>
      <c r="E28" s="558"/>
      <c r="F28" s="558"/>
      <c r="G28" s="558"/>
      <c r="H28" s="558"/>
      <c r="I28" s="558"/>
      <c r="J28" s="558"/>
      <c r="K28" s="558"/>
      <c r="L28" s="558" t="s">
        <v>369</v>
      </c>
      <c r="M28" s="558"/>
      <c r="N28" s="558"/>
      <c r="O28" s="558"/>
      <c r="P28" s="558"/>
      <c r="Q28" s="558"/>
      <c r="R28" s="558"/>
      <c r="S28" s="558"/>
      <c r="T28" s="562"/>
      <c r="U28" s="558"/>
      <c r="V28" s="558"/>
      <c r="W28" s="562"/>
      <c r="X28" s="558"/>
      <c r="Y28" s="558"/>
      <c r="Z28" s="558"/>
      <c r="AA28" s="558"/>
      <c r="AB28" s="558"/>
      <c r="AC28" s="558"/>
      <c r="AD28" s="558"/>
      <c r="AE28" s="553"/>
      <c r="AF28" s="560"/>
      <c r="AG28" s="558"/>
      <c r="AH28" s="558"/>
      <c r="AI28" s="558"/>
      <c r="AJ28" s="558"/>
      <c r="AK28" s="557"/>
      <c r="AL28" s="558"/>
      <c r="AM28" s="558"/>
      <c r="AN28" s="558" t="s">
        <v>22</v>
      </c>
      <c r="AO28" s="558"/>
      <c r="AP28" s="558"/>
      <c r="AQ28" s="558"/>
      <c r="AR28" s="558"/>
      <c r="AS28" s="558" t="s">
        <v>12</v>
      </c>
      <c r="AT28" s="558"/>
      <c r="AU28" s="558"/>
      <c r="AV28" s="558"/>
      <c r="AW28" s="558"/>
      <c r="AX28" s="558"/>
      <c r="AY28" s="558"/>
      <c r="AZ28" s="558"/>
      <c r="BA28" s="558"/>
      <c r="BB28" s="558"/>
      <c r="BC28" s="558"/>
      <c r="BD28" s="558"/>
      <c r="BE28" s="558"/>
      <c r="BF28" s="562"/>
      <c r="BG28" s="558"/>
      <c r="BH28" s="558"/>
      <c r="BI28" s="558"/>
      <c r="BJ28" s="553"/>
      <c r="BK28" s="560"/>
      <c r="BL28" s="558"/>
      <c r="BM28" s="558"/>
      <c r="BN28" s="558"/>
      <c r="BO28" s="558"/>
      <c r="BP28" s="558"/>
      <c r="BQ28" s="558"/>
      <c r="BR28" s="558"/>
      <c r="BS28" s="558"/>
      <c r="BT28" s="558"/>
      <c r="BU28" s="558"/>
      <c r="BV28" s="558"/>
      <c r="BW28" s="558" t="s">
        <v>369</v>
      </c>
      <c r="BX28" s="558"/>
      <c r="BY28" s="558"/>
      <c r="BZ28" s="558"/>
      <c r="CA28" s="558"/>
      <c r="CB28" s="558"/>
      <c r="CC28" s="558"/>
      <c r="CD28" s="558"/>
      <c r="CE28" s="558"/>
      <c r="CF28" s="558"/>
      <c r="CG28" s="558"/>
      <c r="CH28" s="558"/>
      <c r="CI28" s="558"/>
      <c r="CJ28" s="558"/>
      <c r="CK28" s="558"/>
      <c r="CL28" s="558"/>
      <c r="CM28" s="558"/>
      <c r="CN28" s="553"/>
      <c r="CO28" s="558"/>
      <c r="CP28" s="558"/>
      <c r="CQ28" s="558"/>
      <c r="CR28" s="558"/>
      <c r="CS28" s="558"/>
      <c r="CT28" s="558"/>
      <c r="CU28" s="558"/>
      <c r="CV28" s="558"/>
      <c r="CW28" s="558"/>
      <c r="CX28" s="558"/>
      <c r="CY28" s="558" t="s">
        <v>369</v>
      </c>
      <c r="CZ28" s="558"/>
      <c r="DA28" s="558"/>
      <c r="DB28" s="558"/>
      <c r="DC28" s="558"/>
      <c r="DD28" s="558"/>
      <c r="DE28" s="558"/>
      <c r="DF28" s="558"/>
      <c r="DG28" s="558"/>
      <c r="DH28" s="558"/>
      <c r="DI28" s="558"/>
      <c r="DJ28" s="558"/>
      <c r="DK28" s="558"/>
      <c r="DL28" s="558"/>
      <c r="DM28" s="558"/>
      <c r="DN28" s="558"/>
      <c r="DO28" s="558"/>
      <c r="DP28" s="558"/>
      <c r="DQ28" s="558"/>
      <c r="DR28" s="558"/>
      <c r="DS28" s="553"/>
      <c r="DT28" s="558"/>
      <c r="DU28" s="558"/>
      <c r="DV28" s="558"/>
      <c r="DW28" s="558"/>
      <c r="DX28" s="558"/>
      <c r="DY28" s="558"/>
      <c r="DZ28" s="558"/>
      <c r="EA28" s="558" t="s">
        <v>22</v>
      </c>
      <c r="EB28" s="558"/>
      <c r="EC28" s="558"/>
      <c r="ED28" s="558"/>
      <c r="EE28" s="558"/>
      <c r="EF28" s="558" t="s">
        <v>12</v>
      </c>
      <c r="EG28" s="558"/>
      <c r="EH28" s="558"/>
      <c r="EI28" s="558"/>
      <c r="EJ28" s="558"/>
      <c r="EK28" s="558"/>
      <c r="EL28" s="558"/>
      <c r="EM28" s="558"/>
      <c r="EN28" s="558"/>
      <c r="EO28" s="558"/>
      <c r="EP28" s="558"/>
      <c r="EQ28" s="558"/>
      <c r="ER28" s="558"/>
      <c r="ES28" s="562"/>
      <c r="ET28" s="558"/>
      <c r="EU28" s="558"/>
      <c r="EV28" s="558"/>
      <c r="EW28" s="558"/>
      <c r="EX28" s="553"/>
      <c r="EY28" s="560"/>
      <c r="EZ28" s="558"/>
      <c r="FA28" s="558"/>
      <c r="FB28" s="558"/>
      <c r="FC28" s="558"/>
      <c r="FD28" s="558"/>
      <c r="FE28" s="558"/>
      <c r="FF28" s="558"/>
      <c r="FG28" s="558"/>
      <c r="FH28" s="558"/>
      <c r="FI28" s="558"/>
      <c r="FJ28" s="558" t="s">
        <v>369</v>
      </c>
      <c r="FK28" s="558"/>
      <c r="FL28" s="558"/>
      <c r="FM28" s="558"/>
      <c r="FN28" s="558"/>
      <c r="FO28" s="558"/>
      <c r="FP28" s="558"/>
      <c r="FQ28" s="558"/>
      <c r="FR28" s="558"/>
      <c r="FS28" s="558"/>
      <c r="FT28" s="558"/>
      <c r="FU28" s="558"/>
      <c r="FV28" s="558"/>
      <c r="FW28" s="558"/>
      <c r="FX28" s="558"/>
      <c r="FY28" s="558"/>
      <c r="FZ28" s="558"/>
      <c r="GA28" s="558"/>
      <c r="GB28" s="553"/>
    </row>
    <row r="29" spans="1:184" s="8" customFormat="1" x14ac:dyDescent="0.2">
      <c r="A29" s="561" t="s">
        <v>168</v>
      </c>
      <c r="B29" s="558"/>
      <c r="C29" s="558"/>
      <c r="D29" s="558"/>
      <c r="E29" s="558"/>
      <c r="F29" s="558"/>
      <c r="G29" s="558"/>
      <c r="H29" s="558"/>
      <c r="I29" s="558"/>
      <c r="J29" s="558"/>
      <c r="K29" s="558"/>
      <c r="L29" s="558" t="s">
        <v>369</v>
      </c>
      <c r="M29" s="558"/>
      <c r="N29" s="558"/>
      <c r="O29" s="558"/>
      <c r="P29" s="558"/>
      <c r="Q29" s="558"/>
      <c r="R29" s="558"/>
      <c r="S29" s="558"/>
      <c r="T29" s="562"/>
      <c r="U29" s="558"/>
      <c r="V29" s="558"/>
      <c r="W29" s="562"/>
      <c r="X29" s="558"/>
      <c r="Y29" s="558"/>
      <c r="Z29" s="558"/>
      <c r="AA29" s="558"/>
      <c r="AB29" s="558"/>
      <c r="AC29" s="558"/>
      <c r="AD29" s="558"/>
      <c r="AE29" s="553"/>
      <c r="AF29" s="560"/>
      <c r="AG29" s="558"/>
      <c r="AH29" s="558"/>
      <c r="AI29" s="558"/>
      <c r="AJ29" s="558"/>
      <c r="AK29" s="557"/>
      <c r="AL29" s="558"/>
      <c r="AM29" s="558"/>
      <c r="AN29" s="558" t="s">
        <v>22</v>
      </c>
      <c r="AO29" s="558"/>
      <c r="AP29" s="558"/>
      <c r="AQ29" s="558"/>
      <c r="AR29" s="558"/>
      <c r="AS29" s="558" t="s">
        <v>12</v>
      </c>
      <c r="AT29" s="558"/>
      <c r="AU29" s="558"/>
      <c r="AV29" s="558"/>
      <c r="AW29" s="558"/>
      <c r="AX29" s="558"/>
      <c r="AY29" s="558"/>
      <c r="AZ29" s="558"/>
      <c r="BA29" s="558"/>
      <c r="BB29" s="558"/>
      <c r="BC29" s="558"/>
      <c r="BD29" s="558"/>
      <c r="BE29" s="558"/>
      <c r="BF29" s="562"/>
      <c r="BG29" s="558"/>
      <c r="BH29" s="558"/>
      <c r="BI29" s="558"/>
      <c r="BJ29" s="553"/>
      <c r="BK29" s="560"/>
      <c r="BL29" s="558"/>
      <c r="BM29" s="558"/>
      <c r="BN29" s="558"/>
      <c r="BO29" s="558"/>
      <c r="BP29" s="558"/>
      <c r="BQ29" s="558"/>
      <c r="BR29" s="558"/>
      <c r="BS29" s="558"/>
      <c r="BT29" s="558"/>
      <c r="BU29" s="558"/>
      <c r="BV29" s="558"/>
      <c r="BW29" s="558" t="s">
        <v>369</v>
      </c>
      <c r="BX29" s="558"/>
      <c r="BY29" s="558"/>
      <c r="BZ29" s="558"/>
      <c r="CA29" s="558"/>
      <c r="CB29" s="558"/>
      <c r="CC29" s="558"/>
      <c r="CD29" s="558"/>
      <c r="CE29" s="558"/>
      <c r="CF29" s="558"/>
      <c r="CG29" s="558"/>
      <c r="CH29" s="558"/>
      <c r="CI29" s="558"/>
      <c r="CJ29" s="558"/>
      <c r="CK29" s="558"/>
      <c r="CL29" s="558"/>
      <c r="CM29" s="558"/>
      <c r="CN29" s="553"/>
      <c r="CO29" s="558"/>
      <c r="CP29" s="558"/>
      <c r="CQ29" s="558"/>
      <c r="CR29" s="558"/>
      <c r="CS29" s="558"/>
      <c r="CT29" s="558"/>
      <c r="CU29" s="558"/>
      <c r="CV29" s="558"/>
      <c r="CW29" s="558"/>
      <c r="CX29" s="558"/>
      <c r="CY29" s="558" t="s">
        <v>369</v>
      </c>
      <c r="CZ29" s="558"/>
      <c r="DA29" s="558"/>
      <c r="DB29" s="558"/>
      <c r="DC29" s="558"/>
      <c r="DD29" s="558"/>
      <c r="DE29" s="558"/>
      <c r="DF29" s="558"/>
      <c r="DG29" s="558"/>
      <c r="DH29" s="558"/>
      <c r="DI29" s="558"/>
      <c r="DJ29" s="558"/>
      <c r="DK29" s="558"/>
      <c r="DL29" s="558"/>
      <c r="DM29" s="558"/>
      <c r="DN29" s="558"/>
      <c r="DO29" s="558"/>
      <c r="DP29" s="558"/>
      <c r="DQ29" s="558"/>
      <c r="DR29" s="558"/>
      <c r="DS29" s="553"/>
      <c r="DT29" s="558"/>
      <c r="DU29" s="558"/>
      <c r="DV29" s="558"/>
      <c r="DW29" s="558"/>
      <c r="DX29" s="558"/>
      <c r="DY29" s="558"/>
      <c r="DZ29" s="558"/>
      <c r="EA29" s="558" t="s">
        <v>22</v>
      </c>
      <c r="EB29" s="558"/>
      <c r="EC29" s="558"/>
      <c r="ED29" s="558"/>
      <c r="EE29" s="558"/>
      <c r="EF29" s="558" t="s">
        <v>12</v>
      </c>
      <c r="EG29" s="558"/>
      <c r="EH29" s="558"/>
      <c r="EI29" s="558"/>
      <c r="EJ29" s="558"/>
      <c r="EK29" s="558"/>
      <c r="EL29" s="558"/>
      <c r="EM29" s="558"/>
      <c r="EN29" s="558"/>
      <c r="EO29" s="558"/>
      <c r="EP29" s="558"/>
      <c r="EQ29" s="558"/>
      <c r="ER29" s="558"/>
      <c r="ES29" s="562"/>
      <c r="ET29" s="558"/>
      <c r="EU29" s="558"/>
      <c r="EV29" s="558"/>
      <c r="EW29" s="558"/>
      <c r="EX29" s="553"/>
      <c r="EY29" s="560"/>
      <c r="EZ29" s="558"/>
      <c r="FA29" s="558"/>
      <c r="FB29" s="558"/>
      <c r="FC29" s="558"/>
      <c r="FD29" s="558"/>
      <c r="FE29" s="558"/>
      <c r="FF29" s="558"/>
      <c r="FG29" s="558"/>
      <c r="FH29" s="558"/>
      <c r="FI29" s="558"/>
      <c r="FJ29" s="558" t="s">
        <v>369</v>
      </c>
      <c r="FK29" s="558"/>
      <c r="FL29" s="558"/>
      <c r="FM29" s="558"/>
      <c r="FN29" s="558"/>
      <c r="FO29" s="558"/>
      <c r="FP29" s="558"/>
      <c r="FQ29" s="558"/>
      <c r="FR29" s="558"/>
      <c r="FS29" s="558"/>
      <c r="FT29" s="558"/>
      <c r="FU29" s="558"/>
      <c r="FV29" s="558"/>
      <c r="FW29" s="558"/>
      <c r="FX29" s="558"/>
      <c r="FY29" s="558"/>
      <c r="FZ29" s="558"/>
      <c r="GA29" s="558"/>
      <c r="GB29" s="553"/>
    </row>
    <row r="30" spans="1:184" s="8" customFormat="1" x14ac:dyDescent="0.2">
      <c r="A30" s="561" t="s">
        <v>176</v>
      </c>
      <c r="B30" s="558"/>
      <c r="C30" s="558"/>
      <c r="D30" s="558"/>
      <c r="E30" s="558"/>
      <c r="F30" s="558"/>
      <c r="G30" s="558"/>
      <c r="H30" s="558"/>
      <c r="I30" s="558"/>
      <c r="J30" s="558"/>
      <c r="K30" s="558"/>
      <c r="L30" s="558" t="s">
        <v>22</v>
      </c>
      <c r="M30" s="558"/>
      <c r="N30" s="558"/>
      <c r="O30" s="558"/>
      <c r="P30" s="558"/>
      <c r="Q30" s="558"/>
      <c r="R30" s="558" t="s">
        <v>12</v>
      </c>
      <c r="S30" s="558"/>
      <c r="T30" s="562"/>
      <c r="U30" s="558"/>
      <c r="V30" s="558"/>
      <c r="W30" s="562"/>
      <c r="X30" s="558"/>
      <c r="Y30" s="558"/>
      <c r="Z30" s="558"/>
      <c r="AA30" s="558"/>
      <c r="AB30" s="558"/>
      <c r="AC30" s="558"/>
      <c r="AD30" s="558"/>
      <c r="AE30" s="553"/>
      <c r="AF30" s="560"/>
      <c r="AG30" s="558"/>
      <c r="AH30" s="558"/>
      <c r="AI30" s="558"/>
      <c r="AJ30" s="558"/>
      <c r="AK30" s="557"/>
      <c r="AL30" s="558"/>
      <c r="AM30" s="558"/>
      <c r="AN30" s="558" t="s">
        <v>22</v>
      </c>
      <c r="AO30" s="558"/>
      <c r="AP30" s="558"/>
      <c r="AQ30" s="558"/>
      <c r="AR30" s="558"/>
      <c r="AS30" s="558"/>
      <c r="AT30" s="558"/>
      <c r="AU30" s="558"/>
      <c r="AV30" s="558"/>
      <c r="AW30" s="558"/>
      <c r="AX30" s="558"/>
      <c r="AY30" s="558" t="s">
        <v>12</v>
      </c>
      <c r="AZ30" s="558"/>
      <c r="BA30" s="558"/>
      <c r="BB30" s="558"/>
      <c r="BC30" s="558"/>
      <c r="BD30" s="558"/>
      <c r="BE30" s="558"/>
      <c r="BF30" s="562"/>
      <c r="BG30" s="558"/>
      <c r="BH30" s="558"/>
      <c r="BI30" s="558"/>
      <c r="BJ30" s="553"/>
      <c r="BK30" s="560"/>
      <c r="BL30" s="558"/>
      <c r="BM30" s="558"/>
      <c r="BN30" s="558"/>
      <c r="BO30" s="558"/>
      <c r="BP30" s="558"/>
      <c r="BQ30" s="558"/>
      <c r="BR30" s="558"/>
      <c r="BS30" s="558"/>
      <c r="BT30" s="558"/>
      <c r="BU30" s="558"/>
      <c r="BV30" s="558"/>
      <c r="BW30" s="558" t="s">
        <v>22</v>
      </c>
      <c r="BX30" s="558"/>
      <c r="BY30" s="558"/>
      <c r="BZ30" s="558"/>
      <c r="CA30" s="558"/>
      <c r="CB30" s="558"/>
      <c r="CC30" s="558" t="s">
        <v>12</v>
      </c>
      <c r="CD30" s="558"/>
      <c r="CE30" s="558"/>
      <c r="CF30" s="558"/>
      <c r="CG30" s="558"/>
      <c r="CH30" s="558"/>
      <c r="CI30" s="558"/>
      <c r="CJ30" s="558"/>
      <c r="CK30" s="558"/>
      <c r="CL30" s="558"/>
      <c r="CM30" s="558"/>
      <c r="CN30" s="553"/>
      <c r="CO30" s="558"/>
      <c r="CP30" s="558"/>
      <c r="CQ30" s="558"/>
      <c r="CR30" s="558"/>
      <c r="CS30" s="558"/>
      <c r="CT30" s="558"/>
      <c r="CU30" s="558"/>
      <c r="CV30" s="558"/>
      <c r="CW30" s="558"/>
      <c r="CX30" s="558"/>
      <c r="CY30" s="558" t="s">
        <v>22</v>
      </c>
      <c r="CZ30" s="558"/>
      <c r="DA30" s="558"/>
      <c r="DB30" s="558"/>
      <c r="DC30" s="558"/>
      <c r="DD30" s="558"/>
      <c r="DE30" s="558" t="s">
        <v>12</v>
      </c>
      <c r="DF30" s="558"/>
      <c r="DG30" s="558"/>
      <c r="DH30" s="558"/>
      <c r="DI30" s="558"/>
      <c r="DJ30" s="558"/>
      <c r="DK30" s="558"/>
      <c r="DL30" s="558"/>
      <c r="DM30" s="558"/>
      <c r="DN30" s="558"/>
      <c r="DO30" s="558"/>
      <c r="DP30" s="558"/>
      <c r="DQ30" s="558"/>
      <c r="DR30" s="558"/>
      <c r="DS30" s="553"/>
      <c r="DT30" s="558"/>
      <c r="DU30" s="558"/>
      <c r="DV30" s="558"/>
      <c r="DW30" s="558"/>
      <c r="DX30" s="558"/>
      <c r="DY30" s="558"/>
      <c r="DZ30" s="558"/>
      <c r="EA30" s="558" t="s">
        <v>22</v>
      </c>
      <c r="EB30" s="558"/>
      <c r="EC30" s="558"/>
      <c r="ED30" s="558"/>
      <c r="EE30" s="558"/>
      <c r="EF30" s="558"/>
      <c r="EG30" s="558"/>
      <c r="EH30" s="558"/>
      <c r="EI30" s="558"/>
      <c r="EJ30" s="558"/>
      <c r="EK30" s="558"/>
      <c r="EL30" s="558" t="s">
        <v>12</v>
      </c>
      <c r="EM30" s="558"/>
      <c r="EN30" s="558"/>
      <c r="EO30" s="558"/>
      <c r="EP30" s="558"/>
      <c r="EQ30" s="558"/>
      <c r="ER30" s="558"/>
      <c r="ES30" s="562"/>
      <c r="ET30" s="558"/>
      <c r="EU30" s="558"/>
      <c r="EV30" s="558"/>
      <c r="EW30" s="558"/>
      <c r="EX30" s="553"/>
      <c r="EY30" s="560"/>
      <c r="EZ30" s="558"/>
      <c r="FA30" s="558"/>
      <c r="FB30" s="558"/>
      <c r="FC30" s="558"/>
      <c r="FD30" s="558"/>
      <c r="FE30" s="558"/>
      <c r="FF30" s="558"/>
      <c r="FG30" s="558"/>
      <c r="FH30" s="558"/>
      <c r="FI30" s="558"/>
      <c r="FJ30" s="558" t="s">
        <v>22</v>
      </c>
      <c r="FK30" s="558"/>
      <c r="FL30" s="558"/>
      <c r="FM30" s="558"/>
      <c r="FN30" s="558"/>
      <c r="FO30" s="558"/>
      <c r="FP30" s="558" t="s">
        <v>12</v>
      </c>
      <c r="FQ30" s="558"/>
      <c r="FR30" s="558"/>
      <c r="FS30" s="558"/>
      <c r="FT30" s="558"/>
      <c r="FU30" s="558"/>
      <c r="FV30" s="558"/>
      <c r="FW30" s="558"/>
      <c r="FX30" s="558"/>
      <c r="FY30" s="558"/>
      <c r="FZ30" s="558"/>
      <c r="GA30" s="558"/>
      <c r="GB30" s="553"/>
    </row>
    <row r="31" spans="1:184" s="8" customFormat="1" x14ac:dyDescent="0.2">
      <c r="A31" s="361" t="s">
        <v>177</v>
      </c>
      <c r="B31" s="558"/>
      <c r="C31" s="558"/>
      <c r="D31" s="558"/>
      <c r="E31" s="558"/>
      <c r="F31" s="558"/>
      <c r="G31" s="558"/>
      <c r="H31" s="558"/>
      <c r="I31" s="558"/>
      <c r="J31" s="558"/>
      <c r="K31" s="558"/>
      <c r="L31" s="558" t="s">
        <v>369</v>
      </c>
      <c r="M31" s="558"/>
      <c r="N31" s="558"/>
      <c r="O31" s="558"/>
      <c r="P31" s="558"/>
      <c r="Q31" s="558"/>
      <c r="R31" s="558"/>
      <c r="S31" s="558"/>
      <c r="T31" s="562"/>
      <c r="U31" s="558"/>
      <c r="V31" s="558"/>
      <c r="W31" s="562"/>
      <c r="X31" s="558"/>
      <c r="Y31" s="558"/>
      <c r="Z31" s="558"/>
      <c r="AA31" s="558"/>
      <c r="AB31" s="558"/>
      <c r="AC31" s="558"/>
      <c r="AD31" s="558"/>
      <c r="AE31" s="553"/>
      <c r="AF31" s="560"/>
      <c r="AG31" s="558"/>
      <c r="AH31" s="558"/>
      <c r="AI31" s="558"/>
      <c r="AJ31" s="558"/>
      <c r="AK31" s="557"/>
      <c r="AL31" s="558"/>
      <c r="AM31" s="558"/>
      <c r="AN31" s="558" t="s">
        <v>22</v>
      </c>
      <c r="AO31" s="558"/>
      <c r="AP31" s="558"/>
      <c r="AQ31" s="558"/>
      <c r="AR31" s="558"/>
      <c r="AS31" s="558" t="s">
        <v>12</v>
      </c>
      <c r="AT31" s="558"/>
      <c r="AU31" s="558"/>
      <c r="AV31" s="558"/>
      <c r="AW31" s="558"/>
      <c r="AX31" s="558"/>
      <c r="AY31" s="558"/>
      <c r="AZ31" s="558"/>
      <c r="BA31" s="558"/>
      <c r="BB31" s="558"/>
      <c r="BC31" s="558"/>
      <c r="BD31" s="558"/>
      <c r="BE31" s="558"/>
      <c r="BF31" s="562"/>
      <c r="BG31" s="558"/>
      <c r="BH31" s="558"/>
      <c r="BI31" s="558"/>
      <c r="BJ31" s="553"/>
      <c r="BK31" s="560"/>
      <c r="BL31" s="558"/>
      <c r="BM31" s="558"/>
      <c r="BN31" s="558"/>
      <c r="BO31" s="558"/>
      <c r="BP31" s="558"/>
      <c r="BQ31" s="558"/>
      <c r="BR31" s="558"/>
      <c r="BS31" s="558"/>
      <c r="BT31" s="558"/>
      <c r="BU31" s="558"/>
      <c r="BV31" s="558"/>
      <c r="BW31" s="558" t="s">
        <v>369</v>
      </c>
      <c r="BX31" s="558"/>
      <c r="BY31" s="558"/>
      <c r="BZ31" s="558"/>
      <c r="CA31" s="558"/>
      <c r="CB31" s="558"/>
      <c r="CC31" s="558"/>
      <c r="CD31" s="558"/>
      <c r="CE31" s="558"/>
      <c r="CF31" s="558"/>
      <c r="CG31" s="558"/>
      <c r="CH31" s="558"/>
      <c r="CI31" s="558"/>
      <c r="CJ31" s="558"/>
      <c r="CK31" s="558"/>
      <c r="CL31" s="558"/>
      <c r="CM31" s="558"/>
      <c r="CN31" s="553"/>
      <c r="CO31" s="558"/>
      <c r="CP31" s="558"/>
      <c r="CQ31" s="558"/>
      <c r="CR31" s="558"/>
      <c r="CS31" s="558"/>
      <c r="CT31" s="558"/>
      <c r="CU31" s="558"/>
      <c r="CV31" s="558"/>
      <c r="CW31" s="558"/>
      <c r="CX31" s="558"/>
      <c r="CY31" s="558" t="s">
        <v>369</v>
      </c>
      <c r="CZ31" s="558"/>
      <c r="DA31" s="558"/>
      <c r="DB31" s="558"/>
      <c r="DC31" s="558"/>
      <c r="DD31" s="558"/>
      <c r="DE31" s="558"/>
      <c r="DF31" s="558"/>
      <c r="DG31" s="558"/>
      <c r="DH31" s="558"/>
      <c r="DI31" s="558"/>
      <c r="DJ31" s="558"/>
      <c r="DK31" s="558"/>
      <c r="DL31" s="558"/>
      <c r="DM31" s="558"/>
      <c r="DN31" s="558"/>
      <c r="DO31" s="558"/>
      <c r="DP31" s="558"/>
      <c r="DQ31" s="558"/>
      <c r="DR31" s="558"/>
      <c r="DS31" s="553"/>
      <c r="DT31" s="558"/>
      <c r="DU31" s="558"/>
      <c r="DV31" s="558"/>
      <c r="DW31" s="558"/>
      <c r="DX31" s="558"/>
      <c r="DY31" s="558"/>
      <c r="DZ31" s="558"/>
      <c r="EA31" s="558" t="s">
        <v>22</v>
      </c>
      <c r="EB31" s="558"/>
      <c r="EC31" s="558"/>
      <c r="ED31" s="558"/>
      <c r="EE31" s="558"/>
      <c r="EF31" s="558" t="s">
        <v>12</v>
      </c>
      <c r="EG31" s="558"/>
      <c r="EH31" s="558"/>
      <c r="EI31" s="558"/>
      <c r="EJ31" s="558"/>
      <c r="EK31" s="558"/>
      <c r="EL31" s="558"/>
      <c r="EM31" s="558"/>
      <c r="EN31" s="558"/>
      <c r="EO31" s="558"/>
      <c r="EP31" s="558"/>
      <c r="EQ31" s="558"/>
      <c r="ER31" s="558"/>
      <c r="ES31" s="562"/>
      <c r="ET31" s="558"/>
      <c r="EU31" s="558"/>
      <c r="EV31" s="558"/>
      <c r="EW31" s="558"/>
      <c r="EX31" s="553"/>
      <c r="EY31" s="560"/>
      <c r="EZ31" s="558"/>
      <c r="FA31" s="558"/>
      <c r="FB31" s="558"/>
      <c r="FC31" s="558"/>
      <c r="FD31" s="558"/>
      <c r="FE31" s="558"/>
      <c r="FF31" s="558"/>
      <c r="FG31" s="558"/>
      <c r="FH31" s="558"/>
      <c r="FI31" s="558"/>
      <c r="FJ31" s="558" t="s">
        <v>369</v>
      </c>
      <c r="FK31" s="558"/>
      <c r="FL31" s="558"/>
      <c r="FM31" s="558"/>
      <c r="FN31" s="558"/>
      <c r="FO31" s="558"/>
      <c r="FP31" s="558"/>
      <c r="FQ31" s="558"/>
      <c r="FR31" s="558"/>
      <c r="FS31" s="558"/>
      <c r="FT31" s="558"/>
      <c r="FU31" s="558"/>
      <c r="FV31" s="558"/>
      <c r="FW31" s="558"/>
      <c r="FX31" s="558"/>
      <c r="FY31" s="558"/>
      <c r="FZ31" s="558"/>
      <c r="GA31" s="558"/>
      <c r="GB31" s="553"/>
    </row>
    <row r="32" spans="1:184" s="8" customFormat="1" x14ac:dyDescent="0.2">
      <c r="A32" s="418" t="s">
        <v>169</v>
      </c>
      <c r="B32" s="558"/>
      <c r="C32" s="558"/>
      <c r="D32" s="558"/>
      <c r="E32" s="558"/>
      <c r="F32" s="558"/>
      <c r="G32" s="558"/>
      <c r="H32" s="558"/>
      <c r="I32" s="558"/>
      <c r="J32" s="558"/>
      <c r="K32" s="558"/>
      <c r="L32" s="558"/>
      <c r="M32" s="558"/>
      <c r="N32" s="558"/>
      <c r="O32" s="558"/>
      <c r="P32" s="558"/>
      <c r="Q32" s="558"/>
      <c r="R32" s="558"/>
      <c r="S32" s="558"/>
      <c r="T32" s="562"/>
      <c r="U32" s="558"/>
      <c r="V32" s="558"/>
      <c r="W32" s="562"/>
      <c r="X32" s="558"/>
      <c r="Y32" s="558"/>
      <c r="Z32" s="558"/>
      <c r="AA32" s="558"/>
      <c r="AB32" s="558"/>
      <c r="AC32" s="558"/>
      <c r="AD32" s="558"/>
      <c r="AE32" s="553" t="s">
        <v>12</v>
      </c>
      <c r="AF32" s="560"/>
      <c r="AG32" s="558"/>
      <c r="AH32" s="558"/>
      <c r="AI32" s="558"/>
      <c r="AJ32" s="558"/>
      <c r="AK32" s="557"/>
      <c r="AL32" s="558"/>
      <c r="AM32" s="558"/>
      <c r="AN32" s="558"/>
      <c r="AO32" s="558"/>
      <c r="AP32" s="558"/>
      <c r="AQ32" s="558"/>
      <c r="AR32" s="558"/>
      <c r="AS32" s="558"/>
      <c r="AT32" s="558"/>
      <c r="AU32" s="558"/>
      <c r="AV32" s="558"/>
      <c r="AW32" s="558"/>
      <c r="AX32" s="558"/>
      <c r="AY32" s="558"/>
      <c r="AZ32" s="558"/>
      <c r="BA32" s="558"/>
      <c r="BB32" s="558"/>
      <c r="BC32" s="558"/>
      <c r="BD32" s="558"/>
      <c r="BE32" s="558"/>
      <c r="BF32" s="562"/>
      <c r="BG32" s="558"/>
      <c r="BH32" s="558"/>
      <c r="BI32" s="558"/>
      <c r="BJ32" s="553" t="s">
        <v>22</v>
      </c>
      <c r="BK32" s="560"/>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58"/>
      <c r="CJ32" s="558"/>
      <c r="CK32" s="558"/>
      <c r="CL32" s="558"/>
      <c r="CM32" s="558"/>
      <c r="CN32" s="553"/>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t="s">
        <v>12</v>
      </c>
      <c r="DO32" s="558"/>
      <c r="DP32" s="558"/>
      <c r="DQ32" s="558"/>
      <c r="DR32" s="558"/>
      <c r="DS32" s="553"/>
      <c r="DT32" s="558"/>
      <c r="DU32" s="558"/>
      <c r="DV32" s="558"/>
      <c r="DW32" s="558"/>
      <c r="DX32" s="558"/>
      <c r="DY32" s="558"/>
      <c r="DZ32" s="558"/>
      <c r="EA32" s="558"/>
      <c r="EB32" s="558"/>
      <c r="EC32" s="558"/>
      <c r="ED32" s="558"/>
      <c r="EE32" s="558"/>
      <c r="EF32" s="558"/>
      <c r="EG32" s="558"/>
      <c r="EH32" s="558"/>
      <c r="EI32" s="558"/>
      <c r="EJ32" s="558"/>
      <c r="EK32" s="558"/>
      <c r="EL32" s="558"/>
      <c r="EM32" s="558"/>
      <c r="EN32" s="558"/>
      <c r="EO32" s="558" t="s">
        <v>22</v>
      </c>
      <c r="EP32" s="558"/>
      <c r="EQ32" s="558"/>
      <c r="ER32" s="558"/>
      <c r="ES32" s="562"/>
      <c r="ET32" s="558"/>
      <c r="EU32" s="558"/>
      <c r="EV32" s="558"/>
      <c r="EW32" s="558"/>
      <c r="EX32" s="553"/>
      <c r="EY32" s="560"/>
      <c r="EZ32" s="558"/>
      <c r="FA32" s="558"/>
      <c r="FB32" s="558"/>
      <c r="FC32" s="558"/>
      <c r="FD32" s="558"/>
      <c r="FE32" s="558"/>
      <c r="FF32" s="558"/>
      <c r="FG32" s="558"/>
      <c r="FH32" s="558"/>
      <c r="FI32" s="558"/>
      <c r="FJ32" s="558"/>
      <c r="FK32" s="558"/>
      <c r="FL32" s="558"/>
      <c r="FM32" s="558"/>
      <c r="FN32" s="558"/>
      <c r="FO32" s="558"/>
      <c r="FP32" s="558"/>
      <c r="FQ32" s="558"/>
      <c r="FR32" s="558"/>
      <c r="FS32" s="558"/>
      <c r="FT32" s="558"/>
      <c r="FU32" s="558"/>
      <c r="FV32" s="558"/>
      <c r="FW32" s="558"/>
      <c r="FX32" s="558"/>
      <c r="FY32" s="558"/>
      <c r="FZ32" s="558"/>
      <c r="GA32" s="558"/>
      <c r="GB32" s="553"/>
    </row>
    <row r="33" spans="1:184" s="8" customFormat="1" x14ac:dyDescent="0.2">
      <c r="A33" s="468"/>
      <c r="B33" s="142"/>
      <c r="C33" s="142"/>
      <c r="D33" s="419"/>
      <c r="E33" s="142"/>
      <c r="F33" s="142"/>
      <c r="G33" s="142"/>
      <c r="H33" s="142"/>
      <c r="I33" s="142"/>
      <c r="J33" s="419"/>
      <c r="K33" s="142"/>
      <c r="L33" s="142"/>
      <c r="M33" s="419"/>
      <c r="N33" s="419"/>
      <c r="O33" s="142"/>
      <c r="P33" s="142"/>
      <c r="Q33" s="419"/>
      <c r="R33" s="142"/>
      <c r="S33" s="142"/>
      <c r="T33" s="405"/>
      <c r="U33" s="142"/>
      <c r="V33" s="142"/>
      <c r="W33" s="405"/>
      <c r="X33" s="419"/>
      <c r="Y33" s="142"/>
      <c r="Z33" s="142"/>
      <c r="AA33" s="142"/>
      <c r="AB33" s="142"/>
      <c r="AC33" s="142"/>
      <c r="AD33" s="419"/>
      <c r="AE33" s="421"/>
      <c r="AF33" s="154"/>
      <c r="AG33" s="142"/>
      <c r="AH33" s="142"/>
      <c r="AI33" s="142"/>
      <c r="AJ33" s="142"/>
      <c r="AK33" s="480"/>
      <c r="AL33" s="142"/>
      <c r="AM33" s="419"/>
      <c r="AN33" s="142"/>
      <c r="AO33" s="142"/>
      <c r="AP33" s="419"/>
      <c r="AQ33" s="142"/>
      <c r="AR33" s="142"/>
      <c r="AS33" s="419"/>
      <c r="AT33" s="142"/>
      <c r="AU33" s="142"/>
      <c r="AV33" s="142"/>
      <c r="AW33" s="142"/>
      <c r="AX33" s="142"/>
      <c r="AY33" s="142"/>
      <c r="AZ33" s="419"/>
      <c r="BA33" s="142"/>
      <c r="BB33" s="142"/>
      <c r="BC33" s="142"/>
      <c r="BD33" s="142"/>
      <c r="BE33" s="142"/>
      <c r="BF33" s="422"/>
      <c r="BG33" s="142"/>
      <c r="BH33" s="419"/>
      <c r="BI33" s="142"/>
      <c r="BJ33" s="155"/>
      <c r="BK33" s="154"/>
      <c r="BL33" s="142"/>
      <c r="BM33" s="142"/>
      <c r="BN33" s="419"/>
      <c r="BO33" s="142"/>
      <c r="BP33" s="142"/>
      <c r="BQ33" s="142"/>
      <c r="BR33" s="419"/>
      <c r="BS33" s="142"/>
      <c r="BT33" s="142"/>
      <c r="BU33" s="419"/>
      <c r="BV33" s="142"/>
      <c r="BW33" s="142"/>
      <c r="BX33" s="142"/>
      <c r="BY33" s="419"/>
      <c r="BZ33" s="142"/>
      <c r="CA33" s="142"/>
      <c r="CB33" s="419"/>
      <c r="CC33" s="142"/>
      <c r="CD33" s="142"/>
      <c r="CE33" s="142"/>
      <c r="CF33" s="419"/>
      <c r="CG33" s="142"/>
      <c r="CH33" s="142"/>
      <c r="CI33" s="419"/>
      <c r="CJ33" s="142"/>
      <c r="CK33" s="142"/>
      <c r="CL33" s="142"/>
      <c r="CM33" s="419"/>
      <c r="CN33" s="155"/>
      <c r="CO33" s="142"/>
      <c r="CP33" s="419"/>
      <c r="CQ33" s="142"/>
      <c r="CR33" s="142"/>
      <c r="CS33" s="142"/>
      <c r="CT33" s="419"/>
      <c r="CU33" s="142"/>
      <c r="CV33" s="142"/>
      <c r="CW33" s="419"/>
      <c r="CX33" s="142"/>
      <c r="CY33" s="142"/>
      <c r="CZ33" s="142"/>
      <c r="DA33" s="419"/>
      <c r="DB33" s="142"/>
      <c r="DC33" s="142"/>
      <c r="DD33" s="419"/>
      <c r="DE33" s="142"/>
      <c r="DF33" s="142"/>
      <c r="DG33" s="142"/>
      <c r="DH33" s="419"/>
      <c r="DI33" s="142"/>
      <c r="DJ33" s="142"/>
      <c r="DK33" s="419"/>
      <c r="DL33" s="142"/>
      <c r="DM33" s="142"/>
      <c r="DN33" s="142"/>
      <c r="DO33" s="419"/>
      <c r="DP33" s="142"/>
      <c r="DQ33" s="142"/>
      <c r="DR33" s="419"/>
      <c r="DS33" s="155"/>
      <c r="DT33" s="142"/>
      <c r="DU33" s="142"/>
      <c r="DV33" s="419"/>
      <c r="DW33" s="142"/>
      <c r="DX33" s="142"/>
      <c r="DY33" s="419"/>
      <c r="DZ33" s="142"/>
      <c r="EA33" s="142"/>
      <c r="EB33" s="142"/>
      <c r="EC33" s="419"/>
      <c r="ED33" s="142"/>
      <c r="EE33" s="142"/>
      <c r="EF33" s="419"/>
      <c r="EG33" s="142"/>
      <c r="EH33" s="142"/>
      <c r="EI33" s="142"/>
      <c r="EJ33" s="419"/>
      <c r="EK33" s="142"/>
      <c r="EL33" s="142"/>
      <c r="EM33" s="419"/>
      <c r="EN33" s="142"/>
      <c r="EO33" s="142"/>
      <c r="EP33" s="142"/>
      <c r="EQ33" s="419"/>
      <c r="ER33" s="142"/>
      <c r="ES33" s="422"/>
      <c r="ET33" s="142"/>
      <c r="EU33" s="419"/>
      <c r="EV33" s="142"/>
      <c r="EW33" s="142"/>
      <c r="EX33" s="155"/>
      <c r="EY33" s="154"/>
      <c r="EZ33" s="142"/>
      <c r="FA33" s="419"/>
      <c r="FB33" s="142"/>
      <c r="FC33" s="142"/>
      <c r="FD33" s="142"/>
      <c r="FE33" s="142"/>
      <c r="FF33" s="142"/>
      <c r="FG33" s="142"/>
      <c r="FH33" s="419"/>
      <c r="FI33" s="142"/>
      <c r="FJ33" s="142"/>
      <c r="FK33" s="142"/>
      <c r="FL33" s="142"/>
      <c r="FM33" s="142"/>
      <c r="FN33" s="142"/>
      <c r="FO33" s="419"/>
      <c r="FP33" s="142"/>
      <c r="FQ33" s="142"/>
      <c r="FR33" s="142"/>
      <c r="FS33" s="142"/>
      <c r="FT33" s="142"/>
      <c r="FU33" s="142"/>
      <c r="FV33" s="419"/>
      <c r="FW33" s="142"/>
      <c r="FX33" s="142"/>
      <c r="FY33" s="142"/>
      <c r="FZ33" s="142"/>
      <c r="GA33" s="142"/>
      <c r="GB33" s="421"/>
    </row>
    <row r="34" spans="1:184" x14ac:dyDescent="0.2">
      <c r="A34" s="254" t="s">
        <v>193</v>
      </c>
      <c r="B34" s="142"/>
      <c r="C34" s="142"/>
      <c r="D34" s="419"/>
      <c r="E34" s="142"/>
      <c r="F34" s="142"/>
      <c r="G34" s="142"/>
      <c r="H34" s="142"/>
      <c r="I34" s="142"/>
      <c r="J34" s="419"/>
      <c r="K34" s="142"/>
      <c r="L34" s="142"/>
      <c r="M34" s="419"/>
      <c r="N34" s="419"/>
      <c r="O34" s="142"/>
      <c r="P34" s="142"/>
      <c r="Q34" s="419"/>
      <c r="R34" s="142"/>
      <c r="S34" s="142"/>
      <c r="T34" s="405"/>
      <c r="U34" s="142"/>
      <c r="V34" s="142"/>
      <c r="W34" s="405"/>
      <c r="X34" s="419"/>
      <c r="Y34" s="142"/>
      <c r="Z34" s="142"/>
      <c r="AA34" s="142"/>
      <c r="AB34" s="142"/>
      <c r="AC34" s="142"/>
      <c r="AD34" s="419"/>
      <c r="AE34" s="421"/>
      <c r="AF34" s="154"/>
      <c r="AG34" s="142"/>
      <c r="AH34" s="419" t="s">
        <v>12</v>
      </c>
      <c r="AI34" s="142"/>
      <c r="AJ34" s="142"/>
      <c r="AK34" s="480"/>
      <c r="AL34" s="142"/>
      <c r="AM34" s="419"/>
      <c r="AN34" s="142"/>
      <c r="AO34" s="142"/>
      <c r="AP34" s="419"/>
      <c r="AQ34" s="142"/>
      <c r="AR34" s="142"/>
      <c r="AS34" s="419"/>
      <c r="AT34" s="142"/>
      <c r="AU34" s="142"/>
      <c r="AV34" s="142"/>
      <c r="AW34" s="142"/>
      <c r="AX34" s="142"/>
      <c r="AY34" s="142"/>
      <c r="AZ34" s="419"/>
      <c r="BA34" s="142"/>
      <c r="BB34" s="419" t="s">
        <v>22</v>
      </c>
      <c r="BC34" s="142"/>
      <c r="BD34" s="142"/>
      <c r="BE34" s="142"/>
      <c r="BF34" s="422"/>
      <c r="BG34" s="142"/>
      <c r="BH34" s="419"/>
      <c r="BI34" s="142"/>
      <c r="BJ34" s="155"/>
      <c r="BK34" s="154"/>
      <c r="BL34" s="142"/>
      <c r="BM34" s="142"/>
      <c r="BN34" s="419"/>
      <c r="BO34" s="142"/>
      <c r="BP34" s="142"/>
      <c r="BQ34" s="142"/>
      <c r="BR34" s="419"/>
      <c r="BS34" s="142"/>
      <c r="BT34" s="142"/>
      <c r="BU34" s="419"/>
      <c r="BV34" s="142"/>
      <c r="BW34" s="142"/>
      <c r="BX34" s="142"/>
      <c r="BY34" s="419"/>
      <c r="BZ34" s="142"/>
      <c r="CA34" s="142"/>
      <c r="CB34" s="419"/>
      <c r="CC34" s="142"/>
      <c r="CD34" s="142"/>
      <c r="CE34" s="142"/>
      <c r="CF34" s="419"/>
      <c r="CG34" s="142"/>
      <c r="CH34" s="142"/>
      <c r="CI34" s="419"/>
      <c r="CJ34" s="142"/>
      <c r="CK34" s="142"/>
      <c r="CL34" s="142"/>
      <c r="CM34" s="419"/>
      <c r="CN34" s="155"/>
      <c r="CO34" s="142"/>
      <c r="CP34" s="419"/>
      <c r="CQ34" s="142"/>
      <c r="CR34" s="142"/>
      <c r="CS34" s="142"/>
      <c r="CT34" s="419"/>
      <c r="CU34" s="142"/>
      <c r="CV34" s="142"/>
      <c r="CW34" s="419"/>
      <c r="CX34" s="142"/>
      <c r="CY34" s="142"/>
      <c r="CZ34" s="142"/>
      <c r="DA34" s="419"/>
      <c r="DB34" s="142"/>
      <c r="DC34" s="142"/>
      <c r="DD34" s="419"/>
      <c r="DE34" s="142"/>
      <c r="DF34" s="142"/>
      <c r="DG34" s="142"/>
      <c r="DH34" s="419"/>
      <c r="DI34" s="142"/>
      <c r="DJ34" s="142"/>
      <c r="DK34" s="419"/>
      <c r="DL34" s="142"/>
      <c r="DM34" s="142"/>
      <c r="DN34" s="142"/>
      <c r="DO34" s="419"/>
      <c r="DP34" s="142"/>
      <c r="DQ34" s="142"/>
      <c r="DR34" s="419"/>
      <c r="DS34" s="155"/>
      <c r="DT34" s="142"/>
      <c r="DU34" s="419" t="s">
        <v>12</v>
      </c>
      <c r="DV34" s="419"/>
      <c r="DW34" s="142"/>
      <c r="DX34" s="142"/>
      <c r="DY34" s="419"/>
      <c r="DZ34" s="142"/>
      <c r="EA34" s="142"/>
      <c r="EB34" s="142"/>
      <c r="EC34" s="419"/>
      <c r="ED34" s="142"/>
      <c r="EE34" s="142"/>
      <c r="EF34" s="419"/>
      <c r="EG34" s="142"/>
      <c r="EH34" s="142"/>
      <c r="EI34" s="142"/>
      <c r="EJ34" s="419"/>
      <c r="EK34" s="142"/>
      <c r="EL34" s="142"/>
      <c r="EM34" s="419"/>
      <c r="EN34" s="142"/>
      <c r="EO34" s="419" t="s">
        <v>22</v>
      </c>
      <c r="EP34" s="142"/>
      <c r="EQ34" s="419"/>
      <c r="ER34" s="142"/>
      <c r="ES34" s="422"/>
      <c r="ET34" s="142"/>
      <c r="EU34" s="419"/>
      <c r="EV34" s="142"/>
      <c r="EW34" s="142"/>
      <c r="EX34" s="155"/>
      <c r="EY34" s="154"/>
      <c r="EZ34" s="142"/>
      <c r="FA34" s="419"/>
      <c r="FB34" s="142"/>
      <c r="FC34" s="142"/>
      <c r="FD34" s="142"/>
      <c r="FE34" s="142"/>
      <c r="FF34" s="142"/>
      <c r="FG34" s="142"/>
      <c r="FH34" s="419"/>
      <c r="FI34" s="142"/>
      <c r="FJ34" s="142"/>
      <c r="FK34" s="142"/>
      <c r="FL34" s="142"/>
      <c r="FM34" s="142"/>
      <c r="FN34" s="142"/>
      <c r="FO34" s="419"/>
      <c r="FP34" s="142"/>
      <c r="FQ34" s="142"/>
      <c r="FR34" s="142"/>
      <c r="FS34" s="142"/>
      <c r="FT34" s="142"/>
      <c r="FU34" s="142"/>
      <c r="FV34" s="419"/>
      <c r="FW34" s="142"/>
      <c r="FX34" s="142"/>
      <c r="FY34" s="142"/>
      <c r="FZ34" s="142"/>
      <c r="GA34" s="142"/>
      <c r="GB34" s="421"/>
    </row>
    <row r="35" spans="1:184" x14ac:dyDescent="0.2">
      <c r="A35" s="254"/>
      <c r="B35" s="142"/>
      <c r="C35" s="142"/>
      <c r="D35" s="419"/>
      <c r="E35" s="142"/>
      <c r="F35" s="142"/>
      <c r="G35" s="142"/>
      <c r="H35" s="142"/>
      <c r="I35" s="142"/>
      <c r="J35" s="419"/>
      <c r="K35" s="142"/>
      <c r="L35" s="142"/>
      <c r="M35" s="419"/>
      <c r="N35" s="419"/>
      <c r="O35" s="142"/>
      <c r="P35" s="142"/>
      <c r="Q35" s="419"/>
      <c r="R35" s="142"/>
      <c r="S35" s="142"/>
      <c r="T35" s="405"/>
      <c r="U35" s="142"/>
      <c r="V35" s="142"/>
      <c r="W35" s="405"/>
      <c r="X35" s="419"/>
      <c r="Y35" s="142"/>
      <c r="Z35" s="142"/>
      <c r="AA35" s="142"/>
      <c r="AB35" s="142"/>
      <c r="AC35" s="142"/>
      <c r="AD35" s="419"/>
      <c r="AE35" s="421"/>
      <c r="AF35" s="154"/>
      <c r="AG35" s="142"/>
      <c r="AH35" s="142"/>
      <c r="AI35" s="142"/>
      <c r="AJ35" s="142"/>
      <c r="AK35" s="480"/>
      <c r="AL35" s="142"/>
      <c r="AM35" s="419"/>
      <c r="AN35" s="142"/>
      <c r="AO35" s="142"/>
      <c r="AP35" s="419"/>
      <c r="AQ35" s="142"/>
      <c r="AR35" s="142"/>
      <c r="AS35" s="419"/>
      <c r="AT35" s="142"/>
      <c r="AU35" s="142"/>
      <c r="AV35" s="142"/>
      <c r="AW35" s="142"/>
      <c r="AX35" s="142"/>
      <c r="AY35" s="142"/>
      <c r="AZ35" s="419"/>
      <c r="BA35" s="142"/>
      <c r="BB35" s="142"/>
      <c r="BC35" s="142"/>
      <c r="BD35" s="142"/>
      <c r="BE35" s="142"/>
      <c r="BF35" s="422"/>
      <c r="BG35" s="142"/>
      <c r="BH35" s="419"/>
      <c r="BI35" s="142"/>
      <c r="BJ35" s="155"/>
      <c r="BK35" s="154"/>
      <c r="BL35" s="142"/>
      <c r="BM35" s="142"/>
      <c r="BN35" s="419"/>
      <c r="BO35" s="142"/>
      <c r="BP35" s="142"/>
      <c r="BQ35" s="142"/>
      <c r="BR35" s="419"/>
      <c r="BS35" s="142"/>
      <c r="BT35" s="142"/>
      <c r="BU35" s="419"/>
      <c r="BV35" s="142"/>
      <c r="BW35" s="142"/>
      <c r="BX35" s="142"/>
      <c r="BY35" s="419"/>
      <c r="BZ35" s="142"/>
      <c r="CA35" s="142"/>
      <c r="CB35" s="419"/>
      <c r="CC35" s="142"/>
      <c r="CD35" s="142"/>
      <c r="CE35" s="142"/>
      <c r="CF35" s="419"/>
      <c r="CG35" s="142"/>
      <c r="CH35" s="142"/>
      <c r="CI35" s="419"/>
      <c r="CJ35" s="142"/>
      <c r="CK35" s="142"/>
      <c r="CL35" s="142"/>
      <c r="CM35" s="419"/>
      <c r="CN35" s="155"/>
      <c r="CO35" s="142"/>
      <c r="CP35" s="419"/>
      <c r="CQ35" s="142"/>
      <c r="CR35" s="142"/>
      <c r="CS35" s="142"/>
      <c r="CT35" s="419"/>
      <c r="CU35" s="142"/>
      <c r="CV35" s="142"/>
      <c r="CW35" s="419"/>
      <c r="CX35" s="142"/>
      <c r="CY35" s="142"/>
      <c r="CZ35" s="142"/>
      <c r="DA35" s="419"/>
      <c r="DB35" s="142"/>
      <c r="DC35" s="142"/>
      <c r="DD35" s="419"/>
      <c r="DE35" s="142"/>
      <c r="DF35" s="142"/>
      <c r="DG35" s="142"/>
      <c r="DH35" s="419"/>
      <c r="DI35" s="142"/>
      <c r="DJ35" s="142"/>
      <c r="DK35" s="419"/>
      <c r="DL35" s="142"/>
      <c r="DM35" s="142"/>
      <c r="DN35" s="142"/>
      <c r="DO35" s="419"/>
      <c r="DP35" s="142"/>
      <c r="DQ35" s="142"/>
      <c r="DR35" s="419"/>
      <c r="DS35" s="155"/>
      <c r="DT35" s="142"/>
      <c r="DU35" s="142"/>
      <c r="DV35" s="419"/>
      <c r="DW35" s="142"/>
      <c r="DX35" s="142"/>
      <c r="DY35" s="419"/>
      <c r="DZ35" s="142"/>
      <c r="EA35" s="142"/>
      <c r="EB35" s="142"/>
      <c r="EC35" s="419"/>
      <c r="ED35" s="142"/>
      <c r="EE35" s="142"/>
      <c r="EF35" s="419"/>
      <c r="EG35" s="142"/>
      <c r="EH35" s="142"/>
      <c r="EI35" s="142"/>
      <c r="EJ35" s="419"/>
      <c r="EK35" s="142"/>
      <c r="EL35" s="142"/>
      <c r="EM35" s="419"/>
      <c r="EN35" s="142"/>
      <c r="EO35" s="142"/>
      <c r="EP35" s="142"/>
      <c r="EQ35" s="419"/>
      <c r="ER35" s="142"/>
      <c r="ES35" s="422"/>
      <c r="ET35" s="142"/>
      <c r="EU35" s="419"/>
      <c r="EV35" s="142"/>
      <c r="EW35" s="142"/>
      <c r="EX35" s="155"/>
      <c r="EY35" s="154"/>
      <c r="EZ35" s="142"/>
      <c r="FA35" s="419"/>
      <c r="FB35" s="142"/>
      <c r="FC35" s="142"/>
      <c r="FD35" s="142"/>
      <c r="FE35" s="142"/>
      <c r="FF35" s="142"/>
      <c r="FG35" s="142"/>
      <c r="FH35" s="419"/>
      <c r="FI35" s="142"/>
      <c r="FJ35" s="142"/>
      <c r="FK35" s="142"/>
      <c r="FL35" s="142"/>
      <c r="FM35" s="142"/>
      <c r="FN35" s="142"/>
      <c r="FO35" s="419"/>
      <c r="FP35" s="142"/>
      <c r="FQ35" s="142"/>
      <c r="FR35" s="142"/>
      <c r="FS35" s="142"/>
      <c r="FT35" s="142"/>
      <c r="FU35" s="142"/>
      <c r="FV35" s="419"/>
      <c r="FW35" s="142"/>
      <c r="FX35" s="142"/>
      <c r="FY35" s="142"/>
      <c r="FZ35" s="142"/>
      <c r="GA35" s="142"/>
      <c r="GB35" s="421"/>
    </row>
    <row r="36" spans="1:184" s="7" customFormat="1" x14ac:dyDescent="0.2">
      <c r="A36" s="254" t="s">
        <v>136</v>
      </c>
      <c r="B36" s="142"/>
      <c r="C36" s="142"/>
      <c r="D36" s="419"/>
      <c r="E36" s="142"/>
      <c r="F36" s="142"/>
      <c r="G36" s="142"/>
      <c r="H36" s="142"/>
      <c r="I36" s="142"/>
      <c r="J36" s="419"/>
      <c r="K36" s="142"/>
      <c r="L36" s="419" t="s">
        <v>22</v>
      </c>
      <c r="M36" s="419"/>
      <c r="N36" s="419"/>
      <c r="O36" s="142"/>
      <c r="P36" s="142"/>
      <c r="Q36" s="419"/>
      <c r="R36" s="142"/>
      <c r="S36" s="142"/>
      <c r="T36" s="405"/>
      <c r="U36" s="142"/>
      <c r="V36" s="142"/>
      <c r="W36" s="405"/>
      <c r="X36" s="419"/>
      <c r="Y36" s="419" t="s">
        <v>12</v>
      </c>
      <c r="Z36" s="142"/>
      <c r="AA36" s="142"/>
      <c r="AB36" s="142"/>
      <c r="AC36" s="142"/>
      <c r="AD36" s="419"/>
      <c r="AE36" s="421"/>
      <c r="AF36" s="154"/>
      <c r="AG36" s="142"/>
      <c r="AH36" s="142"/>
      <c r="AI36" s="142"/>
      <c r="AJ36" s="142"/>
      <c r="AK36" s="480"/>
      <c r="AL36" s="142"/>
      <c r="AM36" s="419"/>
      <c r="AN36" s="419" t="s">
        <v>22</v>
      </c>
      <c r="AO36" s="142"/>
      <c r="AP36" s="419"/>
      <c r="AQ36" s="142"/>
      <c r="AR36" s="142"/>
      <c r="AS36" s="419"/>
      <c r="AT36" s="142"/>
      <c r="AU36" s="142"/>
      <c r="AV36" s="142"/>
      <c r="AW36" s="142"/>
      <c r="AX36" s="142"/>
      <c r="AY36" s="142"/>
      <c r="AZ36" s="419"/>
      <c r="BA36" s="142"/>
      <c r="BB36" s="419" t="s">
        <v>12</v>
      </c>
      <c r="BC36" s="142"/>
      <c r="BD36" s="142"/>
      <c r="BE36" s="142"/>
      <c r="BF36" s="422"/>
      <c r="BG36" s="142"/>
      <c r="BH36" s="419"/>
      <c r="BI36" s="142"/>
      <c r="BJ36" s="155"/>
      <c r="BK36" s="154"/>
      <c r="BL36" s="142"/>
      <c r="BM36" s="142"/>
      <c r="BN36" s="419"/>
      <c r="BO36" s="142"/>
      <c r="BP36" s="142"/>
      <c r="BQ36" s="142"/>
      <c r="BR36" s="419"/>
      <c r="BS36" s="142"/>
      <c r="BT36" s="142"/>
      <c r="BU36" s="419"/>
      <c r="BV36" s="142"/>
      <c r="BW36" s="419" t="s">
        <v>22</v>
      </c>
      <c r="BX36" s="142"/>
      <c r="BY36" s="419"/>
      <c r="BZ36" s="142"/>
      <c r="CA36" s="142"/>
      <c r="CB36" s="419"/>
      <c r="CC36" s="142"/>
      <c r="CD36" s="142"/>
      <c r="CE36" s="142"/>
      <c r="CF36" s="419"/>
      <c r="CG36" s="142"/>
      <c r="CH36" s="419" t="s">
        <v>12</v>
      </c>
      <c r="CI36" s="419"/>
      <c r="CJ36" s="142"/>
      <c r="CK36" s="142"/>
      <c r="CL36" s="142"/>
      <c r="CM36" s="419"/>
      <c r="CN36" s="155"/>
      <c r="CO36" s="142"/>
      <c r="CP36" s="419"/>
      <c r="CQ36" s="142"/>
      <c r="CR36" s="142"/>
      <c r="CS36" s="142"/>
      <c r="CT36" s="419"/>
      <c r="CU36" s="142"/>
      <c r="CV36" s="142"/>
      <c r="CW36" s="419"/>
      <c r="CX36" s="142"/>
      <c r="CY36" s="419" t="s">
        <v>22</v>
      </c>
      <c r="CZ36" s="142"/>
      <c r="DA36" s="419"/>
      <c r="DB36" s="142"/>
      <c r="DC36" s="142"/>
      <c r="DD36" s="419"/>
      <c r="DE36" s="142"/>
      <c r="DF36" s="142"/>
      <c r="DG36" s="142"/>
      <c r="DH36" s="419"/>
      <c r="DI36" s="142"/>
      <c r="DJ36" s="419" t="s">
        <v>12</v>
      </c>
      <c r="DK36" s="419"/>
      <c r="DL36" s="142"/>
      <c r="DM36" s="142"/>
      <c r="DN36" s="142"/>
      <c r="DO36" s="419"/>
      <c r="DP36" s="142"/>
      <c r="DQ36" s="142"/>
      <c r="DR36" s="419"/>
      <c r="DS36" s="155"/>
      <c r="DT36" s="142"/>
      <c r="DU36" s="142"/>
      <c r="DV36" s="419"/>
      <c r="DW36" s="142"/>
      <c r="DX36" s="142"/>
      <c r="DY36" s="419"/>
      <c r="DZ36" s="142"/>
      <c r="EA36" s="419" t="s">
        <v>22</v>
      </c>
      <c r="EB36" s="142"/>
      <c r="EC36" s="419"/>
      <c r="ED36" s="142"/>
      <c r="EE36" s="142"/>
      <c r="EF36" s="419"/>
      <c r="EG36" s="142"/>
      <c r="EH36" s="142"/>
      <c r="EI36" s="142"/>
      <c r="EJ36" s="419"/>
      <c r="EK36" s="142"/>
      <c r="EL36" s="142"/>
      <c r="EM36" s="419"/>
      <c r="EN36" s="142"/>
      <c r="EO36" s="419" t="s">
        <v>12</v>
      </c>
      <c r="EP36" s="142"/>
      <c r="EQ36" s="419"/>
      <c r="ER36" s="142"/>
      <c r="ES36" s="422"/>
      <c r="ET36" s="142"/>
      <c r="EU36" s="419"/>
      <c r="EV36" s="142"/>
      <c r="EW36" s="142"/>
      <c r="EX36" s="155"/>
      <c r="EY36" s="154"/>
      <c r="EZ36" s="142"/>
      <c r="FA36" s="419"/>
      <c r="FB36" s="142"/>
      <c r="FC36" s="142"/>
      <c r="FD36" s="142"/>
      <c r="FE36" s="142"/>
      <c r="FF36" s="142"/>
      <c r="FG36" s="142"/>
      <c r="FH36" s="419"/>
      <c r="FI36" s="142"/>
      <c r="FJ36" s="419" t="s">
        <v>22</v>
      </c>
      <c r="FK36" s="142"/>
      <c r="FL36" s="142"/>
      <c r="FM36" s="142"/>
      <c r="FN36" s="142"/>
      <c r="FO36" s="419"/>
      <c r="FP36" s="142"/>
      <c r="FQ36" s="142"/>
      <c r="FR36" s="142"/>
      <c r="FS36" s="142"/>
      <c r="FT36" s="142"/>
      <c r="FU36" s="419" t="s">
        <v>12</v>
      </c>
      <c r="FV36" s="419"/>
      <c r="FW36" s="142"/>
      <c r="FX36" s="142"/>
      <c r="FY36" s="142"/>
      <c r="FZ36" s="142"/>
      <c r="GA36" s="142"/>
      <c r="GB36" s="421"/>
    </row>
    <row r="37" spans="1:184" s="152" customFormat="1" x14ac:dyDescent="0.2">
      <c r="A37" s="254" t="s">
        <v>135</v>
      </c>
      <c r="B37" s="142"/>
      <c r="C37" s="142"/>
      <c r="D37" s="419"/>
      <c r="E37" s="142"/>
      <c r="F37" s="142"/>
      <c r="G37" s="142"/>
      <c r="H37" s="142"/>
      <c r="I37" s="142"/>
      <c r="J37" s="419"/>
      <c r="K37" s="142"/>
      <c r="L37" s="419" t="s">
        <v>22</v>
      </c>
      <c r="M37" s="419"/>
      <c r="N37" s="419"/>
      <c r="O37" s="142"/>
      <c r="P37" s="142"/>
      <c r="Q37" s="419"/>
      <c r="R37" s="142"/>
      <c r="S37" s="142"/>
      <c r="T37" s="405"/>
      <c r="U37" s="142"/>
      <c r="V37" s="142"/>
      <c r="W37" s="405"/>
      <c r="X37" s="419"/>
      <c r="Y37" s="142"/>
      <c r="Z37" s="142"/>
      <c r="AA37" s="142"/>
      <c r="AB37" s="142"/>
      <c r="AC37" s="142"/>
      <c r="AD37" s="419"/>
      <c r="AE37" s="421"/>
      <c r="AF37" s="399" t="s">
        <v>334</v>
      </c>
      <c r="AG37" s="142"/>
      <c r="AH37" s="142"/>
      <c r="AI37" s="142"/>
      <c r="AJ37" s="142"/>
      <c r="AK37" s="480"/>
      <c r="AL37" s="142"/>
      <c r="AM37" s="419"/>
      <c r="AN37" s="419" t="s">
        <v>22</v>
      </c>
      <c r="AO37" s="142"/>
      <c r="AP37" s="419"/>
      <c r="AQ37" s="142"/>
      <c r="AR37" s="142"/>
      <c r="AS37" s="419"/>
      <c r="AT37" s="142"/>
      <c r="AU37" s="142"/>
      <c r="AV37" s="142"/>
      <c r="AW37" s="142"/>
      <c r="AX37" s="142"/>
      <c r="AY37" s="142"/>
      <c r="AZ37" s="419"/>
      <c r="BA37" s="142"/>
      <c r="BB37" s="142"/>
      <c r="BC37" s="142"/>
      <c r="BD37" s="142"/>
      <c r="BE37" s="142"/>
      <c r="BF37" s="422"/>
      <c r="BG37" s="142"/>
      <c r="BH37" s="419"/>
      <c r="BI37" s="142"/>
      <c r="BJ37" s="421" t="s">
        <v>12</v>
      </c>
      <c r="BK37" s="154"/>
      <c r="BL37" s="142"/>
      <c r="BM37" s="142"/>
      <c r="BN37" s="419"/>
      <c r="BO37" s="142"/>
      <c r="BP37" s="142"/>
      <c r="BQ37" s="142"/>
      <c r="BR37" s="419"/>
      <c r="BS37" s="142"/>
      <c r="BT37" s="142"/>
      <c r="BU37" s="419"/>
      <c r="BV37" s="142"/>
      <c r="BW37" s="419" t="s">
        <v>22</v>
      </c>
      <c r="BX37" s="142"/>
      <c r="BY37" s="419"/>
      <c r="BZ37" s="142"/>
      <c r="CA37" s="142"/>
      <c r="CB37" s="419"/>
      <c r="CC37" s="142"/>
      <c r="CD37" s="142"/>
      <c r="CE37" s="142"/>
      <c r="CF37" s="419"/>
      <c r="CG37" s="142"/>
      <c r="CH37" s="142"/>
      <c r="CI37" s="419"/>
      <c r="CJ37" s="142"/>
      <c r="CK37" s="142"/>
      <c r="CL37" s="142"/>
      <c r="CM37" s="419"/>
      <c r="CN37" s="155"/>
      <c r="CO37" s="419" t="s">
        <v>12</v>
      </c>
      <c r="CP37" s="419"/>
      <c r="CQ37" s="142"/>
      <c r="CR37" s="142"/>
      <c r="CS37" s="142"/>
      <c r="CT37" s="419"/>
      <c r="CU37" s="142"/>
      <c r="CV37" s="142"/>
      <c r="CW37" s="419"/>
      <c r="CX37" s="142"/>
      <c r="CY37" s="419" t="s">
        <v>22</v>
      </c>
      <c r="CZ37" s="142"/>
      <c r="DA37" s="419"/>
      <c r="DB37" s="142"/>
      <c r="DC37" s="142"/>
      <c r="DD37" s="419"/>
      <c r="DE37" s="142"/>
      <c r="DF37" s="142"/>
      <c r="DG37" s="142"/>
      <c r="DH37" s="419"/>
      <c r="DI37" s="142"/>
      <c r="DJ37" s="142"/>
      <c r="DK37" s="419"/>
      <c r="DL37" s="142"/>
      <c r="DM37" s="142"/>
      <c r="DN37" s="142"/>
      <c r="DO37" s="419"/>
      <c r="DP37" s="142"/>
      <c r="DQ37" s="419" t="s">
        <v>12</v>
      </c>
      <c r="DR37" s="419"/>
      <c r="DS37" s="155"/>
      <c r="DT37" s="142"/>
      <c r="DU37" s="142"/>
      <c r="DV37" s="419"/>
      <c r="DW37" s="142"/>
      <c r="DX37" s="142"/>
      <c r="DY37" s="419"/>
      <c r="DZ37" s="142"/>
      <c r="EA37" s="419" t="s">
        <v>22</v>
      </c>
      <c r="EB37" s="142"/>
      <c r="EC37" s="419"/>
      <c r="ED37" s="142"/>
      <c r="EE37" s="142"/>
      <c r="EF37" s="419"/>
      <c r="EG37" s="142"/>
      <c r="EH37" s="142"/>
      <c r="EI37" s="142"/>
      <c r="EJ37" s="419"/>
      <c r="EK37" s="142"/>
      <c r="EL37" s="142"/>
      <c r="EM37" s="419"/>
      <c r="EN37" s="142"/>
      <c r="EO37" s="142"/>
      <c r="EP37" s="142"/>
      <c r="EQ37" s="419"/>
      <c r="ER37" s="142"/>
      <c r="ES37" s="422"/>
      <c r="ET37" s="142"/>
      <c r="EU37" s="419"/>
      <c r="EV37" s="142"/>
      <c r="EW37" s="419" t="s">
        <v>12</v>
      </c>
      <c r="EX37" s="155"/>
      <c r="EY37" s="154"/>
      <c r="EZ37" s="142"/>
      <c r="FA37" s="419"/>
      <c r="FB37" s="142"/>
      <c r="FC37" s="142"/>
      <c r="FD37" s="142"/>
      <c r="FE37" s="142"/>
      <c r="FF37" s="142"/>
      <c r="FG37" s="142"/>
      <c r="FH37" s="419"/>
      <c r="FI37" s="142"/>
      <c r="FJ37" s="419" t="s">
        <v>22</v>
      </c>
      <c r="FK37" s="142"/>
      <c r="FL37" s="142"/>
      <c r="FM37" s="142"/>
      <c r="FN37" s="142"/>
      <c r="FO37" s="419"/>
      <c r="FP37" s="142"/>
      <c r="FQ37" s="142"/>
      <c r="FR37" s="142"/>
      <c r="FS37" s="142"/>
      <c r="FT37" s="142"/>
      <c r="FU37" s="142"/>
      <c r="FV37" s="419"/>
      <c r="FW37" s="142"/>
      <c r="FX37" s="142"/>
      <c r="FY37" s="142"/>
      <c r="FZ37" s="142"/>
      <c r="GA37" s="142"/>
      <c r="GB37" s="421" t="s">
        <v>12</v>
      </c>
    </row>
    <row r="38" spans="1:184" x14ac:dyDescent="0.2">
      <c r="A38" s="254"/>
      <c r="B38" s="142"/>
      <c r="C38" s="142"/>
      <c r="D38" s="419"/>
      <c r="E38" s="142"/>
      <c r="F38" s="142"/>
      <c r="G38" s="142"/>
      <c r="H38" s="142"/>
      <c r="I38" s="142"/>
      <c r="J38" s="419"/>
      <c r="K38" s="142"/>
      <c r="L38" s="142"/>
      <c r="M38" s="419"/>
      <c r="N38" s="419"/>
      <c r="O38" s="142"/>
      <c r="P38" s="142"/>
      <c r="Q38" s="419"/>
      <c r="R38" s="142"/>
      <c r="S38" s="142"/>
      <c r="T38" s="405"/>
      <c r="U38" s="142"/>
      <c r="V38" s="142"/>
      <c r="W38" s="405"/>
      <c r="X38" s="419"/>
      <c r="Y38" s="142"/>
      <c r="Z38" s="142"/>
      <c r="AA38" s="142"/>
      <c r="AB38" s="142"/>
      <c r="AC38" s="142"/>
      <c r="AD38" s="419"/>
      <c r="AE38" s="421"/>
      <c r="AF38" s="154"/>
      <c r="AG38" s="142"/>
      <c r="AH38" s="142"/>
      <c r="AI38" s="142"/>
      <c r="AJ38" s="142"/>
      <c r="AK38" s="480"/>
      <c r="AL38" s="142"/>
      <c r="AM38" s="419"/>
      <c r="AN38" s="142"/>
      <c r="AO38" s="142"/>
      <c r="AP38" s="419"/>
      <c r="AQ38" s="142"/>
      <c r="AR38" s="142"/>
      <c r="AS38" s="419"/>
      <c r="AT38" s="142"/>
      <c r="AU38" s="142"/>
      <c r="AV38" s="142"/>
      <c r="AW38" s="142"/>
      <c r="AX38" s="142"/>
      <c r="AY38" s="142"/>
      <c r="AZ38" s="419"/>
      <c r="BA38" s="142"/>
      <c r="BB38" s="142"/>
      <c r="BC38" s="142"/>
      <c r="BD38" s="142"/>
      <c r="BE38" s="142"/>
      <c r="BF38" s="422"/>
      <c r="BG38" s="142"/>
      <c r="BH38" s="419"/>
      <c r="BI38" s="142"/>
      <c r="BJ38" s="155"/>
      <c r="BK38" s="154"/>
      <c r="BL38" s="142"/>
      <c r="BM38" s="142"/>
      <c r="BN38" s="419"/>
      <c r="BO38" s="142"/>
      <c r="BP38" s="142"/>
      <c r="BQ38" s="142"/>
      <c r="BR38" s="419"/>
      <c r="BS38" s="142"/>
      <c r="BT38" s="142"/>
      <c r="BU38" s="419"/>
      <c r="BV38" s="142"/>
      <c r="BW38" s="142"/>
      <c r="BX38" s="142"/>
      <c r="BY38" s="419"/>
      <c r="BZ38" s="142"/>
      <c r="CA38" s="142"/>
      <c r="CB38" s="419"/>
      <c r="CC38" s="142"/>
      <c r="CD38" s="142"/>
      <c r="CE38" s="142"/>
      <c r="CF38" s="419"/>
      <c r="CG38" s="142"/>
      <c r="CH38" s="142"/>
      <c r="CI38" s="419"/>
      <c r="CJ38" s="142"/>
      <c r="CK38" s="142"/>
      <c r="CL38" s="142"/>
      <c r="CM38" s="419"/>
      <c r="CN38" s="155"/>
      <c r="CO38" s="142"/>
      <c r="CP38" s="419"/>
      <c r="CQ38" s="142"/>
      <c r="CR38" s="142"/>
      <c r="CS38" s="142"/>
      <c r="CT38" s="419"/>
      <c r="CU38" s="142"/>
      <c r="CV38" s="142"/>
      <c r="CW38" s="419"/>
      <c r="CX38" s="142"/>
      <c r="CY38" s="142"/>
      <c r="CZ38" s="142"/>
      <c r="DA38" s="419"/>
      <c r="DB38" s="142"/>
      <c r="DC38" s="142"/>
      <c r="DD38" s="419"/>
      <c r="DE38" s="142"/>
      <c r="DF38" s="142"/>
      <c r="DG38" s="142"/>
      <c r="DH38" s="419"/>
      <c r="DI38" s="142"/>
      <c r="DJ38" s="142"/>
      <c r="DK38" s="419"/>
      <c r="DL38" s="142"/>
      <c r="DM38" s="142"/>
      <c r="DN38" s="142"/>
      <c r="DO38" s="419"/>
      <c r="DP38" s="142"/>
      <c r="DQ38" s="142"/>
      <c r="DR38" s="419"/>
      <c r="DS38" s="155"/>
      <c r="DT38" s="142"/>
      <c r="DU38" s="142"/>
      <c r="DV38" s="419"/>
      <c r="DW38" s="142"/>
      <c r="DX38" s="142"/>
      <c r="DY38" s="419"/>
      <c r="DZ38" s="142"/>
      <c r="EA38" s="142"/>
      <c r="EB38" s="142"/>
      <c r="EC38" s="419"/>
      <c r="ED38" s="142"/>
      <c r="EE38" s="142"/>
      <c r="EF38" s="419"/>
      <c r="EG38" s="142"/>
      <c r="EH38" s="142"/>
      <c r="EI38" s="142"/>
      <c r="EJ38" s="419"/>
      <c r="EK38" s="142"/>
      <c r="EL38" s="142"/>
      <c r="EM38" s="419"/>
      <c r="EN38" s="142"/>
      <c r="EO38" s="142"/>
      <c r="EP38" s="142"/>
      <c r="EQ38" s="419"/>
      <c r="ER38" s="142"/>
      <c r="ES38" s="422"/>
      <c r="ET38" s="142"/>
      <c r="EU38" s="419"/>
      <c r="EV38" s="142"/>
      <c r="EW38" s="142"/>
      <c r="EX38" s="155"/>
      <c r="EY38" s="154"/>
      <c r="EZ38" s="142"/>
      <c r="FA38" s="419"/>
      <c r="FB38" s="142"/>
      <c r="FC38" s="142"/>
      <c r="FD38" s="142"/>
      <c r="FE38" s="142"/>
      <c r="FF38" s="142"/>
      <c r="FG38" s="142"/>
      <c r="FH38" s="419"/>
      <c r="FI38" s="142"/>
      <c r="FJ38" s="142"/>
      <c r="FK38" s="142"/>
      <c r="FL38" s="142"/>
      <c r="FM38" s="142"/>
      <c r="FN38" s="142"/>
      <c r="FO38" s="419"/>
      <c r="FP38" s="142"/>
      <c r="FQ38" s="142"/>
      <c r="FR38" s="142"/>
      <c r="FS38" s="142"/>
      <c r="FT38" s="142"/>
      <c r="FU38" s="142"/>
      <c r="FV38" s="419"/>
      <c r="FW38" s="142"/>
      <c r="FX38" s="142"/>
      <c r="FY38" s="142"/>
      <c r="FZ38" s="142"/>
      <c r="GA38" s="142"/>
      <c r="GB38" s="421"/>
    </row>
    <row r="39" spans="1:184" s="549" customFormat="1" x14ac:dyDescent="0.2">
      <c r="A39" s="561" t="s">
        <v>158</v>
      </c>
      <c r="B39" s="142"/>
      <c r="C39" s="142"/>
      <c r="D39" s="558"/>
      <c r="E39" s="142"/>
      <c r="F39" s="142"/>
      <c r="G39" s="142"/>
      <c r="H39" s="142"/>
      <c r="I39" s="142"/>
      <c r="J39" s="558"/>
      <c r="K39" s="142"/>
      <c r="L39" s="142"/>
      <c r="M39" s="558"/>
      <c r="N39" s="558"/>
      <c r="O39" s="142"/>
      <c r="P39" s="142"/>
      <c r="Q39" s="558"/>
      <c r="R39" s="142"/>
      <c r="S39" s="142"/>
      <c r="T39" s="405"/>
      <c r="U39" s="142"/>
      <c r="V39" s="142"/>
      <c r="W39" s="405"/>
      <c r="X39" s="558"/>
      <c r="Y39" s="142"/>
      <c r="Z39" s="142"/>
      <c r="AA39" s="142"/>
      <c r="AB39" s="142"/>
      <c r="AC39" s="142"/>
      <c r="AD39" s="558"/>
      <c r="AE39" s="553"/>
      <c r="AF39" s="154"/>
      <c r="AG39" s="142"/>
      <c r="AH39" s="142"/>
      <c r="AI39" s="142"/>
      <c r="AJ39" s="142"/>
      <c r="AK39" s="480"/>
      <c r="AL39" s="142"/>
      <c r="AM39" s="558"/>
      <c r="AN39" s="142"/>
      <c r="AO39" s="142"/>
      <c r="AP39" s="558"/>
      <c r="AQ39" s="142"/>
      <c r="AR39" s="142"/>
      <c r="AS39" s="558"/>
      <c r="AT39" s="142"/>
      <c r="AU39" s="142"/>
      <c r="AV39" s="142"/>
      <c r="AW39" s="142"/>
      <c r="AX39" s="142"/>
      <c r="AY39" s="142"/>
      <c r="AZ39" s="558"/>
      <c r="BA39" s="142"/>
      <c r="BB39" s="142"/>
      <c r="BC39" s="142"/>
      <c r="BD39" s="142"/>
      <c r="BE39" s="142"/>
      <c r="BF39" s="562"/>
      <c r="BG39" s="142"/>
      <c r="BH39" s="558"/>
      <c r="BI39" s="142"/>
      <c r="BJ39" s="155"/>
      <c r="BK39" s="154"/>
      <c r="BL39" s="142"/>
      <c r="BM39" s="142"/>
      <c r="BN39" s="558"/>
      <c r="BO39" s="142"/>
      <c r="BP39" s="142"/>
      <c r="BQ39" s="142"/>
      <c r="BR39" s="558"/>
      <c r="BS39" s="142"/>
      <c r="BT39" s="142"/>
      <c r="BU39" s="558"/>
      <c r="BV39" s="142"/>
      <c r="BW39" s="142"/>
      <c r="BX39" s="142"/>
      <c r="BY39" s="558"/>
      <c r="BZ39" s="142"/>
      <c r="CA39" s="142"/>
      <c r="CB39" s="558"/>
      <c r="CC39" s="142"/>
      <c r="CD39" s="142"/>
      <c r="CE39" s="142"/>
      <c r="CF39" s="558"/>
      <c r="CG39" s="142"/>
      <c r="CH39" s="142"/>
      <c r="CI39" s="558"/>
      <c r="CJ39" s="142"/>
      <c r="CK39" s="142"/>
      <c r="CL39" s="142"/>
      <c r="CM39" s="558"/>
      <c r="CN39" s="155"/>
      <c r="CO39" s="142"/>
      <c r="CP39" s="558"/>
      <c r="CQ39" s="142"/>
      <c r="CR39" s="142"/>
      <c r="CS39" s="142"/>
      <c r="CT39" s="558"/>
      <c r="CU39" s="142"/>
      <c r="CV39" s="142"/>
      <c r="CW39" s="558"/>
      <c r="CX39" s="142"/>
      <c r="CY39" s="142"/>
      <c r="CZ39" s="142"/>
      <c r="DA39" s="558"/>
      <c r="DB39" s="142"/>
      <c r="DC39" s="558" t="s">
        <v>12</v>
      </c>
      <c r="DD39" s="558"/>
      <c r="DE39" s="142"/>
      <c r="DF39" s="142"/>
      <c r="DG39" s="142"/>
      <c r="DH39" s="558"/>
      <c r="DI39" s="142"/>
      <c r="DJ39" s="142"/>
      <c r="DK39" s="558"/>
      <c r="DL39" s="142"/>
      <c r="DM39" s="142"/>
      <c r="DN39" s="142"/>
      <c r="DO39" s="558"/>
      <c r="DP39" s="142"/>
      <c r="DQ39" s="142"/>
      <c r="DR39" s="558"/>
      <c r="DS39" s="155"/>
      <c r="DT39" s="142"/>
      <c r="DU39" s="142"/>
      <c r="DV39" s="558"/>
      <c r="DW39" s="142"/>
      <c r="DX39" s="142"/>
      <c r="DY39" s="558"/>
      <c r="DZ39" s="142"/>
      <c r="EA39" s="142"/>
      <c r="EB39" s="558" t="s">
        <v>22</v>
      </c>
      <c r="EC39" s="558"/>
      <c r="ED39" s="142"/>
      <c r="EE39" s="142"/>
      <c r="EF39" s="558"/>
      <c r="EG39" s="142"/>
      <c r="EH39" s="142"/>
      <c r="EI39" s="142"/>
      <c r="EJ39" s="558"/>
      <c r="EK39" s="142"/>
      <c r="EL39" s="142"/>
      <c r="EM39" s="558"/>
      <c r="EN39" s="142"/>
      <c r="EO39" s="142"/>
      <c r="EP39" s="142"/>
      <c r="EQ39" s="558"/>
      <c r="ER39" s="142"/>
      <c r="ES39" s="562"/>
      <c r="ET39" s="142"/>
      <c r="EU39" s="558"/>
      <c r="EV39" s="142"/>
      <c r="EW39" s="142"/>
      <c r="EX39" s="155"/>
      <c r="EY39" s="154"/>
      <c r="EZ39" s="142"/>
      <c r="FA39" s="558"/>
      <c r="FB39" s="142"/>
      <c r="FC39" s="142"/>
      <c r="FD39" s="142"/>
      <c r="FE39" s="142"/>
      <c r="FF39" s="142"/>
      <c r="FG39" s="142"/>
      <c r="FH39" s="558"/>
      <c r="FI39" s="142"/>
      <c r="FJ39" s="142"/>
      <c r="FK39" s="142"/>
      <c r="FL39" s="142"/>
      <c r="FM39" s="142"/>
      <c r="FN39" s="142"/>
      <c r="FO39" s="558"/>
      <c r="FP39" s="142"/>
      <c r="FQ39" s="142"/>
      <c r="FR39" s="142"/>
      <c r="FS39" s="142"/>
      <c r="FT39" s="142"/>
      <c r="FU39" s="142"/>
      <c r="FV39" s="558"/>
      <c r="FW39" s="142"/>
      <c r="FX39" s="142"/>
      <c r="FY39" s="142"/>
      <c r="FZ39" s="142"/>
      <c r="GA39" s="142"/>
      <c r="GB39" s="553"/>
    </row>
    <row r="40" spans="1:184" s="549" customFormat="1" x14ac:dyDescent="0.2">
      <c r="A40" s="561" t="s">
        <v>159</v>
      </c>
      <c r="B40" s="142"/>
      <c r="C40" s="142"/>
      <c r="D40" s="558"/>
      <c r="E40" s="142"/>
      <c r="F40" s="142"/>
      <c r="G40" s="142"/>
      <c r="H40" s="142"/>
      <c r="I40" s="142"/>
      <c r="J40" s="558"/>
      <c r="K40" s="142"/>
      <c r="L40" s="142"/>
      <c r="M40" s="558"/>
      <c r="N40" s="558"/>
      <c r="O40" s="142"/>
      <c r="P40" s="142"/>
      <c r="Q40" s="558"/>
      <c r="R40" s="142"/>
      <c r="S40" s="142"/>
      <c r="T40" s="405"/>
      <c r="U40" s="142"/>
      <c r="V40" s="142"/>
      <c r="W40" s="405"/>
      <c r="X40" s="558"/>
      <c r="Y40" s="142"/>
      <c r="Z40" s="142"/>
      <c r="AA40" s="142"/>
      <c r="AB40" s="142"/>
      <c r="AC40" s="142"/>
      <c r="AD40" s="558"/>
      <c r="AE40" s="553"/>
      <c r="AF40" s="154"/>
      <c r="AG40" s="142"/>
      <c r="AH40" s="142"/>
      <c r="AI40" s="142"/>
      <c r="AJ40" s="142"/>
      <c r="AK40" s="480"/>
      <c r="AL40" s="142"/>
      <c r="AM40" s="558"/>
      <c r="AN40" s="142"/>
      <c r="AO40" s="142"/>
      <c r="AP40" s="558"/>
      <c r="AQ40" s="142"/>
      <c r="AR40" s="142"/>
      <c r="AS40" s="558"/>
      <c r="AT40" s="142"/>
      <c r="AU40" s="142"/>
      <c r="AV40" s="142"/>
      <c r="AW40" s="142"/>
      <c r="AX40" s="142"/>
      <c r="AY40" s="142"/>
      <c r="AZ40" s="558"/>
      <c r="BA40" s="142"/>
      <c r="BB40" s="142"/>
      <c r="BC40" s="142"/>
      <c r="BD40" s="142"/>
      <c r="BE40" s="142"/>
      <c r="BF40" s="562"/>
      <c r="BG40" s="142"/>
      <c r="BH40" s="558"/>
      <c r="BI40" s="142"/>
      <c r="BJ40" s="155"/>
      <c r="BK40" s="154"/>
      <c r="BL40" s="142"/>
      <c r="BM40" s="142"/>
      <c r="BN40" s="558"/>
      <c r="BO40" s="142"/>
      <c r="BP40" s="142"/>
      <c r="BQ40" s="142"/>
      <c r="BR40" s="558"/>
      <c r="BS40" s="142"/>
      <c r="BT40" s="142"/>
      <c r="BU40" s="558"/>
      <c r="BV40" s="142"/>
      <c r="BW40" s="142"/>
      <c r="BX40" s="142"/>
      <c r="BY40" s="558"/>
      <c r="BZ40" s="142"/>
      <c r="CA40" s="142"/>
      <c r="CB40" s="558"/>
      <c r="CC40" s="142"/>
      <c r="CD40" s="142"/>
      <c r="CE40" s="142"/>
      <c r="CF40" s="558"/>
      <c r="CG40" s="142"/>
      <c r="CH40" s="142"/>
      <c r="CI40" s="558"/>
      <c r="CJ40" s="142"/>
      <c r="CK40" s="142"/>
      <c r="CL40" s="142"/>
      <c r="CM40" s="558"/>
      <c r="CN40" s="155"/>
      <c r="CO40" s="142"/>
      <c r="CP40" s="558"/>
      <c r="CQ40" s="142"/>
      <c r="CR40" s="142"/>
      <c r="CS40" s="142"/>
      <c r="CT40" s="558"/>
      <c r="CU40" s="142"/>
      <c r="CV40" s="142"/>
      <c r="CW40" s="558"/>
      <c r="CX40" s="142"/>
      <c r="CY40" s="142"/>
      <c r="CZ40" s="142"/>
      <c r="DA40" s="558"/>
      <c r="DB40" s="142"/>
      <c r="DC40" s="142"/>
      <c r="DD40" s="558"/>
      <c r="DE40" s="142"/>
      <c r="DF40" s="142"/>
      <c r="DG40" s="142"/>
      <c r="DH40" s="558"/>
      <c r="DI40" s="142"/>
      <c r="DJ40" s="558" t="s">
        <v>12</v>
      </c>
      <c r="DK40" s="558"/>
      <c r="DL40" s="142"/>
      <c r="DM40" s="142"/>
      <c r="DN40" s="142"/>
      <c r="DO40" s="558"/>
      <c r="DP40" s="142"/>
      <c r="DQ40" s="142"/>
      <c r="DR40" s="558"/>
      <c r="DS40" s="155"/>
      <c r="DT40" s="142"/>
      <c r="DU40" s="142"/>
      <c r="DV40" s="558"/>
      <c r="DW40" s="142"/>
      <c r="DX40" s="142"/>
      <c r="DY40" s="558"/>
      <c r="DZ40" s="142"/>
      <c r="EA40" s="142"/>
      <c r="EB40" s="558" t="s">
        <v>22</v>
      </c>
      <c r="EC40" s="558"/>
      <c r="ED40" s="142"/>
      <c r="EE40" s="142"/>
      <c r="EF40" s="558"/>
      <c r="EG40" s="142"/>
      <c r="EH40" s="142"/>
      <c r="EI40" s="142"/>
      <c r="EJ40" s="558"/>
      <c r="EK40" s="142"/>
      <c r="EL40" s="142"/>
      <c r="EM40" s="558"/>
      <c r="EN40" s="142"/>
      <c r="EO40" s="142"/>
      <c r="EP40" s="142"/>
      <c r="EQ40" s="558"/>
      <c r="ER40" s="142"/>
      <c r="ES40" s="562"/>
      <c r="ET40" s="142"/>
      <c r="EU40" s="558"/>
      <c r="EV40" s="142"/>
      <c r="EW40" s="142"/>
      <c r="EX40" s="155"/>
      <c r="EY40" s="154"/>
      <c r="EZ40" s="142"/>
      <c r="FA40" s="558"/>
      <c r="FB40" s="142"/>
      <c r="FC40" s="142"/>
      <c r="FD40" s="142"/>
      <c r="FE40" s="142"/>
      <c r="FF40" s="142"/>
      <c r="FG40" s="142"/>
      <c r="FH40" s="558"/>
      <c r="FI40" s="142"/>
      <c r="FJ40" s="142"/>
      <c r="FK40" s="142"/>
      <c r="FL40" s="142"/>
      <c r="FM40" s="142"/>
      <c r="FN40" s="142"/>
      <c r="FO40" s="558"/>
      <c r="FP40" s="142"/>
      <c r="FQ40" s="142"/>
      <c r="FR40" s="142"/>
      <c r="FS40" s="142"/>
      <c r="FT40" s="142"/>
      <c r="FU40" s="142"/>
      <c r="FV40" s="558"/>
      <c r="FW40" s="142"/>
      <c r="FX40" s="142"/>
      <c r="FY40" s="142"/>
      <c r="FZ40" s="142"/>
      <c r="GA40" s="142"/>
      <c r="GB40" s="553"/>
    </row>
    <row r="41" spans="1:184" s="549" customFormat="1" x14ac:dyDescent="0.2">
      <c r="A41" s="561"/>
      <c r="B41" s="142"/>
      <c r="C41" s="142"/>
      <c r="D41" s="558"/>
      <c r="E41" s="142"/>
      <c r="F41" s="142"/>
      <c r="G41" s="142"/>
      <c r="H41" s="142"/>
      <c r="I41" s="142"/>
      <c r="J41" s="558"/>
      <c r="K41" s="142"/>
      <c r="L41" s="142"/>
      <c r="M41" s="558"/>
      <c r="N41" s="558"/>
      <c r="O41" s="142"/>
      <c r="P41" s="142"/>
      <c r="Q41" s="558"/>
      <c r="R41" s="142"/>
      <c r="S41" s="142"/>
      <c r="T41" s="405"/>
      <c r="U41" s="142"/>
      <c r="V41" s="142"/>
      <c r="W41" s="405"/>
      <c r="X41" s="558"/>
      <c r="Y41" s="142"/>
      <c r="Z41" s="142"/>
      <c r="AA41" s="142"/>
      <c r="AB41" s="142"/>
      <c r="AC41" s="142"/>
      <c r="AD41" s="558"/>
      <c r="AE41" s="553"/>
      <c r="AF41" s="154"/>
      <c r="AG41" s="142"/>
      <c r="AH41" s="142"/>
      <c r="AI41" s="142"/>
      <c r="AJ41" s="142"/>
      <c r="AK41" s="480"/>
      <c r="AL41" s="142"/>
      <c r="AM41" s="558"/>
      <c r="AN41" s="142"/>
      <c r="AO41" s="142"/>
      <c r="AP41" s="558"/>
      <c r="AQ41" s="142"/>
      <c r="AR41" s="142"/>
      <c r="AS41" s="558"/>
      <c r="AT41" s="142"/>
      <c r="AU41" s="142"/>
      <c r="AV41" s="142"/>
      <c r="AW41" s="142"/>
      <c r="AX41" s="142"/>
      <c r="AY41" s="142"/>
      <c r="AZ41" s="558"/>
      <c r="BA41" s="142"/>
      <c r="BB41" s="142"/>
      <c r="BC41" s="142"/>
      <c r="BD41" s="142"/>
      <c r="BE41" s="142"/>
      <c r="BF41" s="562"/>
      <c r="BG41" s="142"/>
      <c r="BH41" s="558"/>
      <c r="BI41" s="142"/>
      <c r="BJ41" s="155"/>
      <c r="BK41" s="154"/>
      <c r="BL41" s="142"/>
      <c r="BM41" s="142"/>
      <c r="BN41" s="558"/>
      <c r="BO41" s="142"/>
      <c r="BP41" s="142"/>
      <c r="BQ41" s="142"/>
      <c r="BR41" s="558"/>
      <c r="BS41" s="142"/>
      <c r="BT41" s="142"/>
      <c r="BU41" s="558"/>
      <c r="BV41" s="142"/>
      <c r="BW41" s="142"/>
      <c r="BX41" s="142"/>
      <c r="BY41" s="558"/>
      <c r="BZ41" s="142"/>
      <c r="CA41" s="142"/>
      <c r="CB41" s="558"/>
      <c r="CC41" s="142"/>
      <c r="CD41" s="142"/>
      <c r="CE41" s="142"/>
      <c r="CF41" s="558"/>
      <c r="CG41" s="142"/>
      <c r="CH41" s="142"/>
      <c r="CI41" s="558"/>
      <c r="CJ41" s="142"/>
      <c r="CK41" s="142"/>
      <c r="CL41" s="142"/>
      <c r="CM41" s="558"/>
      <c r="CN41" s="155"/>
      <c r="CO41" s="142"/>
      <c r="CP41" s="558"/>
      <c r="CQ41" s="142"/>
      <c r="CR41" s="142"/>
      <c r="CS41" s="142"/>
      <c r="CT41" s="558"/>
      <c r="CU41" s="142"/>
      <c r="CV41" s="142"/>
      <c r="CW41" s="558"/>
      <c r="CX41" s="142"/>
      <c r="CY41" s="142"/>
      <c r="CZ41" s="142"/>
      <c r="DA41" s="558"/>
      <c r="DB41" s="142"/>
      <c r="DC41" s="142"/>
      <c r="DD41" s="558"/>
      <c r="DE41" s="142"/>
      <c r="DF41" s="142"/>
      <c r="DG41" s="142"/>
      <c r="DH41" s="558"/>
      <c r="DI41" s="142"/>
      <c r="DJ41" s="142"/>
      <c r="DK41" s="558"/>
      <c r="DL41" s="142"/>
      <c r="DM41" s="142"/>
      <c r="DN41" s="142"/>
      <c r="DO41" s="558"/>
      <c r="DP41" s="142"/>
      <c r="DQ41" s="142"/>
      <c r="DR41" s="558"/>
      <c r="DS41" s="155"/>
      <c r="DT41" s="142"/>
      <c r="DU41" s="142"/>
      <c r="DV41" s="558"/>
      <c r="DW41" s="142"/>
      <c r="DX41" s="142"/>
      <c r="DY41" s="558"/>
      <c r="DZ41" s="142"/>
      <c r="EA41" s="142"/>
      <c r="EB41" s="142"/>
      <c r="EC41" s="558"/>
      <c r="ED41" s="142"/>
      <c r="EE41" s="142"/>
      <c r="EF41" s="558"/>
      <c r="EG41" s="142"/>
      <c r="EH41" s="142"/>
      <c r="EI41" s="142"/>
      <c r="EJ41" s="558"/>
      <c r="EK41" s="142"/>
      <c r="EL41" s="142"/>
      <c r="EM41" s="558"/>
      <c r="EN41" s="142"/>
      <c r="EO41" s="142"/>
      <c r="EP41" s="142"/>
      <c r="EQ41" s="558"/>
      <c r="ER41" s="142"/>
      <c r="ES41" s="562"/>
      <c r="ET41" s="142"/>
      <c r="EU41" s="558"/>
      <c r="EV41" s="142"/>
      <c r="EW41" s="142"/>
      <c r="EX41" s="155"/>
      <c r="EY41" s="154"/>
      <c r="EZ41" s="142"/>
      <c r="FA41" s="558"/>
      <c r="FB41" s="142"/>
      <c r="FC41" s="142"/>
      <c r="FD41" s="142"/>
      <c r="FE41" s="142"/>
      <c r="FF41" s="142"/>
      <c r="FG41" s="142"/>
      <c r="FH41" s="558"/>
      <c r="FI41" s="142"/>
      <c r="FJ41" s="142"/>
      <c r="FK41" s="142"/>
      <c r="FL41" s="142"/>
      <c r="FM41" s="142"/>
      <c r="FN41" s="142"/>
      <c r="FO41" s="558"/>
      <c r="FP41" s="142"/>
      <c r="FQ41" s="142"/>
      <c r="FR41" s="142"/>
      <c r="FS41" s="142"/>
      <c r="FT41" s="142"/>
      <c r="FU41" s="142"/>
      <c r="FV41" s="558"/>
      <c r="FW41" s="142"/>
      <c r="FX41" s="142"/>
      <c r="FY41" s="142"/>
      <c r="FZ41" s="142"/>
      <c r="GA41" s="142"/>
      <c r="GB41" s="553"/>
    </row>
    <row r="42" spans="1:184" ht="15" x14ac:dyDescent="0.2">
      <c r="A42" s="429" t="s">
        <v>184</v>
      </c>
      <c r="B42" s="142"/>
      <c r="C42" s="142"/>
      <c r="D42" s="419"/>
      <c r="E42" s="142"/>
      <c r="F42" s="142"/>
      <c r="G42" s="142"/>
      <c r="H42" s="142"/>
      <c r="I42" s="142"/>
      <c r="J42" s="419"/>
      <c r="K42" s="142"/>
      <c r="L42" s="558" t="s">
        <v>22</v>
      </c>
      <c r="M42" s="419"/>
      <c r="N42" s="419"/>
      <c r="O42" s="142"/>
      <c r="P42" s="142"/>
      <c r="Q42" s="419"/>
      <c r="R42" s="419" t="s">
        <v>12</v>
      </c>
      <c r="S42" s="142"/>
      <c r="T42" s="405"/>
      <c r="U42" s="142"/>
      <c r="V42" s="142"/>
      <c r="W42" s="405"/>
      <c r="X42" s="419"/>
      <c r="Y42" s="142"/>
      <c r="Z42" s="142"/>
      <c r="AA42" s="142"/>
      <c r="AB42" s="142"/>
      <c r="AC42" s="142"/>
      <c r="AD42" s="419"/>
      <c r="AE42" s="421"/>
      <c r="AF42" s="154"/>
      <c r="AG42" s="142"/>
      <c r="AH42" s="142"/>
      <c r="AI42" s="142"/>
      <c r="AJ42" s="142"/>
      <c r="AK42" s="480"/>
      <c r="AL42" s="142"/>
      <c r="AM42" s="419"/>
      <c r="AN42" s="419" t="s">
        <v>22</v>
      </c>
      <c r="AO42" s="142"/>
      <c r="AP42" s="419"/>
      <c r="AQ42" s="142"/>
      <c r="AR42" s="142"/>
      <c r="AS42" s="419"/>
      <c r="AT42" s="142"/>
      <c r="AU42" s="142"/>
      <c r="AV42" s="558" t="s">
        <v>12</v>
      </c>
      <c r="AW42" s="142"/>
      <c r="AX42" s="142"/>
      <c r="AY42" s="142"/>
      <c r="AZ42" s="419"/>
      <c r="BA42" s="142"/>
      <c r="BB42" s="142"/>
      <c r="BC42" s="142"/>
      <c r="BD42" s="142"/>
      <c r="BE42" s="142"/>
      <c r="BF42" s="422"/>
      <c r="BG42" s="142"/>
      <c r="BH42" s="419"/>
      <c r="BI42" s="142"/>
      <c r="BJ42" s="155"/>
      <c r="BK42" s="154"/>
      <c r="BL42" s="142"/>
      <c r="BM42" s="142"/>
      <c r="BN42" s="419"/>
      <c r="BO42" s="142"/>
      <c r="BP42" s="142"/>
      <c r="BQ42" s="142"/>
      <c r="BR42" s="419"/>
      <c r="BS42" s="142"/>
      <c r="BT42" s="142"/>
      <c r="BU42" s="419"/>
      <c r="BV42" s="142"/>
      <c r="BW42" s="558" t="s">
        <v>22</v>
      </c>
      <c r="BX42" s="142"/>
      <c r="BY42" s="419"/>
      <c r="BZ42" s="142"/>
      <c r="CA42" s="142"/>
      <c r="CB42" s="419"/>
      <c r="CC42" s="558" t="s">
        <v>12</v>
      </c>
      <c r="CD42" s="142"/>
      <c r="CE42" s="142"/>
      <c r="CF42" s="419"/>
      <c r="CG42" s="142"/>
      <c r="CH42" s="142"/>
      <c r="CI42" s="419"/>
      <c r="CJ42" s="142"/>
      <c r="CK42" s="142"/>
      <c r="CL42" s="142"/>
      <c r="CM42" s="419"/>
      <c r="CN42" s="155"/>
      <c r="CO42" s="142"/>
      <c r="CP42" s="419"/>
      <c r="CQ42" s="142"/>
      <c r="CR42" s="142"/>
      <c r="CS42" s="142"/>
      <c r="CT42" s="419"/>
      <c r="CU42" s="142"/>
      <c r="CV42" s="142"/>
      <c r="CW42" s="419"/>
      <c r="CX42" s="142"/>
      <c r="CY42" s="558" t="s">
        <v>22</v>
      </c>
      <c r="CZ42" s="142"/>
      <c r="DA42" s="419"/>
      <c r="DB42" s="142"/>
      <c r="DC42" s="142"/>
      <c r="DD42" s="419"/>
      <c r="DE42" s="558" t="s">
        <v>12</v>
      </c>
      <c r="DF42" s="142"/>
      <c r="DG42" s="142"/>
      <c r="DH42" s="419"/>
      <c r="DI42" s="142"/>
      <c r="DJ42" s="142"/>
      <c r="DK42" s="419"/>
      <c r="DL42" s="142"/>
      <c r="DM42" s="142"/>
      <c r="DN42" s="142"/>
      <c r="DO42" s="419"/>
      <c r="DP42" s="142"/>
      <c r="DQ42" s="142"/>
      <c r="DR42" s="419"/>
      <c r="DS42" s="155"/>
      <c r="DT42" s="142"/>
      <c r="DU42" s="142"/>
      <c r="DV42" s="419"/>
      <c r="DW42" s="142"/>
      <c r="DX42" s="142"/>
      <c r="DY42" s="419"/>
      <c r="DZ42" s="142"/>
      <c r="EA42" s="558" t="s">
        <v>22</v>
      </c>
      <c r="EB42" s="142"/>
      <c r="EC42" s="419"/>
      <c r="ED42" s="142"/>
      <c r="EE42" s="142"/>
      <c r="EF42" s="419"/>
      <c r="EG42" s="142"/>
      <c r="EH42" s="142"/>
      <c r="EI42" s="142"/>
      <c r="EJ42" s="419"/>
      <c r="EK42" s="142"/>
      <c r="EL42" s="558" t="s">
        <v>12</v>
      </c>
      <c r="EM42" s="419"/>
      <c r="EN42" s="142"/>
      <c r="EO42" s="142"/>
      <c r="EP42" s="142"/>
      <c r="EQ42" s="419"/>
      <c r="ER42" s="142"/>
      <c r="ES42" s="422"/>
      <c r="ET42" s="142"/>
      <c r="EU42" s="419"/>
      <c r="EV42" s="142"/>
      <c r="EW42" s="142"/>
      <c r="EX42" s="155"/>
      <c r="EY42" s="154"/>
      <c r="EZ42" s="142"/>
      <c r="FA42" s="419"/>
      <c r="FB42" s="142"/>
      <c r="FC42" s="142"/>
      <c r="FD42" s="142"/>
      <c r="FE42" s="142"/>
      <c r="FF42" s="142"/>
      <c r="FG42" s="142"/>
      <c r="FH42" s="419"/>
      <c r="FI42" s="142"/>
      <c r="FJ42" s="558" t="s">
        <v>22</v>
      </c>
      <c r="FK42" s="142"/>
      <c r="FL42" s="142"/>
      <c r="FM42" s="142"/>
      <c r="FN42" s="142"/>
      <c r="FO42" s="419"/>
      <c r="FP42" s="558" t="s">
        <v>12</v>
      </c>
      <c r="FQ42" s="142"/>
      <c r="FR42" s="142"/>
      <c r="FS42" s="142"/>
      <c r="FT42" s="142"/>
      <c r="FU42" s="142"/>
      <c r="FV42" s="419"/>
      <c r="FW42" s="142"/>
      <c r="FX42" s="142"/>
      <c r="FY42" s="142"/>
      <c r="FZ42" s="142"/>
      <c r="GA42" s="142"/>
      <c r="GB42" s="421"/>
    </row>
    <row r="43" spans="1:184" x14ac:dyDescent="0.2">
      <c r="A43" s="254"/>
      <c r="B43" s="142"/>
      <c r="C43" s="142"/>
      <c r="D43" s="419"/>
      <c r="E43" s="142"/>
      <c r="F43" s="142"/>
      <c r="G43" s="142"/>
      <c r="H43" s="142"/>
      <c r="I43" s="142"/>
      <c r="J43" s="419"/>
      <c r="K43" s="142"/>
      <c r="L43" s="142"/>
      <c r="M43" s="419"/>
      <c r="N43" s="419"/>
      <c r="O43" s="142"/>
      <c r="P43" s="142"/>
      <c r="Q43" s="419"/>
      <c r="R43" s="142"/>
      <c r="S43" s="142"/>
      <c r="T43" s="405"/>
      <c r="U43" s="142"/>
      <c r="V43" s="142"/>
      <c r="W43" s="405"/>
      <c r="X43" s="419"/>
      <c r="Y43" s="142"/>
      <c r="Z43" s="142"/>
      <c r="AA43" s="142"/>
      <c r="AB43" s="142"/>
      <c r="AC43" s="142"/>
      <c r="AD43" s="419"/>
      <c r="AE43" s="421"/>
      <c r="AF43" s="154"/>
      <c r="AG43" s="142"/>
      <c r="AH43" s="142"/>
      <c r="AI43" s="142"/>
      <c r="AJ43" s="142"/>
      <c r="AK43" s="480"/>
      <c r="AL43" s="142"/>
      <c r="AM43" s="419"/>
      <c r="AN43" s="142"/>
      <c r="AO43" s="142"/>
      <c r="AP43" s="419"/>
      <c r="AQ43" s="142"/>
      <c r="AR43" s="142"/>
      <c r="AS43" s="419"/>
      <c r="AT43" s="142"/>
      <c r="AU43" s="142"/>
      <c r="AV43" s="142"/>
      <c r="AW43" s="142"/>
      <c r="AX43" s="142"/>
      <c r="AY43" s="142"/>
      <c r="AZ43" s="419"/>
      <c r="BA43" s="142"/>
      <c r="BB43" s="142"/>
      <c r="BC43" s="142"/>
      <c r="BD43" s="142"/>
      <c r="BE43" s="142"/>
      <c r="BF43" s="422"/>
      <c r="BG43" s="142"/>
      <c r="BH43" s="419"/>
      <c r="BI43" s="142"/>
      <c r="BJ43" s="155"/>
      <c r="BK43" s="154"/>
      <c r="BL43" s="142"/>
      <c r="BM43" s="142"/>
      <c r="BN43" s="419"/>
      <c r="BO43" s="142"/>
      <c r="BP43" s="142"/>
      <c r="BQ43" s="142"/>
      <c r="BR43" s="419"/>
      <c r="BS43" s="142"/>
      <c r="BT43" s="142"/>
      <c r="BU43" s="419"/>
      <c r="BV43" s="142"/>
      <c r="BW43" s="142"/>
      <c r="BX43" s="142"/>
      <c r="BY43" s="419"/>
      <c r="BZ43" s="142"/>
      <c r="CA43" s="142"/>
      <c r="CB43" s="419"/>
      <c r="CC43" s="142"/>
      <c r="CD43" s="142"/>
      <c r="CE43" s="142"/>
      <c r="CF43" s="419"/>
      <c r="CG43" s="142"/>
      <c r="CH43" s="142"/>
      <c r="CI43" s="419"/>
      <c r="CJ43" s="142"/>
      <c r="CK43" s="142"/>
      <c r="CL43" s="142"/>
      <c r="CM43" s="419"/>
      <c r="CN43" s="155"/>
      <c r="CO43" s="142"/>
      <c r="CP43" s="419"/>
      <c r="CQ43" s="142"/>
      <c r="CR43" s="142"/>
      <c r="CS43" s="142"/>
      <c r="CT43" s="419"/>
      <c r="CU43" s="142"/>
      <c r="CV43" s="142"/>
      <c r="CW43" s="419"/>
      <c r="CX43" s="142"/>
      <c r="CY43" s="142"/>
      <c r="CZ43" s="142"/>
      <c r="DA43" s="419"/>
      <c r="DB43" s="142"/>
      <c r="DC43" s="142"/>
      <c r="DD43" s="419"/>
      <c r="DE43" s="142"/>
      <c r="DF43" s="142"/>
      <c r="DG43" s="142"/>
      <c r="DH43" s="419"/>
      <c r="DI43" s="142"/>
      <c r="DJ43" s="142"/>
      <c r="DK43" s="419"/>
      <c r="DL43" s="142"/>
      <c r="DM43" s="142"/>
      <c r="DN43" s="142"/>
      <c r="DO43" s="419"/>
      <c r="DP43" s="142"/>
      <c r="DQ43" s="142"/>
      <c r="DR43" s="419"/>
      <c r="DS43" s="155"/>
      <c r="DT43" s="142"/>
      <c r="DU43" s="142"/>
      <c r="DV43" s="419"/>
      <c r="DW43" s="142"/>
      <c r="DX43" s="142"/>
      <c r="DY43" s="419"/>
      <c r="DZ43" s="142"/>
      <c r="EA43" s="142"/>
      <c r="EB43" s="142"/>
      <c r="EC43" s="419"/>
      <c r="ED43" s="142"/>
      <c r="EE43" s="142"/>
      <c r="EF43" s="419"/>
      <c r="EG43" s="142"/>
      <c r="EH43" s="142"/>
      <c r="EI43" s="142"/>
      <c r="EJ43" s="419"/>
      <c r="EK43" s="142"/>
      <c r="EL43" s="142"/>
      <c r="EM43" s="419"/>
      <c r="EN43" s="142"/>
      <c r="EO43" s="142"/>
      <c r="EP43" s="142"/>
      <c r="EQ43" s="419"/>
      <c r="ER43" s="142"/>
      <c r="ES43" s="422"/>
      <c r="ET43" s="142"/>
      <c r="EU43" s="419"/>
      <c r="EV43" s="142"/>
      <c r="EW43" s="142"/>
      <c r="EX43" s="155"/>
      <c r="EY43" s="154"/>
      <c r="EZ43" s="142"/>
      <c r="FA43" s="419"/>
      <c r="FB43" s="142"/>
      <c r="FC43" s="142"/>
      <c r="FD43" s="142"/>
      <c r="FE43" s="142"/>
      <c r="FF43" s="142"/>
      <c r="FG43" s="142"/>
      <c r="FH43" s="419"/>
      <c r="FI43" s="142"/>
      <c r="FJ43" s="142"/>
      <c r="FK43" s="142"/>
      <c r="FL43" s="142"/>
      <c r="FM43" s="142"/>
      <c r="FN43" s="142"/>
      <c r="FO43" s="419"/>
      <c r="FP43" s="142"/>
      <c r="FQ43" s="142"/>
      <c r="FR43" s="142"/>
      <c r="FS43" s="142"/>
      <c r="FT43" s="142"/>
      <c r="FU43" s="142"/>
      <c r="FV43" s="419"/>
      <c r="FW43" s="142"/>
      <c r="FX43" s="142"/>
      <c r="FY43" s="142"/>
      <c r="FZ43" s="142"/>
      <c r="GA43" s="142"/>
      <c r="GB43" s="421"/>
    </row>
    <row r="44" spans="1:184" x14ac:dyDescent="0.2">
      <c r="A44" s="254" t="s">
        <v>188</v>
      </c>
      <c r="B44" s="142"/>
      <c r="C44" s="419" t="s">
        <v>12</v>
      </c>
      <c r="D44" s="419"/>
      <c r="E44" s="142"/>
      <c r="F44" s="142"/>
      <c r="G44" s="142"/>
      <c r="H44" s="142"/>
      <c r="I44" s="142"/>
      <c r="J44" s="419"/>
      <c r="K44" s="142"/>
      <c r="L44" s="419" t="s">
        <v>22</v>
      </c>
      <c r="M44" s="419"/>
      <c r="N44" s="419"/>
      <c r="O44" s="142"/>
      <c r="P44" s="142"/>
      <c r="Q44" s="419"/>
      <c r="R44" s="142"/>
      <c r="S44" s="142"/>
      <c r="T44" s="405"/>
      <c r="U44" s="142"/>
      <c r="V44" s="142"/>
      <c r="W44" s="405"/>
      <c r="X44" s="419"/>
      <c r="Y44" s="142"/>
      <c r="Z44" s="142"/>
      <c r="AA44" s="142"/>
      <c r="AB44" s="142"/>
      <c r="AC44" s="142"/>
      <c r="AD44" s="419"/>
      <c r="AE44" s="421"/>
      <c r="AF44" s="154"/>
      <c r="AG44" s="419" t="s">
        <v>12</v>
      </c>
      <c r="AH44" s="142"/>
      <c r="AI44" s="142"/>
      <c r="AJ44" s="142"/>
      <c r="AK44" s="480"/>
      <c r="AL44" s="142"/>
      <c r="AM44" s="419"/>
      <c r="AN44" s="419" t="s">
        <v>22</v>
      </c>
      <c r="AO44" s="142"/>
      <c r="AP44" s="419"/>
      <c r="AQ44" s="142"/>
      <c r="AR44" s="142"/>
      <c r="AS44" s="419"/>
      <c r="AT44" s="142"/>
      <c r="AU44" s="142"/>
      <c r="AV44" s="142"/>
      <c r="AW44" s="142"/>
      <c r="AX44" s="142"/>
      <c r="AY44" s="142"/>
      <c r="AZ44" s="419"/>
      <c r="BA44" s="142"/>
      <c r="BB44" s="142"/>
      <c r="BC44" s="142"/>
      <c r="BD44" s="142"/>
      <c r="BE44" s="142"/>
      <c r="BF44" s="422"/>
      <c r="BG44" s="142"/>
      <c r="BH44" s="419"/>
      <c r="BI44" s="142"/>
      <c r="BJ44" s="155"/>
      <c r="BK44" s="154"/>
      <c r="BL44" s="142"/>
      <c r="BM44" s="142"/>
      <c r="BN44" s="419" t="s">
        <v>12</v>
      </c>
      <c r="BO44" s="142"/>
      <c r="BP44" s="142"/>
      <c r="BQ44" s="142"/>
      <c r="BR44" s="419"/>
      <c r="BS44" s="142"/>
      <c r="BT44" s="142"/>
      <c r="BU44" s="419"/>
      <c r="BV44" s="142"/>
      <c r="BW44" s="419" t="s">
        <v>22</v>
      </c>
      <c r="BX44" s="142"/>
      <c r="BY44" s="419"/>
      <c r="BZ44" s="142"/>
      <c r="CA44" s="142"/>
      <c r="CB44" s="419"/>
      <c r="CC44" s="142"/>
      <c r="CD44" s="142"/>
      <c r="CE44" s="142"/>
      <c r="CF44" s="419"/>
      <c r="CG44" s="142"/>
      <c r="CH44" s="142"/>
      <c r="CI44" s="419"/>
      <c r="CJ44" s="142"/>
      <c r="CK44" s="142"/>
      <c r="CL44" s="142"/>
      <c r="CM44" s="419"/>
      <c r="CN44" s="155"/>
      <c r="CO44" s="142"/>
      <c r="CP44" s="419" t="s">
        <v>12</v>
      </c>
      <c r="CQ44" s="142"/>
      <c r="CR44" s="142"/>
      <c r="CS44" s="142"/>
      <c r="CT44" s="419"/>
      <c r="CU44" s="142"/>
      <c r="CV44" s="142"/>
      <c r="CW44" s="419"/>
      <c r="CX44" s="142"/>
      <c r="CY44" s="419" t="s">
        <v>22</v>
      </c>
      <c r="CZ44" s="142"/>
      <c r="DA44" s="419"/>
      <c r="DB44" s="142"/>
      <c r="DC44" s="142"/>
      <c r="DD44" s="419"/>
      <c r="DE44" s="142"/>
      <c r="DF44" s="142"/>
      <c r="DG44" s="142"/>
      <c r="DH44" s="419"/>
      <c r="DI44" s="142"/>
      <c r="DJ44" s="142"/>
      <c r="DK44" s="419"/>
      <c r="DL44" s="142"/>
      <c r="DM44" s="142"/>
      <c r="DN44" s="142"/>
      <c r="DO44" s="419"/>
      <c r="DP44" s="142"/>
      <c r="DQ44" s="142"/>
      <c r="DR44" s="419"/>
      <c r="DS44" s="155"/>
      <c r="DT44" s="142"/>
      <c r="DU44" s="419" t="s">
        <v>12</v>
      </c>
      <c r="DV44" s="419"/>
      <c r="DW44" s="142"/>
      <c r="DX44" s="142"/>
      <c r="DY44" s="419"/>
      <c r="DZ44" s="142"/>
      <c r="EA44" s="419" t="s">
        <v>22</v>
      </c>
      <c r="EB44" s="142"/>
      <c r="EC44" s="419"/>
      <c r="ED44" s="142"/>
      <c r="EE44" s="142"/>
      <c r="EF44" s="419"/>
      <c r="EG44" s="142"/>
      <c r="EH44" s="142"/>
      <c r="EI44" s="142"/>
      <c r="EJ44" s="419"/>
      <c r="EK44" s="142"/>
      <c r="EL44" s="142"/>
      <c r="EM44" s="419"/>
      <c r="EN44" s="142"/>
      <c r="EO44" s="142"/>
      <c r="EP44" s="142"/>
      <c r="EQ44" s="419"/>
      <c r="ER44" s="142"/>
      <c r="ES44" s="422"/>
      <c r="ET44" s="142"/>
      <c r="EU44" s="419"/>
      <c r="EV44" s="142"/>
      <c r="EW44" s="142"/>
      <c r="EX44" s="155"/>
      <c r="EY44" s="154"/>
      <c r="EZ44" s="142"/>
      <c r="FA44" s="419" t="s">
        <v>12</v>
      </c>
      <c r="FB44" s="142"/>
      <c r="FC44" s="142"/>
      <c r="FD44" s="142"/>
      <c r="FE44" s="142"/>
      <c r="FF44" s="142"/>
      <c r="FG44" s="142"/>
      <c r="FH44" s="419"/>
      <c r="FI44" s="142"/>
      <c r="FJ44" s="419" t="s">
        <v>22</v>
      </c>
      <c r="FK44" s="142"/>
      <c r="FL44" s="142"/>
      <c r="FM44" s="142"/>
      <c r="FN44" s="142"/>
      <c r="FO44" s="419"/>
      <c r="FP44" s="142"/>
      <c r="FQ44" s="142"/>
      <c r="FR44" s="142"/>
      <c r="FS44" s="142"/>
      <c r="FT44" s="142"/>
      <c r="FU44" s="142"/>
      <c r="FV44" s="419"/>
      <c r="FW44" s="142"/>
      <c r="FX44" s="142"/>
      <c r="FY44" s="142"/>
      <c r="FZ44" s="142"/>
      <c r="GA44" s="142"/>
      <c r="GB44" s="421"/>
    </row>
    <row r="45" spans="1:184" x14ac:dyDescent="0.2">
      <c r="A45" s="254"/>
      <c r="B45" s="142"/>
      <c r="C45" s="142"/>
      <c r="D45" s="419"/>
      <c r="E45" s="142"/>
      <c r="F45" s="142"/>
      <c r="G45" s="142"/>
      <c r="H45" s="142"/>
      <c r="I45" s="142"/>
      <c r="J45" s="419"/>
      <c r="K45" s="142"/>
      <c r="L45" s="142"/>
      <c r="M45" s="419"/>
      <c r="N45" s="419"/>
      <c r="O45" s="142"/>
      <c r="P45" s="142"/>
      <c r="Q45" s="419"/>
      <c r="R45" s="142"/>
      <c r="S45" s="142"/>
      <c r="T45" s="405"/>
      <c r="U45" s="142"/>
      <c r="V45" s="142"/>
      <c r="W45" s="405"/>
      <c r="X45" s="419"/>
      <c r="Y45" s="142"/>
      <c r="Z45" s="142"/>
      <c r="AA45" s="142"/>
      <c r="AB45" s="142"/>
      <c r="AC45" s="142"/>
      <c r="AD45" s="419"/>
      <c r="AE45" s="421"/>
      <c r="AF45" s="154"/>
      <c r="AG45" s="142"/>
      <c r="AH45" s="142"/>
      <c r="AI45" s="142"/>
      <c r="AJ45" s="142"/>
      <c r="AK45" s="480"/>
      <c r="AL45" s="142"/>
      <c r="AM45" s="419"/>
      <c r="AN45" s="142"/>
      <c r="AO45" s="142"/>
      <c r="AP45" s="419"/>
      <c r="AQ45" s="142"/>
      <c r="AR45" s="142"/>
      <c r="AS45" s="419"/>
      <c r="AT45" s="142"/>
      <c r="AU45" s="142"/>
      <c r="AV45" s="142"/>
      <c r="AW45" s="142"/>
      <c r="AX45" s="142"/>
      <c r="AY45" s="142"/>
      <c r="AZ45" s="419"/>
      <c r="BA45" s="142"/>
      <c r="BB45" s="142"/>
      <c r="BC45" s="142"/>
      <c r="BD45" s="142"/>
      <c r="BE45" s="142"/>
      <c r="BF45" s="422"/>
      <c r="BG45" s="142"/>
      <c r="BH45" s="419"/>
      <c r="BI45" s="142"/>
      <c r="BJ45" s="155"/>
      <c r="BK45" s="154"/>
      <c r="BL45" s="142"/>
      <c r="BM45" s="142"/>
      <c r="BN45" s="419"/>
      <c r="BO45" s="142"/>
      <c r="BP45" s="142"/>
      <c r="BQ45" s="142"/>
      <c r="BR45" s="419"/>
      <c r="BS45" s="142"/>
      <c r="BT45" s="142"/>
      <c r="BU45" s="419"/>
      <c r="BV45" s="142"/>
      <c r="BW45" s="142"/>
      <c r="BX45" s="142"/>
      <c r="BY45" s="419"/>
      <c r="BZ45" s="142"/>
      <c r="CA45" s="142"/>
      <c r="CB45" s="419"/>
      <c r="CC45" s="142"/>
      <c r="CD45" s="142"/>
      <c r="CE45" s="142"/>
      <c r="CF45" s="419"/>
      <c r="CG45" s="142"/>
      <c r="CH45" s="142"/>
      <c r="CI45" s="419"/>
      <c r="CJ45" s="142"/>
      <c r="CK45" s="142"/>
      <c r="CL45" s="142"/>
      <c r="CM45" s="419"/>
      <c r="CN45" s="155"/>
      <c r="CO45" s="142"/>
      <c r="CP45" s="419"/>
      <c r="CQ45" s="142"/>
      <c r="CR45" s="142"/>
      <c r="CS45" s="142"/>
      <c r="CT45" s="419"/>
      <c r="CU45" s="142"/>
      <c r="CV45" s="142"/>
      <c r="CW45" s="419"/>
      <c r="CX45" s="142"/>
      <c r="CY45" s="142"/>
      <c r="CZ45" s="142"/>
      <c r="DA45" s="419"/>
      <c r="DB45" s="142"/>
      <c r="DC45" s="142"/>
      <c r="DD45" s="419"/>
      <c r="DE45" s="142"/>
      <c r="DF45" s="142"/>
      <c r="DG45" s="142"/>
      <c r="DH45" s="419"/>
      <c r="DI45" s="142"/>
      <c r="DJ45" s="142"/>
      <c r="DK45" s="419"/>
      <c r="DL45" s="142"/>
      <c r="DM45" s="142"/>
      <c r="DN45" s="142"/>
      <c r="DO45" s="419"/>
      <c r="DP45" s="142"/>
      <c r="DQ45" s="142"/>
      <c r="DR45" s="419"/>
      <c r="DS45" s="155"/>
      <c r="DT45" s="142"/>
      <c r="DU45" s="142"/>
      <c r="DV45" s="419"/>
      <c r="DW45" s="142"/>
      <c r="DX45" s="142"/>
      <c r="DY45" s="419"/>
      <c r="DZ45" s="142"/>
      <c r="EA45" s="142"/>
      <c r="EB45" s="142"/>
      <c r="EC45" s="419"/>
      <c r="ED45" s="142"/>
      <c r="EE45" s="142"/>
      <c r="EF45" s="419"/>
      <c r="EG45" s="142"/>
      <c r="EH45" s="142"/>
      <c r="EI45" s="142"/>
      <c r="EJ45" s="419"/>
      <c r="EK45" s="142"/>
      <c r="EL45" s="142"/>
      <c r="EM45" s="419"/>
      <c r="EN45" s="142"/>
      <c r="EO45" s="142"/>
      <c r="EP45" s="142"/>
      <c r="EQ45" s="419"/>
      <c r="ER45" s="142"/>
      <c r="ES45" s="422"/>
      <c r="ET45" s="142"/>
      <c r="EU45" s="419"/>
      <c r="EV45" s="142"/>
      <c r="EW45" s="142"/>
      <c r="EX45" s="155"/>
      <c r="EY45" s="154"/>
      <c r="EZ45" s="142"/>
      <c r="FA45" s="419"/>
      <c r="FB45" s="142"/>
      <c r="FC45" s="142"/>
      <c r="FD45" s="142"/>
      <c r="FE45" s="142"/>
      <c r="FF45" s="142"/>
      <c r="FG45" s="142"/>
      <c r="FH45" s="419"/>
      <c r="FI45" s="142"/>
      <c r="FJ45" s="142"/>
      <c r="FK45" s="142"/>
      <c r="FL45" s="142"/>
      <c r="FM45" s="142"/>
      <c r="FN45" s="142"/>
      <c r="FO45" s="419"/>
      <c r="FP45" s="142"/>
      <c r="FQ45" s="142"/>
      <c r="FR45" s="142"/>
      <c r="FS45" s="142"/>
      <c r="FT45" s="142"/>
      <c r="FU45" s="142"/>
      <c r="FV45" s="419"/>
      <c r="FW45" s="142"/>
      <c r="FX45" s="142"/>
      <c r="FY45" s="142"/>
      <c r="FZ45" s="142"/>
      <c r="GA45" s="142"/>
      <c r="GB45" s="421"/>
    </row>
    <row r="46" spans="1:184" x14ac:dyDescent="0.2">
      <c r="A46" s="254" t="s">
        <v>199</v>
      </c>
      <c r="B46" s="142"/>
      <c r="C46" s="142"/>
      <c r="D46" s="419"/>
      <c r="E46" s="142"/>
      <c r="F46" s="142"/>
      <c r="G46" s="142"/>
      <c r="H46" s="142"/>
      <c r="I46" s="142"/>
      <c r="J46" s="419"/>
      <c r="K46" s="142"/>
      <c r="L46" s="419" t="s">
        <v>22</v>
      </c>
      <c r="M46" s="419"/>
      <c r="N46" s="419"/>
      <c r="O46" s="142"/>
      <c r="P46" s="142"/>
      <c r="Q46" s="419"/>
      <c r="R46" s="142"/>
      <c r="S46" s="142"/>
      <c r="T46" s="405"/>
      <c r="U46" s="142"/>
      <c r="V46" s="142"/>
      <c r="W46" s="405"/>
      <c r="X46" s="419"/>
      <c r="Y46" s="142"/>
      <c r="Z46" s="142"/>
      <c r="AA46" s="142"/>
      <c r="AB46" s="142"/>
      <c r="AC46" s="142"/>
      <c r="AD46" s="419"/>
      <c r="AE46" s="421"/>
      <c r="AF46" s="154"/>
      <c r="AG46" s="142"/>
      <c r="AH46" s="142"/>
      <c r="AI46" s="142"/>
      <c r="AJ46" s="142"/>
      <c r="AK46" s="480"/>
      <c r="AL46" s="142"/>
      <c r="AM46" s="419"/>
      <c r="AN46" s="419" t="s">
        <v>22</v>
      </c>
      <c r="AO46" s="142"/>
      <c r="AP46" s="419"/>
      <c r="AQ46" s="142"/>
      <c r="AR46" s="142"/>
      <c r="AS46" s="419"/>
      <c r="AT46" s="142"/>
      <c r="AU46" s="142"/>
      <c r="AV46" s="142"/>
      <c r="AW46" s="142"/>
      <c r="AX46" s="142"/>
      <c r="AY46" s="142"/>
      <c r="AZ46" s="419"/>
      <c r="BA46" s="142"/>
      <c r="BB46" s="142"/>
      <c r="BC46" s="142"/>
      <c r="BD46" s="142"/>
      <c r="BE46" s="142"/>
      <c r="BF46" s="422"/>
      <c r="BG46" s="142"/>
      <c r="BH46" s="419"/>
      <c r="BI46" s="142"/>
      <c r="BJ46" s="155"/>
      <c r="BK46" s="154"/>
      <c r="BL46" s="142"/>
      <c r="BM46" s="142"/>
      <c r="BN46" s="419"/>
      <c r="BO46" s="142"/>
      <c r="BP46" s="142"/>
      <c r="BQ46" s="142"/>
      <c r="BR46" s="419"/>
      <c r="BS46" s="142"/>
      <c r="BT46" s="142"/>
      <c r="BU46" s="419"/>
      <c r="BV46" s="142"/>
      <c r="BW46" s="419" t="s">
        <v>22</v>
      </c>
      <c r="BX46" s="142"/>
      <c r="BY46" s="419"/>
      <c r="BZ46" s="142"/>
      <c r="CA46" s="142"/>
      <c r="CB46" s="419"/>
      <c r="CC46" s="142"/>
      <c r="CD46" s="142"/>
      <c r="CE46" s="142"/>
      <c r="CF46" s="419"/>
      <c r="CG46" s="142"/>
      <c r="CH46" s="142"/>
      <c r="CI46" s="419"/>
      <c r="CJ46" s="142"/>
      <c r="CK46" s="142"/>
      <c r="CL46" s="142"/>
      <c r="CM46" s="419"/>
      <c r="CN46" s="155"/>
      <c r="CO46" s="142"/>
      <c r="CP46" s="419"/>
      <c r="CQ46" s="142"/>
      <c r="CR46" s="142"/>
      <c r="CS46" s="142"/>
      <c r="CT46" s="419"/>
      <c r="CU46" s="142"/>
      <c r="CV46" s="142"/>
      <c r="CW46" s="419"/>
      <c r="CX46" s="142"/>
      <c r="CY46" s="419" t="s">
        <v>22</v>
      </c>
      <c r="CZ46" s="142"/>
      <c r="DA46" s="419"/>
      <c r="DB46" s="142"/>
      <c r="DC46" s="142"/>
      <c r="DD46" s="419"/>
      <c r="DE46" s="142"/>
      <c r="DF46" s="142"/>
      <c r="DG46" s="142"/>
      <c r="DH46" s="419"/>
      <c r="DI46" s="142"/>
      <c r="DJ46" s="142"/>
      <c r="DK46" s="419"/>
      <c r="DL46" s="142"/>
      <c r="DM46" s="142"/>
      <c r="DN46" s="142"/>
      <c r="DO46" s="419"/>
      <c r="DP46" s="142"/>
      <c r="DQ46" s="142"/>
      <c r="DR46" s="419"/>
      <c r="DS46" s="155"/>
      <c r="DT46" s="142"/>
      <c r="DU46" s="142"/>
      <c r="DV46" s="419"/>
      <c r="DW46" s="142"/>
      <c r="DX46" s="142"/>
      <c r="DY46" s="419"/>
      <c r="DZ46" s="142"/>
      <c r="EA46" s="419" t="s">
        <v>22</v>
      </c>
      <c r="EB46" s="142"/>
      <c r="EC46" s="419"/>
      <c r="ED46" s="142"/>
      <c r="EE46" s="142"/>
      <c r="EF46" s="419"/>
      <c r="EG46" s="142"/>
      <c r="EH46" s="142"/>
      <c r="EI46" s="142"/>
      <c r="EJ46" s="419"/>
      <c r="EK46" s="142"/>
      <c r="EL46" s="142"/>
      <c r="EM46" s="419"/>
      <c r="EN46" s="142"/>
      <c r="EO46" s="142"/>
      <c r="EP46" s="142"/>
      <c r="EQ46" s="419"/>
      <c r="ER46" s="142"/>
      <c r="ES46" s="422"/>
      <c r="ET46" s="142"/>
      <c r="EU46" s="419"/>
      <c r="EV46" s="142"/>
      <c r="EW46" s="142"/>
      <c r="EX46" s="155"/>
      <c r="EY46" s="154"/>
      <c r="EZ46" s="142"/>
      <c r="FA46" s="419"/>
      <c r="FB46" s="142"/>
      <c r="FC46" s="142"/>
      <c r="FD46" s="142"/>
      <c r="FE46" s="142"/>
      <c r="FF46" s="142"/>
      <c r="FG46" s="142"/>
      <c r="FH46" s="419"/>
      <c r="FI46" s="142"/>
      <c r="FJ46" s="419" t="s">
        <v>22</v>
      </c>
      <c r="FK46" s="142"/>
      <c r="FL46" s="142"/>
      <c r="FM46" s="142"/>
      <c r="FN46" s="142"/>
      <c r="FO46" s="419"/>
      <c r="FP46" s="142"/>
      <c r="FQ46" s="142"/>
      <c r="FR46" s="142"/>
      <c r="FS46" s="142"/>
      <c r="FT46" s="142"/>
      <c r="FU46" s="142"/>
      <c r="FV46" s="419"/>
      <c r="FW46" s="142"/>
      <c r="FX46" s="142"/>
      <c r="FY46" s="142"/>
      <c r="FZ46" s="142"/>
      <c r="GA46" s="142"/>
      <c r="GB46" s="421"/>
    </row>
    <row r="47" spans="1:184" x14ac:dyDescent="0.2">
      <c r="A47" s="254" t="s">
        <v>187</v>
      </c>
      <c r="B47" s="142"/>
      <c r="C47" s="142"/>
      <c r="D47" s="419"/>
      <c r="E47" s="419" t="s">
        <v>22</v>
      </c>
      <c r="F47" s="142"/>
      <c r="G47" s="142"/>
      <c r="H47" s="142"/>
      <c r="I47" s="142"/>
      <c r="J47" s="419"/>
      <c r="K47" s="142"/>
      <c r="L47" s="419" t="s">
        <v>22</v>
      </c>
      <c r="M47" s="419"/>
      <c r="N47" s="419"/>
      <c r="O47" s="142"/>
      <c r="P47" s="142"/>
      <c r="Q47" s="419"/>
      <c r="R47" s="142"/>
      <c r="S47" s="419" t="s">
        <v>22</v>
      </c>
      <c r="T47" s="405"/>
      <c r="U47" s="142"/>
      <c r="V47" s="142"/>
      <c r="W47" s="405"/>
      <c r="X47" s="419"/>
      <c r="Y47" s="142"/>
      <c r="Z47" s="419" t="s">
        <v>22</v>
      </c>
      <c r="AA47" s="142"/>
      <c r="AB47" s="142"/>
      <c r="AC47" s="142"/>
      <c r="AD47" s="419"/>
      <c r="AE47" s="421"/>
      <c r="AF47" s="154"/>
      <c r="AG47" s="142"/>
      <c r="AH47" s="142"/>
      <c r="AI47" s="142"/>
      <c r="AJ47" s="142"/>
      <c r="AK47" s="480"/>
      <c r="AL47" s="142"/>
      <c r="AM47" s="419"/>
      <c r="AN47" s="142"/>
      <c r="AO47" s="142"/>
      <c r="AP47" s="419"/>
      <c r="AQ47" s="142"/>
      <c r="AR47" s="142"/>
      <c r="AS47" s="419"/>
      <c r="AT47" s="142"/>
      <c r="AU47" s="142"/>
      <c r="AV47" s="142"/>
      <c r="AW47" s="142"/>
      <c r="AX47" s="142"/>
      <c r="AY47" s="142"/>
      <c r="AZ47" s="419"/>
      <c r="BA47" s="142"/>
      <c r="BB47" s="142"/>
      <c r="BC47" s="142"/>
      <c r="BD47" s="142"/>
      <c r="BE47" s="142"/>
      <c r="BF47" s="422"/>
      <c r="BG47" s="142"/>
      <c r="BH47" s="419"/>
      <c r="BI47" s="142"/>
      <c r="BJ47" s="155"/>
      <c r="BK47" s="154"/>
      <c r="BL47" s="142"/>
      <c r="BM47" s="142"/>
      <c r="BN47" s="419"/>
      <c r="BO47" s="142"/>
      <c r="BP47" s="142"/>
      <c r="BQ47" s="142"/>
      <c r="BR47" s="419"/>
      <c r="BS47" s="142"/>
      <c r="BT47" s="142"/>
      <c r="BU47" s="419"/>
      <c r="BV47" s="142"/>
      <c r="BW47" s="142"/>
      <c r="BX47" s="142"/>
      <c r="BY47" s="419"/>
      <c r="BZ47" s="142"/>
      <c r="CA47" s="142"/>
      <c r="CB47" s="419"/>
      <c r="CC47" s="142"/>
      <c r="CD47" s="142"/>
      <c r="CE47" s="142"/>
      <c r="CF47" s="419"/>
      <c r="CG47" s="142"/>
      <c r="CH47" s="142"/>
      <c r="CI47" s="419"/>
      <c r="CJ47" s="142"/>
      <c r="CK47" s="142"/>
      <c r="CL47" s="142"/>
      <c r="CM47" s="419"/>
      <c r="CN47" s="155"/>
      <c r="CO47" s="142"/>
      <c r="CP47" s="419"/>
      <c r="CQ47" s="142"/>
      <c r="CR47" s="142"/>
      <c r="CS47" s="142"/>
      <c r="CT47" s="419"/>
      <c r="CU47" s="142"/>
      <c r="CV47" s="142"/>
      <c r="CW47" s="419"/>
      <c r="CX47" s="142"/>
      <c r="CY47" s="142"/>
      <c r="CZ47" s="142"/>
      <c r="DA47" s="419"/>
      <c r="DB47" s="142"/>
      <c r="DC47" s="142"/>
      <c r="DD47" s="419"/>
      <c r="DE47" s="142"/>
      <c r="DF47" s="142"/>
      <c r="DG47" s="142"/>
      <c r="DH47" s="419"/>
      <c r="DI47" s="142"/>
      <c r="DJ47" s="142"/>
      <c r="DK47" s="419"/>
      <c r="DL47" s="142"/>
      <c r="DM47" s="142"/>
      <c r="DN47" s="142"/>
      <c r="DO47" s="419"/>
      <c r="DP47" s="142"/>
      <c r="DQ47" s="142"/>
      <c r="DR47" s="419"/>
      <c r="DS47" s="155"/>
      <c r="DT47" s="142"/>
      <c r="DU47" s="142"/>
      <c r="DV47" s="419"/>
      <c r="DW47" s="142"/>
      <c r="DX47" s="142"/>
      <c r="DY47" s="419"/>
      <c r="DZ47" s="142"/>
      <c r="EA47" s="142"/>
      <c r="EB47" s="142"/>
      <c r="EC47" s="419"/>
      <c r="ED47" s="142"/>
      <c r="EE47" s="142"/>
      <c r="EF47" s="419"/>
      <c r="EG47" s="142"/>
      <c r="EH47" s="142"/>
      <c r="EI47" s="142"/>
      <c r="EJ47" s="419"/>
      <c r="EK47" s="142"/>
      <c r="EL47" s="142"/>
      <c r="EM47" s="419"/>
      <c r="EN47" s="142"/>
      <c r="EO47" s="142"/>
      <c r="EP47" s="142"/>
      <c r="EQ47" s="419"/>
      <c r="ER47" s="142"/>
      <c r="ES47" s="422"/>
      <c r="ET47" s="142"/>
      <c r="EU47" s="419"/>
      <c r="EV47" s="142"/>
      <c r="EW47" s="142"/>
      <c r="EX47" s="155"/>
      <c r="EY47" s="154"/>
      <c r="EZ47" s="142"/>
      <c r="FA47" s="419"/>
      <c r="FB47" s="142"/>
      <c r="FC47" s="142"/>
      <c r="FD47" s="142"/>
      <c r="FE47" s="142"/>
      <c r="FF47" s="142"/>
      <c r="FG47" s="142"/>
      <c r="FH47" s="419"/>
      <c r="FI47" s="142"/>
      <c r="FJ47" s="142"/>
      <c r="FK47" s="142"/>
      <c r="FL47" s="142"/>
      <c r="FM47" s="142"/>
      <c r="FN47" s="142"/>
      <c r="FO47" s="419"/>
      <c r="FP47" s="142"/>
      <c r="FQ47" s="142"/>
      <c r="FR47" s="142"/>
      <c r="FS47" s="142"/>
      <c r="FT47" s="142"/>
      <c r="FU47" s="142"/>
      <c r="FV47" s="419"/>
      <c r="FW47" s="142"/>
      <c r="FX47" s="142"/>
      <c r="FY47" s="142"/>
      <c r="FZ47" s="142"/>
      <c r="GA47" s="142"/>
      <c r="GB47" s="421"/>
    </row>
    <row r="48" spans="1:184" x14ac:dyDescent="0.2">
      <c r="A48" s="254"/>
      <c r="B48" s="142"/>
      <c r="C48" s="142"/>
      <c r="D48" s="419"/>
      <c r="E48" s="142"/>
      <c r="F48" s="142"/>
      <c r="G48" s="142"/>
      <c r="H48" s="142"/>
      <c r="I48" s="142"/>
      <c r="J48" s="419"/>
      <c r="K48" s="142"/>
      <c r="L48" s="142"/>
      <c r="M48" s="419"/>
      <c r="N48" s="419"/>
      <c r="O48" s="142"/>
      <c r="P48" s="142"/>
      <c r="Q48" s="419"/>
      <c r="R48" s="142"/>
      <c r="S48" s="142"/>
      <c r="T48" s="405"/>
      <c r="U48" s="142"/>
      <c r="V48" s="142"/>
      <c r="W48" s="405"/>
      <c r="X48" s="419"/>
      <c r="Y48" s="142"/>
      <c r="Z48" s="142"/>
      <c r="AA48" s="142"/>
      <c r="AB48" s="142"/>
      <c r="AC48" s="142"/>
      <c r="AD48" s="419"/>
      <c r="AE48" s="421"/>
      <c r="AF48" s="154"/>
      <c r="AG48" s="142"/>
      <c r="AH48" s="142"/>
      <c r="AI48" s="142"/>
      <c r="AJ48" s="142"/>
      <c r="AK48" s="480"/>
      <c r="AL48" s="142"/>
      <c r="AM48" s="419"/>
      <c r="AN48" s="142"/>
      <c r="AO48" s="142"/>
      <c r="AP48" s="419"/>
      <c r="AQ48" s="142"/>
      <c r="AR48" s="142"/>
      <c r="AS48" s="419"/>
      <c r="AT48" s="142"/>
      <c r="AU48" s="142"/>
      <c r="AV48" s="142"/>
      <c r="AW48" s="142"/>
      <c r="AX48" s="142"/>
      <c r="AY48" s="142"/>
      <c r="AZ48" s="419"/>
      <c r="BA48" s="142"/>
      <c r="BB48" s="142"/>
      <c r="BC48" s="142"/>
      <c r="BD48" s="142"/>
      <c r="BE48" s="142"/>
      <c r="BF48" s="422"/>
      <c r="BG48" s="142"/>
      <c r="BH48" s="419"/>
      <c r="BI48" s="142"/>
      <c r="BJ48" s="155"/>
      <c r="BK48" s="154"/>
      <c r="BL48" s="142"/>
      <c r="BM48" s="142"/>
      <c r="BN48" s="419"/>
      <c r="BO48" s="142"/>
      <c r="BP48" s="142"/>
      <c r="BQ48" s="142"/>
      <c r="BR48" s="419"/>
      <c r="BS48" s="142"/>
      <c r="BT48" s="142"/>
      <c r="BU48" s="419"/>
      <c r="BV48" s="142"/>
      <c r="BW48" s="142"/>
      <c r="BX48" s="142"/>
      <c r="BY48" s="419"/>
      <c r="BZ48" s="142"/>
      <c r="CA48" s="142"/>
      <c r="CB48" s="419"/>
      <c r="CC48" s="142"/>
      <c r="CD48" s="142"/>
      <c r="CE48" s="142"/>
      <c r="CF48" s="419"/>
      <c r="CG48" s="142"/>
      <c r="CH48" s="142"/>
      <c r="CI48" s="419"/>
      <c r="CJ48" s="142"/>
      <c r="CK48" s="142"/>
      <c r="CL48" s="142"/>
      <c r="CM48" s="419"/>
      <c r="CN48" s="155"/>
      <c r="CO48" s="142"/>
      <c r="CP48" s="419"/>
      <c r="CQ48" s="142"/>
      <c r="CR48" s="142"/>
      <c r="CS48" s="142"/>
      <c r="CT48" s="419"/>
      <c r="CU48" s="142"/>
      <c r="CV48" s="142"/>
      <c r="CW48" s="419"/>
      <c r="CX48" s="142"/>
      <c r="CY48" s="142"/>
      <c r="CZ48" s="142"/>
      <c r="DA48" s="419"/>
      <c r="DB48" s="142"/>
      <c r="DC48" s="142"/>
      <c r="DD48" s="419"/>
      <c r="DE48" s="142"/>
      <c r="DF48" s="142"/>
      <c r="DG48" s="142"/>
      <c r="DH48" s="419"/>
      <c r="DI48" s="142"/>
      <c r="DJ48" s="142"/>
      <c r="DK48" s="419"/>
      <c r="DL48" s="142"/>
      <c r="DM48" s="142"/>
      <c r="DN48" s="142"/>
      <c r="DO48" s="419"/>
      <c r="DP48" s="142"/>
      <c r="DQ48" s="142"/>
      <c r="DR48" s="419"/>
      <c r="DS48" s="155"/>
      <c r="DT48" s="142"/>
      <c r="DU48" s="142"/>
      <c r="DV48" s="419"/>
      <c r="DW48" s="142"/>
      <c r="DX48" s="142"/>
      <c r="DY48" s="419"/>
      <c r="DZ48" s="142"/>
      <c r="EA48" s="142"/>
      <c r="EB48" s="142"/>
      <c r="EC48" s="419"/>
      <c r="ED48" s="142"/>
      <c r="EE48" s="142"/>
      <c r="EF48" s="419"/>
      <c r="EG48" s="142"/>
      <c r="EH48" s="142"/>
      <c r="EI48" s="142"/>
      <c r="EJ48" s="419"/>
      <c r="EK48" s="142"/>
      <c r="EL48" s="142"/>
      <c r="EM48" s="419"/>
      <c r="EN48" s="142"/>
      <c r="EO48" s="142"/>
      <c r="EP48" s="142"/>
      <c r="EQ48" s="419"/>
      <c r="ER48" s="142"/>
      <c r="ES48" s="422"/>
      <c r="ET48" s="142"/>
      <c r="EU48" s="419"/>
      <c r="EV48" s="142"/>
      <c r="EW48" s="142"/>
      <c r="EX48" s="155"/>
      <c r="EY48" s="154"/>
      <c r="EZ48" s="142"/>
      <c r="FA48" s="419"/>
      <c r="FB48" s="142"/>
      <c r="FC48" s="142"/>
      <c r="FD48" s="142"/>
      <c r="FE48" s="142"/>
      <c r="FF48" s="142"/>
      <c r="FG48" s="142"/>
      <c r="FH48" s="419"/>
      <c r="FI48" s="142"/>
      <c r="FJ48" s="142"/>
      <c r="FK48" s="142"/>
      <c r="FL48" s="142"/>
      <c r="FM48" s="142"/>
      <c r="FN48" s="142"/>
      <c r="FO48" s="419"/>
      <c r="FP48" s="142"/>
      <c r="FQ48" s="142"/>
      <c r="FR48" s="142"/>
      <c r="FS48" s="142"/>
      <c r="FT48" s="142"/>
      <c r="FU48" s="142"/>
      <c r="FV48" s="419"/>
      <c r="FW48" s="142"/>
      <c r="FX48" s="142"/>
      <c r="FY48" s="142"/>
      <c r="FZ48" s="142"/>
      <c r="GA48" s="142"/>
      <c r="GB48" s="421"/>
    </row>
    <row r="49" spans="1:184" x14ac:dyDescent="0.2">
      <c r="A49" s="254" t="s">
        <v>201</v>
      </c>
      <c r="B49" s="142"/>
      <c r="C49" s="142"/>
      <c r="D49" s="419"/>
      <c r="E49" s="142"/>
      <c r="F49" s="142"/>
      <c r="G49" s="142"/>
      <c r="H49" s="142"/>
      <c r="I49" s="142"/>
      <c r="J49" s="419"/>
      <c r="K49" s="142"/>
      <c r="L49" s="142"/>
      <c r="M49" s="419" t="s">
        <v>12</v>
      </c>
      <c r="N49" s="419"/>
      <c r="O49" s="142"/>
      <c r="P49" s="142"/>
      <c r="Q49" s="419"/>
      <c r="R49" s="142"/>
      <c r="S49" s="142"/>
      <c r="T49" s="405"/>
      <c r="U49" s="142"/>
      <c r="V49" s="142"/>
      <c r="W49" s="405"/>
      <c r="X49" s="419"/>
      <c r="Y49" s="142"/>
      <c r="Z49" s="142"/>
      <c r="AA49" s="142"/>
      <c r="AB49" s="142"/>
      <c r="AC49" s="142"/>
      <c r="AD49" s="419"/>
      <c r="AE49" s="421"/>
      <c r="AF49" s="154"/>
      <c r="AG49" s="142"/>
      <c r="AH49" s="142"/>
      <c r="AI49" s="142"/>
      <c r="AJ49" s="142"/>
      <c r="AK49" s="480"/>
      <c r="AL49" s="142"/>
      <c r="AM49" s="419"/>
      <c r="AN49" s="419" t="s">
        <v>22</v>
      </c>
      <c r="AO49" s="142"/>
      <c r="AP49" s="419"/>
      <c r="AQ49" s="142"/>
      <c r="AR49" s="142"/>
      <c r="AS49" s="419"/>
      <c r="AT49" s="142"/>
      <c r="AU49" s="142"/>
      <c r="AV49" s="142"/>
      <c r="AW49" s="142"/>
      <c r="AX49" s="142"/>
      <c r="AY49" s="142"/>
      <c r="AZ49" s="419"/>
      <c r="BA49" s="142"/>
      <c r="BB49" s="142"/>
      <c r="BC49" s="142"/>
      <c r="BD49" s="142"/>
      <c r="BE49" s="142"/>
      <c r="BF49" s="422"/>
      <c r="BG49" s="142"/>
      <c r="BH49" s="419"/>
      <c r="BI49" s="142"/>
      <c r="BJ49" s="155"/>
      <c r="BK49" s="154"/>
      <c r="BL49" s="142"/>
      <c r="BM49" s="142"/>
      <c r="BN49" s="419"/>
      <c r="BO49" s="142"/>
      <c r="BP49" s="142"/>
      <c r="BQ49" s="142"/>
      <c r="BR49" s="419"/>
      <c r="BS49" s="142"/>
      <c r="BT49" s="142"/>
      <c r="BU49" s="419"/>
      <c r="BV49" s="142"/>
      <c r="BW49" s="142"/>
      <c r="BX49" s="142"/>
      <c r="BY49" s="419"/>
      <c r="BZ49" s="142"/>
      <c r="CA49" s="142"/>
      <c r="CB49" s="419"/>
      <c r="CC49" s="142"/>
      <c r="CD49" s="142"/>
      <c r="CE49" s="142"/>
      <c r="CF49" s="419"/>
      <c r="CG49" s="142"/>
      <c r="CH49" s="142"/>
      <c r="CI49" s="419"/>
      <c r="CJ49" s="142"/>
      <c r="CK49" s="142"/>
      <c r="CL49" s="142"/>
      <c r="CM49" s="419"/>
      <c r="CN49" s="155"/>
      <c r="CO49" s="142"/>
      <c r="CP49" s="419"/>
      <c r="CQ49" s="142"/>
      <c r="CR49" s="142"/>
      <c r="CS49" s="142"/>
      <c r="CT49" s="419"/>
      <c r="CU49" s="142"/>
      <c r="CV49" s="142"/>
      <c r="CW49" s="419"/>
      <c r="CX49" s="142"/>
      <c r="CY49" s="142"/>
      <c r="CZ49" s="419" t="s">
        <v>12</v>
      </c>
      <c r="DA49" s="419"/>
      <c r="DB49" s="142"/>
      <c r="DC49" s="142"/>
      <c r="DD49" s="419"/>
      <c r="DE49" s="142"/>
      <c r="DF49" s="142"/>
      <c r="DG49" s="142"/>
      <c r="DH49" s="419"/>
      <c r="DI49" s="142"/>
      <c r="DJ49" s="142"/>
      <c r="DK49" s="419"/>
      <c r="DL49" s="142"/>
      <c r="DM49" s="142"/>
      <c r="DN49" s="142"/>
      <c r="DO49" s="419"/>
      <c r="DP49" s="142"/>
      <c r="DQ49" s="142"/>
      <c r="DR49" s="419"/>
      <c r="DS49" s="155"/>
      <c r="DT49" s="142"/>
      <c r="DU49" s="142"/>
      <c r="DV49" s="419"/>
      <c r="DW49" s="142"/>
      <c r="DX49" s="142"/>
      <c r="DY49" s="419"/>
      <c r="DZ49" s="142"/>
      <c r="EA49" s="419" t="s">
        <v>22</v>
      </c>
      <c r="EB49" s="142"/>
      <c r="EC49" s="419"/>
      <c r="ED49" s="142"/>
      <c r="EE49" s="142"/>
      <c r="EF49" s="419"/>
      <c r="EG49" s="142"/>
      <c r="EH49" s="142"/>
      <c r="EI49" s="142"/>
      <c r="EJ49" s="419"/>
      <c r="EK49" s="142"/>
      <c r="EL49" s="142"/>
      <c r="EM49" s="419"/>
      <c r="EN49" s="142"/>
      <c r="EO49" s="142"/>
      <c r="EP49" s="142"/>
      <c r="EQ49" s="419"/>
      <c r="ER49" s="142"/>
      <c r="ES49" s="422"/>
      <c r="ET49" s="142"/>
      <c r="EU49" s="419"/>
      <c r="EV49" s="142"/>
      <c r="EW49" s="142"/>
      <c r="EX49" s="155"/>
      <c r="EY49" s="154"/>
      <c r="EZ49" s="142"/>
      <c r="FA49" s="419"/>
      <c r="FB49" s="142"/>
      <c r="FC49" s="142"/>
      <c r="FD49" s="142"/>
      <c r="FE49" s="142"/>
      <c r="FF49" s="142"/>
      <c r="FG49" s="142"/>
      <c r="FH49" s="419"/>
      <c r="FI49" s="142"/>
      <c r="FJ49" s="142"/>
      <c r="FK49" s="142"/>
      <c r="FL49" s="142"/>
      <c r="FM49" s="142"/>
      <c r="FN49" s="142"/>
      <c r="FO49" s="419"/>
      <c r="FP49" s="142"/>
      <c r="FQ49" s="142"/>
      <c r="FR49" s="142"/>
      <c r="FS49" s="142"/>
      <c r="FT49" s="142"/>
      <c r="FU49" s="142"/>
      <c r="FV49" s="419"/>
      <c r="FW49" s="142"/>
      <c r="FX49" s="142"/>
      <c r="FY49" s="142"/>
      <c r="FZ49" s="142"/>
      <c r="GA49" s="142"/>
      <c r="GB49" s="421"/>
    </row>
    <row r="50" spans="1:184" x14ac:dyDescent="0.2">
      <c r="A50" s="254"/>
      <c r="B50" s="142"/>
      <c r="C50" s="142"/>
      <c r="D50" s="419"/>
      <c r="E50" s="142"/>
      <c r="F50" s="142"/>
      <c r="G50" s="142"/>
      <c r="H50" s="142"/>
      <c r="I50" s="142"/>
      <c r="J50" s="419"/>
      <c r="K50" s="142"/>
      <c r="L50" s="142"/>
      <c r="M50" s="419"/>
      <c r="N50" s="419"/>
      <c r="O50" s="142"/>
      <c r="P50" s="142"/>
      <c r="Q50" s="419"/>
      <c r="R50" s="142"/>
      <c r="S50" s="142"/>
      <c r="T50" s="405"/>
      <c r="U50" s="142"/>
      <c r="V50" s="142"/>
      <c r="W50" s="405"/>
      <c r="X50" s="419"/>
      <c r="Y50" s="142"/>
      <c r="Z50" s="142"/>
      <c r="AA50" s="142"/>
      <c r="AB50" s="142"/>
      <c r="AC50" s="142"/>
      <c r="AD50" s="419"/>
      <c r="AE50" s="421"/>
      <c r="AF50" s="154"/>
      <c r="AG50" s="142"/>
      <c r="AH50" s="142"/>
      <c r="AI50" s="142"/>
      <c r="AJ50" s="142"/>
      <c r="AK50" s="480"/>
      <c r="AL50" s="142"/>
      <c r="AM50" s="419"/>
      <c r="AN50" s="142"/>
      <c r="AO50" s="142"/>
      <c r="AP50" s="419"/>
      <c r="AQ50" s="142"/>
      <c r="AR50" s="142"/>
      <c r="AS50" s="419"/>
      <c r="AT50" s="142"/>
      <c r="AU50" s="142"/>
      <c r="AV50" s="142"/>
      <c r="AW50" s="142"/>
      <c r="AX50" s="142"/>
      <c r="AY50" s="142"/>
      <c r="AZ50" s="419"/>
      <c r="BA50" s="142"/>
      <c r="BB50" s="142"/>
      <c r="BC50" s="142"/>
      <c r="BD50" s="142"/>
      <c r="BE50" s="142"/>
      <c r="BF50" s="422"/>
      <c r="BG50" s="142"/>
      <c r="BH50" s="419"/>
      <c r="BI50" s="142"/>
      <c r="BJ50" s="155"/>
      <c r="BK50" s="154"/>
      <c r="BL50" s="142"/>
      <c r="BM50" s="142"/>
      <c r="BN50" s="419"/>
      <c r="BO50" s="142"/>
      <c r="BP50" s="142"/>
      <c r="BQ50" s="142"/>
      <c r="BR50" s="419"/>
      <c r="BS50" s="142"/>
      <c r="BT50" s="142"/>
      <c r="BU50" s="419"/>
      <c r="BV50" s="142"/>
      <c r="BW50" s="142"/>
      <c r="BX50" s="142"/>
      <c r="BY50" s="419"/>
      <c r="BZ50" s="142"/>
      <c r="CA50" s="142"/>
      <c r="CB50" s="419"/>
      <c r="CC50" s="142"/>
      <c r="CD50" s="142"/>
      <c r="CE50" s="142"/>
      <c r="CF50" s="419"/>
      <c r="CG50" s="142"/>
      <c r="CH50" s="142"/>
      <c r="CI50" s="419"/>
      <c r="CJ50" s="142"/>
      <c r="CK50" s="142"/>
      <c r="CL50" s="142"/>
      <c r="CM50" s="419"/>
      <c r="CN50" s="155"/>
      <c r="CO50" s="142"/>
      <c r="CP50" s="419"/>
      <c r="CQ50" s="142"/>
      <c r="CR50" s="142"/>
      <c r="CS50" s="142"/>
      <c r="CT50" s="419"/>
      <c r="CU50" s="142"/>
      <c r="CV50" s="142"/>
      <c r="CW50" s="419"/>
      <c r="CX50" s="142"/>
      <c r="CY50" s="142"/>
      <c r="CZ50" s="142"/>
      <c r="DA50" s="419"/>
      <c r="DB50" s="142"/>
      <c r="DC50" s="142"/>
      <c r="DD50" s="419"/>
      <c r="DE50" s="142"/>
      <c r="DF50" s="142"/>
      <c r="DG50" s="142"/>
      <c r="DH50" s="419"/>
      <c r="DI50" s="142"/>
      <c r="DJ50" s="142"/>
      <c r="DK50" s="419"/>
      <c r="DL50" s="142"/>
      <c r="DM50" s="142"/>
      <c r="DN50" s="142"/>
      <c r="DO50" s="419"/>
      <c r="DP50" s="142"/>
      <c r="DQ50" s="142"/>
      <c r="DR50" s="419"/>
      <c r="DS50" s="155"/>
      <c r="DT50" s="142"/>
      <c r="DU50" s="142"/>
      <c r="DV50" s="419"/>
      <c r="DW50" s="142"/>
      <c r="DX50" s="142"/>
      <c r="DY50" s="419"/>
      <c r="DZ50" s="142"/>
      <c r="EA50" s="142"/>
      <c r="EB50" s="142"/>
      <c r="EC50" s="419"/>
      <c r="ED50" s="142"/>
      <c r="EE50" s="142"/>
      <c r="EF50" s="419"/>
      <c r="EG50" s="142"/>
      <c r="EH50" s="142"/>
      <c r="EI50" s="142"/>
      <c r="EJ50" s="419"/>
      <c r="EK50" s="142"/>
      <c r="EL50" s="142"/>
      <c r="EM50" s="419"/>
      <c r="EN50" s="142"/>
      <c r="EO50" s="142"/>
      <c r="EP50" s="142"/>
      <c r="EQ50" s="419"/>
      <c r="ER50" s="142"/>
      <c r="ES50" s="422"/>
      <c r="ET50" s="142"/>
      <c r="EU50" s="419"/>
      <c r="EV50" s="142"/>
      <c r="EW50" s="142"/>
      <c r="EX50" s="155"/>
      <c r="EY50" s="154"/>
      <c r="EZ50" s="142"/>
      <c r="FA50" s="419"/>
      <c r="FB50" s="142"/>
      <c r="FC50" s="142"/>
      <c r="FD50" s="142"/>
      <c r="FE50" s="142"/>
      <c r="FF50" s="142"/>
      <c r="FG50" s="142"/>
      <c r="FH50" s="419"/>
      <c r="FI50" s="142"/>
      <c r="FJ50" s="142"/>
      <c r="FK50" s="142"/>
      <c r="FL50" s="142"/>
      <c r="FM50" s="142"/>
      <c r="FN50" s="142"/>
      <c r="FO50" s="419"/>
      <c r="FP50" s="142"/>
      <c r="FQ50" s="142"/>
      <c r="FR50" s="142"/>
      <c r="FS50" s="142"/>
      <c r="FT50" s="142"/>
      <c r="FU50" s="142"/>
      <c r="FV50" s="419"/>
      <c r="FW50" s="142"/>
      <c r="FX50" s="142"/>
      <c r="FY50" s="142"/>
      <c r="FZ50" s="142"/>
      <c r="GA50" s="142"/>
      <c r="GB50" s="421"/>
    </row>
    <row r="51" spans="1:184" x14ac:dyDescent="0.2">
      <c r="A51" s="254" t="s">
        <v>170</v>
      </c>
      <c r="B51" s="142"/>
      <c r="C51" s="142"/>
      <c r="D51" s="419"/>
      <c r="E51" s="142"/>
      <c r="F51" s="142"/>
      <c r="G51" s="142"/>
      <c r="H51" s="142"/>
      <c r="I51" s="142"/>
      <c r="J51" s="419"/>
      <c r="K51" s="419" t="s">
        <v>12</v>
      </c>
      <c r="L51" s="419" t="s">
        <v>22</v>
      </c>
      <c r="M51" s="419"/>
      <c r="N51" s="419"/>
      <c r="O51" s="142"/>
      <c r="P51" s="142"/>
      <c r="Q51" s="419"/>
      <c r="R51" s="142"/>
      <c r="S51" s="142"/>
      <c r="T51" s="405"/>
      <c r="U51" s="142"/>
      <c r="V51" s="142"/>
      <c r="W51" s="405"/>
      <c r="X51" s="419"/>
      <c r="Y51" s="142"/>
      <c r="Z51" s="142"/>
      <c r="AA51" s="142"/>
      <c r="AB51" s="142"/>
      <c r="AC51" s="142"/>
      <c r="AD51" s="419"/>
      <c r="AE51" s="421"/>
      <c r="AF51" s="154"/>
      <c r="AG51" s="142"/>
      <c r="AH51" s="142"/>
      <c r="AI51" s="142"/>
      <c r="AJ51" s="142"/>
      <c r="AK51" s="480"/>
      <c r="AL51" s="142"/>
      <c r="AM51" s="419"/>
      <c r="AN51" s="419" t="s">
        <v>22</v>
      </c>
      <c r="AO51" s="142"/>
      <c r="AP51" s="419"/>
      <c r="AQ51" s="142"/>
      <c r="AR51" s="419" t="s">
        <v>12</v>
      </c>
      <c r="AS51" s="419"/>
      <c r="AT51" s="142"/>
      <c r="AU51" s="142"/>
      <c r="AV51" s="142"/>
      <c r="AW51" s="142"/>
      <c r="AX51" s="142"/>
      <c r="AY51" s="142"/>
      <c r="AZ51" s="419"/>
      <c r="BA51" s="142"/>
      <c r="BB51" s="142"/>
      <c r="BC51" s="142"/>
      <c r="BD51" s="142"/>
      <c r="BE51" s="142"/>
      <c r="BF51" s="422"/>
      <c r="BG51" s="142"/>
      <c r="BH51" s="419"/>
      <c r="BI51" s="142"/>
      <c r="BJ51" s="155"/>
      <c r="BK51" s="154"/>
      <c r="BL51" s="142"/>
      <c r="BM51" s="142"/>
      <c r="BN51" s="419"/>
      <c r="BO51" s="142"/>
      <c r="BP51" s="142"/>
      <c r="BQ51" s="142"/>
      <c r="BR51" s="419"/>
      <c r="BS51" s="142"/>
      <c r="BT51" s="142"/>
      <c r="BU51" s="419"/>
      <c r="BV51" s="419" t="s">
        <v>12</v>
      </c>
      <c r="BW51" s="419" t="s">
        <v>22</v>
      </c>
      <c r="BX51" s="142"/>
      <c r="BY51" s="419"/>
      <c r="BZ51" s="142"/>
      <c r="CA51" s="142"/>
      <c r="CB51" s="419"/>
      <c r="CC51" s="142"/>
      <c r="CD51" s="142"/>
      <c r="CE51" s="142"/>
      <c r="CF51" s="419"/>
      <c r="CG51" s="142"/>
      <c r="CH51" s="142"/>
      <c r="CI51" s="419"/>
      <c r="CJ51" s="142"/>
      <c r="CK51" s="142"/>
      <c r="CL51" s="142"/>
      <c r="CM51" s="419"/>
      <c r="CN51" s="155"/>
      <c r="CO51" s="142"/>
      <c r="CP51" s="419"/>
      <c r="CQ51" s="142"/>
      <c r="CR51" s="142"/>
      <c r="CS51" s="142"/>
      <c r="CT51" s="419"/>
      <c r="CU51" s="142"/>
      <c r="CV51" s="142"/>
      <c r="CW51" s="419"/>
      <c r="CX51" s="419" t="s">
        <v>12</v>
      </c>
      <c r="CY51" s="419" t="s">
        <v>22</v>
      </c>
      <c r="CZ51" s="142"/>
      <c r="DA51" s="419"/>
      <c r="DB51" s="142"/>
      <c r="DC51" s="142"/>
      <c r="DD51" s="419"/>
      <c r="DE51" s="142"/>
      <c r="DF51" s="142"/>
      <c r="DG51" s="142"/>
      <c r="DH51" s="419"/>
      <c r="DI51" s="142"/>
      <c r="DJ51" s="142"/>
      <c r="DK51" s="419"/>
      <c r="DL51" s="142"/>
      <c r="DM51" s="142"/>
      <c r="DN51" s="142"/>
      <c r="DO51" s="419"/>
      <c r="DP51" s="142"/>
      <c r="DQ51" s="142"/>
      <c r="DR51" s="419"/>
      <c r="DS51" s="155"/>
      <c r="DT51" s="142"/>
      <c r="DU51" s="142"/>
      <c r="DV51" s="419"/>
      <c r="DW51" s="142"/>
      <c r="DX51" s="142"/>
      <c r="DY51" s="419"/>
      <c r="DZ51" s="142"/>
      <c r="EA51" s="419" t="s">
        <v>22</v>
      </c>
      <c r="EB51" s="142"/>
      <c r="EC51" s="419"/>
      <c r="ED51" s="142"/>
      <c r="EE51" s="419" t="s">
        <v>12</v>
      </c>
      <c r="EF51" s="419"/>
      <c r="EG51" s="142"/>
      <c r="EH51" s="142"/>
      <c r="EI51" s="142"/>
      <c r="EJ51" s="419"/>
      <c r="EK51" s="142"/>
      <c r="EL51" s="142"/>
      <c r="EM51" s="419"/>
      <c r="EN51" s="142"/>
      <c r="EO51" s="142"/>
      <c r="EP51" s="142"/>
      <c r="EQ51" s="419"/>
      <c r="ER51" s="142"/>
      <c r="ES51" s="422"/>
      <c r="ET51" s="142"/>
      <c r="EU51" s="419"/>
      <c r="EV51" s="142"/>
      <c r="EW51" s="142"/>
      <c r="EX51" s="155"/>
      <c r="EY51" s="154"/>
      <c r="EZ51" s="142"/>
      <c r="FA51" s="419"/>
      <c r="FB51" s="142"/>
      <c r="FC51" s="142"/>
      <c r="FD51" s="142"/>
      <c r="FE51" s="142"/>
      <c r="FF51" s="142"/>
      <c r="FG51" s="142"/>
      <c r="FH51" s="419"/>
      <c r="FI51" s="419" t="s">
        <v>12</v>
      </c>
      <c r="FJ51" s="419" t="s">
        <v>22</v>
      </c>
      <c r="FK51" s="142"/>
      <c r="FL51" s="142"/>
      <c r="FM51" s="142"/>
      <c r="FN51" s="142"/>
      <c r="FO51" s="419"/>
      <c r="FP51" s="142"/>
      <c r="FQ51" s="142"/>
      <c r="FR51" s="142"/>
      <c r="FS51" s="142"/>
      <c r="FT51" s="142"/>
      <c r="FU51" s="142"/>
      <c r="FV51" s="419"/>
      <c r="FW51" s="142"/>
      <c r="FX51" s="142"/>
      <c r="FY51" s="142"/>
      <c r="FZ51" s="142"/>
      <c r="GA51" s="142"/>
      <c r="GB51" s="421"/>
    </row>
    <row r="52" spans="1:184" x14ac:dyDescent="0.2">
      <c r="A52" s="309" t="s">
        <v>171</v>
      </c>
      <c r="B52" s="142"/>
      <c r="C52" s="142"/>
      <c r="D52" s="419"/>
      <c r="E52" s="142"/>
      <c r="F52" s="142"/>
      <c r="G52" s="142"/>
      <c r="H52" s="142"/>
      <c r="I52" s="142"/>
      <c r="J52" s="419"/>
      <c r="K52" s="142"/>
      <c r="L52" s="419" t="s">
        <v>22</v>
      </c>
      <c r="M52" s="419"/>
      <c r="N52" s="419"/>
      <c r="O52" s="142"/>
      <c r="P52" s="142"/>
      <c r="Q52" s="419"/>
      <c r="R52" s="142"/>
      <c r="S52" s="142"/>
      <c r="T52" s="405"/>
      <c r="U52" s="142"/>
      <c r="V52" s="142"/>
      <c r="W52" s="405"/>
      <c r="X52" s="419"/>
      <c r="Y52" s="142"/>
      <c r="Z52" s="142"/>
      <c r="AA52" s="419" t="s">
        <v>12</v>
      </c>
      <c r="AB52" s="142"/>
      <c r="AC52" s="142"/>
      <c r="AD52" s="419"/>
      <c r="AE52" s="421"/>
      <c r="AF52" s="154"/>
      <c r="AG52" s="142"/>
      <c r="AH52" s="142"/>
      <c r="AI52" s="142"/>
      <c r="AJ52" s="142"/>
      <c r="AK52" s="480"/>
      <c r="AL52" s="142"/>
      <c r="AM52" s="419"/>
      <c r="AN52" s="419" t="s">
        <v>22</v>
      </c>
      <c r="AO52" s="142"/>
      <c r="AP52" s="419"/>
      <c r="AQ52" s="142"/>
      <c r="AR52" s="142"/>
      <c r="AS52" s="419"/>
      <c r="AT52" s="142"/>
      <c r="AU52" s="142"/>
      <c r="AV52" s="142"/>
      <c r="AW52" s="142"/>
      <c r="AX52" s="142"/>
      <c r="AY52" s="142"/>
      <c r="AZ52" s="419"/>
      <c r="BA52" s="142"/>
      <c r="BB52" s="142"/>
      <c r="BC52" s="142"/>
      <c r="BD52" s="142"/>
      <c r="BE52" s="142"/>
      <c r="BF52" s="422"/>
      <c r="BG52" s="419" t="s">
        <v>12</v>
      </c>
      <c r="BH52" s="419"/>
      <c r="BI52" s="142"/>
      <c r="BJ52" s="155"/>
      <c r="BK52" s="154"/>
      <c r="BL52" s="142"/>
      <c r="BM52" s="142"/>
      <c r="BN52" s="419"/>
      <c r="BO52" s="142"/>
      <c r="BP52" s="142"/>
      <c r="BQ52" s="142"/>
      <c r="BR52" s="419"/>
      <c r="BS52" s="142"/>
      <c r="BT52" s="142"/>
      <c r="BU52" s="419"/>
      <c r="BV52" s="142"/>
      <c r="BW52" s="419" t="s">
        <v>22</v>
      </c>
      <c r="BX52" s="142"/>
      <c r="BY52" s="419"/>
      <c r="BZ52" s="142"/>
      <c r="CA52" s="142"/>
      <c r="CB52" s="419"/>
      <c r="CC52" s="142"/>
      <c r="CD52" s="142"/>
      <c r="CE52" s="142"/>
      <c r="CF52" s="419"/>
      <c r="CG52" s="142"/>
      <c r="CH52" s="142"/>
      <c r="CI52" s="419"/>
      <c r="CJ52" s="419" t="s">
        <v>12</v>
      </c>
      <c r="CK52" s="142"/>
      <c r="CL52" s="142"/>
      <c r="CM52" s="419"/>
      <c r="CN52" s="155"/>
      <c r="CO52" s="142"/>
      <c r="CP52" s="419"/>
      <c r="CQ52" s="142"/>
      <c r="CR52" s="142"/>
      <c r="CS52" s="142"/>
      <c r="CT52" s="419"/>
      <c r="CU52" s="142"/>
      <c r="CV52" s="142"/>
      <c r="CW52" s="419"/>
      <c r="CX52" s="142"/>
      <c r="CY52" s="419" t="s">
        <v>22</v>
      </c>
      <c r="CZ52" s="142"/>
      <c r="DA52" s="419"/>
      <c r="DB52" s="142"/>
      <c r="DC52" s="142"/>
      <c r="DD52" s="419"/>
      <c r="DE52" s="142"/>
      <c r="DF52" s="142"/>
      <c r="DG52" s="142"/>
      <c r="DH52" s="419"/>
      <c r="DI52" s="142"/>
      <c r="DJ52" s="142"/>
      <c r="DK52" s="419"/>
      <c r="DL52" s="419" t="s">
        <v>12</v>
      </c>
      <c r="DM52" s="142"/>
      <c r="DN52" s="142"/>
      <c r="DO52" s="419"/>
      <c r="DP52" s="142"/>
      <c r="DQ52" s="142"/>
      <c r="DR52" s="419"/>
      <c r="DS52" s="155"/>
      <c r="DT52" s="142"/>
      <c r="DU52" s="142"/>
      <c r="DV52" s="419"/>
      <c r="DW52" s="142"/>
      <c r="DX52" s="142"/>
      <c r="DY52" s="419"/>
      <c r="DZ52" s="142"/>
      <c r="EA52" s="419" t="s">
        <v>22</v>
      </c>
      <c r="EB52" s="142"/>
      <c r="EC52" s="419"/>
      <c r="ED52" s="142"/>
      <c r="EE52" s="142"/>
      <c r="EF52" s="419"/>
      <c r="EG52" s="142"/>
      <c r="EH52" s="142"/>
      <c r="EI52" s="142"/>
      <c r="EJ52" s="419"/>
      <c r="EK52" s="142"/>
      <c r="EL52" s="142"/>
      <c r="EM52" s="419"/>
      <c r="EN52" s="142"/>
      <c r="EO52" s="142"/>
      <c r="EP52" s="142"/>
      <c r="EQ52" s="419"/>
      <c r="ER52" s="142"/>
      <c r="ES52" s="422"/>
      <c r="ET52" s="419" t="s">
        <v>12</v>
      </c>
      <c r="EU52" s="419"/>
      <c r="EV52" s="142"/>
      <c r="EW52" s="142"/>
      <c r="EX52" s="155"/>
      <c r="EY52" s="154"/>
      <c r="EZ52" s="142"/>
      <c r="FA52" s="419"/>
      <c r="FB52" s="142"/>
      <c r="FC52" s="142"/>
      <c r="FD52" s="142"/>
      <c r="FE52" s="142"/>
      <c r="FF52" s="142"/>
      <c r="FG52" s="142"/>
      <c r="FH52" s="419"/>
      <c r="FI52" s="142"/>
      <c r="FJ52" s="419" t="s">
        <v>22</v>
      </c>
      <c r="FK52" s="142"/>
      <c r="FL52" s="142"/>
      <c r="FM52" s="142"/>
      <c r="FN52" s="142"/>
      <c r="FO52" s="419"/>
      <c r="FP52" s="142"/>
      <c r="FQ52" s="142"/>
      <c r="FR52" s="142"/>
      <c r="FS52" s="142"/>
      <c r="FT52" s="142"/>
      <c r="FU52" s="142"/>
      <c r="FV52" s="419"/>
      <c r="FW52" s="419" t="s">
        <v>12</v>
      </c>
      <c r="FX52" s="142"/>
      <c r="FY52" s="142"/>
      <c r="FZ52" s="142"/>
      <c r="GA52" s="142"/>
      <c r="GB52" s="421"/>
    </row>
    <row r="53" spans="1:184" ht="13.5" customHeight="1" x14ac:dyDescent="0.2">
      <c r="A53" s="254"/>
      <c r="B53" s="142"/>
      <c r="C53" s="142"/>
      <c r="D53" s="419"/>
      <c r="E53" s="142"/>
      <c r="F53" s="142"/>
      <c r="G53" s="142"/>
      <c r="H53" s="142"/>
      <c r="I53" s="142"/>
      <c r="J53" s="419"/>
      <c r="K53" s="142"/>
      <c r="L53" s="142"/>
      <c r="M53" s="419"/>
      <c r="N53" s="419"/>
      <c r="O53" s="142"/>
      <c r="P53" s="142"/>
      <c r="Q53" s="419"/>
      <c r="R53" s="142"/>
      <c r="S53" s="142"/>
      <c r="T53" s="405"/>
      <c r="U53" s="142"/>
      <c r="V53" s="142"/>
      <c r="W53" s="405"/>
      <c r="X53" s="419"/>
      <c r="Y53" s="142"/>
      <c r="Z53" s="142"/>
      <c r="AA53" s="142"/>
      <c r="AB53" s="142"/>
      <c r="AC53" s="142"/>
      <c r="AD53" s="419"/>
      <c r="AE53" s="421"/>
      <c r="AF53" s="154"/>
      <c r="AG53" s="142"/>
      <c r="AH53" s="142"/>
      <c r="AI53" s="142"/>
      <c r="AJ53" s="142"/>
      <c r="AK53" s="480"/>
      <c r="AL53" s="142"/>
      <c r="AM53" s="419"/>
      <c r="AN53" s="142"/>
      <c r="AO53" s="142"/>
      <c r="AP53" s="419"/>
      <c r="AQ53" s="142"/>
      <c r="AR53" s="142"/>
      <c r="AS53" s="419"/>
      <c r="AT53" s="142"/>
      <c r="AU53" s="142"/>
      <c r="AV53" s="142"/>
      <c r="AW53" s="142"/>
      <c r="AX53" s="142"/>
      <c r="AY53" s="142"/>
      <c r="AZ53" s="419"/>
      <c r="BA53" s="142"/>
      <c r="BB53" s="142"/>
      <c r="BC53" s="142"/>
      <c r="BD53" s="142"/>
      <c r="BE53" s="142"/>
      <c r="BF53" s="422"/>
      <c r="BG53" s="142"/>
      <c r="BH53" s="419"/>
      <c r="BI53" s="142"/>
      <c r="BJ53" s="155"/>
      <c r="BK53" s="154"/>
      <c r="BL53" s="142"/>
      <c r="BM53" s="142"/>
      <c r="BN53" s="419"/>
      <c r="BO53" s="142"/>
      <c r="BP53" s="142"/>
      <c r="BQ53" s="142"/>
      <c r="BR53" s="419"/>
      <c r="BS53" s="142"/>
      <c r="BT53" s="142"/>
      <c r="BU53" s="419"/>
      <c r="BV53" s="142"/>
      <c r="BW53" s="142"/>
      <c r="BX53" s="142"/>
      <c r="BY53" s="419"/>
      <c r="BZ53" s="142"/>
      <c r="CA53" s="142"/>
      <c r="CB53" s="419"/>
      <c r="CC53" s="142"/>
      <c r="CD53" s="142"/>
      <c r="CE53" s="142"/>
      <c r="CF53" s="419"/>
      <c r="CG53" s="142"/>
      <c r="CH53" s="142"/>
      <c r="CI53" s="419"/>
      <c r="CJ53" s="142"/>
      <c r="CK53" s="142"/>
      <c r="CL53" s="142"/>
      <c r="CM53" s="419"/>
      <c r="CN53" s="155"/>
      <c r="CO53" s="142"/>
      <c r="CP53" s="419"/>
      <c r="CQ53" s="142"/>
      <c r="CR53" s="142"/>
      <c r="CS53" s="142"/>
      <c r="CT53" s="419"/>
      <c r="CU53" s="142"/>
      <c r="CV53" s="142"/>
      <c r="CW53" s="419"/>
      <c r="CX53" s="142"/>
      <c r="CY53" s="142"/>
      <c r="CZ53" s="142"/>
      <c r="DA53" s="419"/>
      <c r="DB53" s="142"/>
      <c r="DC53" s="142"/>
      <c r="DD53" s="419"/>
      <c r="DE53" s="142"/>
      <c r="DF53" s="142"/>
      <c r="DG53" s="142"/>
      <c r="DH53" s="419"/>
      <c r="DI53" s="142"/>
      <c r="DJ53" s="142"/>
      <c r="DK53" s="419"/>
      <c r="DL53" s="142"/>
      <c r="DM53" s="142"/>
      <c r="DN53" s="142"/>
      <c r="DO53" s="419"/>
      <c r="DP53" s="142"/>
      <c r="DQ53" s="142"/>
      <c r="DR53" s="419"/>
      <c r="DS53" s="155"/>
      <c r="DT53" s="142"/>
      <c r="DU53" s="142"/>
      <c r="DV53" s="419"/>
      <c r="DW53" s="142"/>
      <c r="DX53" s="142"/>
      <c r="DY53" s="419"/>
      <c r="DZ53" s="142"/>
      <c r="EA53" s="142"/>
      <c r="EB53" s="142"/>
      <c r="EC53" s="419"/>
      <c r="ED53" s="142"/>
      <c r="EE53" s="142"/>
      <c r="EF53" s="419"/>
      <c r="EG53" s="142"/>
      <c r="EH53" s="142"/>
      <c r="EI53" s="142"/>
      <c r="EJ53" s="419"/>
      <c r="EK53" s="142"/>
      <c r="EL53" s="142"/>
      <c r="EM53" s="419"/>
      <c r="EN53" s="142"/>
      <c r="EO53" s="142"/>
      <c r="EP53" s="142"/>
      <c r="EQ53" s="419"/>
      <c r="ER53" s="142"/>
      <c r="ES53" s="422"/>
      <c r="ET53" s="142"/>
      <c r="EU53" s="419"/>
      <c r="EV53" s="142"/>
      <c r="EW53" s="142"/>
      <c r="EX53" s="155"/>
      <c r="EY53" s="154"/>
      <c r="EZ53" s="142"/>
      <c r="FA53" s="419"/>
      <c r="FB53" s="142"/>
      <c r="FC53" s="142"/>
      <c r="FD53" s="142"/>
      <c r="FE53" s="142"/>
      <c r="FF53" s="142"/>
      <c r="FG53" s="142"/>
      <c r="FH53" s="419"/>
      <c r="FI53" s="142"/>
      <c r="FJ53" s="142"/>
      <c r="FK53" s="142"/>
      <c r="FL53" s="142"/>
      <c r="FM53" s="142"/>
      <c r="FN53" s="142"/>
      <c r="FO53" s="419"/>
      <c r="FP53" s="142"/>
      <c r="FQ53" s="142"/>
      <c r="FR53" s="142"/>
      <c r="FS53" s="142"/>
      <c r="FT53" s="142"/>
      <c r="FU53" s="142"/>
      <c r="FV53" s="419"/>
      <c r="FW53" s="142"/>
      <c r="FX53" s="142"/>
      <c r="FY53" s="142"/>
      <c r="FZ53" s="142"/>
      <c r="GA53" s="142"/>
      <c r="GB53" s="421"/>
    </row>
    <row r="54" spans="1:184" s="152" customFormat="1" x14ac:dyDescent="0.2">
      <c r="A54" s="254" t="s">
        <v>161</v>
      </c>
      <c r="B54" s="142"/>
      <c r="C54" s="142"/>
      <c r="D54" s="419"/>
      <c r="E54" s="142"/>
      <c r="F54" s="142"/>
      <c r="G54" s="142"/>
      <c r="H54" s="142"/>
      <c r="I54" s="142"/>
      <c r="J54" s="419" t="s">
        <v>12</v>
      </c>
      <c r="K54" s="142"/>
      <c r="L54" s="419" t="s">
        <v>22</v>
      </c>
      <c r="M54" s="419"/>
      <c r="N54" s="419"/>
      <c r="O54" s="142"/>
      <c r="P54" s="142"/>
      <c r="Q54" s="419"/>
      <c r="R54" s="142"/>
      <c r="S54" s="142"/>
      <c r="T54" s="405"/>
      <c r="U54" s="142"/>
      <c r="V54" s="142"/>
      <c r="W54" s="405"/>
      <c r="X54" s="419"/>
      <c r="Y54" s="142"/>
      <c r="Z54" s="142"/>
      <c r="AA54" s="142"/>
      <c r="AB54" s="142"/>
      <c r="AC54" s="142"/>
      <c r="AD54" s="419"/>
      <c r="AE54" s="421"/>
      <c r="AF54" s="154"/>
      <c r="AG54" s="142"/>
      <c r="AH54" s="142"/>
      <c r="AI54" s="142"/>
      <c r="AJ54" s="142"/>
      <c r="AK54" s="480"/>
      <c r="AL54" s="142"/>
      <c r="AM54" s="419"/>
      <c r="AN54" s="419" t="s">
        <v>22</v>
      </c>
      <c r="AO54" s="419" t="s">
        <v>12</v>
      </c>
      <c r="AP54" s="419"/>
      <c r="AQ54" s="142"/>
      <c r="AR54" s="142"/>
      <c r="AS54" s="419"/>
      <c r="AT54" s="142"/>
      <c r="AU54" s="142"/>
      <c r="AV54" s="142"/>
      <c r="AW54" s="142"/>
      <c r="AX54" s="142"/>
      <c r="AY54" s="142"/>
      <c r="AZ54" s="419"/>
      <c r="BA54" s="142"/>
      <c r="BB54" s="142"/>
      <c r="BC54" s="142"/>
      <c r="BD54" s="142"/>
      <c r="BE54" s="142"/>
      <c r="BF54" s="422"/>
      <c r="BG54" s="142"/>
      <c r="BH54" s="419"/>
      <c r="BI54" s="142"/>
      <c r="BJ54" s="155"/>
      <c r="BK54" s="154"/>
      <c r="BL54" s="142"/>
      <c r="BM54" s="142"/>
      <c r="BN54" s="419"/>
      <c r="BO54" s="142"/>
      <c r="BP54" s="142"/>
      <c r="BQ54" s="142"/>
      <c r="BR54" s="419"/>
      <c r="BS54" s="142"/>
      <c r="BT54" s="142"/>
      <c r="BU54" s="419" t="s">
        <v>12</v>
      </c>
      <c r="BV54" s="142"/>
      <c r="BW54" s="419" t="s">
        <v>22</v>
      </c>
      <c r="BX54" s="142"/>
      <c r="BY54" s="419"/>
      <c r="BZ54" s="142"/>
      <c r="CA54" s="142"/>
      <c r="CB54" s="419"/>
      <c r="CC54" s="142"/>
      <c r="CD54" s="142"/>
      <c r="CE54" s="142"/>
      <c r="CF54" s="419"/>
      <c r="CG54" s="142"/>
      <c r="CH54" s="142"/>
      <c r="CI54" s="419"/>
      <c r="CJ54" s="142"/>
      <c r="CK54" s="142"/>
      <c r="CL54" s="142"/>
      <c r="CM54" s="419"/>
      <c r="CN54" s="155"/>
      <c r="CO54" s="142"/>
      <c r="CP54" s="419"/>
      <c r="CQ54" s="142"/>
      <c r="CR54" s="142"/>
      <c r="CS54" s="142"/>
      <c r="CT54" s="419"/>
      <c r="CU54" s="142"/>
      <c r="CV54" s="142"/>
      <c r="CW54" s="419" t="s">
        <v>12</v>
      </c>
      <c r="CX54" s="142"/>
      <c r="CY54" s="419" t="s">
        <v>22</v>
      </c>
      <c r="CZ54" s="142"/>
      <c r="DA54" s="419"/>
      <c r="DB54" s="142"/>
      <c r="DC54" s="142"/>
      <c r="DD54" s="419"/>
      <c r="DE54" s="142"/>
      <c r="DF54" s="142"/>
      <c r="DG54" s="142"/>
      <c r="DH54" s="419"/>
      <c r="DI54" s="142"/>
      <c r="DJ54" s="142"/>
      <c r="DK54" s="419"/>
      <c r="DL54" s="142"/>
      <c r="DM54" s="142"/>
      <c r="DN54" s="142"/>
      <c r="DO54" s="419"/>
      <c r="DP54" s="142"/>
      <c r="DQ54" s="142"/>
      <c r="DR54" s="419"/>
      <c r="DS54" s="155"/>
      <c r="DT54" s="142"/>
      <c r="DU54" s="142"/>
      <c r="DV54" s="419"/>
      <c r="DW54" s="142"/>
      <c r="DX54" s="142"/>
      <c r="DY54" s="419"/>
      <c r="DZ54" s="142"/>
      <c r="EA54" s="419" t="s">
        <v>22</v>
      </c>
      <c r="EB54" s="419" t="s">
        <v>12</v>
      </c>
      <c r="EC54" s="419"/>
      <c r="ED54" s="142"/>
      <c r="EE54" s="142"/>
      <c r="EF54" s="419"/>
      <c r="EG54" s="142"/>
      <c r="EH54" s="142"/>
      <c r="EI54" s="142"/>
      <c r="EJ54" s="419"/>
      <c r="EK54" s="142"/>
      <c r="EL54" s="142"/>
      <c r="EM54" s="419"/>
      <c r="EN54" s="142"/>
      <c r="EO54" s="142"/>
      <c r="EP54" s="142"/>
      <c r="EQ54" s="419"/>
      <c r="ER54" s="142"/>
      <c r="ES54" s="422"/>
      <c r="ET54" s="142"/>
      <c r="EU54" s="419"/>
      <c r="EV54" s="142"/>
      <c r="EW54" s="142"/>
      <c r="EX54" s="155"/>
      <c r="EY54" s="154"/>
      <c r="EZ54" s="142"/>
      <c r="FA54" s="419"/>
      <c r="FB54" s="142"/>
      <c r="FC54" s="142"/>
      <c r="FD54" s="142"/>
      <c r="FE54" s="142"/>
      <c r="FF54" s="142"/>
      <c r="FG54" s="142"/>
      <c r="FH54" s="419" t="s">
        <v>12</v>
      </c>
      <c r="FI54" s="142"/>
      <c r="FJ54" s="419" t="s">
        <v>22</v>
      </c>
      <c r="FK54" s="142"/>
      <c r="FL54" s="142"/>
      <c r="FM54" s="142"/>
      <c r="FN54" s="142"/>
      <c r="FO54" s="419"/>
      <c r="FP54" s="142"/>
      <c r="FQ54" s="142"/>
      <c r="FR54" s="142"/>
      <c r="FS54" s="142"/>
      <c r="FT54" s="142"/>
      <c r="FU54" s="142"/>
      <c r="FV54" s="419"/>
      <c r="FW54" s="142"/>
      <c r="FX54" s="142"/>
      <c r="FY54" s="142"/>
      <c r="FZ54" s="142"/>
      <c r="GA54" s="142"/>
      <c r="GB54" s="421"/>
    </row>
    <row r="55" spans="1:184" s="152" customFormat="1" x14ac:dyDescent="0.2">
      <c r="A55" s="254"/>
      <c r="B55" s="142"/>
      <c r="C55" s="142"/>
      <c r="D55" s="419"/>
      <c r="E55" s="142"/>
      <c r="F55" s="142"/>
      <c r="G55" s="142"/>
      <c r="H55" s="142"/>
      <c r="I55" s="142"/>
      <c r="J55" s="419"/>
      <c r="K55" s="142"/>
      <c r="L55" s="419"/>
      <c r="M55" s="419"/>
      <c r="N55" s="419"/>
      <c r="O55" s="142"/>
      <c r="P55" s="142"/>
      <c r="Q55" s="419"/>
      <c r="R55" s="142"/>
      <c r="S55" s="142"/>
      <c r="T55" s="405"/>
      <c r="U55" s="142"/>
      <c r="V55" s="142"/>
      <c r="W55" s="405"/>
      <c r="X55" s="419"/>
      <c r="Y55" s="142"/>
      <c r="Z55" s="142"/>
      <c r="AA55" s="142"/>
      <c r="AB55" s="142"/>
      <c r="AC55" s="142"/>
      <c r="AD55" s="419"/>
      <c r="AE55" s="421"/>
      <c r="AF55" s="154"/>
      <c r="AG55" s="142"/>
      <c r="AH55" s="142"/>
      <c r="AI55" s="142"/>
      <c r="AJ55" s="142"/>
      <c r="AK55" s="480"/>
      <c r="AL55" s="142"/>
      <c r="AM55" s="419"/>
      <c r="AN55" s="419"/>
      <c r="AO55" s="419"/>
      <c r="AP55" s="419"/>
      <c r="AQ55" s="142"/>
      <c r="AR55" s="142"/>
      <c r="AS55" s="419"/>
      <c r="AT55" s="142"/>
      <c r="AU55" s="142"/>
      <c r="AV55" s="142"/>
      <c r="AW55" s="142"/>
      <c r="AX55" s="142"/>
      <c r="AY55" s="142"/>
      <c r="AZ55" s="419"/>
      <c r="BA55" s="142"/>
      <c r="BB55" s="142"/>
      <c r="BC55" s="142"/>
      <c r="BD55" s="142"/>
      <c r="BE55" s="142"/>
      <c r="BF55" s="422"/>
      <c r="BG55" s="142"/>
      <c r="BH55" s="419"/>
      <c r="BI55" s="142"/>
      <c r="BJ55" s="155"/>
      <c r="BK55" s="154"/>
      <c r="BL55" s="142"/>
      <c r="BM55" s="142"/>
      <c r="BN55" s="419"/>
      <c r="BO55" s="142"/>
      <c r="BP55" s="142"/>
      <c r="BQ55" s="142"/>
      <c r="BR55" s="419"/>
      <c r="BS55" s="142"/>
      <c r="BT55" s="142"/>
      <c r="BU55" s="419"/>
      <c r="BV55" s="142"/>
      <c r="BW55" s="419"/>
      <c r="BX55" s="142"/>
      <c r="BY55" s="419"/>
      <c r="BZ55" s="142"/>
      <c r="CA55" s="142"/>
      <c r="CB55" s="419"/>
      <c r="CC55" s="142"/>
      <c r="CD55" s="142"/>
      <c r="CE55" s="142"/>
      <c r="CF55" s="419"/>
      <c r="CG55" s="142"/>
      <c r="CH55" s="142"/>
      <c r="CI55" s="419"/>
      <c r="CJ55" s="142"/>
      <c r="CK55" s="142"/>
      <c r="CL55" s="142"/>
      <c r="CM55" s="419"/>
      <c r="CN55" s="155"/>
      <c r="CO55" s="142"/>
      <c r="CP55" s="419"/>
      <c r="CQ55" s="142"/>
      <c r="CR55" s="142"/>
      <c r="CS55" s="142"/>
      <c r="CT55" s="419"/>
      <c r="CU55" s="142"/>
      <c r="CV55" s="142"/>
      <c r="CW55" s="419"/>
      <c r="CX55" s="142"/>
      <c r="CY55" s="419"/>
      <c r="CZ55" s="142"/>
      <c r="DA55" s="419"/>
      <c r="DB55" s="142"/>
      <c r="DC55" s="142"/>
      <c r="DD55" s="419"/>
      <c r="DE55" s="142"/>
      <c r="DF55" s="142"/>
      <c r="DG55" s="142"/>
      <c r="DH55" s="419"/>
      <c r="DI55" s="142"/>
      <c r="DJ55" s="142"/>
      <c r="DK55" s="419"/>
      <c r="DL55" s="142"/>
      <c r="DM55" s="142"/>
      <c r="DN55" s="142"/>
      <c r="DO55" s="419"/>
      <c r="DP55" s="142"/>
      <c r="DQ55" s="142"/>
      <c r="DR55" s="419"/>
      <c r="DS55" s="155"/>
      <c r="DT55" s="142"/>
      <c r="DU55" s="142"/>
      <c r="DV55" s="419"/>
      <c r="DW55" s="142"/>
      <c r="DX55" s="142"/>
      <c r="DY55" s="419"/>
      <c r="DZ55" s="142"/>
      <c r="EA55" s="419"/>
      <c r="EB55" s="419"/>
      <c r="EC55" s="419"/>
      <c r="ED55" s="142"/>
      <c r="EE55" s="142"/>
      <c r="EF55" s="419"/>
      <c r="EG55" s="142"/>
      <c r="EH55" s="142"/>
      <c r="EI55" s="142"/>
      <c r="EJ55" s="419"/>
      <c r="EK55" s="142"/>
      <c r="EL55" s="142"/>
      <c r="EM55" s="419"/>
      <c r="EN55" s="142"/>
      <c r="EO55" s="142"/>
      <c r="EP55" s="142"/>
      <c r="EQ55" s="419"/>
      <c r="ER55" s="142"/>
      <c r="ES55" s="422"/>
      <c r="ET55" s="142"/>
      <c r="EU55" s="419"/>
      <c r="EV55" s="142"/>
      <c r="EW55" s="142"/>
      <c r="EX55" s="155"/>
      <c r="EY55" s="154"/>
      <c r="EZ55" s="142"/>
      <c r="FA55" s="419"/>
      <c r="FB55" s="142"/>
      <c r="FC55" s="142"/>
      <c r="FD55" s="142"/>
      <c r="FE55" s="142"/>
      <c r="FF55" s="142"/>
      <c r="FG55" s="142"/>
      <c r="FH55" s="419"/>
      <c r="FI55" s="142"/>
      <c r="FJ55" s="419"/>
      <c r="FK55" s="142"/>
      <c r="FL55" s="142"/>
      <c r="FM55" s="142"/>
      <c r="FN55" s="142"/>
      <c r="FO55" s="419"/>
      <c r="FP55" s="142"/>
      <c r="FQ55" s="142"/>
      <c r="FR55" s="142"/>
      <c r="FS55" s="142"/>
      <c r="FT55" s="142"/>
      <c r="FU55" s="142"/>
      <c r="FV55" s="419"/>
      <c r="FW55" s="142"/>
      <c r="FX55" s="142"/>
      <c r="FY55" s="142"/>
      <c r="FZ55" s="142"/>
      <c r="GA55" s="142"/>
      <c r="GB55" s="421"/>
    </row>
    <row r="56" spans="1:184" s="152" customFormat="1" x14ac:dyDescent="0.2">
      <c r="A56" s="254" t="s">
        <v>290</v>
      </c>
      <c r="B56" s="142"/>
      <c r="C56" s="142"/>
      <c r="D56" s="419"/>
      <c r="E56" s="142"/>
      <c r="F56" s="142"/>
      <c r="G56" s="142"/>
      <c r="H56" s="142"/>
      <c r="I56" s="142"/>
      <c r="J56" s="419"/>
      <c r="K56" s="142"/>
      <c r="L56" s="419"/>
      <c r="M56" s="419"/>
      <c r="N56" s="419"/>
      <c r="O56" s="142"/>
      <c r="P56" s="142"/>
      <c r="Q56" s="419"/>
      <c r="R56" s="419" t="s">
        <v>12</v>
      </c>
      <c r="S56" s="142"/>
      <c r="T56" s="405"/>
      <c r="U56" s="142"/>
      <c r="V56" s="142"/>
      <c r="W56" s="405"/>
      <c r="X56" s="419"/>
      <c r="Y56" s="142"/>
      <c r="Z56" s="142"/>
      <c r="AA56" s="142"/>
      <c r="AB56" s="142"/>
      <c r="AC56" s="142"/>
      <c r="AD56" s="419"/>
      <c r="AE56" s="421"/>
      <c r="AF56" s="154"/>
      <c r="AG56" s="142"/>
      <c r="AH56" s="142"/>
      <c r="AI56" s="142"/>
      <c r="AJ56" s="142"/>
      <c r="AK56" s="480"/>
      <c r="AL56" s="142"/>
      <c r="AM56" s="419"/>
      <c r="AN56" s="419" t="s">
        <v>22</v>
      </c>
      <c r="AO56" s="419"/>
      <c r="AP56" s="419"/>
      <c r="AQ56" s="142"/>
      <c r="AR56" s="142"/>
      <c r="AS56" s="419"/>
      <c r="AT56" s="142"/>
      <c r="AU56" s="142"/>
      <c r="AV56" s="142"/>
      <c r="AW56" s="142"/>
      <c r="AX56" s="142"/>
      <c r="AY56" s="142"/>
      <c r="AZ56" s="419"/>
      <c r="BA56" s="142"/>
      <c r="BB56" s="142"/>
      <c r="BC56" s="142"/>
      <c r="BD56" s="142"/>
      <c r="BE56" s="142"/>
      <c r="BF56" s="422"/>
      <c r="BG56" s="142"/>
      <c r="BH56" s="419"/>
      <c r="BI56" s="142"/>
      <c r="BJ56" s="155"/>
      <c r="BK56" s="154"/>
      <c r="BL56" s="142"/>
      <c r="BM56" s="142"/>
      <c r="BN56" s="419"/>
      <c r="BO56" s="142"/>
      <c r="BP56" s="142"/>
      <c r="BQ56" s="142"/>
      <c r="BR56" s="419"/>
      <c r="BS56" s="142"/>
      <c r="BT56" s="142"/>
      <c r="BU56" s="419"/>
      <c r="BV56" s="142"/>
      <c r="BW56" s="419"/>
      <c r="BX56" s="142"/>
      <c r="BY56" s="419"/>
      <c r="BZ56" s="142"/>
      <c r="CA56" s="142"/>
      <c r="CB56" s="419"/>
      <c r="CC56" s="142"/>
      <c r="CD56" s="142"/>
      <c r="CE56" s="142"/>
      <c r="CF56" s="419"/>
      <c r="CG56" s="142"/>
      <c r="CH56" s="142"/>
      <c r="CI56" s="419"/>
      <c r="CJ56" s="142"/>
      <c r="CK56" s="142"/>
      <c r="CL56" s="142"/>
      <c r="CM56" s="419"/>
      <c r="CN56" s="155"/>
      <c r="CO56" s="142"/>
      <c r="CP56" s="419"/>
      <c r="CQ56" s="142"/>
      <c r="CR56" s="142"/>
      <c r="CS56" s="142"/>
      <c r="CT56" s="419"/>
      <c r="CU56" s="142"/>
      <c r="CV56" s="142"/>
      <c r="CW56" s="419"/>
      <c r="CX56" s="142"/>
      <c r="CY56" s="419"/>
      <c r="CZ56" s="142"/>
      <c r="DA56" s="419"/>
      <c r="DB56" s="142"/>
      <c r="DC56" s="142"/>
      <c r="DD56" s="419"/>
      <c r="DE56" s="419"/>
      <c r="DF56" s="419" t="s">
        <v>12</v>
      </c>
      <c r="DG56" s="142"/>
      <c r="DH56" s="419"/>
      <c r="DI56" s="142"/>
      <c r="DJ56" s="142"/>
      <c r="DK56" s="419"/>
      <c r="DL56" s="142"/>
      <c r="DM56" s="142"/>
      <c r="DN56" s="142"/>
      <c r="DO56" s="419"/>
      <c r="DP56" s="142"/>
      <c r="DQ56" s="142"/>
      <c r="DR56" s="419"/>
      <c r="DS56" s="155"/>
      <c r="DT56" s="142"/>
      <c r="DU56" s="142"/>
      <c r="DV56" s="419"/>
      <c r="DW56" s="142"/>
      <c r="DX56" s="142"/>
      <c r="DY56" s="419"/>
      <c r="DZ56" s="142"/>
      <c r="EA56" s="419" t="s">
        <v>22</v>
      </c>
      <c r="EB56" s="419"/>
      <c r="EC56" s="419"/>
      <c r="ED56" s="142"/>
      <c r="EE56" s="142"/>
      <c r="EF56" s="419"/>
      <c r="EG56" s="142"/>
      <c r="EH56" s="142"/>
      <c r="EI56" s="142"/>
      <c r="EJ56" s="419"/>
      <c r="EK56" s="142"/>
      <c r="EL56" s="142"/>
      <c r="EM56" s="419"/>
      <c r="EN56" s="142"/>
      <c r="EO56" s="142"/>
      <c r="EP56" s="142"/>
      <c r="EQ56" s="419"/>
      <c r="ER56" s="142"/>
      <c r="ES56" s="422"/>
      <c r="ET56" s="142"/>
      <c r="EU56" s="419"/>
      <c r="EV56" s="142"/>
      <c r="EW56" s="142"/>
      <c r="EX56" s="155"/>
      <c r="EY56" s="154"/>
      <c r="EZ56" s="142"/>
      <c r="FA56" s="419"/>
      <c r="FB56" s="142"/>
      <c r="FC56" s="142"/>
      <c r="FD56" s="142"/>
      <c r="FE56" s="142"/>
      <c r="FF56" s="142"/>
      <c r="FG56" s="142"/>
      <c r="FH56" s="419"/>
      <c r="FI56" s="142"/>
      <c r="FJ56" s="419"/>
      <c r="FK56" s="142"/>
      <c r="FL56" s="142"/>
      <c r="FM56" s="142"/>
      <c r="FN56" s="142"/>
      <c r="FO56" s="419"/>
      <c r="FP56" s="142"/>
      <c r="FQ56" s="142"/>
      <c r="FR56" s="142"/>
      <c r="FS56" s="142"/>
      <c r="FT56" s="142"/>
      <c r="FU56" s="142"/>
      <c r="FV56" s="419"/>
      <c r="FW56" s="142"/>
      <c r="FX56" s="142"/>
      <c r="FY56" s="142"/>
      <c r="FZ56" s="142"/>
      <c r="GA56" s="142"/>
      <c r="GB56" s="421"/>
    </row>
    <row r="57" spans="1:184" x14ac:dyDescent="0.2">
      <c r="A57" s="254"/>
      <c r="B57" s="142"/>
      <c r="C57" s="142"/>
      <c r="D57" s="419"/>
      <c r="E57" s="142"/>
      <c r="F57" s="142"/>
      <c r="G57" s="142"/>
      <c r="H57" s="142"/>
      <c r="I57" s="142"/>
      <c r="J57" s="419"/>
      <c r="K57" s="142"/>
      <c r="L57" s="142"/>
      <c r="M57" s="419"/>
      <c r="N57" s="419"/>
      <c r="O57" s="142"/>
      <c r="P57" s="142"/>
      <c r="Q57" s="419"/>
      <c r="R57" s="142"/>
      <c r="S57" s="142"/>
      <c r="T57" s="405"/>
      <c r="U57" s="142"/>
      <c r="V57" s="142"/>
      <c r="W57" s="405"/>
      <c r="X57" s="419"/>
      <c r="Y57" s="142"/>
      <c r="Z57" s="142"/>
      <c r="AA57" s="142"/>
      <c r="AB57" s="142"/>
      <c r="AC57" s="142"/>
      <c r="AD57" s="419"/>
      <c r="AE57" s="421"/>
      <c r="AF57" s="154"/>
      <c r="AG57" s="142"/>
      <c r="AH57" s="142"/>
      <c r="AI57" s="142"/>
      <c r="AJ57" s="142"/>
      <c r="AK57" s="480"/>
      <c r="AL57" s="142"/>
      <c r="AM57" s="419"/>
      <c r="AN57" s="142"/>
      <c r="AO57" s="142"/>
      <c r="AP57" s="419"/>
      <c r="AQ57" s="142"/>
      <c r="AR57" s="142"/>
      <c r="AS57" s="419"/>
      <c r="AT57" s="142"/>
      <c r="AU57" s="142"/>
      <c r="AV57" s="142"/>
      <c r="AW57" s="142"/>
      <c r="AX57" s="142"/>
      <c r="AY57" s="142"/>
      <c r="AZ57" s="419"/>
      <c r="BA57" s="142"/>
      <c r="BB57" s="142"/>
      <c r="BC57" s="142"/>
      <c r="BD57" s="142"/>
      <c r="BE57" s="142"/>
      <c r="BF57" s="422"/>
      <c r="BG57" s="142"/>
      <c r="BH57" s="419"/>
      <c r="BI57" s="142"/>
      <c r="BJ57" s="155"/>
      <c r="BK57" s="154"/>
      <c r="BL57" s="142"/>
      <c r="BM57" s="142"/>
      <c r="BN57" s="419"/>
      <c r="BO57" s="142"/>
      <c r="BP57" s="142"/>
      <c r="BQ57" s="142"/>
      <c r="BR57" s="419"/>
      <c r="BS57" s="142"/>
      <c r="BT57" s="142"/>
      <c r="BU57" s="419"/>
      <c r="BV57" s="142"/>
      <c r="BW57" s="142"/>
      <c r="BX57" s="142"/>
      <c r="BY57" s="419"/>
      <c r="BZ57" s="142"/>
      <c r="CA57" s="142"/>
      <c r="CB57" s="419"/>
      <c r="CC57" s="142"/>
      <c r="CD57" s="142"/>
      <c r="CE57" s="142"/>
      <c r="CF57" s="419"/>
      <c r="CG57" s="142"/>
      <c r="CH57" s="142"/>
      <c r="CI57" s="419"/>
      <c r="CJ57" s="142"/>
      <c r="CK57" s="142"/>
      <c r="CL57" s="142"/>
      <c r="CM57" s="419"/>
      <c r="CN57" s="155"/>
      <c r="CO57" s="142"/>
      <c r="CP57" s="419"/>
      <c r="CQ57" s="142"/>
      <c r="CR57" s="142"/>
      <c r="CS57" s="142"/>
      <c r="CT57" s="419"/>
      <c r="CU57" s="142"/>
      <c r="CV57" s="142"/>
      <c r="CW57" s="419"/>
      <c r="CX57" s="142"/>
      <c r="CY57" s="142"/>
      <c r="CZ57" s="142"/>
      <c r="DA57" s="419"/>
      <c r="DB57" s="142"/>
      <c r="DC57" s="142"/>
      <c r="DD57" s="419"/>
      <c r="DE57" s="142"/>
      <c r="DF57" s="142"/>
      <c r="DG57" s="142"/>
      <c r="DH57" s="419"/>
      <c r="DI57" s="142"/>
      <c r="DJ57" s="142"/>
      <c r="DK57" s="419"/>
      <c r="DL57" s="142"/>
      <c r="DM57" s="142"/>
      <c r="DN57" s="142"/>
      <c r="DO57" s="419"/>
      <c r="DP57" s="142"/>
      <c r="DQ57" s="142"/>
      <c r="DR57" s="419"/>
      <c r="DS57" s="155"/>
      <c r="DT57" s="142"/>
      <c r="DU57" s="142"/>
      <c r="DV57" s="419"/>
      <c r="DW57" s="142"/>
      <c r="DX57" s="142"/>
      <c r="DY57" s="419"/>
      <c r="DZ57" s="142"/>
      <c r="EA57" s="142"/>
      <c r="EB57" s="142"/>
      <c r="EC57" s="419"/>
      <c r="ED57" s="142"/>
      <c r="EE57" s="142"/>
      <c r="EF57" s="419"/>
      <c r="EG57" s="142"/>
      <c r="EH57" s="142"/>
      <c r="EI57" s="142"/>
      <c r="EJ57" s="419"/>
      <c r="EK57" s="142"/>
      <c r="EL57" s="142"/>
      <c r="EM57" s="419"/>
      <c r="EN57" s="142"/>
      <c r="EO57" s="142"/>
      <c r="EP57" s="142"/>
      <c r="EQ57" s="419"/>
      <c r="ER57" s="142"/>
      <c r="ES57" s="422"/>
      <c r="ET57" s="142"/>
      <c r="EU57" s="419"/>
      <c r="EV57" s="142"/>
      <c r="EW57" s="142"/>
      <c r="EX57" s="155"/>
      <c r="EY57" s="154"/>
      <c r="EZ57" s="142"/>
      <c r="FA57" s="419"/>
      <c r="FB57" s="142"/>
      <c r="FC57" s="142"/>
      <c r="FD57" s="142"/>
      <c r="FE57" s="142"/>
      <c r="FF57" s="142"/>
      <c r="FG57" s="142"/>
      <c r="FH57" s="419"/>
      <c r="FI57" s="142"/>
      <c r="FJ57" s="142"/>
      <c r="FK57" s="142"/>
      <c r="FL57" s="142"/>
      <c r="FM57" s="142"/>
      <c r="FN57" s="142"/>
      <c r="FO57" s="419"/>
      <c r="FP57" s="142"/>
      <c r="FQ57" s="142"/>
      <c r="FR57" s="142"/>
      <c r="FS57" s="142"/>
      <c r="FT57" s="142"/>
      <c r="FU57" s="142"/>
      <c r="FV57" s="419"/>
      <c r="FW57" s="142"/>
      <c r="FX57" s="142"/>
      <c r="FY57" s="142"/>
      <c r="FZ57" s="142"/>
      <c r="GA57" s="142"/>
      <c r="GB57" s="421"/>
    </row>
    <row r="58" spans="1:184" x14ac:dyDescent="0.2">
      <c r="A58" s="254" t="s">
        <v>137</v>
      </c>
      <c r="B58" s="142"/>
      <c r="C58" s="142"/>
      <c r="D58" s="419"/>
      <c r="E58" s="142"/>
      <c r="F58" s="142"/>
      <c r="G58" s="142"/>
      <c r="H58" s="142"/>
      <c r="I58" s="142"/>
      <c r="J58" s="419"/>
      <c r="K58" s="142"/>
      <c r="L58" s="142"/>
      <c r="M58" s="419"/>
      <c r="N58" s="419"/>
      <c r="O58" s="142"/>
      <c r="P58" s="142"/>
      <c r="Q58" s="419"/>
      <c r="R58" s="142"/>
      <c r="S58" s="142"/>
      <c r="T58" s="405"/>
      <c r="U58" s="142"/>
      <c r="V58" s="142"/>
      <c r="W58" s="405"/>
      <c r="X58" s="419"/>
      <c r="Y58" s="142"/>
      <c r="Z58" s="142"/>
      <c r="AA58" s="142"/>
      <c r="AB58" s="142"/>
      <c r="AC58" s="142"/>
      <c r="AD58" s="419"/>
      <c r="AE58" s="421"/>
      <c r="AF58" s="154"/>
      <c r="AG58" s="142"/>
      <c r="AH58" s="142"/>
      <c r="AI58" s="142"/>
      <c r="AJ58" s="142"/>
      <c r="AK58" s="480"/>
      <c r="AL58" s="142"/>
      <c r="AM58" s="419" t="s">
        <v>12</v>
      </c>
      <c r="AN58" s="142"/>
      <c r="AO58" s="142"/>
      <c r="AP58" s="419"/>
      <c r="AQ58" s="142"/>
      <c r="AR58" s="142"/>
      <c r="AS58" s="419"/>
      <c r="AT58" s="142"/>
      <c r="AU58" s="142"/>
      <c r="AV58" s="142"/>
      <c r="AW58" s="142"/>
      <c r="AX58" s="142"/>
      <c r="AY58" s="142"/>
      <c r="AZ58" s="419"/>
      <c r="BA58" s="142"/>
      <c r="BB58" s="142"/>
      <c r="BC58" s="142"/>
      <c r="BD58" s="142"/>
      <c r="BE58" s="142"/>
      <c r="BF58" s="422"/>
      <c r="BG58" s="142"/>
      <c r="BH58" s="419"/>
      <c r="BI58" s="142"/>
      <c r="BJ58" s="421" t="s">
        <v>22</v>
      </c>
      <c r="BK58" s="154"/>
      <c r="BL58" s="142"/>
      <c r="BM58" s="142"/>
      <c r="BN58" s="419"/>
      <c r="BO58" s="142"/>
      <c r="BP58" s="142"/>
      <c r="BQ58" s="142"/>
      <c r="BR58" s="419"/>
      <c r="BS58" s="142"/>
      <c r="BT58" s="142"/>
      <c r="BU58" s="419"/>
      <c r="BV58" s="142"/>
      <c r="BW58" s="142"/>
      <c r="BX58" s="142"/>
      <c r="BY58" s="419"/>
      <c r="BZ58" s="142"/>
      <c r="CA58" s="142"/>
      <c r="CB58" s="419"/>
      <c r="CC58" s="142"/>
      <c r="CD58" s="142"/>
      <c r="CE58" s="142"/>
      <c r="CF58" s="419"/>
      <c r="CG58" s="142"/>
      <c r="CH58" s="142"/>
      <c r="CI58" s="419"/>
      <c r="CJ58" s="142"/>
      <c r="CK58" s="142"/>
      <c r="CL58" s="142"/>
      <c r="CM58" s="419"/>
      <c r="CN58" s="155"/>
      <c r="CO58" s="142"/>
      <c r="CP58" s="419"/>
      <c r="CQ58" s="142"/>
      <c r="CR58" s="142"/>
      <c r="CS58" s="142"/>
      <c r="CT58" s="419"/>
      <c r="CU58" s="142"/>
      <c r="CV58" s="142"/>
      <c r="CW58" s="419"/>
      <c r="CX58" s="142"/>
      <c r="CY58" s="142"/>
      <c r="CZ58" s="142"/>
      <c r="DA58" s="419"/>
      <c r="DB58" s="142"/>
      <c r="DC58" s="142"/>
      <c r="DD58" s="419"/>
      <c r="DE58" s="142"/>
      <c r="DF58" s="142"/>
      <c r="DG58" s="142"/>
      <c r="DH58" s="419"/>
      <c r="DI58" s="142"/>
      <c r="DJ58" s="142"/>
      <c r="DK58" s="419"/>
      <c r="DL58" s="142"/>
      <c r="DM58" s="142"/>
      <c r="DN58" s="142"/>
      <c r="DO58" s="419"/>
      <c r="DP58" s="142"/>
      <c r="DQ58" s="142"/>
      <c r="DR58" s="419"/>
      <c r="DS58" s="155"/>
      <c r="DT58" s="142"/>
      <c r="DU58" s="419" t="s">
        <v>12</v>
      </c>
      <c r="DV58" s="419"/>
      <c r="DW58" s="142"/>
      <c r="DX58" s="142"/>
      <c r="DY58" s="419"/>
      <c r="DZ58" s="142"/>
      <c r="EA58" s="142"/>
      <c r="EB58" s="419"/>
      <c r="EC58" s="419"/>
      <c r="ED58" s="142"/>
      <c r="EE58" s="142"/>
      <c r="EF58" s="419"/>
      <c r="EG58" s="142"/>
      <c r="EH58" s="142"/>
      <c r="EI58" s="142"/>
      <c r="EJ58" s="419"/>
      <c r="EK58" s="142"/>
      <c r="EL58" s="142"/>
      <c r="EM58" s="419"/>
      <c r="EN58" s="142"/>
      <c r="EO58" s="142"/>
      <c r="EP58" s="142"/>
      <c r="EQ58" s="419"/>
      <c r="ER58" s="142"/>
      <c r="ES58" s="422"/>
      <c r="ET58" s="142"/>
      <c r="EU58" s="419"/>
      <c r="EV58" s="142"/>
      <c r="EW58" s="419" t="s">
        <v>22</v>
      </c>
      <c r="EX58" s="155"/>
      <c r="EY58" s="154"/>
      <c r="EZ58" s="142"/>
      <c r="FA58" s="419"/>
      <c r="FB58" s="142"/>
      <c r="FC58" s="142"/>
      <c r="FD58" s="142"/>
      <c r="FE58" s="142"/>
      <c r="FF58" s="142"/>
      <c r="FG58" s="142"/>
      <c r="FH58" s="419"/>
      <c r="FI58" s="142"/>
      <c r="FJ58" s="142"/>
      <c r="FK58" s="142"/>
      <c r="FL58" s="142"/>
      <c r="FM58" s="142"/>
      <c r="FN58" s="142"/>
      <c r="FO58" s="419"/>
      <c r="FP58" s="142"/>
      <c r="FQ58" s="142"/>
      <c r="FR58" s="142"/>
      <c r="FS58" s="142"/>
      <c r="FT58" s="142"/>
      <c r="FU58" s="142"/>
      <c r="FV58" s="419"/>
      <c r="FW58" s="142"/>
      <c r="FX58" s="142"/>
      <c r="FY58" s="142"/>
      <c r="FZ58" s="142"/>
      <c r="GA58" s="142"/>
      <c r="GB58" s="421"/>
    </row>
    <row r="59" spans="1:184" x14ac:dyDescent="0.2">
      <c r="A59" s="254" t="s">
        <v>138</v>
      </c>
      <c r="B59" s="142"/>
      <c r="C59" s="142"/>
      <c r="D59" s="419"/>
      <c r="E59" s="142"/>
      <c r="F59" s="142"/>
      <c r="G59" s="142"/>
      <c r="H59" s="142"/>
      <c r="I59" s="142"/>
      <c r="J59" s="419"/>
      <c r="K59" s="142"/>
      <c r="L59" s="142"/>
      <c r="M59" s="419"/>
      <c r="N59" s="419"/>
      <c r="O59" s="142"/>
      <c r="P59" s="142"/>
      <c r="Q59" s="419"/>
      <c r="R59" s="142"/>
      <c r="S59" s="142"/>
      <c r="T59" s="405"/>
      <c r="U59" s="142"/>
      <c r="V59" s="142"/>
      <c r="W59" s="405"/>
      <c r="X59" s="419"/>
      <c r="Y59" s="142"/>
      <c r="Z59" s="142"/>
      <c r="AA59" s="142"/>
      <c r="AB59" s="142"/>
      <c r="AC59" s="142"/>
      <c r="AD59" s="419"/>
      <c r="AE59" s="421"/>
      <c r="AF59" s="154"/>
      <c r="AG59" s="142"/>
      <c r="AH59" s="142"/>
      <c r="AI59" s="142"/>
      <c r="AJ59" s="142"/>
      <c r="AK59" s="480"/>
      <c r="AL59" s="142"/>
      <c r="AM59" s="419"/>
      <c r="AN59" s="142"/>
      <c r="AO59" s="142"/>
      <c r="AP59" s="419"/>
      <c r="AQ59" s="142"/>
      <c r="AR59" s="142"/>
      <c r="AS59" s="419"/>
      <c r="AT59" s="419" t="s">
        <v>12</v>
      </c>
      <c r="AU59" s="142"/>
      <c r="AV59" s="142"/>
      <c r="AW59" s="142"/>
      <c r="AX59" s="142"/>
      <c r="AY59" s="142"/>
      <c r="AZ59" s="419"/>
      <c r="BA59" s="142"/>
      <c r="BB59" s="142"/>
      <c r="BC59" s="142"/>
      <c r="BD59" s="142"/>
      <c r="BE59" s="142"/>
      <c r="BF59" s="422"/>
      <c r="BG59" s="142"/>
      <c r="BH59" s="419"/>
      <c r="BI59" s="142"/>
      <c r="BJ59" s="421" t="s">
        <v>22</v>
      </c>
      <c r="BK59" s="154"/>
      <c r="BL59" s="142"/>
      <c r="BM59" s="142"/>
      <c r="BN59" s="419"/>
      <c r="BO59" s="142"/>
      <c r="BP59" s="142"/>
      <c r="BQ59" s="142"/>
      <c r="BR59" s="419"/>
      <c r="BS59" s="142"/>
      <c r="BT59" s="142"/>
      <c r="BU59" s="419"/>
      <c r="BV59" s="142"/>
      <c r="BW59" s="142"/>
      <c r="BX59" s="142"/>
      <c r="BY59" s="419"/>
      <c r="BZ59" s="142"/>
      <c r="CA59" s="142"/>
      <c r="CB59" s="419"/>
      <c r="CC59" s="142"/>
      <c r="CD59" s="142"/>
      <c r="CE59" s="142"/>
      <c r="CF59" s="419"/>
      <c r="CG59" s="142"/>
      <c r="CH59" s="142"/>
      <c r="CI59" s="419"/>
      <c r="CJ59" s="142"/>
      <c r="CK59" s="142"/>
      <c r="CL59" s="142"/>
      <c r="CM59" s="419"/>
      <c r="CN59" s="155"/>
      <c r="CO59" s="142"/>
      <c r="CP59" s="419"/>
      <c r="CQ59" s="142"/>
      <c r="CR59" s="142"/>
      <c r="CS59" s="142"/>
      <c r="CT59" s="419"/>
      <c r="CU59" s="142"/>
      <c r="CV59" s="142"/>
      <c r="CW59" s="419"/>
      <c r="CX59" s="142"/>
      <c r="CY59" s="142"/>
      <c r="CZ59" s="142"/>
      <c r="DA59" s="419"/>
      <c r="DB59" s="142"/>
      <c r="DC59" s="142"/>
      <c r="DD59" s="419"/>
      <c r="DE59" s="142"/>
      <c r="DF59" s="142"/>
      <c r="DG59" s="142"/>
      <c r="DH59" s="419"/>
      <c r="DI59" s="142"/>
      <c r="DJ59" s="142"/>
      <c r="DK59" s="419"/>
      <c r="DL59" s="142"/>
      <c r="DM59" s="142"/>
      <c r="DN59" s="142"/>
      <c r="DO59" s="419"/>
      <c r="DP59" s="142"/>
      <c r="DQ59" s="142"/>
      <c r="DR59" s="419"/>
      <c r="DS59" s="155"/>
      <c r="DT59" s="142"/>
      <c r="DU59" s="142"/>
      <c r="DV59" s="419"/>
      <c r="DW59" s="142"/>
      <c r="DX59" s="142"/>
      <c r="DY59" s="419"/>
      <c r="DZ59" s="142"/>
      <c r="EA59" s="142"/>
      <c r="EB59" s="419" t="s">
        <v>12</v>
      </c>
      <c r="EC59" s="419"/>
      <c r="ED59" s="142"/>
      <c r="EE59" s="142"/>
      <c r="EF59" s="419"/>
      <c r="EG59" s="142"/>
      <c r="EH59" s="142"/>
      <c r="EI59" s="142"/>
      <c r="EJ59" s="419"/>
      <c r="EK59" s="142"/>
      <c r="EL59" s="142"/>
      <c r="EM59" s="419"/>
      <c r="EN59" s="142"/>
      <c r="EO59" s="142"/>
      <c r="EP59" s="142"/>
      <c r="EQ59" s="419"/>
      <c r="ER59" s="142"/>
      <c r="ES59" s="422"/>
      <c r="ET59" s="142"/>
      <c r="EU59" s="419"/>
      <c r="EV59" s="142"/>
      <c r="EW59" s="419" t="s">
        <v>22</v>
      </c>
      <c r="EX59" s="155"/>
      <c r="EY59" s="154"/>
      <c r="EZ59" s="142"/>
      <c r="FA59" s="419"/>
      <c r="FB59" s="142"/>
      <c r="FC59" s="142"/>
      <c r="FD59" s="142"/>
      <c r="FE59" s="142"/>
      <c r="FF59" s="142"/>
      <c r="FG59" s="142"/>
      <c r="FH59" s="419"/>
      <c r="FI59" s="142"/>
      <c r="FJ59" s="142"/>
      <c r="FK59" s="142"/>
      <c r="FL59" s="142"/>
      <c r="FM59" s="142"/>
      <c r="FN59" s="142"/>
      <c r="FO59" s="419"/>
      <c r="FP59" s="142"/>
      <c r="FQ59" s="142"/>
      <c r="FR59" s="142"/>
      <c r="FS59" s="142"/>
      <c r="FT59" s="142"/>
      <c r="FU59" s="142"/>
      <c r="FV59" s="419"/>
      <c r="FW59" s="142"/>
      <c r="FX59" s="142"/>
      <c r="FY59" s="142"/>
      <c r="FZ59" s="142"/>
      <c r="GA59" s="142"/>
      <c r="GB59" s="421"/>
    </row>
    <row r="60" spans="1:184" x14ac:dyDescent="0.2">
      <c r="A60" s="254"/>
      <c r="B60" s="142"/>
      <c r="C60" s="142"/>
      <c r="D60" s="419"/>
      <c r="E60" s="142"/>
      <c r="F60" s="142"/>
      <c r="G60" s="142"/>
      <c r="H60" s="142"/>
      <c r="I60" s="142"/>
      <c r="J60" s="419"/>
      <c r="K60" s="142"/>
      <c r="L60" s="142"/>
      <c r="M60" s="419"/>
      <c r="N60" s="419"/>
      <c r="O60" s="142"/>
      <c r="P60" s="142"/>
      <c r="Q60" s="419"/>
      <c r="R60" s="142"/>
      <c r="S60" s="142"/>
      <c r="T60" s="405"/>
      <c r="U60" s="142"/>
      <c r="V60" s="142"/>
      <c r="W60" s="405"/>
      <c r="X60" s="419"/>
      <c r="Y60" s="142"/>
      <c r="Z60" s="142"/>
      <c r="AA60" s="142"/>
      <c r="AB60" s="142"/>
      <c r="AC60" s="142"/>
      <c r="AD60" s="419"/>
      <c r="AE60" s="421"/>
      <c r="AF60" s="154"/>
      <c r="AG60" s="142"/>
      <c r="AH60" s="142"/>
      <c r="AI60" s="142"/>
      <c r="AJ60" s="142"/>
      <c r="AK60" s="480"/>
      <c r="AL60" s="142"/>
      <c r="AM60" s="419"/>
      <c r="AN60" s="142"/>
      <c r="AO60" s="142"/>
      <c r="AP60" s="419"/>
      <c r="AQ60" s="142"/>
      <c r="AR60" s="142"/>
      <c r="AS60" s="419"/>
      <c r="AT60" s="142"/>
      <c r="AU60" s="142"/>
      <c r="AV60" s="142"/>
      <c r="AW60" s="142"/>
      <c r="AX60" s="142"/>
      <c r="AY60" s="142"/>
      <c r="AZ60" s="419"/>
      <c r="BA60" s="142"/>
      <c r="BB60" s="142"/>
      <c r="BC60" s="142"/>
      <c r="BD60" s="142"/>
      <c r="BE60" s="142"/>
      <c r="BF60" s="422"/>
      <c r="BG60" s="142"/>
      <c r="BH60" s="419"/>
      <c r="BI60" s="142"/>
      <c r="BJ60" s="155"/>
      <c r="BK60" s="154"/>
      <c r="BL60" s="142"/>
      <c r="BM60" s="142"/>
      <c r="BN60" s="419"/>
      <c r="BO60" s="142"/>
      <c r="BP60" s="142"/>
      <c r="BQ60" s="142"/>
      <c r="BR60" s="419"/>
      <c r="BS60" s="142"/>
      <c r="BT60" s="142"/>
      <c r="BU60" s="419"/>
      <c r="BV60" s="142"/>
      <c r="BW60" s="142"/>
      <c r="BX60" s="142"/>
      <c r="BY60" s="419"/>
      <c r="BZ60" s="142"/>
      <c r="CA60" s="142"/>
      <c r="CB60" s="419"/>
      <c r="CC60" s="142"/>
      <c r="CD60" s="142"/>
      <c r="CE60" s="142"/>
      <c r="CF60" s="419"/>
      <c r="CG60" s="142"/>
      <c r="CH60" s="142"/>
      <c r="CI60" s="419"/>
      <c r="CJ60" s="142"/>
      <c r="CK60" s="142"/>
      <c r="CL60" s="142"/>
      <c r="CM60" s="419"/>
      <c r="CN60" s="155"/>
      <c r="CO60" s="142"/>
      <c r="CP60" s="419"/>
      <c r="CQ60" s="142"/>
      <c r="CR60" s="142"/>
      <c r="CS60" s="142"/>
      <c r="CT60" s="419"/>
      <c r="CU60" s="142"/>
      <c r="CV60" s="142"/>
      <c r="CW60" s="419"/>
      <c r="CX60" s="142"/>
      <c r="CY60" s="142"/>
      <c r="CZ60" s="142"/>
      <c r="DA60" s="419"/>
      <c r="DB60" s="142"/>
      <c r="DC60" s="142"/>
      <c r="DD60" s="419"/>
      <c r="DE60" s="142"/>
      <c r="DF60" s="142"/>
      <c r="DG60" s="142"/>
      <c r="DH60" s="419"/>
      <c r="DI60" s="142"/>
      <c r="DJ60" s="142"/>
      <c r="DK60" s="419"/>
      <c r="DL60" s="142"/>
      <c r="DM60" s="142"/>
      <c r="DN60" s="142"/>
      <c r="DO60" s="419"/>
      <c r="DP60" s="142"/>
      <c r="DQ60" s="142"/>
      <c r="DR60" s="419"/>
      <c r="DS60" s="155"/>
      <c r="DT60" s="142"/>
      <c r="DU60" s="142"/>
      <c r="DV60" s="419"/>
      <c r="DW60" s="142"/>
      <c r="DX60" s="142"/>
      <c r="DY60" s="419"/>
      <c r="DZ60" s="142"/>
      <c r="EA60" s="142"/>
      <c r="EB60" s="142"/>
      <c r="EC60" s="419"/>
      <c r="ED60" s="142"/>
      <c r="EE60" s="142"/>
      <c r="EF60" s="419"/>
      <c r="EG60" s="142"/>
      <c r="EH60" s="142"/>
      <c r="EI60" s="142"/>
      <c r="EJ60" s="419"/>
      <c r="EK60" s="142"/>
      <c r="EL60" s="142"/>
      <c r="EM60" s="419"/>
      <c r="EN60" s="142"/>
      <c r="EO60" s="142"/>
      <c r="EP60" s="142"/>
      <c r="EQ60" s="419"/>
      <c r="ER60" s="142"/>
      <c r="ES60" s="422"/>
      <c r="ET60" s="142"/>
      <c r="EU60" s="419"/>
      <c r="EV60" s="142"/>
      <c r="EW60" s="142"/>
      <c r="EX60" s="155"/>
      <c r="EY60" s="154"/>
      <c r="EZ60" s="142"/>
      <c r="FA60" s="419"/>
      <c r="FB60" s="142"/>
      <c r="FC60" s="142"/>
      <c r="FD60" s="142"/>
      <c r="FE60" s="142"/>
      <c r="FF60" s="142"/>
      <c r="FG60" s="142"/>
      <c r="FH60" s="419"/>
      <c r="FI60" s="142"/>
      <c r="FJ60" s="142"/>
      <c r="FK60" s="142"/>
      <c r="FL60" s="142"/>
      <c r="FM60" s="142"/>
      <c r="FN60" s="142"/>
      <c r="FO60" s="419"/>
      <c r="FP60" s="142"/>
      <c r="FQ60" s="142"/>
      <c r="FR60" s="142"/>
      <c r="FS60" s="142"/>
      <c r="FT60" s="142"/>
      <c r="FU60" s="142"/>
      <c r="FV60" s="419"/>
      <c r="FW60" s="142"/>
      <c r="FX60" s="142"/>
      <c r="FY60" s="142"/>
      <c r="FZ60" s="142"/>
      <c r="GA60" s="142"/>
      <c r="GB60" s="421"/>
    </row>
    <row r="61" spans="1:184" x14ac:dyDescent="0.2">
      <c r="A61" s="561" t="s">
        <v>119</v>
      </c>
      <c r="B61" s="142"/>
      <c r="C61" s="142"/>
      <c r="D61" s="419"/>
      <c r="E61" s="142"/>
      <c r="F61" s="142"/>
      <c r="G61" s="142"/>
      <c r="H61" s="142"/>
      <c r="I61" s="142"/>
      <c r="J61" s="419"/>
      <c r="K61" s="142"/>
      <c r="L61" s="142"/>
      <c r="M61" s="419"/>
      <c r="N61" s="419"/>
      <c r="O61" s="142"/>
      <c r="P61" s="142"/>
      <c r="Q61" s="419"/>
      <c r="R61" s="142"/>
      <c r="S61" s="142"/>
      <c r="T61" s="405"/>
      <c r="U61" s="142"/>
      <c r="V61" s="142"/>
      <c r="W61" s="405"/>
      <c r="X61" s="419"/>
      <c r="Y61" s="142"/>
      <c r="Z61" s="142"/>
      <c r="AA61" s="558" t="s">
        <v>12</v>
      </c>
      <c r="AB61" s="142"/>
      <c r="AC61" s="142"/>
      <c r="AD61" s="419"/>
      <c r="AE61" s="421"/>
      <c r="AF61" s="154"/>
      <c r="AG61" s="142"/>
      <c r="AH61" s="142"/>
      <c r="AI61" s="142"/>
      <c r="AJ61" s="142"/>
      <c r="AK61" s="480"/>
      <c r="AL61" s="142"/>
      <c r="AM61" s="419"/>
      <c r="AN61" s="558" t="s">
        <v>22</v>
      </c>
      <c r="AO61" s="142"/>
      <c r="AP61" s="419"/>
      <c r="AQ61" s="142"/>
      <c r="AR61" s="142"/>
      <c r="AS61" s="419"/>
      <c r="AT61" s="142"/>
      <c r="AU61" s="142"/>
      <c r="AV61" s="142"/>
      <c r="AW61" s="142"/>
      <c r="AX61" s="142"/>
      <c r="AY61" s="142"/>
      <c r="AZ61" s="419"/>
      <c r="BA61" s="142"/>
      <c r="BB61" s="142"/>
      <c r="BC61" s="142"/>
      <c r="BD61" s="142"/>
      <c r="BE61" s="142"/>
      <c r="BF61" s="422"/>
      <c r="BG61" s="142"/>
      <c r="BH61" s="419"/>
      <c r="BI61" s="142"/>
      <c r="BJ61" s="155"/>
      <c r="BK61" s="154"/>
      <c r="BL61" s="142"/>
      <c r="BM61" s="142"/>
      <c r="BN61" s="419"/>
      <c r="BO61" s="142"/>
      <c r="BP61" s="142"/>
      <c r="BQ61" s="142"/>
      <c r="BR61" s="419"/>
      <c r="BS61" s="142"/>
      <c r="BT61" s="142"/>
      <c r="BU61" s="419"/>
      <c r="BV61" s="142"/>
      <c r="BW61" s="142"/>
      <c r="BX61" s="142"/>
      <c r="BY61" s="419"/>
      <c r="BZ61" s="142"/>
      <c r="CA61" s="142"/>
      <c r="CB61" s="419"/>
      <c r="CC61" s="142"/>
      <c r="CD61" s="142"/>
      <c r="CE61" s="142"/>
      <c r="CF61" s="419"/>
      <c r="CG61" s="142"/>
      <c r="CH61" s="142"/>
      <c r="CI61" s="419"/>
      <c r="CJ61" s="142"/>
      <c r="CK61" s="142"/>
      <c r="CL61" s="142"/>
      <c r="CM61" s="419"/>
      <c r="CN61" s="155"/>
      <c r="CO61" s="142"/>
      <c r="CP61" s="419"/>
      <c r="CQ61" s="142"/>
      <c r="CR61" s="142"/>
      <c r="CS61" s="142"/>
      <c r="CT61" s="419"/>
      <c r="CU61" s="142"/>
      <c r="CV61" s="142"/>
      <c r="CW61" s="419"/>
      <c r="CX61" s="142"/>
      <c r="CY61" s="142"/>
      <c r="CZ61" s="142"/>
      <c r="DA61" s="419"/>
      <c r="DB61" s="142"/>
      <c r="DC61" s="142"/>
      <c r="DD61" s="419"/>
      <c r="DE61" s="142"/>
      <c r="DF61" s="142"/>
      <c r="DG61" s="142"/>
      <c r="DH61" s="419"/>
      <c r="DI61" s="142"/>
      <c r="DJ61" s="142"/>
      <c r="DK61" s="419"/>
      <c r="DL61" s="558" t="s">
        <v>12</v>
      </c>
      <c r="DM61" s="142"/>
      <c r="DN61" s="142"/>
      <c r="DO61" s="419"/>
      <c r="DP61" s="142"/>
      <c r="DQ61" s="142"/>
      <c r="DR61" s="419"/>
      <c r="DS61" s="155"/>
      <c r="DT61" s="142"/>
      <c r="DU61" s="142"/>
      <c r="DV61" s="419"/>
      <c r="DW61" s="142"/>
      <c r="DX61" s="142"/>
      <c r="DY61" s="419"/>
      <c r="DZ61" s="142"/>
      <c r="EA61" s="558" t="s">
        <v>22</v>
      </c>
      <c r="EB61" s="142"/>
      <c r="EC61" s="419"/>
      <c r="ED61" s="142"/>
      <c r="EE61" s="142"/>
      <c r="EF61" s="419"/>
      <c r="EG61" s="142"/>
      <c r="EH61" s="142"/>
      <c r="EI61" s="142"/>
      <c r="EJ61" s="419"/>
      <c r="EK61" s="142"/>
      <c r="EL61" s="142"/>
      <c r="EM61" s="419"/>
      <c r="EN61" s="142"/>
      <c r="EO61" s="142"/>
      <c r="EP61" s="142"/>
      <c r="EQ61" s="419"/>
      <c r="ER61" s="142"/>
      <c r="ES61" s="422"/>
      <c r="ET61" s="142"/>
      <c r="EU61" s="419"/>
      <c r="EV61" s="142"/>
      <c r="EW61" s="142"/>
      <c r="EX61" s="155"/>
      <c r="EY61" s="154"/>
      <c r="EZ61" s="142"/>
      <c r="FA61" s="419"/>
      <c r="FB61" s="142"/>
      <c r="FC61" s="142"/>
      <c r="FD61" s="142"/>
      <c r="FE61" s="142"/>
      <c r="FF61" s="142"/>
      <c r="FG61" s="142"/>
      <c r="FH61" s="419"/>
      <c r="FI61" s="142"/>
      <c r="FJ61" s="142"/>
      <c r="FK61" s="142"/>
      <c r="FL61" s="142"/>
      <c r="FM61" s="142"/>
      <c r="FN61" s="142"/>
      <c r="FO61" s="419"/>
      <c r="FP61" s="142"/>
      <c r="FQ61" s="142"/>
      <c r="FR61" s="142"/>
      <c r="FS61" s="142"/>
      <c r="FT61" s="142"/>
      <c r="FU61" s="142"/>
      <c r="FV61" s="419"/>
      <c r="FW61" s="142"/>
      <c r="FX61" s="142"/>
      <c r="FY61" s="142"/>
      <c r="FZ61" s="142"/>
      <c r="GA61" s="142"/>
      <c r="GB61" s="421"/>
    </row>
    <row r="62" spans="1:184" x14ac:dyDescent="0.2">
      <c r="A62" s="254"/>
      <c r="B62" s="142"/>
      <c r="C62" s="142"/>
      <c r="D62" s="419"/>
      <c r="E62" s="142"/>
      <c r="F62" s="142"/>
      <c r="G62" s="142"/>
      <c r="H62" s="142"/>
      <c r="I62" s="142"/>
      <c r="J62" s="419"/>
      <c r="K62" s="142"/>
      <c r="L62" s="142"/>
      <c r="M62" s="419"/>
      <c r="N62" s="419"/>
      <c r="O62" s="142"/>
      <c r="P62" s="142"/>
      <c r="Q62" s="419"/>
      <c r="R62" s="142"/>
      <c r="S62" s="142"/>
      <c r="T62" s="405"/>
      <c r="U62" s="142"/>
      <c r="V62" s="142"/>
      <c r="W62" s="405"/>
      <c r="X62" s="419"/>
      <c r="Y62" s="142"/>
      <c r="Z62" s="142"/>
      <c r="AA62" s="142"/>
      <c r="AB62" s="142"/>
      <c r="AC62" s="142"/>
      <c r="AD62" s="419"/>
      <c r="AE62" s="421"/>
      <c r="AF62" s="154"/>
      <c r="AG62" s="142"/>
      <c r="AH62" s="142"/>
      <c r="AI62" s="142"/>
      <c r="AJ62" s="142"/>
      <c r="AK62" s="480"/>
      <c r="AL62" s="142"/>
      <c r="AM62" s="419"/>
      <c r="AN62" s="142"/>
      <c r="AO62" s="142"/>
      <c r="AP62" s="419"/>
      <c r="AQ62" s="142"/>
      <c r="AR62" s="142"/>
      <c r="AS62" s="419"/>
      <c r="AT62" s="142"/>
      <c r="AU62" s="142"/>
      <c r="AV62" s="142"/>
      <c r="AW62" s="142"/>
      <c r="AX62" s="142"/>
      <c r="AY62" s="142"/>
      <c r="AZ62" s="419"/>
      <c r="BA62" s="142"/>
      <c r="BB62" s="142"/>
      <c r="BC62" s="142"/>
      <c r="BD62" s="142"/>
      <c r="BE62" s="142"/>
      <c r="BF62" s="422"/>
      <c r="BG62" s="142"/>
      <c r="BH62" s="419"/>
      <c r="BI62" s="142"/>
      <c r="BJ62" s="155"/>
      <c r="BK62" s="154"/>
      <c r="BL62" s="142"/>
      <c r="BM62" s="142"/>
      <c r="BN62" s="419"/>
      <c r="BO62" s="142"/>
      <c r="BP62" s="142"/>
      <c r="BQ62" s="142"/>
      <c r="BR62" s="419"/>
      <c r="BS62" s="142"/>
      <c r="BT62" s="142"/>
      <c r="BU62" s="419"/>
      <c r="BV62" s="142"/>
      <c r="BW62" s="142"/>
      <c r="BX62" s="142"/>
      <c r="BY62" s="419"/>
      <c r="BZ62" s="142"/>
      <c r="CA62" s="142"/>
      <c r="CB62" s="419"/>
      <c r="CC62" s="142"/>
      <c r="CD62" s="142"/>
      <c r="CE62" s="142"/>
      <c r="CF62" s="419"/>
      <c r="CG62" s="142"/>
      <c r="CH62" s="142"/>
      <c r="CI62" s="419"/>
      <c r="CJ62" s="142"/>
      <c r="CK62" s="142"/>
      <c r="CL62" s="142"/>
      <c r="CM62" s="419"/>
      <c r="CN62" s="155"/>
      <c r="CO62" s="142"/>
      <c r="CP62" s="419"/>
      <c r="CQ62" s="142"/>
      <c r="CR62" s="142"/>
      <c r="CS62" s="142"/>
      <c r="CT62" s="419"/>
      <c r="CU62" s="142"/>
      <c r="CV62" s="142"/>
      <c r="CW62" s="419"/>
      <c r="CX62" s="142"/>
      <c r="CY62" s="142"/>
      <c r="CZ62" s="142"/>
      <c r="DA62" s="419"/>
      <c r="DB62" s="142"/>
      <c r="DC62" s="142"/>
      <c r="DD62" s="419"/>
      <c r="DE62" s="142"/>
      <c r="DF62" s="142"/>
      <c r="DG62" s="142"/>
      <c r="DH62" s="419"/>
      <c r="DI62" s="142"/>
      <c r="DJ62" s="142"/>
      <c r="DK62" s="419"/>
      <c r="DL62" s="142"/>
      <c r="DM62" s="142"/>
      <c r="DN62" s="142"/>
      <c r="DO62" s="419"/>
      <c r="DP62" s="142"/>
      <c r="DQ62" s="142"/>
      <c r="DR62" s="419"/>
      <c r="DS62" s="155"/>
      <c r="DT62" s="142"/>
      <c r="DU62" s="142"/>
      <c r="DV62" s="419"/>
      <c r="DW62" s="142"/>
      <c r="DX62" s="142"/>
      <c r="DY62" s="419"/>
      <c r="DZ62" s="142"/>
      <c r="EA62" s="142"/>
      <c r="EB62" s="142"/>
      <c r="EC62" s="419"/>
      <c r="ED62" s="142"/>
      <c r="EE62" s="142"/>
      <c r="EF62" s="419"/>
      <c r="EG62" s="142"/>
      <c r="EH62" s="142"/>
      <c r="EI62" s="142"/>
      <c r="EJ62" s="419"/>
      <c r="EK62" s="142"/>
      <c r="EL62" s="142"/>
      <c r="EM62" s="419"/>
      <c r="EN62" s="142"/>
      <c r="EO62" s="142"/>
      <c r="EP62" s="142"/>
      <c r="EQ62" s="419"/>
      <c r="ER62" s="142"/>
      <c r="ES62" s="422"/>
      <c r="ET62" s="142"/>
      <c r="EU62" s="419"/>
      <c r="EV62" s="142"/>
      <c r="EW62" s="142"/>
      <c r="EX62" s="155"/>
      <c r="EY62" s="154"/>
      <c r="EZ62" s="142"/>
      <c r="FA62" s="419"/>
      <c r="FB62" s="142"/>
      <c r="FC62" s="142"/>
      <c r="FD62" s="142"/>
      <c r="FE62" s="142"/>
      <c r="FF62" s="142"/>
      <c r="FG62" s="142"/>
      <c r="FH62" s="419"/>
      <c r="FI62" s="142"/>
      <c r="FJ62" s="142"/>
      <c r="FK62" s="142"/>
      <c r="FL62" s="142"/>
      <c r="FM62" s="142"/>
      <c r="FN62" s="142"/>
      <c r="FO62" s="419"/>
      <c r="FP62" s="142"/>
      <c r="FQ62" s="142"/>
      <c r="FR62" s="142"/>
      <c r="FS62" s="142"/>
      <c r="FT62" s="142"/>
      <c r="FU62" s="142"/>
      <c r="FV62" s="419"/>
      <c r="FW62" s="142"/>
      <c r="FX62" s="142"/>
      <c r="FY62" s="142"/>
      <c r="FZ62" s="142"/>
      <c r="GA62" s="142"/>
      <c r="GB62" s="421"/>
    </row>
    <row r="63" spans="1:184" x14ac:dyDescent="0.2">
      <c r="A63" s="41"/>
    </row>
    <row r="64" spans="1:184" x14ac:dyDescent="0.2">
      <c r="A64" s="41"/>
    </row>
    <row r="65" spans="1:1" x14ac:dyDescent="0.2">
      <c r="A65" s="56" t="s">
        <v>2</v>
      </c>
    </row>
    <row r="66" spans="1:1" x14ac:dyDescent="0.2">
      <c r="A66" s="235" t="s">
        <v>16</v>
      </c>
    </row>
    <row r="67" spans="1:1" x14ac:dyDescent="0.2">
      <c r="A67" s="236" t="s">
        <v>24</v>
      </c>
    </row>
    <row r="68" spans="1:1" x14ac:dyDescent="0.2">
      <c r="A68" s="401" t="s">
        <v>179</v>
      </c>
    </row>
    <row r="69" spans="1:1" x14ac:dyDescent="0.2">
      <c r="A69" s="407" t="s">
        <v>182</v>
      </c>
    </row>
    <row r="70" spans="1:1" x14ac:dyDescent="0.2">
      <c r="A70" s="406" t="s">
        <v>183</v>
      </c>
    </row>
    <row r="71" spans="1:1" x14ac:dyDescent="0.2">
      <c r="A71" s="144" t="s">
        <v>186</v>
      </c>
    </row>
    <row r="73" spans="1:1" x14ac:dyDescent="0.2">
      <c r="A73" s="144" t="s">
        <v>195</v>
      </c>
    </row>
    <row r="74" spans="1:1" x14ac:dyDescent="0.2">
      <c r="A74" s="439"/>
    </row>
  </sheetData>
  <mergeCells count="6">
    <mergeCell ref="EY3:GB3"/>
    <mergeCell ref="B3:AE3"/>
    <mergeCell ref="AF3:BJ3"/>
    <mergeCell ref="BK3:CN3"/>
    <mergeCell ref="CO3:DS3"/>
    <mergeCell ref="DT3:EX3"/>
  </mergeCells>
  <conditionalFormatting sqref="C6:Q6 S6:AE6 C7:Z7 AB7:AE7 AM6:AM7 AO6:AV7 AN7 AQ43:AQ61 C15:AE17 AW12:DR17 DT12:ES17 EV13:GB17 AM15:AV17 AF33:AL61 EV33:GB45 DT33:ES45 AM33:DR45 C33:AE45 ET33:EU61 DS33:DS61 B24:AE24 DT24:ES24 AM24:DR24 EU24:GB24 B21:B23 AQ21:AQ23 AF21:AL24 ET21:ET24 DS21:DS24 EV21:GB21 DT21:ES21 C21:AE21 AM21:DR21 EU21:EU22 B33:B61 B62:GB62 C8:AE9 AM8:AV9 B6:B17 AF6:AL17 AQ6:AQ16 ET6:EU17 DS6:DS17 AW6:DR9 EV6:GB9 DT6:ES9">
    <cfRule type="cellIs" dxfId="896" priority="1603" stopIfTrue="1" operator="equal">
      <formula>"S"</formula>
    </cfRule>
    <cfRule type="cellIs" dxfId="895" priority="1604" stopIfTrue="1" operator="equal">
      <formula>"P"</formula>
    </cfRule>
    <cfRule type="expression" dxfId="894" priority="1605" stopIfTrue="1">
      <formula>B$5= "S"</formula>
    </cfRule>
  </conditionalFormatting>
  <conditionalFormatting sqref="C22:K23 DT22:DZ23 EB23:ES23 EV22:FI23 C57:AE61 C54:I56 M54:AE56 AW57:DR61 AW54:BT56 BX54:CV56 CZ54:DR56 DT57:ES61 DT54:DZ56 EC54:ES56 EV57:GB61 EV54:FG56 FK54:GB56 K54:K56 BV54:BV56 CX54:CX56 FI54:FI56 M22:P22 R22:AE22 BX22:CA22 CC22:CX22 CZ22:DC22 DE22:DR22 EB22:EH22 EJ22:ES22 FK22:FN22 FP22:GB22 C12:AE12 C10:K11 M10:AE11 AW10:BV11 BX10:CX11 CZ10:DR11 DT10:DZ11 EB10:ES11 EV10:FI12 FK10:GB12 M23:AE23 AW22:BV23 BX23:CX23 CZ23:DR23 FK23:GB23 C48:AE48 C46:K46 AW47:DR48 AW46:BV46 BX46:CX46 CZ46:DR46 DT47:ES48 DT46:DZ46 EB46:ES46 EV47:GB53 EV46:FI46 FK46:GB46 C47:D47 F47:K47 M46:AE46 M47:R47 T47:Y47 AA47:AE47 DT50:ES53 DT49:DZ49 EB49:ES49 C50:AE53 C49:L49 N49:AE49 AW50:DR53 AW49:CY49 DA49:DR49 C13:K14 M13:AE14">
    <cfRule type="cellIs" dxfId="893" priority="358" stopIfTrue="1" operator="equal">
      <formula>"S"</formula>
    </cfRule>
    <cfRule type="cellIs" dxfId="892" priority="359" stopIfTrue="1" operator="equal">
      <formula>"P"</formula>
    </cfRule>
    <cfRule type="expression" dxfId="891" priority="360" stopIfTrue="1">
      <formula>C$5= "S"</formula>
    </cfRule>
  </conditionalFormatting>
  <conditionalFormatting sqref="AM22:AM23 AO23:AV23 AM57:AV61 AM54:AM56 AP54:AV56 AO22:AU22 AM12:AV12 AM10:AM11 AO10:AV11 AM47:AV48 AM46 AO46:AV46 AM50:AV53 AM49 AO49:AV49 AM13:AM14 AO13:AV14">
    <cfRule type="cellIs" dxfId="890" priority="355" stopIfTrue="1" operator="equal">
      <formula>"S"</formula>
    </cfRule>
    <cfRule type="cellIs" dxfId="889" priority="356" stopIfTrue="1" operator="equal">
      <formula>"P"</formula>
    </cfRule>
    <cfRule type="expression" dxfId="888" priority="357" stopIfTrue="1">
      <formula>AM$5= "S"</formula>
    </cfRule>
  </conditionalFormatting>
  <conditionalFormatting sqref="L22">
    <cfRule type="cellIs" dxfId="887" priority="337" stopIfTrue="1" operator="equal">
      <formula>"S"</formula>
    </cfRule>
    <cfRule type="cellIs" dxfId="886" priority="338" stopIfTrue="1" operator="equal">
      <formula>"P"</formula>
    </cfRule>
    <cfRule type="expression" dxfId="885" priority="339" stopIfTrue="1">
      <formula>L$5= "S"</formula>
    </cfRule>
  </conditionalFormatting>
  <conditionalFormatting sqref="L23">
    <cfRule type="cellIs" dxfId="884" priority="334" stopIfTrue="1" operator="equal">
      <formula>"S"</formula>
    </cfRule>
    <cfRule type="cellIs" dxfId="883" priority="335" stopIfTrue="1" operator="equal">
      <formula>"P"</formula>
    </cfRule>
    <cfRule type="expression" dxfId="882" priority="336" stopIfTrue="1">
      <formula>L$5= "S"</formula>
    </cfRule>
  </conditionalFormatting>
  <conditionalFormatting sqref="AN22">
    <cfRule type="cellIs" dxfId="881" priority="331" stopIfTrue="1" operator="equal">
      <formula>"S"</formula>
    </cfRule>
    <cfRule type="cellIs" dxfId="880" priority="332" stopIfTrue="1" operator="equal">
      <formula>"P"</formula>
    </cfRule>
    <cfRule type="expression" dxfId="879" priority="333" stopIfTrue="1">
      <formula>AN$5= "S"</formula>
    </cfRule>
  </conditionalFormatting>
  <conditionalFormatting sqref="AN23">
    <cfRule type="cellIs" dxfId="878" priority="328" stopIfTrue="1" operator="equal">
      <formula>"S"</formula>
    </cfRule>
    <cfRule type="cellIs" dxfId="877" priority="329" stopIfTrue="1" operator="equal">
      <formula>"P"</formula>
    </cfRule>
    <cfRule type="expression" dxfId="876" priority="330" stopIfTrue="1">
      <formula>AN$5= "S"</formula>
    </cfRule>
  </conditionalFormatting>
  <conditionalFormatting sqref="BW22">
    <cfRule type="cellIs" dxfId="875" priority="325" stopIfTrue="1" operator="equal">
      <formula>"S"</formula>
    </cfRule>
    <cfRule type="cellIs" dxfId="874" priority="326" stopIfTrue="1" operator="equal">
      <formula>"P"</formula>
    </cfRule>
    <cfRule type="expression" dxfId="873" priority="327" stopIfTrue="1">
      <formula>BW$5= "S"</formula>
    </cfRule>
  </conditionalFormatting>
  <conditionalFormatting sqref="BW23">
    <cfRule type="cellIs" dxfId="872" priority="322" stopIfTrue="1" operator="equal">
      <formula>"S"</formula>
    </cfRule>
    <cfRule type="cellIs" dxfId="871" priority="323" stopIfTrue="1" operator="equal">
      <formula>"P"</formula>
    </cfRule>
    <cfRule type="expression" dxfId="870" priority="324" stopIfTrue="1">
      <formula>BW$5= "S"</formula>
    </cfRule>
  </conditionalFormatting>
  <conditionalFormatting sqref="CY22">
    <cfRule type="cellIs" dxfId="869" priority="319" stopIfTrue="1" operator="equal">
      <formula>"S"</formula>
    </cfRule>
    <cfRule type="cellIs" dxfId="868" priority="320" stopIfTrue="1" operator="equal">
      <formula>"P"</formula>
    </cfRule>
    <cfRule type="expression" dxfId="867" priority="321" stopIfTrue="1">
      <formula>CY$5= "S"</formula>
    </cfRule>
  </conditionalFormatting>
  <conditionalFormatting sqref="CY23">
    <cfRule type="cellIs" dxfId="866" priority="316" stopIfTrue="1" operator="equal">
      <formula>"S"</formula>
    </cfRule>
    <cfRule type="cellIs" dxfId="865" priority="317" stopIfTrue="1" operator="equal">
      <formula>"P"</formula>
    </cfRule>
    <cfRule type="expression" dxfId="864" priority="318" stopIfTrue="1">
      <formula>CY$5= "S"</formula>
    </cfRule>
  </conditionalFormatting>
  <conditionalFormatting sqref="EA22">
    <cfRule type="cellIs" dxfId="863" priority="313" stopIfTrue="1" operator="equal">
      <formula>"S"</formula>
    </cfRule>
    <cfRule type="cellIs" dxfId="862" priority="314" stopIfTrue="1" operator="equal">
      <formula>"P"</formula>
    </cfRule>
    <cfRule type="expression" dxfId="861" priority="315" stopIfTrue="1">
      <formula>EA$5= "S"</formula>
    </cfRule>
  </conditionalFormatting>
  <conditionalFormatting sqref="EA23">
    <cfRule type="cellIs" dxfId="860" priority="310" stopIfTrue="1" operator="equal">
      <formula>"S"</formula>
    </cfRule>
    <cfRule type="cellIs" dxfId="859" priority="311" stopIfTrue="1" operator="equal">
      <formula>"P"</formula>
    </cfRule>
    <cfRule type="expression" dxfId="858" priority="312" stopIfTrue="1">
      <formula>EA$5= "S"</formula>
    </cfRule>
  </conditionalFormatting>
  <conditionalFormatting sqref="FJ22">
    <cfRule type="cellIs" dxfId="857" priority="307" stopIfTrue="1" operator="equal">
      <formula>"S"</formula>
    </cfRule>
    <cfRule type="cellIs" dxfId="856" priority="308" stopIfTrue="1" operator="equal">
      <formula>"P"</formula>
    </cfRule>
    <cfRule type="expression" dxfId="855" priority="309" stopIfTrue="1">
      <formula>FJ$5= "S"</formula>
    </cfRule>
  </conditionalFormatting>
  <conditionalFormatting sqref="FJ23">
    <cfRule type="cellIs" dxfId="854" priority="304" stopIfTrue="1" operator="equal">
      <formula>"S"</formula>
    </cfRule>
    <cfRule type="cellIs" dxfId="853" priority="305" stopIfTrue="1" operator="equal">
      <formula>"P"</formula>
    </cfRule>
    <cfRule type="expression" dxfId="852" priority="306" stopIfTrue="1">
      <formula>FJ$5= "S"</formula>
    </cfRule>
  </conditionalFormatting>
  <conditionalFormatting sqref="L54:L56">
    <cfRule type="cellIs" dxfId="851" priority="301" stopIfTrue="1" operator="equal">
      <formula>"S"</formula>
    </cfRule>
    <cfRule type="cellIs" dxfId="850" priority="302" stopIfTrue="1" operator="equal">
      <formula>"P"</formula>
    </cfRule>
    <cfRule type="expression" dxfId="849" priority="303" stopIfTrue="1">
      <formula>L$5= "S"</formula>
    </cfRule>
  </conditionalFormatting>
  <conditionalFormatting sqref="AN54:AN56">
    <cfRule type="cellIs" dxfId="848" priority="298" stopIfTrue="1" operator="equal">
      <formula>"S"</formula>
    </cfRule>
    <cfRule type="cellIs" dxfId="847" priority="299" stopIfTrue="1" operator="equal">
      <formula>"P"</formula>
    </cfRule>
    <cfRule type="expression" dxfId="846" priority="300" stopIfTrue="1">
      <formula>AN$5= "S"</formula>
    </cfRule>
  </conditionalFormatting>
  <conditionalFormatting sqref="BW54:BW56">
    <cfRule type="cellIs" dxfId="845" priority="295" stopIfTrue="1" operator="equal">
      <formula>"S"</formula>
    </cfRule>
    <cfRule type="cellIs" dxfId="844" priority="296" stopIfTrue="1" operator="equal">
      <formula>"P"</formula>
    </cfRule>
    <cfRule type="expression" dxfId="843" priority="297" stopIfTrue="1">
      <formula>BW$5= "S"</formula>
    </cfRule>
  </conditionalFormatting>
  <conditionalFormatting sqref="CY54:CY56">
    <cfRule type="cellIs" dxfId="842" priority="292" stopIfTrue="1" operator="equal">
      <formula>"S"</formula>
    </cfRule>
    <cfRule type="cellIs" dxfId="841" priority="293" stopIfTrue="1" operator="equal">
      <formula>"P"</formula>
    </cfRule>
    <cfRule type="expression" dxfId="840" priority="294" stopIfTrue="1">
      <formula>CY$5= "S"</formula>
    </cfRule>
  </conditionalFormatting>
  <conditionalFormatting sqref="EA54:EA56">
    <cfRule type="cellIs" dxfId="839" priority="289" stopIfTrue="1" operator="equal">
      <formula>"S"</formula>
    </cfRule>
    <cfRule type="cellIs" dxfId="838" priority="290" stopIfTrue="1" operator="equal">
      <formula>"P"</formula>
    </cfRule>
    <cfRule type="expression" dxfId="837" priority="291" stopIfTrue="1">
      <formula>EA$5= "S"</formula>
    </cfRule>
  </conditionalFormatting>
  <conditionalFormatting sqref="FJ54:FJ56">
    <cfRule type="cellIs" dxfId="836" priority="286" stopIfTrue="1" operator="equal">
      <formula>"S"</formula>
    </cfRule>
    <cfRule type="cellIs" dxfId="835" priority="287" stopIfTrue="1" operator="equal">
      <formula>"P"</formula>
    </cfRule>
    <cfRule type="expression" dxfId="834" priority="288" stopIfTrue="1">
      <formula>FJ$5= "S"</formula>
    </cfRule>
  </conditionalFormatting>
  <conditionalFormatting sqref="J54:J56">
    <cfRule type="cellIs" dxfId="833" priority="283" stopIfTrue="1" operator="equal">
      <formula>"S"</formula>
    </cfRule>
    <cfRule type="cellIs" dxfId="832" priority="284" stopIfTrue="1" operator="equal">
      <formula>"P"</formula>
    </cfRule>
    <cfRule type="expression" dxfId="831" priority="285" stopIfTrue="1">
      <formula>J$5= "S"</formula>
    </cfRule>
  </conditionalFormatting>
  <conditionalFormatting sqref="AO54:AO56">
    <cfRule type="cellIs" dxfId="830" priority="280" stopIfTrue="1" operator="equal">
      <formula>"S"</formula>
    </cfRule>
    <cfRule type="cellIs" dxfId="829" priority="281" stopIfTrue="1" operator="equal">
      <formula>"P"</formula>
    </cfRule>
    <cfRule type="expression" dxfId="828" priority="282" stopIfTrue="1">
      <formula>AO$5= "S"</formula>
    </cfRule>
  </conditionalFormatting>
  <conditionalFormatting sqref="BU54:BU56">
    <cfRule type="cellIs" dxfId="827" priority="277" stopIfTrue="1" operator="equal">
      <formula>"S"</formula>
    </cfRule>
    <cfRule type="cellIs" dxfId="826" priority="278" stopIfTrue="1" operator="equal">
      <formula>"P"</formula>
    </cfRule>
    <cfRule type="expression" dxfId="825" priority="279" stopIfTrue="1">
      <formula>BU$5= "S"</formula>
    </cfRule>
  </conditionalFormatting>
  <conditionalFormatting sqref="CW54:CW56">
    <cfRule type="cellIs" dxfId="824" priority="274" stopIfTrue="1" operator="equal">
      <formula>"S"</formula>
    </cfRule>
    <cfRule type="cellIs" dxfId="823" priority="275" stopIfTrue="1" operator="equal">
      <formula>"P"</formula>
    </cfRule>
    <cfRule type="expression" dxfId="822" priority="276" stopIfTrue="1">
      <formula>CW$5= "S"</formula>
    </cfRule>
  </conditionalFormatting>
  <conditionalFormatting sqref="EB54:EB56">
    <cfRule type="cellIs" dxfId="821" priority="271" stopIfTrue="1" operator="equal">
      <formula>"S"</formula>
    </cfRule>
    <cfRule type="cellIs" dxfId="820" priority="272" stopIfTrue="1" operator="equal">
      <formula>"P"</formula>
    </cfRule>
    <cfRule type="expression" dxfId="819" priority="273" stopIfTrue="1">
      <formula>EB$5= "S"</formula>
    </cfRule>
  </conditionalFormatting>
  <conditionalFormatting sqref="FH54:FH56">
    <cfRule type="cellIs" dxfId="818" priority="268" stopIfTrue="1" operator="equal">
      <formula>"S"</formula>
    </cfRule>
    <cfRule type="cellIs" dxfId="817" priority="269" stopIfTrue="1" operator="equal">
      <formula>"P"</formula>
    </cfRule>
    <cfRule type="expression" dxfId="816" priority="270" stopIfTrue="1">
      <formula>FH$5= "S"</formula>
    </cfRule>
  </conditionalFormatting>
  <conditionalFormatting sqref="Q22">
    <cfRule type="cellIs" dxfId="815" priority="265" stopIfTrue="1" operator="equal">
      <formula>"S"</formula>
    </cfRule>
    <cfRule type="cellIs" dxfId="814" priority="266" stopIfTrue="1" operator="equal">
      <formula>"P"</formula>
    </cfRule>
    <cfRule type="expression" dxfId="813" priority="267" stopIfTrue="1">
      <formula>Q$5= "S"</formula>
    </cfRule>
  </conditionalFormatting>
  <conditionalFormatting sqref="AV22">
    <cfRule type="cellIs" dxfId="812" priority="262" stopIfTrue="1" operator="equal">
      <formula>"S"</formula>
    </cfRule>
    <cfRule type="cellIs" dxfId="811" priority="263" stopIfTrue="1" operator="equal">
      <formula>"P"</formula>
    </cfRule>
    <cfRule type="expression" dxfId="810" priority="264" stopIfTrue="1">
      <formula>AV$5= "S"</formula>
    </cfRule>
  </conditionalFormatting>
  <conditionalFormatting sqref="CB22">
    <cfRule type="cellIs" dxfId="809" priority="259" stopIfTrue="1" operator="equal">
      <formula>"S"</formula>
    </cfRule>
    <cfRule type="cellIs" dxfId="808" priority="260" stopIfTrue="1" operator="equal">
      <formula>"P"</formula>
    </cfRule>
    <cfRule type="expression" dxfId="807" priority="261" stopIfTrue="1">
      <formula>CB$5= "S"</formula>
    </cfRule>
  </conditionalFormatting>
  <conditionalFormatting sqref="DD22">
    <cfRule type="cellIs" dxfId="806" priority="256" stopIfTrue="1" operator="equal">
      <formula>"S"</formula>
    </cfRule>
    <cfRule type="cellIs" dxfId="805" priority="257" stopIfTrue="1" operator="equal">
      <formula>"P"</formula>
    </cfRule>
    <cfRule type="expression" dxfId="804" priority="258" stopIfTrue="1">
      <formula>DD$5= "S"</formula>
    </cfRule>
  </conditionalFormatting>
  <conditionalFormatting sqref="EI22">
    <cfRule type="cellIs" dxfId="803" priority="253" stopIfTrue="1" operator="equal">
      <formula>"S"</formula>
    </cfRule>
    <cfRule type="cellIs" dxfId="802" priority="254" stopIfTrue="1" operator="equal">
      <formula>"P"</formula>
    </cfRule>
    <cfRule type="expression" dxfId="801" priority="255" stopIfTrue="1">
      <formula>EI$5= "S"</formula>
    </cfRule>
  </conditionalFormatting>
  <conditionalFormatting sqref="FO22">
    <cfRule type="cellIs" dxfId="800" priority="250" stopIfTrue="1" operator="equal">
      <formula>"S"</formula>
    </cfRule>
    <cfRule type="cellIs" dxfId="799" priority="251" stopIfTrue="1" operator="equal">
      <formula>"P"</formula>
    </cfRule>
    <cfRule type="expression" dxfId="798" priority="252" stopIfTrue="1">
      <formula>FO$5= "S"</formula>
    </cfRule>
  </conditionalFormatting>
  <conditionalFormatting sqref="L10">
    <cfRule type="cellIs" dxfId="797" priority="247" stopIfTrue="1" operator="equal">
      <formula>"S"</formula>
    </cfRule>
    <cfRule type="cellIs" dxfId="796" priority="248" stopIfTrue="1" operator="equal">
      <formula>"P"</formula>
    </cfRule>
    <cfRule type="expression" dxfId="795" priority="249" stopIfTrue="1">
      <formula>L$5= "S"</formula>
    </cfRule>
  </conditionalFormatting>
  <conditionalFormatting sqref="L11">
    <cfRule type="cellIs" dxfId="794" priority="244" stopIfTrue="1" operator="equal">
      <formula>"S"</formula>
    </cfRule>
    <cfRule type="cellIs" dxfId="793" priority="245" stopIfTrue="1" operator="equal">
      <formula>"P"</formula>
    </cfRule>
    <cfRule type="expression" dxfId="792" priority="246" stopIfTrue="1">
      <formula>L$5= "S"</formula>
    </cfRule>
  </conditionalFormatting>
  <conditionalFormatting sqref="AN10">
    <cfRule type="cellIs" dxfId="791" priority="241" stopIfTrue="1" operator="equal">
      <formula>"S"</formula>
    </cfRule>
    <cfRule type="cellIs" dxfId="790" priority="242" stopIfTrue="1" operator="equal">
      <formula>"P"</formula>
    </cfRule>
    <cfRule type="expression" dxfId="789" priority="243" stopIfTrue="1">
      <formula>AN$5= "S"</formula>
    </cfRule>
  </conditionalFormatting>
  <conditionalFormatting sqref="AN11">
    <cfRule type="cellIs" dxfId="788" priority="238" stopIfTrue="1" operator="equal">
      <formula>"S"</formula>
    </cfRule>
    <cfRule type="cellIs" dxfId="787" priority="239" stopIfTrue="1" operator="equal">
      <formula>"P"</formula>
    </cfRule>
    <cfRule type="expression" dxfId="786" priority="240" stopIfTrue="1">
      <formula>AN$5= "S"</formula>
    </cfRule>
  </conditionalFormatting>
  <conditionalFormatting sqref="BW10">
    <cfRule type="cellIs" dxfId="785" priority="235" stopIfTrue="1" operator="equal">
      <formula>"S"</formula>
    </cfRule>
    <cfRule type="cellIs" dxfId="784" priority="236" stopIfTrue="1" operator="equal">
      <formula>"P"</formula>
    </cfRule>
    <cfRule type="expression" dxfId="783" priority="237" stopIfTrue="1">
      <formula>BW$5= "S"</formula>
    </cfRule>
  </conditionalFormatting>
  <conditionalFormatting sqref="BW11">
    <cfRule type="cellIs" dxfId="782" priority="232" stopIfTrue="1" operator="equal">
      <formula>"S"</formula>
    </cfRule>
    <cfRule type="cellIs" dxfId="781" priority="233" stopIfTrue="1" operator="equal">
      <formula>"P"</formula>
    </cfRule>
    <cfRule type="expression" dxfId="780" priority="234" stopIfTrue="1">
      <formula>BW$5= "S"</formula>
    </cfRule>
  </conditionalFormatting>
  <conditionalFormatting sqref="CY10">
    <cfRule type="cellIs" dxfId="779" priority="229" stopIfTrue="1" operator="equal">
      <formula>"S"</formula>
    </cfRule>
    <cfRule type="cellIs" dxfId="778" priority="230" stopIfTrue="1" operator="equal">
      <formula>"P"</formula>
    </cfRule>
    <cfRule type="expression" dxfId="777" priority="231" stopIfTrue="1">
      <formula>CY$5= "S"</formula>
    </cfRule>
  </conditionalFormatting>
  <conditionalFormatting sqref="CY11">
    <cfRule type="cellIs" dxfId="776" priority="226" stopIfTrue="1" operator="equal">
      <formula>"S"</formula>
    </cfRule>
    <cfRule type="cellIs" dxfId="775" priority="227" stopIfTrue="1" operator="equal">
      <formula>"P"</formula>
    </cfRule>
    <cfRule type="expression" dxfId="774" priority="228" stopIfTrue="1">
      <formula>CY$5= "S"</formula>
    </cfRule>
  </conditionalFormatting>
  <conditionalFormatting sqref="EA10">
    <cfRule type="cellIs" dxfId="773" priority="223" stopIfTrue="1" operator="equal">
      <formula>"S"</formula>
    </cfRule>
    <cfRule type="cellIs" dxfId="772" priority="224" stopIfTrue="1" operator="equal">
      <formula>"P"</formula>
    </cfRule>
    <cfRule type="expression" dxfId="771" priority="225" stopIfTrue="1">
      <formula>EA$5= "S"</formula>
    </cfRule>
  </conditionalFormatting>
  <conditionalFormatting sqref="EA11">
    <cfRule type="cellIs" dxfId="770" priority="220" stopIfTrue="1" operator="equal">
      <formula>"S"</formula>
    </cfRule>
    <cfRule type="cellIs" dxfId="769" priority="221" stopIfTrue="1" operator="equal">
      <formula>"P"</formula>
    </cfRule>
    <cfRule type="expression" dxfId="768" priority="222" stopIfTrue="1">
      <formula>EA$5= "S"</formula>
    </cfRule>
  </conditionalFormatting>
  <conditionalFormatting sqref="FJ12">
    <cfRule type="cellIs" dxfId="767" priority="217" stopIfTrue="1" operator="equal">
      <formula>"S"</formula>
    </cfRule>
    <cfRule type="cellIs" dxfId="766" priority="218" stopIfTrue="1" operator="equal">
      <formula>"P"</formula>
    </cfRule>
    <cfRule type="expression" dxfId="765" priority="219" stopIfTrue="1">
      <formula>FJ$5= "S"</formula>
    </cfRule>
  </conditionalFormatting>
  <conditionalFormatting sqref="FJ10">
    <cfRule type="cellIs" dxfId="764" priority="214" stopIfTrue="1" operator="equal">
      <formula>"S"</formula>
    </cfRule>
    <cfRule type="cellIs" dxfId="763" priority="215" stopIfTrue="1" operator="equal">
      <formula>"P"</formula>
    </cfRule>
    <cfRule type="expression" dxfId="762" priority="216" stopIfTrue="1">
      <formula>FJ$5= "S"</formula>
    </cfRule>
  </conditionalFormatting>
  <conditionalFormatting sqref="FJ11">
    <cfRule type="cellIs" dxfId="761" priority="211" stopIfTrue="1" operator="equal">
      <formula>"S"</formula>
    </cfRule>
    <cfRule type="cellIs" dxfId="760" priority="212" stopIfTrue="1" operator="equal">
      <formula>"P"</formula>
    </cfRule>
    <cfRule type="expression" dxfId="759" priority="213" stopIfTrue="1">
      <formula>FJ$5= "S"</formula>
    </cfRule>
  </conditionalFormatting>
  <conditionalFormatting sqref="EU23">
    <cfRule type="cellIs" dxfId="758" priority="208" stopIfTrue="1" operator="equal">
      <formula>"S"</formula>
    </cfRule>
    <cfRule type="cellIs" dxfId="757" priority="209" stopIfTrue="1" operator="equal">
      <formula>"P"</formula>
    </cfRule>
    <cfRule type="expression" dxfId="756" priority="210" stopIfTrue="1">
      <formula>EU$5= "S"</formula>
    </cfRule>
  </conditionalFormatting>
  <conditionalFormatting sqref="L46">
    <cfRule type="cellIs" dxfId="755" priority="205" stopIfTrue="1" operator="equal">
      <formula>"S"</formula>
    </cfRule>
    <cfRule type="cellIs" dxfId="754" priority="206" stopIfTrue="1" operator="equal">
      <formula>"P"</formula>
    </cfRule>
    <cfRule type="expression" dxfId="753" priority="207" stopIfTrue="1">
      <formula>L$5= "S"</formula>
    </cfRule>
  </conditionalFormatting>
  <conditionalFormatting sqref="AN46">
    <cfRule type="cellIs" dxfId="752" priority="202" stopIfTrue="1" operator="equal">
      <formula>"S"</formula>
    </cfRule>
    <cfRule type="cellIs" dxfId="751" priority="203" stopIfTrue="1" operator="equal">
      <formula>"P"</formula>
    </cfRule>
    <cfRule type="expression" dxfId="750" priority="204" stopIfTrue="1">
      <formula>AN$5= "S"</formula>
    </cfRule>
  </conditionalFormatting>
  <conditionalFormatting sqref="BW46">
    <cfRule type="cellIs" dxfId="749" priority="199" stopIfTrue="1" operator="equal">
      <formula>"S"</formula>
    </cfRule>
    <cfRule type="cellIs" dxfId="748" priority="200" stopIfTrue="1" operator="equal">
      <formula>"P"</formula>
    </cfRule>
    <cfRule type="expression" dxfId="747" priority="201" stopIfTrue="1">
      <formula>BW$5= "S"</formula>
    </cfRule>
  </conditionalFormatting>
  <conditionalFormatting sqref="CY46">
    <cfRule type="cellIs" dxfId="746" priority="196" stopIfTrue="1" operator="equal">
      <formula>"S"</formula>
    </cfRule>
    <cfRule type="cellIs" dxfId="745" priority="197" stopIfTrue="1" operator="equal">
      <formula>"P"</formula>
    </cfRule>
    <cfRule type="expression" dxfId="744" priority="198" stopIfTrue="1">
      <formula>CY$5= "S"</formula>
    </cfRule>
  </conditionalFormatting>
  <conditionalFormatting sqref="EA46">
    <cfRule type="cellIs" dxfId="743" priority="193" stopIfTrue="1" operator="equal">
      <formula>"S"</formula>
    </cfRule>
    <cfRule type="cellIs" dxfId="742" priority="194" stopIfTrue="1" operator="equal">
      <formula>"P"</formula>
    </cfRule>
    <cfRule type="expression" dxfId="741" priority="195" stopIfTrue="1">
      <formula>EA$5= "S"</formula>
    </cfRule>
  </conditionalFormatting>
  <conditionalFormatting sqref="FJ46">
    <cfRule type="cellIs" dxfId="740" priority="190" stopIfTrue="1" operator="equal">
      <formula>"S"</formula>
    </cfRule>
    <cfRule type="cellIs" dxfId="739" priority="191" stopIfTrue="1" operator="equal">
      <formula>"P"</formula>
    </cfRule>
    <cfRule type="expression" dxfId="738" priority="192" stopIfTrue="1">
      <formula>FJ$5= "S"</formula>
    </cfRule>
  </conditionalFormatting>
  <conditionalFormatting sqref="Z47 S47 L47 E47">
    <cfRule type="cellIs" dxfId="737" priority="187" stopIfTrue="1" operator="equal">
      <formula>"S"</formula>
    </cfRule>
    <cfRule type="cellIs" dxfId="736" priority="188" stopIfTrue="1" operator="equal">
      <formula>"P"</formula>
    </cfRule>
    <cfRule type="expression" dxfId="735" priority="189" stopIfTrue="1">
      <formula>E$5= "S"</formula>
    </cfRule>
  </conditionalFormatting>
  <conditionalFormatting sqref="B18:B20">
    <cfRule type="cellIs" dxfId="734" priority="184" stopIfTrue="1" operator="equal">
      <formula>"S"</formula>
    </cfRule>
    <cfRule type="cellIs" dxfId="733" priority="185" stopIfTrue="1" operator="equal">
      <formula>"P"</formula>
    </cfRule>
    <cfRule type="expression" dxfId="732" priority="186" stopIfTrue="1">
      <formula>B$5= "S"</formula>
    </cfRule>
  </conditionalFormatting>
  <conditionalFormatting sqref="AG18:AK20 AQ18:AQ20 C18:AE20 AW18:DR20 DT18:ES20 EV18:GB20">
    <cfRule type="cellIs" dxfId="731" priority="181" stopIfTrue="1" operator="equal">
      <formula>"S"</formula>
    </cfRule>
    <cfRule type="cellIs" dxfId="730" priority="182" stopIfTrue="1" operator="equal">
      <formula>"P"</formula>
    </cfRule>
    <cfRule type="expression" dxfId="729" priority="183" stopIfTrue="1">
      <formula>C$5= "S"</formula>
    </cfRule>
  </conditionalFormatting>
  <conditionalFormatting sqref="AM18:AV20">
    <cfRule type="cellIs" dxfId="728" priority="178" stopIfTrue="1" operator="equal">
      <formula>"S"</formula>
    </cfRule>
    <cfRule type="cellIs" dxfId="727" priority="179" stopIfTrue="1" operator="equal">
      <formula>"P"</formula>
    </cfRule>
    <cfRule type="expression" dxfId="726" priority="180" stopIfTrue="1">
      <formula>AM$5= "S"</formula>
    </cfRule>
  </conditionalFormatting>
  <conditionalFormatting sqref="EU18:EU20">
    <cfRule type="cellIs" dxfId="725" priority="175" stopIfTrue="1" operator="equal">
      <formula>"S"</formula>
    </cfRule>
    <cfRule type="cellIs" dxfId="724" priority="176" stopIfTrue="1" operator="equal">
      <formula>"P"</formula>
    </cfRule>
    <cfRule type="expression" dxfId="723" priority="177" stopIfTrue="1">
      <formula>EU$5= "S"</formula>
    </cfRule>
  </conditionalFormatting>
  <conditionalFormatting sqref="AF18:AF20">
    <cfRule type="cellIs" dxfId="722" priority="172" stopIfTrue="1" operator="equal">
      <formula>"S"</formula>
    </cfRule>
    <cfRule type="cellIs" dxfId="721" priority="173" stopIfTrue="1" operator="equal">
      <formula>"P"</formula>
    </cfRule>
    <cfRule type="expression" dxfId="720" priority="174" stopIfTrue="1">
      <formula>AF$5= "S"</formula>
    </cfRule>
  </conditionalFormatting>
  <conditionalFormatting sqref="AL18:AL20">
    <cfRule type="cellIs" dxfId="719" priority="169" stopIfTrue="1" operator="equal">
      <formula>"S"</formula>
    </cfRule>
    <cfRule type="cellIs" dxfId="718" priority="170" stopIfTrue="1" operator="equal">
      <formula>"P"</formula>
    </cfRule>
    <cfRule type="expression" dxfId="717" priority="171" stopIfTrue="1">
      <formula>AL$5= "S"</formula>
    </cfRule>
  </conditionalFormatting>
  <conditionalFormatting sqref="ET18:ET20">
    <cfRule type="cellIs" dxfId="716" priority="166" stopIfTrue="1" operator="equal">
      <formula>"S"</formula>
    </cfRule>
    <cfRule type="cellIs" dxfId="715" priority="167" stopIfTrue="1" operator="equal">
      <formula>"P"</formula>
    </cfRule>
    <cfRule type="expression" dxfId="714" priority="168" stopIfTrue="1">
      <formula>ET$5= "S"</formula>
    </cfRule>
  </conditionalFormatting>
  <conditionalFormatting sqref="DS18:DS20">
    <cfRule type="cellIs" dxfId="713" priority="163" stopIfTrue="1" operator="equal">
      <formula>"S"</formula>
    </cfRule>
    <cfRule type="cellIs" dxfId="712" priority="164" stopIfTrue="1" operator="equal">
      <formula>"P"</formula>
    </cfRule>
    <cfRule type="expression" dxfId="711" priority="165" stopIfTrue="1">
      <formula>DS$5= "S"</formula>
    </cfRule>
  </conditionalFormatting>
  <conditionalFormatting sqref="AN49">
    <cfRule type="cellIs" dxfId="710" priority="160" stopIfTrue="1" operator="equal">
      <formula>"S"</formula>
    </cfRule>
    <cfRule type="cellIs" dxfId="709" priority="161" stopIfTrue="1" operator="equal">
      <formula>"P"</formula>
    </cfRule>
    <cfRule type="expression" dxfId="708" priority="162" stopIfTrue="1">
      <formula>AN$5= "S"</formula>
    </cfRule>
  </conditionalFormatting>
  <conditionalFormatting sqref="EA49">
    <cfRule type="cellIs" dxfId="707" priority="157" stopIfTrue="1" operator="equal">
      <formula>"S"</formula>
    </cfRule>
    <cfRule type="cellIs" dxfId="706" priority="158" stopIfTrue="1" operator="equal">
      <formula>"P"</formula>
    </cfRule>
    <cfRule type="expression" dxfId="705" priority="159" stopIfTrue="1">
      <formula>EA$5= "S"</formula>
    </cfRule>
  </conditionalFormatting>
  <conditionalFormatting sqref="M49">
    <cfRule type="cellIs" dxfId="704" priority="154" stopIfTrue="1" operator="equal">
      <formula>"S"</formula>
    </cfRule>
    <cfRule type="cellIs" dxfId="703" priority="155" stopIfTrue="1" operator="equal">
      <formula>"P"</formula>
    </cfRule>
    <cfRule type="expression" dxfId="702" priority="156" stopIfTrue="1">
      <formula>M$5= "S"</formula>
    </cfRule>
  </conditionalFormatting>
  <conditionalFormatting sqref="CZ49">
    <cfRule type="cellIs" dxfId="701" priority="151" stopIfTrue="1" operator="equal">
      <formula>"S"</formula>
    </cfRule>
    <cfRule type="cellIs" dxfId="700" priority="152" stopIfTrue="1" operator="equal">
      <formula>"P"</formula>
    </cfRule>
    <cfRule type="expression" dxfId="699" priority="153" stopIfTrue="1">
      <formula>CZ$5= "S"</formula>
    </cfRule>
  </conditionalFormatting>
  <conditionalFormatting sqref="L13:L14">
    <cfRule type="cellIs" dxfId="698" priority="148" stopIfTrue="1" operator="equal">
      <formula>"S"</formula>
    </cfRule>
    <cfRule type="cellIs" dxfId="697" priority="149" stopIfTrue="1" operator="equal">
      <formula>"P"</formula>
    </cfRule>
    <cfRule type="expression" dxfId="696" priority="150" stopIfTrue="1">
      <formula>L$5= "S"</formula>
    </cfRule>
  </conditionalFormatting>
  <conditionalFormatting sqref="AN13:AN14">
    <cfRule type="cellIs" dxfId="695" priority="145" stopIfTrue="1" operator="equal">
      <formula>"S"</formula>
    </cfRule>
    <cfRule type="cellIs" dxfId="694" priority="146" stopIfTrue="1" operator="equal">
      <formula>"P"</formula>
    </cfRule>
    <cfRule type="expression" dxfId="693" priority="147" stopIfTrue="1">
      <formula>AN$5= "S"</formula>
    </cfRule>
  </conditionalFormatting>
  <conditionalFormatting sqref="B25:B32">
    <cfRule type="cellIs" dxfId="692" priority="142" stopIfTrue="1" operator="equal">
      <formula>"S"</formula>
    </cfRule>
    <cfRule type="cellIs" dxfId="691" priority="143" stopIfTrue="1" operator="equal">
      <formula>"P"</formula>
    </cfRule>
    <cfRule type="expression" dxfId="690" priority="144" stopIfTrue="1">
      <formula>B$5= "S"</formula>
    </cfRule>
  </conditionalFormatting>
  <conditionalFormatting sqref="AQ25:AQ32 AG25:AK32 C31:AE32 C25:K30 M25:AE30 AW32:DR32 DT32:ES32 DT25:DZ30 EV32:GB32 AW25:BV30 BX25:CX30 EB25:EE30 DT31:EE31 EG25:ES31 AW31:CX31 CZ25:DR31 EV25:FI31 FK25:GB31">
    <cfRule type="cellIs" dxfId="689" priority="139" stopIfTrue="1" operator="equal">
      <formula>"S"</formula>
    </cfRule>
    <cfRule type="cellIs" dxfId="688" priority="140" stopIfTrue="1" operator="equal">
      <formula>"P"</formula>
    </cfRule>
    <cfRule type="expression" dxfId="687" priority="141" stopIfTrue="1">
      <formula>C$5= "S"</formula>
    </cfRule>
  </conditionalFormatting>
  <conditionalFormatting sqref="AM32:AV32 AM25:AM31 AO25:AV31">
    <cfRule type="cellIs" dxfId="686" priority="136" stopIfTrue="1" operator="equal">
      <formula>"S"</formula>
    </cfRule>
    <cfRule type="cellIs" dxfId="685" priority="137" stopIfTrue="1" operator="equal">
      <formula>"P"</formula>
    </cfRule>
    <cfRule type="expression" dxfId="684" priority="138" stopIfTrue="1">
      <formula>AM$5= "S"</formula>
    </cfRule>
  </conditionalFormatting>
  <conditionalFormatting sqref="EU25:EU32">
    <cfRule type="cellIs" dxfId="683" priority="133" stopIfTrue="1" operator="equal">
      <formula>"S"</formula>
    </cfRule>
    <cfRule type="cellIs" dxfId="682" priority="134" stopIfTrue="1" operator="equal">
      <formula>"P"</formula>
    </cfRule>
    <cfRule type="expression" dxfId="681" priority="135" stopIfTrue="1">
      <formula>EU$5= "S"</formula>
    </cfRule>
  </conditionalFormatting>
  <conditionalFormatting sqref="AF25:AF32">
    <cfRule type="cellIs" dxfId="680" priority="130" stopIfTrue="1" operator="equal">
      <formula>"S"</formula>
    </cfRule>
    <cfRule type="cellIs" dxfId="679" priority="131" stopIfTrue="1" operator="equal">
      <formula>"P"</formula>
    </cfRule>
    <cfRule type="expression" dxfId="678" priority="132" stopIfTrue="1">
      <formula>AF$5= "S"</formula>
    </cfRule>
  </conditionalFormatting>
  <conditionalFormatting sqref="AL25:AL32">
    <cfRule type="cellIs" dxfId="677" priority="127" stopIfTrue="1" operator="equal">
      <formula>"S"</formula>
    </cfRule>
    <cfRule type="cellIs" dxfId="676" priority="128" stopIfTrue="1" operator="equal">
      <formula>"P"</formula>
    </cfRule>
    <cfRule type="expression" dxfId="675" priority="129" stopIfTrue="1">
      <formula>AL$5= "S"</formula>
    </cfRule>
  </conditionalFormatting>
  <conditionalFormatting sqref="ET25:ET32">
    <cfRule type="cellIs" dxfId="674" priority="124" stopIfTrue="1" operator="equal">
      <formula>"S"</formula>
    </cfRule>
    <cfRule type="cellIs" dxfId="673" priority="125" stopIfTrue="1" operator="equal">
      <formula>"P"</formula>
    </cfRule>
    <cfRule type="expression" dxfId="672" priority="126" stopIfTrue="1">
      <formula>ET$5= "S"</formula>
    </cfRule>
  </conditionalFormatting>
  <conditionalFormatting sqref="DS25:DS32">
    <cfRule type="cellIs" dxfId="671" priority="121" stopIfTrue="1" operator="equal">
      <formula>"S"</formula>
    </cfRule>
    <cfRule type="cellIs" dxfId="670" priority="122" stopIfTrue="1" operator="equal">
      <formula>"P"</formula>
    </cfRule>
    <cfRule type="expression" dxfId="669" priority="123" stopIfTrue="1">
      <formula>DS$5= "S"</formula>
    </cfRule>
  </conditionalFormatting>
  <conditionalFormatting sqref="L26">
    <cfRule type="cellIs" dxfId="668" priority="118" stopIfTrue="1" operator="equal">
      <formula>"S"</formula>
    </cfRule>
    <cfRule type="cellIs" dxfId="667" priority="119" stopIfTrue="1" operator="equal">
      <formula>"P"</formula>
    </cfRule>
    <cfRule type="expression" dxfId="666" priority="120" stopIfTrue="1">
      <formula>L$5= "S"</formula>
    </cfRule>
  </conditionalFormatting>
  <conditionalFormatting sqref="L27">
    <cfRule type="cellIs" dxfId="665" priority="115" stopIfTrue="1" operator="equal">
      <formula>"S"</formula>
    </cfRule>
    <cfRule type="cellIs" dxfId="664" priority="116" stopIfTrue="1" operator="equal">
      <formula>"P"</formula>
    </cfRule>
    <cfRule type="expression" dxfId="663" priority="117" stopIfTrue="1">
      <formula>L$5= "S"</formula>
    </cfRule>
  </conditionalFormatting>
  <conditionalFormatting sqref="L30">
    <cfRule type="cellIs" dxfId="662" priority="112" stopIfTrue="1" operator="equal">
      <formula>"S"</formula>
    </cfRule>
    <cfRule type="cellIs" dxfId="661" priority="113" stopIfTrue="1" operator="equal">
      <formula>"P"</formula>
    </cfRule>
    <cfRule type="expression" dxfId="660" priority="114" stopIfTrue="1">
      <formula>L$5= "S"</formula>
    </cfRule>
  </conditionalFormatting>
  <conditionalFormatting sqref="AN25">
    <cfRule type="cellIs" dxfId="659" priority="109" stopIfTrue="1" operator="equal">
      <formula>"S"</formula>
    </cfRule>
    <cfRule type="cellIs" dxfId="658" priority="110" stopIfTrue="1" operator="equal">
      <formula>"P"</formula>
    </cfRule>
    <cfRule type="expression" dxfId="657" priority="111" stopIfTrue="1">
      <formula>AN$5= "S"</formula>
    </cfRule>
  </conditionalFormatting>
  <conditionalFormatting sqref="AN26">
    <cfRule type="cellIs" dxfId="656" priority="106" stopIfTrue="1" operator="equal">
      <formula>"S"</formula>
    </cfRule>
    <cfRule type="cellIs" dxfId="655" priority="107" stopIfTrue="1" operator="equal">
      <formula>"P"</formula>
    </cfRule>
    <cfRule type="expression" dxfId="654" priority="108" stopIfTrue="1">
      <formula>AN$5= "S"</formula>
    </cfRule>
  </conditionalFormatting>
  <conditionalFormatting sqref="AN27">
    <cfRule type="cellIs" dxfId="653" priority="103" stopIfTrue="1" operator="equal">
      <formula>"S"</formula>
    </cfRule>
    <cfRule type="cellIs" dxfId="652" priority="104" stopIfTrue="1" operator="equal">
      <formula>"P"</formula>
    </cfRule>
    <cfRule type="expression" dxfId="651" priority="105" stopIfTrue="1">
      <formula>AN$5= "S"</formula>
    </cfRule>
  </conditionalFormatting>
  <conditionalFormatting sqref="AN28">
    <cfRule type="cellIs" dxfId="650" priority="100" stopIfTrue="1" operator="equal">
      <formula>"S"</formula>
    </cfRule>
    <cfRule type="cellIs" dxfId="649" priority="101" stopIfTrue="1" operator="equal">
      <formula>"P"</formula>
    </cfRule>
    <cfRule type="expression" dxfId="648" priority="102" stopIfTrue="1">
      <formula>AN$5= "S"</formula>
    </cfRule>
  </conditionalFormatting>
  <conditionalFormatting sqref="AN29">
    <cfRule type="cellIs" dxfId="647" priority="97" stopIfTrue="1" operator="equal">
      <formula>"S"</formula>
    </cfRule>
    <cfRule type="cellIs" dxfId="646" priority="98" stopIfTrue="1" operator="equal">
      <formula>"P"</formula>
    </cfRule>
    <cfRule type="expression" dxfId="645" priority="99" stopIfTrue="1">
      <formula>AN$5= "S"</formula>
    </cfRule>
  </conditionalFormatting>
  <conditionalFormatting sqref="AN30">
    <cfRule type="cellIs" dxfId="644" priority="94" stopIfTrue="1" operator="equal">
      <formula>"S"</formula>
    </cfRule>
    <cfRule type="cellIs" dxfId="643" priority="95" stopIfTrue="1" operator="equal">
      <formula>"P"</formula>
    </cfRule>
    <cfRule type="expression" dxfId="642" priority="96" stopIfTrue="1">
      <formula>AN$5= "S"</formula>
    </cfRule>
  </conditionalFormatting>
  <conditionalFormatting sqref="BW25">
    <cfRule type="cellIs" dxfId="641" priority="91" stopIfTrue="1" operator="equal">
      <formula>"S"</formula>
    </cfRule>
    <cfRule type="cellIs" dxfId="640" priority="92" stopIfTrue="1" operator="equal">
      <formula>"P"</formula>
    </cfRule>
    <cfRule type="expression" dxfId="639" priority="93" stopIfTrue="1">
      <formula>BW$5= "S"</formula>
    </cfRule>
  </conditionalFormatting>
  <conditionalFormatting sqref="BW26">
    <cfRule type="cellIs" dxfId="638" priority="88" stopIfTrue="1" operator="equal">
      <formula>"S"</formula>
    </cfRule>
    <cfRule type="cellIs" dxfId="637" priority="89" stopIfTrue="1" operator="equal">
      <formula>"P"</formula>
    </cfRule>
    <cfRule type="expression" dxfId="636" priority="90" stopIfTrue="1">
      <formula>BW$5= "S"</formula>
    </cfRule>
  </conditionalFormatting>
  <conditionalFormatting sqref="BW27">
    <cfRule type="cellIs" dxfId="635" priority="85" stopIfTrue="1" operator="equal">
      <formula>"S"</formula>
    </cfRule>
    <cfRule type="cellIs" dxfId="634" priority="86" stopIfTrue="1" operator="equal">
      <formula>"P"</formula>
    </cfRule>
    <cfRule type="expression" dxfId="633" priority="87" stopIfTrue="1">
      <formula>BW$5= "S"</formula>
    </cfRule>
  </conditionalFormatting>
  <conditionalFormatting sqref="BW28">
    <cfRule type="cellIs" dxfId="632" priority="82" stopIfTrue="1" operator="equal">
      <formula>"S"</formula>
    </cfRule>
    <cfRule type="cellIs" dxfId="631" priority="83" stopIfTrue="1" operator="equal">
      <formula>"P"</formula>
    </cfRule>
    <cfRule type="expression" dxfId="630" priority="84" stopIfTrue="1">
      <formula>BW$5= "S"</formula>
    </cfRule>
  </conditionalFormatting>
  <conditionalFormatting sqref="BW29">
    <cfRule type="cellIs" dxfId="629" priority="79" stopIfTrue="1" operator="equal">
      <formula>"S"</formula>
    </cfRule>
    <cfRule type="cellIs" dxfId="628" priority="80" stopIfTrue="1" operator="equal">
      <formula>"P"</formula>
    </cfRule>
    <cfRule type="expression" dxfId="627" priority="81" stopIfTrue="1">
      <formula>BW$5= "S"</formula>
    </cfRule>
  </conditionalFormatting>
  <conditionalFormatting sqref="BW30">
    <cfRule type="cellIs" dxfId="626" priority="76" stopIfTrue="1" operator="equal">
      <formula>"S"</formula>
    </cfRule>
    <cfRule type="cellIs" dxfId="625" priority="77" stopIfTrue="1" operator="equal">
      <formula>"P"</formula>
    </cfRule>
    <cfRule type="expression" dxfId="624" priority="78" stopIfTrue="1">
      <formula>BW$5= "S"</formula>
    </cfRule>
  </conditionalFormatting>
  <conditionalFormatting sqref="EA25">
    <cfRule type="cellIs" dxfId="623" priority="73" stopIfTrue="1" operator="equal">
      <formula>"S"</formula>
    </cfRule>
    <cfRule type="cellIs" dxfId="622" priority="74" stopIfTrue="1" operator="equal">
      <formula>"P"</formula>
    </cfRule>
    <cfRule type="expression" dxfId="621" priority="75" stopIfTrue="1">
      <formula>EA$5= "S"</formula>
    </cfRule>
  </conditionalFormatting>
  <conditionalFormatting sqref="EA26">
    <cfRule type="cellIs" dxfId="620" priority="70" stopIfTrue="1" operator="equal">
      <formula>"S"</formula>
    </cfRule>
    <cfRule type="cellIs" dxfId="619" priority="71" stopIfTrue="1" operator="equal">
      <formula>"P"</formula>
    </cfRule>
    <cfRule type="expression" dxfId="618" priority="72" stopIfTrue="1">
      <formula>EA$5= "S"</formula>
    </cfRule>
  </conditionalFormatting>
  <conditionalFormatting sqref="EA27">
    <cfRule type="cellIs" dxfId="617" priority="67" stopIfTrue="1" operator="equal">
      <formula>"S"</formula>
    </cfRule>
    <cfRule type="cellIs" dxfId="616" priority="68" stopIfTrue="1" operator="equal">
      <formula>"P"</formula>
    </cfRule>
    <cfRule type="expression" dxfId="615" priority="69" stopIfTrue="1">
      <formula>EA$5= "S"</formula>
    </cfRule>
  </conditionalFormatting>
  <conditionalFormatting sqref="EA28">
    <cfRule type="cellIs" dxfId="614" priority="64" stopIfTrue="1" operator="equal">
      <formula>"S"</formula>
    </cfRule>
    <cfRule type="cellIs" dxfId="613" priority="65" stopIfTrue="1" operator="equal">
      <formula>"P"</formula>
    </cfRule>
    <cfRule type="expression" dxfId="612" priority="66" stopIfTrue="1">
      <formula>EA$5= "S"</formula>
    </cfRule>
  </conditionalFormatting>
  <conditionalFormatting sqref="EA29">
    <cfRule type="cellIs" dxfId="611" priority="61" stopIfTrue="1" operator="equal">
      <formula>"S"</formula>
    </cfRule>
    <cfRule type="cellIs" dxfId="610" priority="62" stopIfTrue="1" operator="equal">
      <formula>"P"</formula>
    </cfRule>
    <cfRule type="expression" dxfId="609" priority="63" stopIfTrue="1">
      <formula>EA$5= "S"</formula>
    </cfRule>
  </conditionalFormatting>
  <conditionalFormatting sqref="EA30">
    <cfRule type="cellIs" dxfId="608" priority="58" stopIfTrue="1" operator="equal">
      <formula>"S"</formula>
    </cfRule>
    <cfRule type="cellIs" dxfId="607" priority="59" stopIfTrue="1" operator="equal">
      <formula>"P"</formula>
    </cfRule>
    <cfRule type="expression" dxfId="606" priority="60" stopIfTrue="1">
      <formula>EA$5= "S"</formula>
    </cfRule>
  </conditionalFormatting>
  <conditionalFormatting sqref="L25">
    <cfRule type="cellIs" dxfId="605" priority="55" stopIfTrue="1" operator="equal">
      <formula>"S"</formula>
    </cfRule>
    <cfRule type="cellIs" dxfId="604" priority="56" stopIfTrue="1" operator="equal">
      <formula>"P"</formula>
    </cfRule>
    <cfRule type="expression" dxfId="603" priority="57" stopIfTrue="1">
      <formula>L$5= "S"</formula>
    </cfRule>
  </conditionalFormatting>
  <conditionalFormatting sqref="L28">
    <cfRule type="cellIs" dxfId="602" priority="52" stopIfTrue="1" operator="equal">
      <formula>"S"</formula>
    </cfRule>
    <cfRule type="cellIs" dxfId="601" priority="53" stopIfTrue="1" operator="equal">
      <formula>"P"</formula>
    </cfRule>
    <cfRule type="expression" dxfId="600" priority="54" stopIfTrue="1">
      <formula>L$5= "S"</formula>
    </cfRule>
  </conditionalFormatting>
  <conditionalFormatting sqref="L29">
    <cfRule type="cellIs" dxfId="599" priority="49" stopIfTrue="1" operator="equal">
      <formula>"S"</formula>
    </cfRule>
    <cfRule type="cellIs" dxfId="598" priority="50" stopIfTrue="1" operator="equal">
      <formula>"P"</formula>
    </cfRule>
    <cfRule type="expression" dxfId="597" priority="51" stopIfTrue="1">
      <formula>L$5= "S"</formula>
    </cfRule>
  </conditionalFormatting>
  <conditionalFormatting sqref="AN31">
    <cfRule type="cellIs" dxfId="596" priority="46" stopIfTrue="1" operator="equal">
      <formula>"S"</formula>
    </cfRule>
    <cfRule type="cellIs" dxfId="595" priority="47" stopIfTrue="1" operator="equal">
      <formula>"P"</formula>
    </cfRule>
    <cfRule type="expression" dxfId="594" priority="48" stopIfTrue="1">
      <formula>AN$5= "S"</formula>
    </cfRule>
  </conditionalFormatting>
  <conditionalFormatting sqref="EF25:EF31">
    <cfRule type="cellIs" dxfId="593" priority="43" stopIfTrue="1" operator="equal">
      <formula>"S"</formula>
    </cfRule>
    <cfRule type="cellIs" dxfId="592" priority="44" stopIfTrue="1" operator="equal">
      <formula>"P"</formula>
    </cfRule>
    <cfRule type="expression" dxfId="591" priority="45" stopIfTrue="1">
      <formula>EF$5= "S"</formula>
    </cfRule>
  </conditionalFormatting>
  <conditionalFormatting sqref="CY31">
    <cfRule type="cellIs" dxfId="590" priority="40" stopIfTrue="1" operator="equal">
      <formula>"S"</formula>
    </cfRule>
    <cfRule type="cellIs" dxfId="589" priority="41" stopIfTrue="1" operator="equal">
      <formula>"P"</formula>
    </cfRule>
    <cfRule type="expression" dxfId="588" priority="42" stopIfTrue="1">
      <formula>CY$5= "S"</formula>
    </cfRule>
  </conditionalFormatting>
  <conditionalFormatting sqref="CY25">
    <cfRule type="cellIs" dxfId="587" priority="37" stopIfTrue="1" operator="equal">
      <formula>"S"</formula>
    </cfRule>
    <cfRule type="cellIs" dxfId="586" priority="38" stopIfTrue="1" operator="equal">
      <formula>"P"</formula>
    </cfRule>
    <cfRule type="expression" dxfId="585" priority="39" stopIfTrue="1">
      <formula>CY$5= "S"</formula>
    </cfRule>
  </conditionalFormatting>
  <conditionalFormatting sqref="CY26">
    <cfRule type="cellIs" dxfId="584" priority="34" stopIfTrue="1" operator="equal">
      <formula>"S"</formula>
    </cfRule>
    <cfRule type="cellIs" dxfId="583" priority="35" stopIfTrue="1" operator="equal">
      <formula>"P"</formula>
    </cfRule>
    <cfRule type="expression" dxfId="582" priority="36" stopIfTrue="1">
      <formula>CY$5= "S"</formula>
    </cfRule>
  </conditionalFormatting>
  <conditionalFormatting sqref="CY27">
    <cfRule type="cellIs" dxfId="581" priority="31" stopIfTrue="1" operator="equal">
      <formula>"S"</formula>
    </cfRule>
    <cfRule type="cellIs" dxfId="580" priority="32" stopIfTrue="1" operator="equal">
      <formula>"P"</formula>
    </cfRule>
    <cfRule type="expression" dxfId="579" priority="33" stopIfTrue="1">
      <formula>CY$5= "S"</formula>
    </cfRule>
  </conditionalFormatting>
  <conditionalFormatting sqref="CY28">
    <cfRule type="cellIs" dxfId="578" priority="28" stopIfTrue="1" operator="equal">
      <formula>"S"</formula>
    </cfRule>
    <cfRule type="cellIs" dxfId="577" priority="29" stopIfTrue="1" operator="equal">
      <formula>"P"</formula>
    </cfRule>
    <cfRule type="expression" dxfId="576" priority="30" stopIfTrue="1">
      <formula>CY$5= "S"</formula>
    </cfRule>
  </conditionalFormatting>
  <conditionalFormatting sqref="CY29">
    <cfRule type="cellIs" dxfId="575" priority="25" stopIfTrue="1" operator="equal">
      <formula>"S"</formula>
    </cfRule>
    <cfRule type="cellIs" dxfId="574" priority="26" stopIfTrue="1" operator="equal">
      <formula>"P"</formula>
    </cfRule>
    <cfRule type="expression" dxfId="573" priority="27" stopIfTrue="1">
      <formula>CY$5= "S"</formula>
    </cfRule>
  </conditionalFormatting>
  <conditionalFormatting sqref="CY30">
    <cfRule type="cellIs" dxfId="572" priority="22" stopIfTrue="1" operator="equal">
      <formula>"S"</formula>
    </cfRule>
    <cfRule type="cellIs" dxfId="571" priority="23" stopIfTrue="1" operator="equal">
      <formula>"P"</formula>
    </cfRule>
    <cfRule type="expression" dxfId="570" priority="24" stopIfTrue="1">
      <formula>CY$5= "S"</formula>
    </cfRule>
  </conditionalFormatting>
  <conditionalFormatting sqref="FJ31">
    <cfRule type="cellIs" dxfId="569" priority="19" stopIfTrue="1" operator="equal">
      <formula>"S"</formula>
    </cfRule>
    <cfRule type="cellIs" dxfId="568" priority="20" stopIfTrue="1" operator="equal">
      <formula>"P"</formula>
    </cfRule>
    <cfRule type="expression" dxfId="567" priority="21" stopIfTrue="1">
      <formula>FJ$5= "S"</formula>
    </cfRule>
  </conditionalFormatting>
  <conditionalFormatting sqref="FJ25">
    <cfRule type="cellIs" dxfId="566" priority="16" stopIfTrue="1" operator="equal">
      <formula>"S"</formula>
    </cfRule>
    <cfRule type="cellIs" dxfId="565" priority="17" stopIfTrue="1" operator="equal">
      <formula>"P"</formula>
    </cfRule>
    <cfRule type="expression" dxfId="564" priority="18" stopIfTrue="1">
      <formula>FJ$5= "S"</formula>
    </cfRule>
  </conditionalFormatting>
  <conditionalFormatting sqref="FJ26">
    <cfRule type="cellIs" dxfId="563" priority="13" stopIfTrue="1" operator="equal">
      <formula>"S"</formula>
    </cfRule>
    <cfRule type="cellIs" dxfId="562" priority="14" stopIfTrue="1" operator="equal">
      <formula>"P"</formula>
    </cfRule>
    <cfRule type="expression" dxfId="561" priority="15" stopIfTrue="1">
      <formula>FJ$5= "S"</formula>
    </cfRule>
  </conditionalFormatting>
  <conditionalFormatting sqref="FJ27">
    <cfRule type="cellIs" dxfId="560" priority="10" stopIfTrue="1" operator="equal">
      <formula>"S"</formula>
    </cfRule>
    <cfRule type="cellIs" dxfId="559" priority="11" stopIfTrue="1" operator="equal">
      <formula>"P"</formula>
    </cfRule>
    <cfRule type="expression" dxfId="558" priority="12" stopIfTrue="1">
      <formula>FJ$5= "S"</formula>
    </cfRule>
  </conditionalFormatting>
  <conditionalFormatting sqref="FJ28">
    <cfRule type="cellIs" dxfId="557" priority="7" stopIfTrue="1" operator="equal">
      <formula>"S"</formula>
    </cfRule>
    <cfRule type="cellIs" dxfId="556" priority="8" stopIfTrue="1" operator="equal">
      <formula>"P"</formula>
    </cfRule>
    <cfRule type="expression" dxfId="555" priority="9" stopIfTrue="1">
      <formula>FJ$5= "S"</formula>
    </cfRule>
  </conditionalFormatting>
  <conditionalFormatting sqref="FJ29">
    <cfRule type="cellIs" dxfId="554" priority="4" stopIfTrue="1" operator="equal">
      <formula>"S"</formula>
    </cfRule>
    <cfRule type="cellIs" dxfId="553" priority="5" stopIfTrue="1" operator="equal">
      <formula>"P"</formula>
    </cfRule>
    <cfRule type="expression" dxfId="552" priority="6" stopIfTrue="1">
      <formula>FJ$5= "S"</formula>
    </cfRule>
  </conditionalFormatting>
  <conditionalFormatting sqref="FJ30">
    <cfRule type="cellIs" dxfId="551" priority="1" stopIfTrue="1" operator="equal">
      <formula>"S"</formula>
    </cfRule>
    <cfRule type="cellIs" dxfId="550" priority="2" stopIfTrue="1" operator="equal">
      <formula>"P"</formula>
    </cfRule>
    <cfRule type="expression" dxfId="549" priority="3" stopIfTrue="1">
      <formula>FJ$5= "S"</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73"/>
  <sheetViews>
    <sheetView zoomScale="85" zoomScaleNormal="85" workbookViewId="0">
      <pane xSplit="1" ySplit="5" topLeftCell="B6" activePane="bottomRight" state="frozen"/>
      <selection pane="topRight" activeCell="B1" sqref="B1"/>
      <selection pane="bottomLeft" activeCell="A6" sqref="A6"/>
      <selection pane="bottomRight" activeCell="B39" sqref="B39"/>
    </sheetView>
  </sheetViews>
  <sheetFormatPr defaultColWidth="9.140625" defaultRowHeight="12.75" x14ac:dyDescent="0.2"/>
  <cols>
    <col min="1" max="1" width="91.5703125" style="144" customWidth="1"/>
    <col min="2" max="10" width="3" customWidth="1"/>
    <col min="11" max="11" width="4.28515625" customWidth="1"/>
    <col min="12" max="102" width="3" customWidth="1"/>
    <col min="103" max="103" width="3.140625" bestFit="1" customWidth="1"/>
    <col min="104" max="183" width="3" customWidth="1"/>
    <col min="184" max="184" width="3" bestFit="1" customWidth="1"/>
  </cols>
  <sheetData>
    <row r="1" spans="1:184" ht="20.25" x14ac:dyDescent="0.3">
      <c r="A1" s="12" t="s">
        <v>44</v>
      </c>
      <c r="B1" s="45"/>
      <c r="C1" s="45"/>
      <c r="D1" s="45"/>
      <c r="E1" s="45"/>
      <c r="F1" s="45"/>
      <c r="G1" s="45"/>
      <c r="H1" s="45"/>
      <c r="I1" s="45"/>
      <c r="J1" s="45"/>
      <c r="K1" s="45"/>
      <c r="L1" s="45"/>
    </row>
    <row r="2" spans="1:184" ht="21" customHeight="1" thickBot="1" x14ac:dyDescent="0.35">
      <c r="A2" s="12"/>
      <c r="B2" s="45"/>
      <c r="C2" s="45"/>
      <c r="D2" s="45"/>
      <c r="E2" s="45"/>
      <c r="F2" s="45"/>
      <c r="G2" s="45"/>
      <c r="H2" s="45"/>
      <c r="I2" s="45"/>
      <c r="J2" s="45"/>
      <c r="K2" s="45"/>
      <c r="L2" s="45"/>
    </row>
    <row r="3" spans="1:184" s="7" customFormat="1" ht="14.45" customHeight="1" thickBot="1" x14ac:dyDescent="0.25">
      <c r="A3" s="252" t="s">
        <v>3</v>
      </c>
      <c r="B3" s="614" t="s">
        <v>20</v>
      </c>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6"/>
      <c r="AG3" s="612" t="s">
        <v>21</v>
      </c>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2"/>
      <c r="BK3" s="619" t="s">
        <v>13</v>
      </c>
      <c r="BL3" s="620"/>
      <c r="BM3" s="620"/>
      <c r="BN3" s="620"/>
      <c r="BO3" s="620"/>
      <c r="BP3" s="620"/>
      <c r="BQ3" s="620"/>
      <c r="BR3" s="620"/>
      <c r="BS3" s="620"/>
      <c r="BT3" s="620"/>
      <c r="BU3" s="620"/>
      <c r="BV3" s="620"/>
      <c r="BW3" s="620"/>
      <c r="BX3" s="620"/>
      <c r="BY3" s="620"/>
      <c r="BZ3" s="620"/>
      <c r="CA3" s="620"/>
      <c r="CB3" s="620"/>
      <c r="CC3" s="620"/>
      <c r="CD3" s="620"/>
      <c r="CE3" s="620"/>
      <c r="CF3" s="620"/>
      <c r="CG3" s="620"/>
      <c r="CH3" s="620"/>
      <c r="CI3" s="620"/>
      <c r="CJ3" s="620"/>
      <c r="CK3" s="620"/>
      <c r="CL3" s="620"/>
      <c r="CM3" s="620"/>
      <c r="CN3" s="620"/>
      <c r="CO3" s="621"/>
      <c r="CP3" s="622" t="s">
        <v>5</v>
      </c>
      <c r="CQ3" s="623"/>
      <c r="CR3" s="623"/>
      <c r="CS3" s="623"/>
      <c r="CT3" s="623"/>
      <c r="CU3" s="623"/>
      <c r="CV3" s="623"/>
      <c r="CW3" s="623"/>
      <c r="CX3" s="623"/>
      <c r="CY3" s="623"/>
      <c r="CZ3" s="623"/>
      <c r="DA3" s="623"/>
      <c r="DB3" s="623"/>
      <c r="DC3" s="623"/>
      <c r="DD3" s="623"/>
      <c r="DE3" s="623"/>
      <c r="DF3" s="623"/>
      <c r="DG3" s="623"/>
      <c r="DH3" s="623"/>
      <c r="DI3" s="623"/>
      <c r="DJ3" s="623"/>
      <c r="DK3" s="623"/>
      <c r="DL3" s="623"/>
      <c r="DM3" s="623"/>
      <c r="DN3" s="623"/>
      <c r="DO3" s="623"/>
      <c r="DP3" s="623"/>
      <c r="DQ3" s="623"/>
      <c r="DR3" s="623"/>
      <c r="DS3" s="623"/>
      <c r="DT3" s="624"/>
      <c r="DU3" s="602" t="s">
        <v>6</v>
      </c>
      <c r="DV3" s="628"/>
      <c r="DW3" s="628"/>
      <c r="DX3" s="628"/>
      <c r="DY3" s="628"/>
      <c r="DZ3" s="628"/>
      <c r="EA3" s="628"/>
      <c r="EB3" s="628"/>
      <c r="EC3" s="628"/>
      <c r="ED3" s="628"/>
      <c r="EE3" s="628"/>
      <c r="EF3" s="628"/>
      <c r="EG3" s="628"/>
      <c r="EH3" s="628"/>
      <c r="EI3" s="628"/>
      <c r="EJ3" s="628"/>
      <c r="EK3" s="628"/>
      <c r="EL3" s="628"/>
      <c r="EM3" s="628"/>
      <c r="EN3" s="628"/>
      <c r="EO3" s="628"/>
      <c r="EP3" s="628"/>
      <c r="EQ3" s="628"/>
      <c r="ER3" s="628"/>
      <c r="ES3" s="628"/>
      <c r="ET3" s="628"/>
      <c r="EU3" s="628"/>
      <c r="EV3" s="628"/>
      <c r="EW3" s="629"/>
      <c r="EX3" s="625" t="s">
        <v>7</v>
      </c>
      <c r="EY3" s="626"/>
      <c r="EZ3" s="626"/>
      <c r="FA3" s="626"/>
      <c r="FB3" s="626"/>
      <c r="FC3" s="626"/>
      <c r="FD3" s="626"/>
      <c r="FE3" s="626"/>
      <c r="FF3" s="626"/>
      <c r="FG3" s="626"/>
      <c r="FH3" s="626"/>
      <c r="FI3" s="626"/>
      <c r="FJ3" s="626"/>
      <c r="FK3" s="626"/>
      <c r="FL3" s="626"/>
      <c r="FM3" s="626"/>
      <c r="FN3" s="626"/>
      <c r="FO3" s="626"/>
      <c r="FP3" s="626"/>
      <c r="FQ3" s="626"/>
      <c r="FR3" s="626"/>
      <c r="FS3" s="626"/>
      <c r="FT3" s="626"/>
      <c r="FU3" s="626"/>
      <c r="FV3" s="626"/>
      <c r="FW3" s="626"/>
      <c r="FX3" s="626"/>
      <c r="FY3" s="626"/>
      <c r="FZ3" s="626"/>
      <c r="GA3" s="626"/>
      <c r="GB3" s="627"/>
    </row>
    <row r="4" spans="1:184" s="16" customFormat="1" ht="14.45" customHeight="1" thickBot="1" x14ac:dyDescent="0.25">
      <c r="A4" s="253"/>
      <c r="B4" s="391">
        <v>43739</v>
      </c>
      <c r="C4" s="372">
        <f t="shared" ref="C4:BN4" si="0">B4+1</f>
        <v>43740</v>
      </c>
      <c r="D4" s="372">
        <f t="shared" si="0"/>
        <v>43741</v>
      </c>
      <c r="E4" s="372">
        <f t="shared" si="0"/>
        <v>43742</v>
      </c>
      <c r="F4" s="372">
        <f t="shared" si="0"/>
        <v>43743</v>
      </c>
      <c r="G4" s="372">
        <f t="shared" si="0"/>
        <v>43744</v>
      </c>
      <c r="H4" s="372">
        <f t="shared" si="0"/>
        <v>43745</v>
      </c>
      <c r="I4" s="372">
        <f t="shared" si="0"/>
        <v>43746</v>
      </c>
      <c r="J4" s="372">
        <f t="shared" si="0"/>
        <v>43747</v>
      </c>
      <c r="K4" s="372">
        <f t="shared" si="0"/>
        <v>43748</v>
      </c>
      <c r="L4" s="372">
        <f t="shared" si="0"/>
        <v>43749</v>
      </c>
      <c r="M4" s="372">
        <f t="shared" si="0"/>
        <v>43750</v>
      </c>
      <c r="N4" s="372">
        <f t="shared" si="0"/>
        <v>43751</v>
      </c>
      <c r="O4" s="372">
        <f t="shared" si="0"/>
        <v>43752</v>
      </c>
      <c r="P4" s="372">
        <f t="shared" si="0"/>
        <v>43753</v>
      </c>
      <c r="Q4" s="372">
        <f t="shared" si="0"/>
        <v>43754</v>
      </c>
      <c r="R4" s="372">
        <f t="shared" si="0"/>
        <v>43755</v>
      </c>
      <c r="S4" s="372">
        <f t="shared" si="0"/>
        <v>43756</v>
      </c>
      <c r="T4" s="372">
        <f t="shared" si="0"/>
        <v>43757</v>
      </c>
      <c r="U4" s="372">
        <f t="shared" si="0"/>
        <v>43758</v>
      </c>
      <c r="V4" s="372">
        <f t="shared" si="0"/>
        <v>43759</v>
      </c>
      <c r="W4" s="372">
        <f t="shared" si="0"/>
        <v>43760</v>
      </c>
      <c r="X4" s="372">
        <f t="shared" si="0"/>
        <v>43761</v>
      </c>
      <c r="Y4" s="372">
        <f t="shared" si="0"/>
        <v>43762</v>
      </c>
      <c r="Z4" s="372">
        <f t="shared" si="0"/>
        <v>43763</v>
      </c>
      <c r="AA4" s="372">
        <f t="shared" si="0"/>
        <v>43764</v>
      </c>
      <c r="AB4" s="372">
        <f t="shared" si="0"/>
        <v>43765</v>
      </c>
      <c r="AC4" s="372">
        <f t="shared" si="0"/>
        <v>43766</v>
      </c>
      <c r="AD4" s="372">
        <f t="shared" si="0"/>
        <v>43767</v>
      </c>
      <c r="AE4" s="372">
        <f t="shared" si="0"/>
        <v>43768</v>
      </c>
      <c r="AF4" s="372">
        <f t="shared" si="0"/>
        <v>43769</v>
      </c>
      <c r="AG4" s="374">
        <f t="shared" si="0"/>
        <v>43770</v>
      </c>
      <c r="AH4" s="372">
        <f t="shared" si="0"/>
        <v>43771</v>
      </c>
      <c r="AI4" s="372">
        <f t="shared" si="0"/>
        <v>43772</v>
      </c>
      <c r="AJ4" s="372">
        <f t="shared" si="0"/>
        <v>43773</v>
      </c>
      <c r="AK4" s="372">
        <f t="shared" si="0"/>
        <v>43774</v>
      </c>
      <c r="AL4" s="372">
        <f t="shared" si="0"/>
        <v>43775</v>
      </c>
      <c r="AM4" s="372">
        <f t="shared" si="0"/>
        <v>43776</v>
      </c>
      <c r="AN4" s="372">
        <f t="shared" si="0"/>
        <v>43777</v>
      </c>
      <c r="AO4" s="372">
        <f t="shared" si="0"/>
        <v>43778</v>
      </c>
      <c r="AP4" s="372">
        <f t="shared" si="0"/>
        <v>43779</v>
      </c>
      <c r="AQ4" s="372">
        <f t="shared" si="0"/>
        <v>43780</v>
      </c>
      <c r="AR4" s="372">
        <f t="shared" si="0"/>
        <v>43781</v>
      </c>
      <c r="AS4" s="372">
        <f t="shared" si="0"/>
        <v>43782</v>
      </c>
      <c r="AT4" s="372">
        <f t="shared" si="0"/>
        <v>43783</v>
      </c>
      <c r="AU4" s="372">
        <f t="shared" si="0"/>
        <v>43784</v>
      </c>
      <c r="AV4" s="372">
        <f t="shared" si="0"/>
        <v>43785</v>
      </c>
      <c r="AW4" s="372">
        <f t="shared" si="0"/>
        <v>43786</v>
      </c>
      <c r="AX4" s="372">
        <f t="shared" si="0"/>
        <v>43787</v>
      </c>
      <c r="AY4" s="372">
        <f t="shared" si="0"/>
        <v>43788</v>
      </c>
      <c r="AZ4" s="372">
        <f t="shared" si="0"/>
        <v>43789</v>
      </c>
      <c r="BA4" s="372">
        <f t="shared" si="0"/>
        <v>43790</v>
      </c>
      <c r="BB4" s="372">
        <f t="shared" si="0"/>
        <v>43791</v>
      </c>
      <c r="BC4" s="372">
        <f t="shared" si="0"/>
        <v>43792</v>
      </c>
      <c r="BD4" s="372">
        <f t="shared" si="0"/>
        <v>43793</v>
      </c>
      <c r="BE4" s="372">
        <f t="shared" si="0"/>
        <v>43794</v>
      </c>
      <c r="BF4" s="372">
        <f t="shared" si="0"/>
        <v>43795</v>
      </c>
      <c r="BG4" s="372">
        <f t="shared" si="0"/>
        <v>43796</v>
      </c>
      <c r="BH4" s="372">
        <f t="shared" si="0"/>
        <v>43797</v>
      </c>
      <c r="BI4" s="372">
        <f t="shared" si="0"/>
        <v>43798</v>
      </c>
      <c r="BJ4" s="372">
        <f t="shared" si="0"/>
        <v>43799</v>
      </c>
      <c r="BK4" s="374">
        <f t="shared" si="0"/>
        <v>43800</v>
      </c>
      <c r="BL4" s="543">
        <f t="shared" si="0"/>
        <v>43801</v>
      </c>
      <c r="BM4" s="542">
        <f t="shared" si="0"/>
        <v>43802</v>
      </c>
      <c r="BN4" s="397">
        <f t="shared" si="0"/>
        <v>43803</v>
      </c>
      <c r="BO4" s="397">
        <f t="shared" ref="BO4:DZ4" si="1">BN4+1</f>
        <v>43804</v>
      </c>
      <c r="BP4" s="397">
        <f t="shared" si="1"/>
        <v>43805</v>
      </c>
      <c r="BQ4" s="397">
        <f t="shared" si="1"/>
        <v>43806</v>
      </c>
      <c r="BR4" s="397">
        <f t="shared" si="1"/>
        <v>43807</v>
      </c>
      <c r="BS4" s="397">
        <f t="shared" si="1"/>
        <v>43808</v>
      </c>
      <c r="BT4" s="397">
        <f t="shared" si="1"/>
        <v>43809</v>
      </c>
      <c r="BU4" s="397">
        <f t="shared" si="1"/>
        <v>43810</v>
      </c>
      <c r="BV4" s="397">
        <f t="shared" si="1"/>
        <v>43811</v>
      </c>
      <c r="BW4" s="397">
        <f t="shared" si="1"/>
        <v>43812</v>
      </c>
      <c r="BX4" s="397">
        <f t="shared" si="1"/>
        <v>43813</v>
      </c>
      <c r="BY4" s="397">
        <f t="shared" si="1"/>
        <v>43814</v>
      </c>
      <c r="BZ4" s="397">
        <f t="shared" si="1"/>
        <v>43815</v>
      </c>
      <c r="CA4" s="397">
        <f t="shared" si="1"/>
        <v>43816</v>
      </c>
      <c r="CB4" s="397">
        <f t="shared" si="1"/>
        <v>43817</v>
      </c>
      <c r="CC4" s="397">
        <f t="shared" si="1"/>
        <v>43818</v>
      </c>
      <c r="CD4" s="397">
        <f t="shared" si="1"/>
        <v>43819</v>
      </c>
      <c r="CE4" s="397">
        <f t="shared" si="1"/>
        <v>43820</v>
      </c>
      <c r="CF4" s="397">
        <f t="shared" si="1"/>
        <v>43821</v>
      </c>
      <c r="CG4" s="397">
        <f t="shared" si="1"/>
        <v>43822</v>
      </c>
      <c r="CH4" s="397">
        <f t="shared" si="1"/>
        <v>43823</v>
      </c>
      <c r="CI4" s="397">
        <f t="shared" si="1"/>
        <v>43824</v>
      </c>
      <c r="CJ4" s="397">
        <f t="shared" si="1"/>
        <v>43825</v>
      </c>
      <c r="CK4" s="397">
        <f t="shared" si="1"/>
        <v>43826</v>
      </c>
      <c r="CL4" s="397">
        <f t="shared" si="1"/>
        <v>43827</v>
      </c>
      <c r="CM4" s="397">
        <f t="shared" si="1"/>
        <v>43828</v>
      </c>
      <c r="CN4" s="397">
        <f t="shared" si="1"/>
        <v>43829</v>
      </c>
      <c r="CO4" s="398">
        <f t="shared" si="1"/>
        <v>43830</v>
      </c>
      <c r="CP4" s="396">
        <f t="shared" si="1"/>
        <v>43831</v>
      </c>
      <c r="CQ4" s="397">
        <f t="shared" si="1"/>
        <v>43832</v>
      </c>
      <c r="CR4" s="397">
        <f t="shared" si="1"/>
        <v>43833</v>
      </c>
      <c r="CS4" s="397">
        <f t="shared" si="1"/>
        <v>43834</v>
      </c>
      <c r="CT4" s="397">
        <f t="shared" si="1"/>
        <v>43835</v>
      </c>
      <c r="CU4" s="397">
        <f t="shared" si="1"/>
        <v>43836</v>
      </c>
      <c r="CV4" s="397">
        <f t="shared" si="1"/>
        <v>43837</v>
      </c>
      <c r="CW4" s="397">
        <f t="shared" si="1"/>
        <v>43838</v>
      </c>
      <c r="CX4" s="397">
        <f t="shared" si="1"/>
        <v>43839</v>
      </c>
      <c r="CY4" s="397">
        <f t="shared" si="1"/>
        <v>43840</v>
      </c>
      <c r="CZ4" s="397">
        <f t="shared" si="1"/>
        <v>43841</v>
      </c>
      <c r="DA4" s="397">
        <f t="shared" si="1"/>
        <v>43842</v>
      </c>
      <c r="DB4" s="397">
        <f t="shared" si="1"/>
        <v>43843</v>
      </c>
      <c r="DC4" s="397">
        <f t="shared" si="1"/>
        <v>43844</v>
      </c>
      <c r="DD4" s="397">
        <f t="shared" si="1"/>
        <v>43845</v>
      </c>
      <c r="DE4" s="397">
        <f t="shared" si="1"/>
        <v>43846</v>
      </c>
      <c r="DF4" s="397">
        <f t="shared" si="1"/>
        <v>43847</v>
      </c>
      <c r="DG4" s="397">
        <f t="shared" si="1"/>
        <v>43848</v>
      </c>
      <c r="DH4" s="397">
        <f t="shared" si="1"/>
        <v>43849</v>
      </c>
      <c r="DI4" s="397">
        <f t="shared" si="1"/>
        <v>43850</v>
      </c>
      <c r="DJ4" s="397">
        <f t="shared" si="1"/>
        <v>43851</v>
      </c>
      <c r="DK4" s="397">
        <f t="shared" si="1"/>
        <v>43852</v>
      </c>
      <c r="DL4" s="397">
        <f t="shared" si="1"/>
        <v>43853</v>
      </c>
      <c r="DM4" s="397">
        <f t="shared" si="1"/>
        <v>43854</v>
      </c>
      <c r="DN4" s="397">
        <f t="shared" si="1"/>
        <v>43855</v>
      </c>
      <c r="DO4" s="397">
        <f t="shared" si="1"/>
        <v>43856</v>
      </c>
      <c r="DP4" s="397">
        <f t="shared" si="1"/>
        <v>43857</v>
      </c>
      <c r="DQ4" s="397">
        <f t="shared" si="1"/>
        <v>43858</v>
      </c>
      <c r="DR4" s="397">
        <f t="shared" si="1"/>
        <v>43859</v>
      </c>
      <c r="DS4" s="397">
        <f t="shared" si="1"/>
        <v>43860</v>
      </c>
      <c r="DT4" s="539">
        <f t="shared" si="1"/>
        <v>43861</v>
      </c>
      <c r="DU4" s="541">
        <f t="shared" si="1"/>
        <v>43862</v>
      </c>
      <c r="DV4" s="541">
        <f t="shared" si="1"/>
        <v>43863</v>
      </c>
      <c r="DW4" s="541">
        <f t="shared" si="1"/>
        <v>43864</v>
      </c>
      <c r="DX4" s="541">
        <f t="shared" si="1"/>
        <v>43865</v>
      </c>
      <c r="DY4" s="541">
        <f t="shared" si="1"/>
        <v>43866</v>
      </c>
      <c r="DZ4" s="541">
        <f t="shared" si="1"/>
        <v>43867</v>
      </c>
      <c r="EA4" s="541">
        <f t="shared" ref="EA4:EU4" si="2">DZ4+1</f>
        <v>43868</v>
      </c>
      <c r="EB4" s="541">
        <f t="shared" si="2"/>
        <v>43869</v>
      </c>
      <c r="EC4" s="541">
        <f t="shared" si="2"/>
        <v>43870</v>
      </c>
      <c r="ED4" s="541">
        <f t="shared" si="2"/>
        <v>43871</v>
      </c>
      <c r="EE4" s="541">
        <f t="shared" si="2"/>
        <v>43872</v>
      </c>
      <c r="EF4" s="541">
        <f t="shared" si="2"/>
        <v>43873</v>
      </c>
      <c r="EG4" s="541">
        <f t="shared" si="2"/>
        <v>43874</v>
      </c>
      <c r="EH4" s="541">
        <f t="shared" si="2"/>
        <v>43875</v>
      </c>
      <c r="EI4" s="541">
        <f t="shared" si="2"/>
        <v>43876</v>
      </c>
      <c r="EJ4" s="541">
        <f t="shared" si="2"/>
        <v>43877</v>
      </c>
      <c r="EK4" s="541">
        <f t="shared" si="2"/>
        <v>43878</v>
      </c>
      <c r="EL4" s="541">
        <f t="shared" si="2"/>
        <v>43879</v>
      </c>
      <c r="EM4" s="541">
        <f t="shared" si="2"/>
        <v>43880</v>
      </c>
      <c r="EN4" s="541">
        <f t="shared" si="2"/>
        <v>43881</v>
      </c>
      <c r="EO4" s="541">
        <f t="shared" si="2"/>
        <v>43882</v>
      </c>
      <c r="EP4" s="541">
        <f t="shared" si="2"/>
        <v>43883</v>
      </c>
      <c r="EQ4" s="541">
        <f t="shared" si="2"/>
        <v>43884</v>
      </c>
      <c r="ER4" s="541">
        <f t="shared" si="2"/>
        <v>43885</v>
      </c>
      <c r="ES4" s="541">
        <f t="shared" si="2"/>
        <v>43886</v>
      </c>
      <c r="ET4" s="541">
        <f t="shared" si="2"/>
        <v>43887</v>
      </c>
      <c r="EU4" s="541">
        <f t="shared" si="2"/>
        <v>43888</v>
      </c>
      <c r="EV4" s="541">
        <f>EU4+1</f>
        <v>43889</v>
      </c>
      <c r="EW4" s="537">
        <f t="shared" ref="EW4:GB4" si="3">EV4+1</f>
        <v>43890</v>
      </c>
      <c r="EX4" s="540">
        <f t="shared" si="3"/>
        <v>43891</v>
      </c>
      <c r="EY4" s="538">
        <f t="shared" si="3"/>
        <v>43892</v>
      </c>
      <c r="EZ4" s="538">
        <f t="shared" si="3"/>
        <v>43893</v>
      </c>
      <c r="FA4" s="538">
        <f t="shared" si="3"/>
        <v>43894</v>
      </c>
      <c r="FB4" s="538">
        <f t="shared" si="3"/>
        <v>43895</v>
      </c>
      <c r="FC4" s="538">
        <f t="shared" si="3"/>
        <v>43896</v>
      </c>
      <c r="FD4" s="538">
        <f t="shared" si="3"/>
        <v>43897</v>
      </c>
      <c r="FE4" s="538">
        <f t="shared" si="3"/>
        <v>43898</v>
      </c>
      <c r="FF4" s="538">
        <f t="shared" si="3"/>
        <v>43899</v>
      </c>
      <c r="FG4" s="538">
        <f t="shared" si="3"/>
        <v>43900</v>
      </c>
      <c r="FH4" s="538">
        <f t="shared" si="3"/>
        <v>43901</v>
      </c>
      <c r="FI4" s="538">
        <f t="shared" si="3"/>
        <v>43902</v>
      </c>
      <c r="FJ4" s="538">
        <f t="shared" si="3"/>
        <v>43903</v>
      </c>
      <c r="FK4" s="538">
        <f t="shared" si="3"/>
        <v>43904</v>
      </c>
      <c r="FL4" s="538">
        <f t="shared" si="3"/>
        <v>43905</v>
      </c>
      <c r="FM4" s="538">
        <f t="shared" si="3"/>
        <v>43906</v>
      </c>
      <c r="FN4" s="538">
        <f t="shared" si="3"/>
        <v>43907</v>
      </c>
      <c r="FO4" s="538">
        <f t="shared" si="3"/>
        <v>43908</v>
      </c>
      <c r="FP4" s="538">
        <f t="shared" si="3"/>
        <v>43909</v>
      </c>
      <c r="FQ4" s="538">
        <f t="shared" si="3"/>
        <v>43910</v>
      </c>
      <c r="FR4" s="538">
        <f t="shared" si="3"/>
        <v>43911</v>
      </c>
      <c r="FS4" s="538">
        <f t="shared" si="3"/>
        <v>43912</v>
      </c>
      <c r="FT4" s="538">
        <f t="shared" si="3"/>
        <v>43913</v>
      </c>
      <c r="FU4" s="538">
        <f t="shared" si="3"/>
        <v>43914</v>
      </c>
      <c r="FV4" s="538">
        <f t="shared" si="3"/>
        <v>43915</v>
      </c>
      <c r="FW4" s="538">
        <f t="shared" si="3"/>
        <v>43916</v>
      </c>
      <c r="FX4" s="538">
        <f t="shared" si="3"/>
        <v>43917</v>
      </c>
      <c r="FY4" s="538">
        <f t="shared" si="3"/>
        <v>43918</v>
      </c>
      <c r="FZ4" s="538">
        <f t="shared" si="3"/>
        <v>43919</v>
      </c>
      <c r="GA4" s="538">
        <f t="shared" si="3"/>
        <v>43920</v>
      </c>
      <c r="GB4" s="544">
        <f t="shared" si="3"/>
        <v>43921</v>
      </c>
    </row>
    <row r="5" spans="1:184" s="16" customFormat="1" ht="14.45" customHeight="1" x14ac:dyDescent="0.2">
      <c r="A5" s="436"/>
      <c r="B5" s="404" t="s">
        <v>10</v>
      </c>
      <c r="C5" s="404" t="s">
        <v>11</v>
      </c>
      <c r="D5" s="404" t="s">
        <v>10</v>
      </c>
      <c r="E5" s="404" t="s">
        <v>1</v>
      </c>
      <c r="F5" s="392" t="s">
        <v>12</v>
      </c>
      <c r="G5" s="404" t="s">
        <v>12</v>
      </c>
      <c r="H5" s="403" t="s">
        <v>9</v>
      </c>
      <c r="I5" s="404" t="s">
        <v>10</v>
      </c>
      <c r="J5" s="404" t="s">
        <v>11</v>
      </c>
      <c r="K5" s="404" t="s">
        <v>10</v>
      </c>
      <c r="L5" s="404" t="s">
        <v>1</v>
      </c>
      <c r="M5" s="392" t="s">
        <v>12</v>
      </c>
      <c r="N5" s="404" t="s">
        <v>12</v>
      </c>
      <c r="O5" s="403" t="s">
        <v>9</v>
      </c>
      <c r="P5" s="404" t="s">
        <v>10</v>
      </c>
      <c r="Q5" s="404" t="s">
        <v>11</v>
      </c>
      <c r="R5" s="404" t="s">
        <v>10</v>
      </c>
      <c r="S5" s="404" t="s">
        <v>1</v>
      </c>
      <c r="T5" s="392" t="s">
        <v>12</v>
      </c>
      <c r="U5" s="404" t="s">
        <v>12</v>
      </c>
      <c r="V5" s="403" t="s">
        <v>9</v>
      </c>
      <c r="W5" s="404" t="s">
        <v>10</v>
      </c>
      <c r="X5" s="404" t="s">
        <v>11</v>
      </c>
      <c r="Y5" s="404" t="s">
        <v>10</v>
      </c>
      <c r="Z5" s="404" t="s">
        <v>1</v>
      </c>
      <c r="AA5" s="392" t="s">
        <v>12</v>
      </c>
      <c r="AB5" s="404" t="s">
        <v>12</v>
      </c>
      <c r="AC5" s="403" t="s">
        <v>9</v>
      </c>
      <c r="AD5" s="404" t="s">
        <v>10</v>
      </c>
      <c r="AE5" s="459" t="s">
        <v>11</v>
      </c>
      <c r="AF5" s="403" t="s">
        <v>10</v>
      </c>
      <c r="AG5" s="404" t="s">
        <v>1</v>
      </c>
      <c r="AH5" s="392" t="s">
        <v>12</v>
      </c>
      <c r="AI5" s="404" t="s">
        <v>12</v>
      </c>
      <c r="AJ5" s="403" t="s">
        <v>9</v>
      </c>
      <c r="AK5" s="404" t="s">
        <v>10</v>
      </c>
      <c r="AL5" s="404" t="s">
        <v>11</v>
      </c>
      <c r="AM5" s="404" t="s">
        <v>10</v>
      </c>
      <c r="AN5" s="404" t="s">
        <v>1</v>
      </c>
      <c r="AO5" s="392" t="s">
        <v>12</v>
      </c>
      <c r="AP5" s="404" t="s">
        <v>12</v>
      </c>
      <c r="AQ5" s="403" t="s">
        <v>9</v>
      </c>
      <c r="AR5" s="404" t="s">
        <v>10</v>
      </c>
      <c r="AS5" s="404" t="s">
        <v>11</v>
      </c>
      <c r="AT5" s="404" t="s">
        <v>10</v>
      </c>
      <c r="AU5" s="404" t="s">
        <v>1</v>
      </c>
      <c r="AV5" s="392" t="s">
        <v>12</v>
      </c>
      <c r="AW5" s="404" t="s">
        <v>12</v>
      </c>
      <c r="AX5" s="403" t="s">
        <v>9</v>
      </c>
      <c r="AY5" s="404" t="s">
        <v>10</v>
      </c>
      <c r="AZ5" s="404" t="s">
        <v>11</v>
      </c>
      <c r="BA5" s="404" t="s">
        <v>10</v>
      </c>
      <c r="BB5" s="404" t="s">
        <v>1</v>
      </c>
      <c r="BC5" s="392" t="s">
        <v>12</v>
      </c>
      <c r="BD5" s="404" t="s">
        <v>12</v>
      </c>
      <c r="BE5" s="403" t="s">
        <v>9</v>
      </c>
      <c r="BF5" s="404" t="s">
        <v>10</v>
      </c>
      <c r="BG5" s="404" t="s">
        <v>11</v>
      </c>
      <c r="BH5" s="404" t="s">
        <v>10</v>
      </c>
      <c r="BI5" s="459" t="s">
        <v>1</v>
      </c>
      <c r="BJ5" s="467" t="s">
        <v>12</v>
      </c>
      <c r="BK5" s="404" t="s">
        <v>12</v>
      </c>
      <c r="BL5" s="403" t="s">
        <v>9</v>
      </c>
      <c r="BM5" s="404" t="s">
        <v>10</v>
      </c>
      <c r="BN5" s="404" t="s">
        <v>11</v>
      </c>
      <c r="BO5" s="404" t="s">
        <v>10</v>
      </c>
      <c r="BP5" s="404" t="s">
        <v>1</v>
      </c>
      <c r="BQ5" s="392" t="s">
        <v>12</v>
      </c>
      <c r="BR5" s="404" t="s">
        <v>12</v>
      </c>
      <c r="BS5" s="403" t="s">
        <v>9</v>
      </c>
      <c r="BT5" s="404" t="s">
        <v>10</v>
      </c>
      <c r="BU5" s="404" t="s">
        <v>11</v>
      </c>
      <c r="BV5" s="404" t="s">
        <v>10</v>
      </c>
      <c r="BW5" s="404" t="s">
        <v>1</v>
      </c>
      <c r="BX5" s="392" t="s">
        <v>12</v>
      </c>
      <c r="BY5" s="404" t="s">
        <v>12</v>
      </c>
      <c r="BZ5" s="403" t="s">
        <v>9</v>
      </c>
      <c r="CA5" s="404" t="s">
        <v>10</v>
      </c>
      <c r="CB5" s="404" t="s">
        <v>11</v>
      </c>
      <c r="CC5" s="404" t="s">
        <v>10</v>
      </c>
      <c r="CD5" s="404" t="s">
        <v>1</v>
      </c>
      <c r="CE5" s="392" t="s">
        <v>12</v>
      </c>
      <c r="CF5" s="404" t="s">
        <v>12</v>
      </c>
      <c r="CG5" s="403" t="s">
        <v>9</v>
      </c>
      <c r="CH5" s="404" t="s">
        <v>10</v>
      </c>
      <c r="CI5" s="404" t="s">
        <v>11</v>
      </c>
      <c r="CJ5" s="404" t="s">
        <v>10</v>
      </c>
      <c r="CK5" s="404" t="s">
        <v>1</v>
      </c>
      <c r="CL5" s="392" t="s">
        <v>12</v>
      </c>
      <c r="CM5" s="404" t="s">
        <v>12</v>
      </c>
      <c r="CN5" s="462" t="s">
        <v>9</v>
      </c>
      <c r="CO5" s="403" t="s">
        <v>10</v>
      </c>
      <c r="CP5" s="404" t="s">
        <v>11</v>
      </c>
      <c r="CQ5" s="404" t="s">
        <v>10</v>
      </c>
      <c r="CR5" s="404" t="s">
        <v>1</v>
      </c>
      <c r="CS5" s="392" t="s">
        <v>12</v>
      </c>
      <c r="CT5" s="404" t="s">
        <v>12</v>
      </c>
      <c r="CU5" s="403" t="s">
        <v>9</v>
      </c>
      <c r="CV5" s="404" t="s">
        <v>10</v>
      </c>
      <c r="CW5" s="404" t="s">
        <v>11</v>
      </c>
      <c r="CX5" s="404" t="s">
        <v>10</v>
      </c>
      <c r="CY5" s="404" t="s">
        <v>1</v>
      </c>
      <c r="CZ5" s="392" t="s">
        <v>12</v>
      </c>
      <c r="DA5" s="404" t="s">
        <v>12</v>
      </c>
      <c r="DB5" s="403" t="s">
        <v>9</v>
      </c>
      <c r="DC5" s="404" t="s">
        <v>10</v>
      </c>
      <c r="DD5" s="404" t="s">
        <v>11</v>
      </c>
      <c r="DE5" s="404" t="s">
        <v>10</v>
      </c>
      <c r="DF5" s="404" t="s">
        <v>1</v>
      </c>
      <c r="DG5" s="392" t="s">
        <v>12</v>
      </c>
      <c r="DH5" s="404" t="s">
        <v>12</v>
      </c>
      <c r="DI5" s="403" t="s">
        <v>9</v>
      </c>
      <c r="DJ5" s="404" t="s">
        <v>10</v>
      </c>
      <c r="DK5" s="404" t="s">
        <v>11</v>
      </c>
      <c r="DL5" s="404" t="s">
        <v>10</v>
      </c>
      <c r="DM5" s="404" t="s">
        <v>1</v>
      </c>
      <c r="DN5" s="392" t="s">
        <v>12</v>
      </c>
      <c r="DO5" s="404" t="s">
        <v>12</v>
      </c>
      <c r="DP5" s="403" t="s">
        <v>9</v>
      </c>
      <c r="DQ5" s="404" t="s">
        <v>10</v>
      </c>
      <c r="DR5" s="404" t="s">
        <v>11</v>
      </c>
      <c r="DS5" s="459" t="s">
        <v>10</v>
      </c>
      <c r="DT5" s="403" t="s">
        <v>1</v>
      </c>
      <c r="DU5" s="535" t="s">
        <v>12</v>
      </c>
      <c r="DV5" s="533" t="s">
        <v>12</v>
      </c>
      <c r="DW5" s="534" t="s">
        <v>9</v>
      </c>
      <c r="DX5" s="533" t="s">
        <v>10</v>
      </c>
      <c r="DY5" s="533" t="s">
        <v>11</v>
      </c>
      <c r="DZ5" s="533" t="s">
        <v>10</v>
      </c>
      <c r="EA5" s="533" t="s">
        <v>1</v>
      </c>
      <c r="EB5" s="535" t="s">
        <v>12</v>
      </c>
      <c r="EC5" s="533" t="s">
        <v>12</v>
      </c>
      <c r="ED5" s="534" t="s">
        <v>9</v>
      </c>
      <c r="EE5" s="533" t="s">
        <v>10</v>
      </c>
      <c r="EF5" s="533" t="s">
        <v>11</v>
      </c>
      <c r="EG5" s="533" t="s">
        <v>10</v>
      </c>
      <c r="EH5" s="533" t="s">
        <v>1</v>
      </c>
      <c r="EI5" s="535" t="s">
        <v>12</v>
      </c>
      <c r="EJ5" s="533" t="s">
        <v>12</v>
      </c>
      <c r="EK5" s="534" t="s">
        <v>9</v>
      </c>
      <c r="EL5" s="533" t="s">
        <v>10</v>
      </c>
      <c r="EM5" s="533" t="s">
        <v>11</v>
      </c>
      <c r="EN5" s="533" t="s">
        <v>10</v>
      </c>
      <c r="EO5" s="533" t="s">
        <v>1</v>
      </c>
      <c r="EP5" s="535" t="s">
        <v>12</v>
      </c>
      <c r="EQ5" s="533" t="s">
        <v>12</v>
      </c>
      <c r="ER5" s="534" t="s">
        <v>9</v>
      </c>
      <c r="ES5" s="533" t="s">
        <v>10</v>
      </c>
      <c r="ET5" s="533" t="s">
        <v>11</v>
      </c>
      <c r="EU5" s="536" t="s">
        <v>10</v>
      </c>
      <c r="EV5" s="534" t="s">
        <v>1</v>
      </c>
      <c r="EW5" s="535" t="s">
        <v>12</v>
      </c>
      <c r="EX5" s="533" t="s">
        <v>12</v>
      </c>
      <c r="EY5" s="534" t="s">
        <v>9</v>
      </c>
      <c r="EZ5" s="533" t="s">
        <v>10</v>
      </c>
      <c r="FA5" s="533" t="s">
        <v>11</v>
      </c>
      <c r="FB5" s="533" t="s">
        <v>10</v>
      </c>
      <c r="FC5" s="533" t="s">
        <v>1</v>
      </c>
      <c r="FD5" s="535" t="s">
        <v>12</v>
      </c>
      <c r="FE5" s="533" t="s">
        <v>12</v>
      </c>
      <c r="FF5" s="534" t="s">
        <v>9</v>
      </c>
      <c r="FG5" s="533" t="s">
        <v>10</v>
      </c>
      <c r="FH5" s="533" t="s">
        <v>11</v>
      </c>
      <c r="FI5" s="533" t="s">
        <v>10</v>
      </c>
      <c r="FJ5" s="533" t="s">
        <v>1</v>
      </c>
      <c r="FK5" s="535" t="s">
        <v>12</v>
      </c>
      <c r="FL5" s="533" t="s">
        <v>12</v>
      </c>
      <c r="FM5" s="534" t="s">
        <v>9</v>
      </c>
      <c r="FN5" s="533" t="s">
        <v>10</v>
      </c>
      <c r="FO5" s="533" t="s">
        <v>11</v>
      </c>
      <c r="FP5" s="533" t="s">
        <v>10</v>
      </c>
      <c r="FQ5" s="533" t="s">
        <v>1</v>
      </c>
      <c r="FR5" s="535" t="s">
        <v>12</v>
      </c>
      <c r="FS5" s="533" t="s">
        <v>12</v>
      </c>
      <c r="FT5" s="534" t="s">
        <v>9</v>
      </c>
      <c r="FU5" s="533" t="s">
        <v>10</v>
      </c>
      <c r="FV5" s="533" t="s">
        <v>11</v>
      </c>
      <c r="FW5" s="533" t="s">
        <v>10</v>
      </c>
      <c r="FX5" s="533" t="s">
        <v>1</v>
      </c>
      <c r="FY5" s="535" t="s">
        <v>12</v>
      </c>
      <c r="FZ5" s="533" t="s">
        <v>12</v>
      </c>
      <c r="GA5" s="536" t="s">
        <v>9</v>
      </c>
      <c r="GB5" s="545" t="s">
        <v>10</v>
      </c>
    </row>
    <row r="6" spans="1:184" s="8" customFormat="1" ht="14.45" customHeight="1" x14ac:dyDescent="0.2">
      <c r="A6" s="327"/>
      <c r="B6" s="154"/>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7"/>
      <c r="AG6" s="154"/>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7"/>
      <c r="BK6" s="154"/>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405"/>
      <c r="CJ6" s="405"/>
      <c r="CK6" s="142"/>
      <c r="CL6" s="142"/>
      <c r="CM6" s="142"/>
      <c r="CN6" s="142"/>
      <c r="CO6" s="147"/>
      <c r="CP6" s="463"/>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7"/>
      <c r="DU6" s="154"/>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7"/>
      <c r="EW6" s="399"/>
      <c r="EX6" s="419"/>
      <c r="EY6" s="419"/>
      <c r="EZ6" s="419"/>
      <c r="FA6" s="419"/>
      <c r="FB6" s="419"/>
      <c r="FC6" s="419"/>
      <c r="FD6" s="419"/>
      <c r="FE6" s="419"/>
      <c r="FF6" s="419"/>
      <c r="FG6" s="419"/>
      <c r="FH6" s="419"/>
      <c r="FI6" s="419"/>
      <c r="FJ6" s="419"/>
      <c r="FK6" s="419"/>
      <c r="FL6" s="419"/>
      <c r="FM6" s="419"/>
      <c r="FN6" s="419"/>
      <c r="FO6" s="419"/>
      <c r="FP6" s="419"/>
      <c r="FQ6" s="419"/>
      <c r="FR6" s="419"/>
      <c r="FS6" s="419"/>
      <c r="FT6" s="419"/>
      <c r="FU6" s="419"/>
      <c r="FV6" s="419"/>
      <c r="FW6" s="419"/>
      <c r="FX6" s="419"/>
      <c r="FY6" s="419"/>
      <c r="FZ6" s="419"/>
      <c r="GA6" s="419"/>
      <c r="GB6" s="419"/>
    </row>
    <row r="7" spans="1:184" ht="14.45" customHeight="1" x14ac:dyDescent="0.2">
      <c r="A7" s="561" t="s">
        <v>189</v>
      </c>
      <c r="B7" s="154"/>
      <c r="C7" s="142"/>
      <c r="D7" s="142"/>
      <c r="E7" s="142"/>
      <c r="F7" s="142"/>
      <c r="G7" s="142"/>
      <c r="H7" s="142"/>
      <c r="I7" s="142"/>
      <c r="J7" s="142"/>
      <c r="K7" s="558" t="s">
        <v>22</v>
      </c>
      <c r="L7" s="419"/>
      <c r="M7" s="419"/>
      <c r="N7" s="419"/>
      <c r="O7" s="142"/>
      <c r="P7" s="142"/>
      <c r="Q7" s="142"/>
      <c r="R7" s="419" t="s">
        <v>12</v>
      </c>
      <c r="S7" s="419"/>
      <c r="T7" s="419"/>
      <c r="U7" s="142"/>
      <c r="V7" s="142"/>
      <c r="W7" s="142"/>
      <c r="X7" s="142"/>
      <c r="Y7" s="142"/>
      <c r="Z7" s="142"/>
      <c r="AA7" s="142"/>
      <c r="AB7" s="142"/>
      <c r="AC7" s="142"/>
      <c r="AD7" s="142"/>
      <c r="AE7" s="142"/>
      <c r="AF7" s="147"/>
      <c r="AG7" s="154"/>
      <c r="AH7" s="142"/>
      <c r="AI7" s="142"/>
      <c r="AJ7" s="142"/>
      <c r="AK7" s="142"/>
      <c r="AL7" s="142"/>
      <c r="AM7" s="142"/>
      <c r="AN7" s="419"/>
      <c r="AO7" s="419"/>
      <c r="AP7" s="419"/>
      <c r="AQ7" s="142"/>
      <c r="AR7" s="142"/>
      <c r="AS7" s="142"/>
      <c r="AT7" s="558" t="s">
        <v>22</v>
      </c>
      <c r="AU7" s="142"/>
      <c r="AV7" s="142"/>
      <c r="AW7" s="419"/>
      <c r="AX7" s="142"/>
      <c r="AY7" s="419" t="s">
        <v>12</v>
      </c>
      <c r="AZ7" s="142"/>
      <c r="BA7" s="142"/>
      <c r="BB7" s="142"/>
      <c r="BC7" s="142"/>
      <c r="BD7" s="142"/>
      <c r="BE7" s="142"/>
      <c r="BF7" s="142"/>
      <c r="BG7" s="142"/>
      <c r="BH7" s="142"/>
      <c r="BI7" s="142"/>
      <c r="BJ7" s="147"/>
      <c r="BK7" s="154"/>
      <c r="BL7" s="142"/>
      <c r="BM7" s="142"/>
      <c r="BN7" s="142"/>
      <c r="BO7" s="142"/>
      <c r="BP7" s="142"/>
      <c r="BQ7" s="142"/>
      <c r="BR7" s="419"/>
      <c r="BS7" s="142"/>
      <c r="BT7" s="142"/>
      <c r="BU7" s="142"/>
      <c r="BV7" s="558" t="s">
        <v>22</v>
      </c>
      <c r="BW7" s="419"/>
      <c r="BX7" s="419"/>
      <c r="BY7" s="142"/>
      <c r="BZ7" s="142"/>
      <c r="CA7" s="142"/>
      <c r="CB7" s="558" t="s">
        <v>12</v>
      </c>
      <c r="CC7" s="419"/>
      <c r="CD7" s="142"/>
      <c r="CE7" s="142"/>
      <c r="CF7" s="142"/>
      <c r="CG7" s="142"/>
      <c r="CH7" s="142"/>
      <c r="CI7" s="405"/>
      <c r="CJ7" s="405"/>
      <c r="CK7" s="142"/>
      <c r="CL7" s="142"/>
      <c r="CM7" s="142"/>
      <c r="CN7" s="142"/>
      <c r="CO7" s="147"/>
      <c r="CP7" s="463"/>
      <c r="CQ7" s="142"/>
      <c r="CR7" s="142"/>
      <c r="CS7" s="142"/>
      <c r="CT7" s="142"/>
      <c r="CU7" s="142"/>
      <c r="CV7" s="142"/>
      <c r="CW7" s="142"/>
      <c r="CX7" s="558" t="s">
        <v>22</v>
      </c>
      <c r="CY7" s="419"/>
      <c r="CZ7" s="419"/>
      <c r="DA7" s="419"/>
      <c r="DB7" s="142"/>
      <c r="DC7" s="142"/>
      <c r="DD7" s="142"/>
      <c r="DE7" s="142"/>
      <c r="DF7" s="142"/>
      <c r="DG7" s="419"/>
      <c r="DH7" s="419"/>
      <c r="DI7" s="558" t="s">
        <v>12</v>
      </c>
      <c r="DJ7" s="142"/>
      <c r="DK7" s="142"/>
      <c r="DL7" s="142"/>
      <c r="DM7" s="142"/>
      <c r="DN7" s="142"/>
      <c r="DO7" s="142"/>
      <c r="DP7" s="142"/>
      <c r="DQ7" s="142"/>
      <c r="DR7" s="142"/>
      <c r="DS7" s="142"/>
      <c r="DT7" s="147"/>
      <c r="DU7" s="154"/>
      <c r="DV7" s="142"/>
      <c r="DW7" s="142"/>
      <c r="DX7" s="142"/>
      <c r="DY7" s="142"/>
      <c r="DZ7" s="142"/>
      <c r="EA7" s="142"/>
      <c r="EB7" s="419"/>
      <c r="EC7" s="419"/>
      <c r="ED7" s="142"/>
      <c r="EE7" s="142"/>
      <c r="EF7" s="142"/>
      <c r="EG7" s="558" t="s">
        <v>22</v>
      </c>
      <c r="EH7" s="419"/>
      <c r="EI7" s="142"/>
      <c r="EJ7" s="142"/>
      <c r="EK7" s="419"/>
      <c r="EL7" s="558"/>
      <c r="EM7" s="419" t="s">
        <v>12</v>
      </c>
      <c r="EN7" s="142"/>
      <c r="EO7" s="142"/>
      <c r="EP7" s="142"/>
      <c r="EQ7" s="142"/>
      <c r="ER7" s="142"/>
      <c r="ES7" s="142"/>
      <c r="ET7" s="142"/>
      <c r="EU7" s="142"/>
      <c r="EV7" s="147"/>
      <c r="EW7" s="399"/>
      <c r="EX7" s="419"/>
      <c r="EY7" s="419"/>
      <c r="EZ7" s="419"/>
      <c r="FA7" s="419"/>
      <c r="FB7" s="419"/>
      <c r="FC7" s="419"/>
      <c r="FD7" s="419"/>
      <c r="FE7" s="419"/>
      <c r="FF7" s="419"/>
      <c r="FG7" s="419"/>
      <c r="FH7" s="419"/>
      <c r="FI7" s="419" t="s">
        <v>22</v>
      </c>
      <c r="FJ7" s="419"/>
      <c r="FK7" s="419"/>
      <c r="FL7" s="419"/>
      <c r="FM7" s="419"/>
      <c r="FN7" s="419"/>
      <c r="FO7" s="419" t="s">
        <v>12</v>
      </c>
      <c r="FP7" s="419"/>
      <c r="FQ7" s="419"/>
      <c r="FR7" s="419"/>
      <c r="FS7" s="419"/>
      <c r="FT7" s="419"/>
      <c r="FU7" s="419"/>
      <c r="FV7" s="419"/>
      <c r="FW7" s="419"/>
      <c r="FX7" s="419"/>
      <c r="FY7" s="419"/>
      <c r="FZ7" s="419"/>
      <c r="GA7" s="419"/>
      <c r="GB7" s="419"/>
    </row>
    <row r="8" spans="1:184" x14ac:dyDescent="0.2">
      <c r="A8" s="561" t="s">
        <v>190</v>
      </c>
      <c r="B8" s="154"/>
      <c r="C8" s="142"/>
      <c r="D8" s="142"/>
      <c r="E8" s="142"/>
      <c r="F8" s="142"/>
      <c r="G8" s="142"/>
      <c r="H8" s="142"/>
      <c r="I8" s="142"/>
      <c r="J8" s="142"/>
      <c r="K8" s="558" t="s">
        <v>22</v>
      </c>
      <c r="L8" s="419"/>
      <c r="M8" s="419"/>
      <c r="N8" s="419"/>
      <c r="O8" s="142"/>
      <c r="P8" s="142"/>
      <c r="Q8" s="142"/>
      <c r="R8" s="419"/>
      <c r="S8" s="419"/>
      <c r="T8" s="419"/>
      <c r="U8" s="142"/>
      <c r="V8" s="142"/>
      <c r="W8" s="142"/>
      <c r="X8" s="142"/>
      <c r="Y8" s="558" t="s">
        <v>12</v>
      </c>
      <c r="Z8" s="142"/>
      <c r="AA8" s="142"/>
      <c r="AB8" s="142"/>
      <c r="AC8" s="142"/>
      <c r="AD8" s="142"/>
      <c r="AE8" s="142"/>
      <c r="AF8" s="147"/>
      <c r="AG8" s="154"/>
      <c r="AH8" s="142"/>
      <c r="AI8" s="142"/>
      <c r="AJ8" s="142"/>
      <c r="AK8" s="142"/>
      <c r="AL8" s="142"/>
      <c r="AM8" s="142"/>
      <c r="AN8" s="419"/>
      <c r="AO8" s="419"/>
      <c r="AP8" s="419"/>
      <c r="AQ8" s="142"/>
      <c r="AR8" s="142"/>
      <c r="AS8" s="142"/>
      <c r="AT8" s="558" t="s">
        <v>22</v>
      </c>
      <c r="AU8" s="142"/>
      <c r="AV8" s="142"/>
      <c r="AW8" s="419"/>
      <c r="AX8" s="142"/>
      <c r="AY8" s="419"/>
      <c r="AZ8" s="142"/>
      <c r="BA8" s="142"/>
      <c r="BB8" s="142"/>
      <c r="BC8" s="142"/>
      <c r="BD8" s="142"/>
      <c r="BE8" s="142"/>
      <c r="BF8" s="558" t="s">
        <v>12</v>
      </c>
      <c r="BG8" s="142"/>
      <c r="BH8" s="142"/>
      <c r="BI8" s="142"/>
      <c r="BJ8" s="147"/>
      <c r="BK8" s="154"/>
      <c r="BL8" s="142"/>
      <c r="BM8" s="142"/>
      <c r="BN8" s="142"/>
      <c r="BO8" s="142"/>
      <c r="BP8" s="142"/>
      <c r="BQ8" s="142"/>
      <c r="BR8" s="419"/>
      <c r="BS8" s="142"/>
      <c r="BT8" s="142"/>
      <c r="BU8" s="142"/>
      <c r="BV8" s="558" t="s">
        <v>22</v>
      </c>
      <c r="BW8" s="419"/>
      <c r="BX8" s="419"/>
      <c r="BY8" s="142"/>
      <c r="BZ8" s="142"/>
      <c r="CA8" s="142"/>
      <c r="CB8" s="142"/>
      <c r="CC8" s="419"/>
      <c r="CD8" s="142"/>
      <c r="CE8" s="142"/>
      <c r="CF8" s="142"/>
      <c r="CG8" s="142"/>
      <c r="CH8" s="142"/>
      <c r="CI8" s="405"/>
      <c r="CJ8" s="405"/>
      <c r="CK8" s="558" t="s">
        <v>12</v>
      </c>
      <c r="CL8" s="142"/>
      <c r="CM8" s="142"/>
      <c r="CN8" s="142"/>
      <c r="CO8" s="147"/>
      <c r="CP8" s="463"/>
      <c r="CQ8" s="142"/>
      <c r="CR8" s="142"/>
      <c r="CS8" s="142"/>
      <c r="CT8" s="142"/>
      <c r="CU8" s="142"/>
      <c r="CV8" s="142"/>
      <c r="CW8" s="142"/>
      <c r="CX8" s="558" t="s">
        <v>22</v>
      </c>
      <c r="CY8" s="419"/>
      <c r="CZ8" s="419"/>
      <c r="DA8" s="419"/>
      <c r="DB8" s="142"/>
      <c r="DC8" s="142"/>
      <c r="DD8" s="142"/>
      <c r="DE8" s="142"/>
      <c r="DF8" s="142"/>
      <c r="DG8" s="419"/>
      <c r="DH8" s="419"/>
      <c r="DI8" s="142"/>
      <c r="DJ8" s="142"/>
      <c r="DK8" s="142"/>
      <c r="DL8" s="142"/>
      <c r="DM8" s="142"/>
      <c r="DN8" s="142"/>
      <c r="DO8" s="142"/>
      <c r="DP8" s="558" t="s">
        <v>12</v>
      </c>
      <c r="DQ8" s="142"/>
      <c r="DR8" s="142"/>
      <c r="DS8" s="142"/>
      <c r="DT8" s="147"/>
      <c r="DU8" s="154"/>
      <c r="DV8" s="142"/>
      <c r="DW8" s="142"/>
      <c r="DX8" s="142"/>
      <c r="DY8" s="142"/>
      <c r="DZ8" s="142"/>
      <c r="EA8" s="142"/>
      <c r="EB8" s="419"/>
      <c r="EC8" s="419"/>
      <c r="ED8" s="142"/>
      <c r="EE8" s="142"/>
      <c r="EF8" s="142"/>
      <c r="EG8" s="558" t="s">
        <v>22</v>
      </c>
      <c r="EH8" s="419"/>
      <c r="EI8" s="142"/>
      <c r="EJ8" s="142"/>
      <c r="EK8" s="419"/>
      <c r="EL8" s="142"/>
      <c r="EM8" s="419"/>
      <c r="EN8" s="142"/>
      <c r="EO8" s="142"/>
      <c r="EP8" s="142"/>
      <c r="EQ8" s="142"/>
      <c r="ER8" s="142"/>
      <c r="ES8" s="142"/>
      <c r="ET8" s="558" t="s">
        <v>12</v>
      </c>
      <c r="EU8" s="142"/>
      <c r="EV8" s="147"/>
      <c r="EW8" s="399"/>
      <c r="EX8" s="419"/>
      <c r="EY8" s="419"/>
      <c r="EZ8" s="419"/>
      <c r="FA8" s="419"/>
      <c r="FB8" s="419"/>
      <c r="FC8" s="419"/>
      <c r="FD8" s="419"/>
      <c r="FE8" s="419"/>
      <c r="FF8" s="419"/>
      <c r="FG8" s="419"/>
      <c r="FH8" s="419"/>
      <c r="FI8" s="419" t="s">
        <v>22</v>
      </c>
      <c r="FJ8" s="419"/>
      <c r="FK8" s="419"/>
      <c r="FL8" s="419"/>
      <c r="FM8" s="419"/>
      <c r="FN8" s="419"/>
      <c r="FO8" s="419"/>
      <c r="FP8" s="419"/>
      <c r="FQ8" s="419"/>
      <c r="FR8" s="419"/>
      <c r="FS8" s="419"/>
      <c r="FT8" s="419"/>
      <c r="FU8" s="419"/>
      <c r="FV8" s="419" t="s">
        <v>12</v>
      </c>
      <c r="FW8" s="419"/>
      <c r="FX8" s="419"/>
      <c r="FY8" s="419"/>
      <c r="FZ8" s="419"/>
      <c r="GA8" s="419"/>
      <c r="GB8" s="419"/>
    </row>
    <row r="9" spans="1:184" s="8" customFormat="1" x14ac:dyDescent="0.2">
      <c r="A9" s="253"/>
      <c r="B9" s="154"/>
      <c r="C9" s="142"/>
      <c r="D9" s="142"/>
      <c r="E9" s="142"/>
      <c r="F9" s="142"/>
      <c r="G9" s="142"/>
      <c r="H9" s="142"/>
      <c r="I9" s="142"/>
      <c r="J9" s="142"/>
      <c r="K9" s="142"/>
      <c r="L9" s="419"/>
      <c r="M9" s="419"/>
      <c r="N9" s="419"/>
      <c r="O9" s="142"/>
      <c r="P9" s="142"/>
      <c r="Q9" s="142"/>
      <c r="R9" s="419"/>
      <c r="S9" s="419"/>
      <c r="T9" s="419"/>
      <c r="U9" s="142"/>
      <c r="V9" s="142"/>
      <c r="W9" s="142"/>
      <c r="X9" s="142"/>
      <c r="Y9" s="142"/>
      <c r="Z9" s="142"/>
      <c r="AA9" s="142"/>
      <c r="AB9" s="142"/>
      <c r="AC9" s="142"/>
      <c r="AD9" s="142"/>
      <c r="AE9" s="142"/>
      <c r="AF9" s="147"/>
      <c r="AG9" s="154"/>
      <c r="AH9" s="142"/>
      <c r="AI9" s="142"/>
      <c r="AJ9" s="142"/>
      <c r="AK9" s="142"/>
      <c r="AL9" s="142"/>
      <c r="AM9" s="142"/>
      <c r="AN9" s="419"/>
      <c r="AO9" s="419"/>
      <c r="AP9" s="419"/>
      <c r="AQ9" s="142"/>
      <c r="AR9" s="142"/>
      <c r="AS9" s="142"/>
      <c r="AT9" s="142"/>
      <c r="AU9" s="142"/>
      <c r="AV9" s="142"/>
      <c r="AW9" s="419"/>
      <c r="AX9" s="142"/>
      <c r="AY9" s="419"/>
      <c r="AZ9" s="142"/>
      <c r="BA9" s="142"/>
      <c r="BB9" s="142"/>
      <c r="BC9" s="142"/>
      <c r="BD9" s="142"/>
      <c r="BE9" s="142"/>
      <c r="BF9" s="142"/>
      <c r="BG9" s="142"/>
      <c r="BH9" s="142"/>
      <c r="BI9" s="142"/>
      <c r="BJ9" s="147"/>
      <c r="BK9" s="154"/>
      <c r="BL9" s="142"/>
      <c r="BM9" s="142"/>
      <c r="BN9" s="142"/>
      <c r="BO9" s="142"/>
      <c r="BP9" s="142"/>
      <c r="BQ9" s="142"/>
      <c r="BR9" s="419"/>
      <c r="BS9" s="142"/>
      <c r="BT9" s="142"/>
      <c r="BU9" s="142"/>
      <c r="BV9" s="142"/>
      <c r="BW9" s="419"/>
      <c r="BX9" s="419"/>
      <c r="BY9" s="142"/>
      <c r="BZ9" s="142"/>
      <c r="CA9" s="142"/>
      <c r="CB9" s="142"/>
      <c r="CC9" s="419"/>
      <c r="CD9" s="142"/>
      <c r="CE9" s="142"/>
      <c r="CF9" s="142"/>
      <c r="CG9" s="142"/>
      <c r="CH9" s="142"/>
      <c r="CI9" s="405"/>
      <c r="CJ9" s="405"/>
      <c r="CK9" s="142"/>
      <c r="CL9" s="142"/>
      <c r="CM9" s="142"/>
      <c r="CN9" s="142"/>
      <c r="CO9" s="147"/>
      <c r="CP9" s="463"/>
      <c r="CQ9" s="142"/>
      <c r="CR9" s="142"/>
      <c r="CS9" s="142"/>
      <c r="CT9" s="142"/>
      <c r="CU9" s="142"/>
      <c r="CV9" s="142"/>
      <c r="CW9" s="142"/>
      <c r="CX9" s="142"/>
      <c r="CY9" s="419"/>
      <c r="CZ9" s="419"/>
      <c r="DA9" s="419"/>
      <c r="DB9" s="142"/>
      <c r="DC9" s="142"/>
      <c r="DD9" s="142"/>
      <c r="DE9" s="142"/>
      <c r="DF9" s="142"/>
      <c r="DG9" s="419"/>
      <c r="DH9" s="419"/>
      <c r="DI9" s="142"/>
      <c r="DJ9" s="142"/>
      <c r="DK9" s="142"/>
      <c r="DL9" s="142"/>
      <c r="DM9" s="142"/>
      <c r="DN9" s="142"/>
      <c r="DO9" s="142"/>
      <c r="DP9" s="142"/>
      <c r="DQ9" s="142"/>
      <c r="DR9" s="142"/>
      <c r="DS9" s="142"/>
      <c r="DT9" s="147"/>
      <c r="DU9" s="154"/>
      <c r="DV9" s="142"/>
      <c r="DW9" s="142"/>
      <c r="DX9" s="142"/>
      <c r="DY9" s="142"/>
      <c r="DZ9" s="142"/>
      <c r="EA9" s="142"/>
      <c r="EB9" s="419"/>
      <c r="EC9" s="419"/>
      <c r="ED9" s="142"/>
      <c r="EE9" s="142"/>
      <c r="EF9" s="142"/>
      <c r="EG9" s="142"/>
      <c r="EH9" s="419"/>
      <c r="EI9" s="142"/>
      <c r="EJ9" s="142"/>
      <c r="EK9" s="419"/>
      <c r="EL9" s="142"/>
      <c r="EM9" s="419"/>
      <c r="EN9" s="142"/>
      <c r="EO9" s="142"/>
      <c r="EP9" s="142"/>
      <c r="EQ9" s="142"/>
      <c r="ER9" s="142"/>
      <c r="ES9" s="142"/>
      <c r="ET9" s="142"/>
      <c r="EU9" s="142"/>
      <c r="EV9" s="147"/>
      <c r="EW9" s="399"/>
      <c r="EX9" s="419"/>
      <c r="EY9" s="419"/>
      <c r="EZ9" s="419"/>
      <c r="FA9" s="419"/>
      <c r="FB9" s="419"/>
      <c r="FC9" s="419"/>
      <c r="FD9" s="419"/>
      <c r="FE9" s="419"/>
      <c r="FF9" s="419"/>
      <c r="FG9" s="419"/>
      <c r="FH9" s="419"/>
      <c r="FI9" s="419"/>
      <c r="FJ9" s="419"/>
      <c r="FK9" s="419"/>
      <c r="FL9" s="419"/>
      <c r="FM9" s="419"/>
      <c r="FN9" s="419"/>
      <c r="FO9" s="419"/>
      <c r="FP9" s="419"/>
      <c r="FQ9" s="419"/>
      <c r="FR9" s="419"/>
      <c r="FS9" s="419"/>
      <c r="FT9" s="419"/>
      <c r="FU9" s="419"/>
      <c r="FV9" s="419"/>
      <c r="FW9" s="419"/>
      <c r="FX9" s="419"/>
      <c r="FY9" s="419"/>
      <c r="FZ9" s="419"/>
      <c r="GA9" s="419"/>
      <c r="GB9" s="419"/>
    </row>
    <row r="10" spans="1:184" x14ac:dyDescent="0.2">
      <c r="A10" s="254" t="s">
        <v>194</v>
      </c>
      <c r="B10" s="154"/>
      <c r="C10" s="142"/>
      <c r="D10" s="419" t="s">
        <v>12</v>
      </c>
      <c r="E10" s="142"/>
      <c r="F10" s="142"/>
      <c r="G10" s="142"/>
      <c r="H10" s="142"/>
      <c r="I10" s="142"/>
      <c r="J10" s="142"/>
      <c r="K10" s="419" t="s">
        <v>22</v>
      </c>
      <c r="L10" s="419"/>
      <c r="M10" s="419"/>
      <c r="N10" s="419"/>
      <c r="O10" s="142"/>
      <c r="P10" s="142"/>
      <c r="Q10" s="142"/>
      <c r="R10" s="419"/>
      <c r="S10" s="419"/>
      <c r="T10" s="419"/>
      <c r="U10" s="142"/>
      <c r="V10" s="142"/>
      <c r="W10" s="142"/>
      <c r="X10" s="142"/>
      <c r="Y10" s="142"/>
      <c r="Z10" s="142"/>
      <c r="AA10" s="142"/>
      <c r="AB10" s="142"/>
      <c r="AC10" s="142"/>
      <c r="AD10" s="142"/>
      <c r="AE10" s="142"/>
      <c r="AF10" s="147"/>
      <c r="AG10" s="154"/>
      <c r="AH10" s="142"/>
      <c r="AI10" s="142"/>
      <c r="AJ10" s="142"/>
      <c r="AK10" s="142"/>
      <c r="AL10" s="142"/>
      <c r="AM10" s="419" t="s">
        <v>12</v>
      </c>
      <c r="AN10" s="419"/>
      <c r="AO10" s="419"/>
      <c r="AP10" s="419"/>
      <c r="AQ10" s="142"/>
      <c r="AR10" s="142"/>
      <c r="AS10" s="142"/>
      <c r="AT10" s="419" t="s">
        <v>22</v>
      </c>
      <c r="AU10" s="142"/>
      <c r="AV10" s="142"/>
      <c r="AW10" s="419"/>
      <c r="AX10" s="142"/>
      <c r="AY10" s="419"/>
      <c r="AZ10" s="142"/>
      <c r="BA10" s="142"/>
      <c r="BB10" s="142"/>
      <c r="BC10" s="142"/>
      <c r="BD10" s="142"/>
      <c r="BE10" s="142"/>
      <c r="BF10" s="142"/>
      <c r="BG10" s="142"/>
      <c r="BH10" s="142"/>
      <c r="BI10" s="142"/>
      <c r="BJ10" s="147"/>
      <c r="BK10" s="154"/>
      <c r="BL10" s="142"/>
      <c r="BM10" s="142"/>
      <c r="BN10" s="142"/>
      <c r="BO10" s="419" t="s">
        <v>12</v>
      </c>
      <c r="BP10" s="142"/>
      <c r="BQ10" s="142"/>
      <c r="BR10" s="419"/>
      <c r="BS10" s="142"/>
      <c r="BT10" s="142"/>
      <c r="BU10" s="142"/>
      <c r="BV10" s="419" t="s">
        <v>22</v>
      </c>
      <c r="BW10" s="419"/>
      <c r="BX10" s="419"/>
      <c r="BY10" s="142"/>
      <c r="BZ10" s="142"/>
      <c r="CA10" s="142"/>
      <c r="CB10" s="142"/>
      <c r="CC10" s="419"/>
      <c r="CD10" s="142"/>
      <c r="CE10" s="142"/>
      <c r="CF10" s="142"/>
      <c r="CG10" s="142"/>
      <c r="CH10" s="142"/>
      <c r="CI10" s="405"/>
      <c r="CJ10" s="405"/>
      <c r="CK10" s="142"/>
      <c r="CL10" s="142"/>
      <c r="CM10" s="142"/>
      <c r="CN10" s="142"/>
      <c r="CO10" s="147"/>
      <c r="CP10" s="463"/>
      <c r="CQ10" s="419"/>
      <c r="CR10" s="419" t="s">
        <v>12</v>
      </c>
      <c r="CS10" s="142"/>
      <c r="CT10" s="142"/>
      <c r="CU10" s="142"/>
      <c r="CV10" s="142"/>
      <c r="CW10" s="142"/>
      <c r="CX10" s="419" t="s">
        <v>22</v>
      </c>
      <c r="CY10" s="419"/>
      <c r="CZ10" s="419"/>
      <c r="DA10" s="419"/>
      <c r="DB10" s="142"/>
      <c r="DC10" s="142"/>
      <c r="DD10" s="142"/>
      <c r="DE10" s="142"/>
      <c r="DF10" s="142"/>
      <c r="DG10" s="419"/>
      <c r="DH10" s="419"/>
      <c r="DI10" s="142"/>
      <c r="DJ10" s="142"/>
      <c r="DK10" s="142"/>
      <c r="DL10" s="142"/>
      <c r="DM10" s="142"/>
      <c r="DN10" s="142"/>
      <c r="DO10" s="142"/>
      <c r="DP10" s="142"/>
      <c r="DQ10" s="142"/>
      <c r="DR10" s="142"/>
      <c r="DS10" s="142"/>
      <c r="DT10" s="147"/>
      <c r="DU10" s="154"/>
      <c r="DV10" s="142"/>
      <c r="DW10" s="142"/>
      <c r="DX10" s="142"/>
      <c r="DY10" s="142"/>
      <c r="DZ10" s="419" t="s">
        <v>12</v>
      </c>
      <c r="EA10" s="142"/>
      <c r="EB10" s="419"/>
      <c r="EC10" s="419"/>
      <c r="ED10" s="142"/>
      <c r="EE10" s="142"/>
      <c r="EF10" s="142"/>
      <c r="EG10" s="419" t="s">
        <v>22</v>
      </c>
      <c r="EH10" s="419"/>
      <c r="EI10" s="142"/>
      <c r="EJ10" s="142"/>
      <c r="EK10" s="419"/>
      <c r="EL10" s="142"/>
      <c r="EM10" s="419"/>
      <c r="EN10" s="142"/>
      <c r="EO10" s="142"/>
      <c r="EP10" s="142"/>
      <c r="EQ10" s="142"/>
      <c r="ER10" s="142"/>
      <c r="ES10" s="142"/>
      <c r="ET10" s="142"/>
      <c r="EU10" s="142"/>
      <c r="EV10" s="147"/>
      <c r="EW10" s="399"/>
      <c r="EX10" s="419"/>
      <c r="EY10" s="419"/>
      <c r="EZ10" s="419"/>
      <c r="FA10" s="419"/>
      <c r="FB10" s="419" t="s">
        <v>12</v>
      </c>
      <c r="FC10" s="419"/>
      <c r="FD10" s="419"/>
      <c r="FE10" s="419"/>
      <c r="FF10" s="419"/>
      <c r="FG10" s="419"/>
      <c r="FH10" s="419"/>
      <c r="FI10" s="419" t="s">
        <v>22</v>
      </c>
      <c r="FJ10" s="419"/>
      <c r="FK10" s="419"/>
      <c r="FL10" s="419"/>
      <c r="FM10" s="419"/>
      <c r="FN10" s="419"/>
      <c r="FO10" s="419"/>
      <c r="FP10" s="419"/>
      <c r="FQ10" s="419"/>
      <c r="FR10" s="419"/>
      <c r="FS10" s="419"/>
      <c r="FT10" s="419"/>
      <c r="FU10" s="419"/>
      <c r="FV10" s="419"/>
      <c r="FW10" s="419"/>
      <c r="FX10" s="419"/>
      <c r="FY10" s="419"/>
      <c r="FZ10" s="419"/>
      <c r="GA10" s="419"/>
      <c r="GB10" s="419"/>
    </row>
    <row r="11" spans="1:184" x14ac:dyDescent="0.2">
      <c r="A11" s="254" t="s">
        <v>214</v>
      </c>
      <c r="B11" s="154"/>
      <c r="C11" s="142"/>
      <c r="D11" s="142"/>
      <c r="E11" s="142"/>
      <c r="F11" s="142"/>
      <c r="G11" s="142"/>
      <c r="H11" s="142"/>
      <c r="I11" s="142"/>
      <c r="J11" s="142"/>
      <c r="K11" s="419" t="s">
        <v>22</v>
      </c>
      <c r="L11" s="419"/>
      <c r="M11" s="419"/>
      <c r="N11" s="419"/>
      <c r="O11" s="142"/>
      <c r="P11" s="142"/>
      <c r="Q11" s="142"/>
      <c r="R11" s="419"/>
      <c r="S11" s="419"/>
      <c r="T11" s="419"/>
      <c r="U11" s="142"/>
      <c r="V11" s="142"/>
      <c r="W11" s="419" t="s">
        <v>12</v>
      </c>
      <c r="X11" s="142"/>
      <c r="Y11" s="142"/>
      <c r="Z11" s="142"/>
      <c r="AA11" s="142"/>
      <c r="AB11" s="142"/>
      <c r="AC11" s="142"/>
      <c r="AD11" s="142"/>
      <c r="AE11" s="142"/>
      <c r="AF11" s="147"/>
      <c r="AG11" s="154"/>
      <c r="AH11" s="142"/>
      <c r="AI11" s="142"/>
      <c r="AJ11" s="142"/>
      <c r="AK11" s="142"/>
      <c r="AL11" s="142"/>
      <c r="AM11" s="142"/>
      <c r="AN11" s="419"/>
      <c r="AO11" s="419"/>
      <c r="AP11" s="419"/>
      <c r="AQ11" s="142"/>
      <c r="AR11" s="142"/>
      <c r="AS11" s="142"/>
      <c r="AT11" s="419" t="s">
        <v>22</v>
      </c>
      <c r="AU11" s="142"/>
      <c r="AV11" s="142"/>
      <c r="AW11" s="419"/>
      <c r="AX11" s="142"/>
      <c r="AY11" s="419"/>
      <c r="AZ11" s="142"/>
      <c r="BA11" s="142"/>
      <c r="BB11" s="419" t="s">
        <v>12</v>
      </c>
      <c r="BC11" s="142"/>
      <c r="BD11" s="142"/>
      <c r="BE11" s="142"/>
      <c r="BF11" s="142"/>
      <c r="BG11" s="142"/>
      <c r="BH11" s="142"/>
      <c r="BI11" s="142"/>
      <c r="BJ11" s="147"/>
      <c r="BK11" s="154"/>
      <c r="BL11" s="142"/>
      <c r="BM11" s="142"/>
      <c r="BN11" s="142"/>
      <c r="BO11" s="142"/>
      <c r="BP11" s="142"/>
      <c r="BQ11" s="142"/>
      <c r="BR11" s="419"/>
      <c r="BS11" s="142"/>
      <c r="BT11" s="142"/>
      <c r="BU11" s="142"/>
      <c r="BV11" s="419" t="s">
        <v>22</v>
      </c>
      <c r="BW11" s="419"/>
      <c r="BX11" s="419"/>
      <c r="BY11" s="142"/>
      <c r="BZ11" s="142"/>
      <c r="CA11" s="142"/>
      <c r="CB11" s="142"/>
      <c r="CC11" s="419"/>
      <c r="CD11" s="419"/>
      <c r="CE11" s="142"/>
      <c r="CF11" s="142"/>
      <c r="CG11" s="419" t="s">
        <v>12</v>
      </c>
      <c r="CH11" s="142"/>
      <c r="CI11" s="405"/>
      <c r="CJ11" s="405"/>
      <c r="CK11" s="142"/>
      <c r="CL11" s="142"/>
      <c r="CM11" s="142"/>
      <c r="CN11" s="142"/>
      <c r="CO11" s="147"/>
      <c r="CP11" s="463"/>
      <c r="CQ11" s="142"/>
      <c r="CR11" s="142"/>
      <c r="CS11" s="142"/>
      <c r="CT11" s="142"/>
      <c r="CU11" s="142"/>
      <c r="CV11" s="142"/>
      <c r="CW11" s="142"/>
      <c r="CX11" s="419" t="s">
        <v>22</v>
      </c>
      <c r="CY11" s="419"/>
      <c r="CZ11" s="419"/>
      <c r="DA11" s="419"/>
      <c r="DB11" s="142"/>
      <c r="DC11" s="142"/>
      <c r="DD11" s="142"/>
      <c r="DE11" s="142"/>
      <c r="DF11" s="142"/>
      <c r="DG11" s="419"/>
      <c r="DH11" s="419"/>
      <c r="DI11" s="142"/>
      <c r="DJ11" s="142"/>
      <c r="DK11" s="419" t="s">
        <v>12</v>
      </c>
      <c r="DL11" s="142"/>
      <c r="DM11" s="142"/>
      <c r="DN11" s="142"/>
      <c r="DO11" s="142"/>
      <c r="DP11" s="142"/>
      <c r="DQ11" s="142"/>
      <c r="DR11" s="142"/>
      <c r="DS11" s="142"/>
      <c r="DT11" s="147"/>
      <c r="DU11" s="154"/>
      <c r="DV11" s="142"/>
      <c r="DW11" s="142"/>
      <c r="DX11" s="142"/>
      <c r="DY11" s="142"/>
      <c r="DZ11" s="142"/>
      <c r="EA11" s="142"/>
      <c r="EB11" s="419"/>
      <c r="EC11" s="419"/>
      <c r="ED11" s="142"/>
      <c r="EE11" s="142"/>
      <c r="EF11" s="142"/>
      <c r="EG11" s="419" t="s">
        <v>22</v>
      </c>
      <c r="EH11" s="419"/>
      <c r="EI11" s="142"/>
      <c r="EJ11" s="142"/>
      <c r="EK11" s="419"/>
      <c r="EL11" s="142"/>
      <c r="EM11" s="419"/>
      <c r="EN11" s="142"/>
      <c r="EO11" s="419"/>
      <c r="EP11" s="142"/>
      <c r="EQ11" s="142"/>
      <c r="ER11" s="558" t="s">
        <v>12</v>
      </c>
      <c r="ES11" s="142"/>
      <c r="ET11" s="142"/>
      <c r="EU11" s="142"/>
      <c r="EV11" s="147"/>
      <c r="EW11" s="399"/>
      <c r="EX11" s="419"/>
      <c r="EY11" s="419"/>
      <c r="EZ11" s="419"/>
      <c r="FA11" s="419"/>
      <c r="FB11" s="419"/>
      <c r="FC11" s="419"/>
      <c r="FD11" s="419"/>
      <c r="FE11" s="419"/>
      <c r="FF11" s="419"/>
      <c r="FG11" s="419"/>
      <c r="FH11" s="419"/>
      <c r="FI11" s="419" t="s">
        <v>22</v>
      </c>
      <c r="FJ11" s="419"/>
      <c r="FK11" s="419"/>
      <c r="FL11" s="419"/>
      <c r="FM11" s="419"/>
      <c r="FN11" s="419"/>
      <c r="FO11" s="419"/>
      <c r="FP11" s="419"/>
      <c r="FQ11" s="419"/>
      <c r="FR11" s="419"/>
      <c r="FS11" s="419"/>
      <c r="FT11" s="419" t="s">
        <v>12</v>
      </c>
      <c r="FU11" s="419"/>
      <c r="FV11" s="419"/>
      <c r="FW11" s="419"/>
      <c r="FX11" s="419"/>
      <c r="FY11" s="419"/>
      <c r="FZ11" s="419"/>
      <c r="GA11" s="419"/>
      <c r="GB11" s="419"/>
    </row>
    <row r="12" spans="1:184" x14ac:dyDescent="0.2">
      <c r="A12" s="254"/>
      <c r="B12" s="154"/>
      <c r="C12" s="142"/>
      <c r="D12" s="142"/>
      <c r="E12" s="142"/>
      <c r="F12" s="142"/>
      <c r="G12" s="142"/>
      <c r="H12" s="142"/>
      <c r="I12" s="142"/>
      <c r="J12" s="142"/>
      <c r="K12" s="142"/>
      <c r="L12" s="419"/>
      <c r="M12" s="419"/>
      <c r="N12" s="419"/>
      <c r="O12" s="142"/>
      <c r="P12" s="142"/>
      <c r="Q12" s="142"/>
      <c r="R12" s="419"/>
      <c r="S12" s="419"/>
      <c r="T12" s="419"/>
      <c r="U12" s="142"/>
      <c r="V12" s="142"/>
      <c r="W12" s="142"/>
      <c r="X12" s="142"/>
      <c r="Y12" s="142"/>
      <c r="Z12" s="142"/>
      <c r="AA12" s="142"/>
      <c r="AB12" s="142"/>
      <c r="AC12" s="142"/>
      <c r="AD12" s="142"/>
      <c r="AE12" s="142"/>
      <c r="AF12" s="147"/>
      <c r="AG12" s="154"/>
      <c r="AH12" s="142"/>
      <c r="AI12" s="142"/>
      <c r="AJ12" s="142"/>
      <c r="AK12" s="142"/>
      <c r="AL12" s="142"/>
      <c r="AM12" s="142"/>
      <c r="AN12" s="419"/>
      <c r="AO12" s="419"/>
      <c r="AP12" s="419"/>
      <c r="AQ12" s="142"/>
      <c r="AR12" s="142"/>
      <c r="AS12" s="142"/>
      <c r="AT12" s="142"/>
      <c r="AU12" s="142"/>
      <c r="AV12" s="142"/>
      <c r="AW12" s="419"/>
      <c r="AX12" s="142"/>
      <c r="AY12" s="419"/>
      <c r="AZ12" s="142"/>
      <c r="BA12" s="142"/>
      <c r="BB12" s="142"/>
      <c r="BC12" s="142"/>
      <c r="BD12" s="142"/>
      <c r="BE12" s="142"/>
      <c r="BF12" s="142"/>
      <c r="BG12" s="142"/>
      <c r="BH12" s="142"/>
      <c r="BI12" s="142"/>
      <c r="BJ12" s="147"/>
      <c r="BK12" s="154"/>
      <c r="BL12" s="142"/>
      <c r="BM12" s="142"/>
      <c r="BN12" s="142"/>
      <c r="BO12" s="142"/>
      <c r="BP12" s="142"/>
      <c r="BQ12" s="142"/>
      <c r="BR12" s="419"/>
      <c r="BS12" s="142"/>
      <c r="BT12" s="142"/>
      <c r="BU12" s="142"/>
      <c r="BV12" s="142"/>
      <c r="BW12" s="419"/>
      <c r="BX12" s="419"/>
      <c r="BY12" s="142"/>
      <c r="BZ12" s="142"/>
      <c r="CA12" s="142"/>
      <c r="CB12" s="142"/>
      <c r="CC12" s="419"/>
      <c r="CD12" s="142"/>
      <c r="CE12" s="142"/>
      <c r="CF12" s="142"/>
      <c r="CG12" s="142"/>
      <c r="CH12" s="142"/>
      <c r="CI12" s="405"/>
      <c r="CJ12" s="405"/>
      <c r="CK12" s="142"/>
      <c r="CL12" s="142"/>
      <c r="CM12" s="142"/>
      <c r="CN12" s="142"/>
      <c r="CO12" s="147"/>
      <c r="CP12" s="463"/>
      <c r="CQ12" s="142"/>
      <c r="CR12" s="142"/>
      <c r="CS12" s="142"/>
      <c r="CT12" s="142"/>
      <c r="CU12" s="142"/>
      <c r="CV12" s="142"/>
      <c r="CW12" s="142"/>
      <c r="CX12" s="142"/>
      <c r="CY12" s="419"/>
      <c r="CZ12" s="419"/>
      <c r="DA12" s="419"/>
      <c r="DB12" s="142"/>
      <c r="DC12" s="142"/>
      <c r="DD12" s="142"/>
      <c r="DE12" s="142"/>
      <c r="DF12" s="142"/>
      <c r="DG12" s="419"/>
      <c r="DH12" s="419"/>
      <c r="DI12" s="142"/>
      <c r="DJ12" s="142"/>
      <c r="DK12" s="142"/>
      <c r="DL12" s="142"/>
      <c r="DM12" s="142"/>
      <c r="DN12" s="142"/>
      <c r="DO12" s="142"/>
      <c r="DP12" s="142"/>
      <c r="DQ12" s="142"/>
      <c r="DR12" s="142"/>
      <c r="DS12" s="142"/>
      <c r="DT12" s="147"/>
      <c r="DU12" s="154"/>
      <c r="DV12" s="142"/>
      <c r="DW12" s="142"/>
      <c r="DX12" s="142"/>
      <c r="DY12" s="142"/>
      <c r="DZ12" s="142"/>
      <c r="EA12" s="142"/>
      <c r="EB12" s="419"/>
      <c r="EC12" s="419"/>
      <c r="ED12" s="142"/>
      <c r="EE12" s="142"/>
      <c r="EF12" s="142"/>
      <c r="EG12" s="142"/>
      <c r="EH12" s="419"/>
      <c r="EI12" s="142"/>
      <c r="EJ12" s="142"/>
      <c r="EK12" s="419"/>
      <c r="EL12" s="142"/>
      <c r="EM12" s="419"/>
      <c r="EN12" s="142"/>
      <c r="EO12" s="142"/>
      <c r="EP12" s="142"/>
      <c r="EQ12" s="142"/>
      <c r="ER12" s="142"/>
      <c r="ES12" s="142"/>
      <c r="ET12" s="142"/>
      <c r="EU12" s="142"/>
      <c r="EV12" s="147"/>
      <c r="EW12" s="399"/>
      <c r="EX12" s="419"/>
      <c r="EY12" s="419"/>
      <c r="EZ12" s="419"/>
      <c r="FA12" s="419"/>
      <c r="FB12" s="419"/>
      <c r="FC12" s="419"/>
      <c r="FD12" s="419"/>
      <c r="FE12" s="419"/>
      <c r="FF12" s="419"/>
      <c r="FG12" s="419"/>
      <c r="FH12" s="419"/>
      <c r="FI12" s="419"/>
      <c r="FJ12" s="419"/>
      <c r="FK12" s="419"/>
      <c r="FL12" s="419"/>
      <c r="FM12" s="419"/>
      <c r="FN12" s="419"/>
      <c r="FO12" s="419"/>
      <c r="FP12" s="419"/>
      <c r="FQ12" s="419"/>
      <c r="FR12" s="419"/>
      <c r="FS12" s="419"/>
      <c r="FT12" s="419"/>
      <c r="FU12" s="419"/>
      <c r="FV12" s="419"/>
      <c r="FW12" s="419"/>
      <c r="FX12" s="419"/>
      <c r="FY12" s="419"/>
      <c r="FZ12" s="419"/>
      <c r="GA12" s="419"/>
      <c r="GB12" s="419"/>
    </row>
    <row r="13" spans="1:184" s="8" customFormat="1" x14ac:dyDescent="0.2">
      <c r="A13" s="561" t="s">
        <v>125</v>
      </c>
      <c r="B13" s="154"/>
      <c r="C13" s="142"/>
      <c r="D13" s="142"/>
      <c r="E13" s="142"/>
      <c r="F13" s="142"/>
      <c r="G13" s="142"/>
      <c r="H13" s="142"/>
      <c r="I13" s="142"/>
      <c r="J13" s="142"/>
      <c r="K13" s="558" t="s">
        <v>22</v>
      </c>
      <c r="L13" s="419"/>
      <c r="M13" s="419"/>
      <c r="N13" s="419"/>
      <c r="O13" s="142"/>
      <c r="P13" s="142"/>
      <c r="Q13" s="142"/>
      <c r="R13" s="419" t="s">
        <v>12</v>
      </c>
      <c r="S13" s="419"/>
      <c r="T13" s="419"/>
      <c r="U13" s="142"/>
      <c r="V13" s="142"/>
      <c r="W13" s="142"/>
      <c r="X13" s="142"/>
      <c r="Y13" s="142"/>
      <c r="Z13" s="142"/>
      <c r="AA13" s="142"/>
      <c r="AB13" s="142"/>
      <c r="AC13" s="142"/>
      <c r="AD13" s="142"/>
      <c r="AE13" s="142"/>
      <c r="AF13" s="147"/>
      <c r="AG13" s="154"/>
      <c r="AH13" s="142"/>
      <c r="AI13" s="142"/>
      <c r="AJ13" s="142"/>
      <c r="AK13" s="142"/>
      <c r="AL13" s="142"/>
      <c r="AM13" s="142"/>
      <c r="AN13" s="419"/>
      <c r="AO13" s="419"/>
      <c r="AP13" s="419"/>
      <c r="AQ13" s="142"/>
      <c r="AR13" s="142"/>
      <c r="AS13" s="142"/>
      <c r="AT13" s="558" t="s">
        <v>22</v>
      </c>
      <c r="AU13" s="142"/>
      <c r="AV13" s="142"/>
      <c r="AW13" s="419"/>
      <c r="AX13" s="142"/>
      <c r="AY13" s="419" t="s">
        <v>12</v>
      </c>
      <c r="AZ13" s="142"/>
      <c r="BA13" s="142"/>
      <c r="BB13" s="142"/>
      <c r="BC13" s="142"/>
      <c r="BD13" s="142"/>
      <c r="BE13" s="142"/>
      <c r="BF13" s="142"/>
      <c r="BG13" s="142"/>
      <c r="BH13" s="142"/>
      <c r="BI13" s="142"/>
      <c r="BJ13" s="147"/>
      <c r="BK13" s="154"/>
      <c r="BL13" s="142"/>
      <c r="BM13" s="142"/>
      <c r="BN13" s="142"/>
      <c r="BO13" s="142"/>
      <c r="BP13" s="142"/>
      <c r="BQ13" s="142"/>
      <c r="BR13" s="419"/>
      <c r="BS13" s="142"/>
      <c r="BT13" s="142"/>
      <c r="BU13" s="142"/>
      <c r="BV13" s="558" t="s">
        <v>22</v>
      </c>
      <c r="BW13" s="419"/>
      <c r="BX13" s="419"/>
      <c r="BY13" s="142"/>
      <c r="BZ13" s="142"/>
      <c r="CA13" s="142"/>
      <c r="CB13" s="558" t="s">
        <v>12</v>
      </c>
      <c r="CC13" s="419"/>
      <c r="CD13" s="142"/>
      <c r="CE13" s="142"/>
      <c r="CF13" s="142"/>
      <c r="CG13" s="142"/>
      <c r="CH13" s="142"/>
      <c r="CI13" s="405"/>
      <c r="CJ13" s="405"/>
      <c r="CK13" s="142"/>
      <c r="CL13" s="142"/>
      <c r="CM13" s="142"/>
      <c r="CN13" s="142"/>
      <c r="CO13" s="147"/>
      <c r="CP13" s="463"/>
      <c r="CQ13" s="142"/>
      <c r="CR13" s="142"/>
      <c r="CS13" s="142"/>
      <c r="CT13" s="142"/>
      <c r="CU13" s="142"/>
      <c r="CV13" s="142"/>
      <c r="CW13" s="142"/>
      <c r="CX13" s="558" t="s">
        <v>22</v>
      </c>
      <c r="CY13" s="419"/>
      <c r="CZ13" s="419"/>
      <c r="DA13" s="419"/>
      <c r="DB13" s="142"/>
      <c r="DC13" s="142"/>
      <c r="DD13" s="142"/>
      <c r="DE13" s="142"/>
      <c r="DF13" s="142"/>
      <c r="DG13" s="419"/>
      <c r="DH13" s="419"/>
      <c r="DI13" s="558" t="s">
        <v>12</v>
      </c>
      <c r="DJ13" s="142"/>
      <c r="DK13" s="142"/>
      <c r="DL13" s="142"/>
      <c r="DM13" s="142"/>
      <c r="DN13" s="142"/>
      <c r="DO13" s="142"/>
      <c r="DP13" s="142"/>
      <c r="DQ13" s="142"/>
      <c r="DR13" s="142"/>
      <c r="DS13" s="142"/>
      <c r="DT13" s="147"/>
      <c r="DU13" s="154"/>
      <c r="DV13" s="142"/>
      <c r="DW13" s="142"/>
      <c r="DX13" s="142"/>
      <c r="DY13" s="142"/>
      <c r="DZ13" s="142"/>
      <c r="EA13" s="142"/>
      <c r="EB13" s="419"/>
      <c r="EC13" s="419"/>
      <c r="ED13" s="142"/>
      <c r="EE13" s="142"/>
      <c r="EF13" s="142"/>
      <c r="EG13" s="558" t="s">
        <v>22</v>
      </c>
      <c r="EH13" s="419"/>
      <c r="EI13" s="142"/>
      <c r="EJ13" s="142"/>
      <c r="EK13" s="419"/>
      <c r="EL13" s="142"/>
      <c r="EM13" s="419" t="s">
        <v>12</v>
      </c>
      <c r="EN13" s="142"/>
      <c r="EO13" s="142"/>
      <c r="EP13" s="142"/>
      <c r="EQ13" s="142"/>
      <c r="ER13" s="142"/>
      <c r="ES13" s="142"/>
      <c r="ET13" s="142"/>
      <c r="EU13" s="142"/>
      <c r="EV13" s="147"/>
      <c r="EW13" s="399"/>
      <c r="EX13" s="419"/>
      <c r="EY13" s="419"/>
      <c r="EZ13" s="419"/>
      <c r="FA13" s="419"/>
      <c r="FB13" s="419"/>
      <c r="FC13" s="419"/>
      <c r="FD13" s="419"/>
      <c r="FE13" s="419"/>
      <c r="FF13" s="419"/>
      <c r="FG13" s="419"/>
      <c r="FH13" s="419"/>
      <c r="FI13" s="558" t="s">
        <v>22</v>
      </c>
      <c r="FJ13" s="419"/>
      <c r="FK13" s="419"/>
      <c r="FL13" s="419"/>
      <c r="FM13" s="419"/>
      <c r="FN13" s="419"/>
      <c r="FO13" s="419" t="s">
        <v>12</v>
      </c>
      <c r="FP13" s="419"/>
      <c r="FQ13" s="419"/>
      <c r="FR13" s="419"/>
      <c r="FS13" s="419"/>
      <c r="FT13" s="419"/>
      <c r="FU13" s="419"/>
      <c r="FV13" s="419"/>
      <c r="FW13" s="419"/>
      <c r="FX13" s="419"/>
      <c r="FY13" s="419"/>
      <c r="FZ13" s="419"/>
      <c r="GA13" s="419"/>
      <c r="GB13" s="419"/>
    </row>
    <row r="14" spans="1:184" s="8" customFormat="1" x14ac:dyDescent="0.2">
      <c r="A14" s="561" t="s">
        <v>124</v>
      </c>
      <c r="B14" s="154"/>
      <c r="C14" s="558" t="s">
        <v>12</v>
      </c>
      <c r="D14" s="142"/>
      <c r="E14" s="142"/>
      <c r="F14" s="142"/>
      <c r="G14" s="142"/>
      <c r="H14" s="142"/>
      <c r="I14" s="142"/>
      <c r="J14" s="142"/>
      <c r="K14" s="558" t="s">
        <v>22</v>
      </c>
      <c r="L14" s="419"/>
      <c r="M14" s="419"/>
      <c r="N14" s="419"/>
      <c r="O14" s="142"/>
      <c r="P14" s="142"/>
      <c r="Q14" s="142"/>
      <c r="R14" s="419"/>
      <c r="S14" s="419"/>
      <c r="T14" s="419"/>
      <c r="U14" s="142"/>
      <c r="V14" s="142"/>
      <c r="W14" s="142"/>
      <c r="X14" s="142"/>
      <c r="Y14" s="142"/>
      <c r="Z14" s="142"/>
      <c r="AA14" s="142"/>
      <c r="AB14" s="142"/>
      <c r="AC14" s="142"/>
      <c r="AD14" s="142"/>
      <c r="AE14" s="142"/>
      <c r="AF14" s="559" t="s">
        <v>12</v>
      </c>
      <c r="AG14" s="154"/>
      <c r="AH14" s="142"/>
      <c r="AI14" s="142"/>
      <c r="AJ14" s="142"/>
      <c r="AK14" s="142"/>
      <c r="AL14" s="142"/>
      <c r="AM14" s="142"/>
      <c r="AN14" s="419"/>
      <c r="AO14" s="419"/>
      <c r="AP14" s="419"/>
      <c r="AQ14" s="142"/>
      <c r="AR14" s="142"/>
      <c r="AS14" s="142"/>
      <c r="AT14" s="558" t="s">
        <v>22</v>
      </c>
      <c r="AU14" s="142"/>
      <c r="AV14" s="142"/>
      <c r="AW14" s="419"/>
      <c r="AX14" s="142"/>
      <c r="AY14" s="419"/>
      <c r="AZ14" s="142"/>
      <c r="BA14" s="142"/>
      <c r="BB14" s="142"/>
      <c r="BC14" s="142"/>
      <c r="BD14" s="142"/>
      <c r="BE14" s="142"/>
      <c r="BF14" s="142"/>
      <c r="BG14" s="142"/>
      <c r="BH14" s="142"/>
      <c r="BI14" s="142"/>
      <c r="BJ14" s="147"/>
      <c r="BK14" s="154"/>
      <c r="BL14" s="142"/>
      <c r="BM14" s="558" t="s">
        <v>12</v>
      </c>
      <c r="BN14" s="142"/>
      <c r="BO14" s="142"/>
      <c r="BP14" s="142"/>
      <c r="BQ14" s="142"/>
      <c r="BR14" s="419"/>
      <c r="BS14" s="142"/>
      <c r="BT14" s="142"/>
      <c r="BU14" s="142"/>
      <c r="BV14" s="558" t="s">
        <v>22</v>
      </c>
      <c r="BW14" s="419"/>
      <c r="BX14" s="419"/>
      <c r="BY14" s="142"/>
      <c r="BZ14" s="142"/>
      <c r="CA14" s="142"/>
      <c r="CB14" s="142"/>
      <c r="CC14" s="419"/>
      <c r="CD14" s="142"/>
      <c r="CE14" s="142"/>
      <c r="CF14" s="142"/>
      <c r="CG14" s="142"/>
      <c r="CH14" s="142"/>
      <c r="CI14" s="405"/>
      <c r="CJ14" s="405"/>
      <c r="CK14" s="142"/>
      <c r="CL14" s="142"/>
      <c r="CM14" s="142"/>
      <c r="CN14" s="142"/>
      <c r="CO14" s="147"/>
      <c r="CP14" s="463"/>
      <c r="CQ14" s="142"/>
      <c r="CR14" s="142"/>
      <c r="CS14" s="142"/>
      <c r="CT14" s="142"/>
      <c r="CU14" s="558" t="s">
        <v>12</v>
      </c>
      <c r="CV14" s="142"/>
      <c r="CW14" s="142"/>
      <c r="CX14" s="558" t="s">
        <v>22</v>
      </c>
      <c r="CY14" s="419"/>
      <c r="CZ14" s="419"/>
      <c r="DA14" s="419"/>
      <c r="DB14" s="142"/>
      <c r="DC14" s="142"/>
      <c r="DD14" s="142"/>
      <c r="DE14" s="142"/>
      <c r="DF14" s="142"/>
      <c r="DG14" s="419"/>
      <c r="DH14" s="419"/>
      <c r="DI14" s="142"/>
      <c r="DJ14" s="142"/>
      <c r="DK14" s="142"/>
      <c r="DL14" s="142"/>
      <c r="DM14" s="142"/>
      <c r="DN14" s="142"/>
      <c r="DO14" s="142"/>
      <c r="DP14" s="142"/>
      <c r="DQ14" s="142"/>
      <c r="DR14" s="142"/>
      <c r="DS14" s="142"/>
      <c r="DT14" s="147"/>
      <c r="DU14" s="154"/>
      <c r="DV14" s="142"/>
      <c r="DW14" s="558" t="s">
        <v>12</v>
      </c>
      <c r="DX14" s="142"/>
      <c r="DY14" s="142"/>
      <c r="DZ14" s="142"/>
      <c r="EA14" s="142"/>
      <c r="EB14" s="419"/>
      <c r="EC14" s="419"/>
      <c r="ED14" s="142"/>
      <c r="EE14" s="142"/>
      <c r="EF14" s="142"/>
      <c r="EG14" s="558" t="s">
        <v>22</v>
      </c>
      <c r="EH14" s="419"/>
      <c r="EI14" s="142"/>
      <c r="EJ14" s="142"/>
      <c r="EK14" s="419"/>
      <c r="EL14" s="142"/>
      <c r="EM14" s="419"/>
      <c r="EN14" s="142"/>
      <c r="EO14" s="142"/>
      <c r="EP14" s="142"/>
      <c r="EQ14" s="142"/>
      <c r="ER14" s="142"/>
      <c r="ES14" s="142"/>
      <c r="ET14" s="142"/>
      <c r="EU14" s="142"/>
      <c r="EV14" s="147"/>
      <c r="EW14" s="399"/>
      <c r="EX14" s="419"/>
      <c r="EY14" s="419"/>
      <c r="EZ14" s="419"/>
      <c r="FA14" s="419" t="s">
        <v>12</v>
      </c>
      <c r="FB14" s="419"/>
      <c r="FC14" s="419"/>
      <c r="FD14" s="419"/>
      <c r="FE14" s="419"/>
      <c r="FF14" s="419"/>
      <c r="FG14" s="419"/>
      <c r="FH14" s="419"/>
      <c r="FI14" s="558" t="s">
        <v>22</v>
      </c>
      <c r="FJ14" s="419"/>
      <c r="FK14" s="419"/>
      <c r="FL14" s="419"/>
      <c r="FM14" s="419"/>
      <c r="FN14" s="419"/>
      <c r="FO14" s="419"/>
      <c r="FP14" s="419"/>
      <c r="FQ14" s="419"/>
      <c r="FR14" s="419"/>
      <c r="FS14" s="419"/>
      <c r="FT14" s="419"/>
      <c r="FU14" s="419"/>
      <c r="FV14" s="419"/>
      <c r="FW14" s="419"/>
      <c r="FX14" s="419"/>
      <c r="FY14" s="419"/>
      <c r="FZ14" s="419"/>
      <c r="GA14" s="419"/>
      <c r="GB14" s="419"/>
    </row>
    <row r="15" spans="1:184" x14ac:dyDescent="0.2">
      <c r="A15" s="400"/>
      <c r="B15" s="154"/>
      <c r="C15" s="142"/>
      <c r="D15" s="142"/>
      <c r="E15" s="142"/>
      <c r="F15" s="142"/>
      <c r="G15" s="142"/>
      <c r="H15" s="142"/>
      <c r="I15" s="142"/>
      <c r="J15" s="142"/>
      <c r="K15" s="142"/>
      <c r="L15" s="419"/>
      <c r="M15" s="419"/>
      <c r="N15" s="419"/>
      <c r="O15" s="142"/>
      <c r="P15" s="142"/>
      <c r="Q15" s="142"/>
      <c r="R15" s="419"/>
      <c r="S15" s="419"/>
      <c r="T15" s="419"/>
      <c r="U15" s="142"/>
      <c r="V15" s="142"/>
      <c r="W15" s="142"/>
      <c r="X15" s="142"/>
      <c r="Y15" s="142"/>
      <c r="Z15" s="142"/>
      <c r="AA15" s="142"/>
      <c r="AB15" s="142"/>
      <c r="AC15" s="142"/>
      <c r="AD15" s="142"/>
      <c r="AE15" s="142"/>
      <c r="AF15" s="147"/>
      <c r="AG15" s="154"/>
      <c r="AH15" s="142"/>
      <c r="AI15" s="142"/>
      <c r="AJ15" s="142"/>
      <c r="AK15" s="142"/>
      <c r="AL15" s="142"/>
      <c r="AM15" s="142"/>
      <c r="AN15" s="419"/>
      <c r="AO15" s="419"/>
      <c r="AP15" s="419"/>
      <c r="AQ15" s="142"/>
      <c r="AR15" s="142"/>
      <c r="AS15" s="142"/>
      <c r="AT15" s="142"/>
      <c r="AU15" s="142"/>
      <c r="AV15" s="142"/>
      <c r="AW15" s="419"/>
      <c r="AX15" s="142"/>
      <c r="AY15" s="419"/>
      <c r="AZ15" s="142"/>
      <c r="BA15" s="142"/>
      <c r="BB15" s="142"/>
      <c r="BC15" s="142"/>
      <c r="BD15" s="142"/>
      <c r="BE15" s="142"/>
      <c r="BF15" s="142"/>
      <c r="BG15" s="142"/>
      <c r="BH15" s="142"/>
      <c r="BI15" s="142"/>
      <c r="BJ15" s="147"/>
      <c r="BK15" s="154"/>
      <c r="BL15" s="142"/>
      <c r="BM15" s="142"/>
      <c r="BN15" s="142"/>
      <c r="BO15" s="142"/>
      <c r="BP15" s="142"/>
      <c r="BQ15" s="142"/>
      <c r="BR15" s="419"/>
      <c r="BS15" s="142"/>
      <c r="BT15" s="142"/>
      <c r="BU15" s="142"/>
      <c r="BV15" s="142"/>
      <c r="BW15" s="419"/>
      <c r="BX15" s="419"/>
      <c r="BY15" s="142"/>
      <c r="BZ15" s="142"/>
      <c r="CA15" s="142"/>
      <c r="CB15" s="142"/>
      <c r="CC15" s="419"/>
      <c r="CD15" s="142"/>
      <c r="CE15" s="142"/>
      <c r="CF15" s="142"/>
      <c r="CG15" s="142"/>
      <c r="CH15" s="142"/>
      <c r="CI15" s="405"/>
      <c r="CJ15" s="405"/>
      <c r="CK15" s="142"/>
      <c r="CL15" s="142"/>
      <c r="CM15" s="142"/>
      <c r="CN15" s="142"/>
      <c r="CO15" s="147"/>
      <c r="CP15" s="463"/>
      <c r="CQ15" s="142"/>
      <c r="CR15" s="142"/>
      <c r="CS15" s="142"/>
      <c r="CT15" s="142"/>
      <c r="CU15" s="142"/>
      <c r="CV15" s="142"/>
      <c r="CW15" s="142"/>
      <c r="CX15" s="142"/>
      <c r="CY15" s="419"/>
      <c r="CZ15" s="419"/>
      <c r="DA15" s="419"/>
      <c r="DB15" s="142"/>
      <c r="DC15" s="142"/>
      <c r="DD15" s="142"/>
      <c r="DE15" s="142"/>
      <c r="DF15" s="142"/>
      <c r="DG15" s="419"/>
      <c r="DH15" s="419"/>
      <c r="DI15" s="142"/>
      <c r="DJ15" s="142"/>
      <c r="DK15" s="142"/>
      <c r="DL15" s="142"/>
      <c r="DM15" s="142"/>
      <c r="DN15" s="142"/>
      <c r="DO15" s="142"/>
      <c r="DP15" s="142"/>
      <c r="DQ15" s="142"/>
      <c r="DR15" s="142"/>
      <c r="DS15" s="142"/>
      <c r="DT15" s="147"/>
      <c r="DU15" s="154"/>
      <c r="DV15" s="142"/>
      <c r="DW15" s="142"/>
      <c r="DX15" s="142"/>
      <c r="DY15" s="142"/>
      <c r="DZ15" s="142"/>
      <c r="EA15" s="142"/>
      <c r="EB15" s="419"/>
      <c r="EC15" s="419"/>
      <c r="ED15" s="142"/>
      <c r="EE15" s="142"/>
      <c r="EF15" s="142"/>
      <c r="EG15" s="142"/>
      <c r="EH15" s="419"/>
      <c r="EI15" s="142"/>
      <c r="EJ15" s="142"/>
      <c r="EK15" s="419"/>
      <c r="EL15" s="142"/>
      <c r="EM15" s="419"/>
      <c r="EN15" s="142"/>
      <c r="EO15" s="142"/>
      <c r="EP15" s="142"/>
      <c r="EQ15" s="142"/>
      <c r="ER15" s="142"/>
      <c r="ES15" s="142"/>
      <c r="ET15" s="142"/>
      <c r="EU15" s="142"/>
      <c r="EV15" s="147"/>
      <c r="EW15" s="399"/>
      <c r="EX15" s="419"/>
      <c r="EY15" s="419"/>
      <c r="EZ15" s="419"/>
      <c r="FA15" s="419"/>
      <c r="FB15" s="419"/>
      <c r="FC15" s="419"/>
      <c r="FD15" s="419"/>
      <c r="FE15" s="419"/>
      <c r="FF15" s="419"/>
      <c r="FG15" s="419"/>
      <c r="FH15" s="419"/>
      <c r="FI15" s="419"/>
      <c r="FJ15" s="419"/>
      <c r="FK15" s="419"/>
      <c r="FL15" s="419"/>
      <c r="FM15" s="419"/>
      <c r="FN15" s="419"/>
      <c r="FO15" s="419"/>
      <c r="FP15" s="419"/>
      <c r="FQ15" s="419"/>
      <c r="FR15" s="419"/>
      <c r="FS15" s="419"/>
      <c r="FT15" s="419"/>
      <c r="FU15" s="419"/>
      <c r="FV15" s="419"/>
      <c r="FW15" s="419"/>
      <c r="FX15" s="419"/>
      <c r="FY15" s="419"/>
      <c r="FZ15" s="419"/>
      <c r="GA15" s="419"/>
      <c r="GB15" s="419"/>
    </row>
    <row r="16" spans="1:184" x14ac:dyDescent="0.2">
      <c r="A16" s="254" t="s">
        <v>191</v>
      </c>
      <c r="B16" s="154"/>
      <c r="C16" s="142"/>
      <c r="D16" s="142"/>
      <c r="E16" s="142"/>
      <c r="F16" s="142"/>
      <c r="G16" s="142"/>
      <c r="H16" s="142"/>
      <c r="I16" s="142"/>
      <c r="J16" s="142"/>
      <c r="K16" s="142"/>
      <c r="L16" s="419"/>
      <c r="M16" s="419"/>
      <c r="N16" s="419"/>
      <c r="O16" s="142"/>
      <c r="P16" s="142"/>
      <c r="Q16" s="142"/>
      <c r="R16" s="419"/>
      <c r="S16" s="419" t="s">
        <v>12</v>
      </c>
      <c r="T16" s="419"/>
      <c r="U16" s="142"/>
      <c r="V16" s="142"/>
      <c r="W16" s="142"/>
      <c r="X16" s="142"/>
      <c r="Y16" s="142"/>
      <c r="Z16" s="142"/>
      <c r="AA16" s="142"/>
      <c r="AB16" s="142"/>
      <c r="AC16" s="142"/>
      <c r="AD16" s="142"/>
      <c r="AE16" s="142"/>
      <c r="AF16" s="147"/>
      <c r="AG16" s="154"/>
      <c r="AH16" s="142"/>
      <c r="AI16" s="142"/>
      <c r="AJ16" s="142"/>
      <c r="AK16" s="142"/>
      <c r="AL16" s="142"/>
      <c r="AM16" s="142"/>
      <c r="AN16" s="419"/>
      <c r="AO16" s="419"/>
      <c r="AP16" s="419"/>
      <c r="AQ16" s="142"/>
      <c r="AR16" s="142"/>
      <c r="AS16" s="142"/>
      <c r="AT16" s="558" t="s">
        <v>22</v>
      </c>
      <c r="AU16" s="142"/>
      <c r="AV16" s="142"/>
      <c r="AW16" s="419"/>
      <c r="AX16" s="142"/>
      <c r="AY16" s="419"/>
      <c r="AZ16" s="142"/>
      <c r="BA16" s="142"/>
      <c r="BB16" s="142"/>
      <c r="BC16" s="142"/>
      <c r="BD16" s="142"/>
      <c r="BE16" s="142"/>
      <c r="BF16" s="142"/>
      <c r="BG16" s="142"/>
      <c r="BH16" s="142"/>
      <c r="BI16" s="142"/>
      <c r="BJ16" s="147"/>
      <c r="BK16" s="154"/>
      <c r="BL16" s="142"/>
      <c r="BM16" s="142"/>
      <c r="BN16" s="142"/>
      <c r="BO16" s="142"/>
      <c r="BP16" s="142"/>
      <c r="BQ16" s="142"/>
      <c r="BR16" s="419"/>
      <c r="BS16" s="142"/>
      <c r="BT16" s="142"/>
      <c r="BU16" s="142"/>
      <c r="BV16" s="142"/>
      <c r="BW16" s="419"/>
      <c r="BX16" s="419"/>
      <c r="BY16" s="142"/>
      <c r="BZ16" s="142"/>
      <c r="CA16" s="142"/>
      <c r="CB16" s="142"/>
      <c r="CC16" s="419"/>
      <c r="CD16" s="142"/>
      <c r="CE16" s="142"/>
      <c r="CF16" s="142"/>
      <c r="CG16" s="142"/>
      <c r="CH16" s="142"/>
      <c r="CI16" s="405"/>
      <c r="CJ16" s="405"/>
      <c r="CK16" s="142"/>
      <c r="CL16" s="142"/>
      <c r="CM16" s="142"/>
      <c r="CN16" s="142"/>
      <c r="CO16" s="147"/>
      <c r="CP16" s="463"/>
      <c r="CQ16" s="142"/>
      <c r="CR16" s="142"/>
      <c r="CS16" s="142"/>
      <c r="CT16" s="142"/>
      <c r="CU16" s="142"/>
      <c r="CV16" s="142"/>
      <c r="CW16" s="142"/>
      <c r="CX16" s="142"/>
      <c r="CY16" s="419"/>
      <c r="CZ16" s="419"/>
      <c r="DA16" s="419"/>
      <c r="DB16" s="142"/>
      <c r="DC16" s="142"/>
      <c r="DD16" s="142"/>
      <c r="DE16" s="142"/>
      <c r="DF16" s="558" t="s">
        <v>12</v>
      </c>
      <c r="DG16" s="419"/>
      <c r="DH16" s="419"/>
      <c r="DI16" s="142"/>
      <c r="DJ16" s="142"/>
      <c r="DK16" s="142"/>
      <c r="DL16" s="142"/>
      <c r="DM16" s="142"/>
      <c r="DN16" s="142"/>
      <c r="DO16" s="142"/>
      <c r="DP16" s="142"/>
      <c r="DQ16" s="142"/>
      <c r="DR16" s="142"/>
      <c r="DS16" s="142"/>
      <c r="DT16" s="147"/>
      <c r="DU16" s="154"/>
      <c r="DV16" s="142"/>
      <c r="DW16" s="142"/>
      <c r="DX16" s="142"/>
      <c r="DY16" s="142"/>
      <c r="DZ16" s="142"/>
      <c r="EA16" s="142"/>
      <c r="EB16" s="419"/>
      <c r="EC16" s="419"/>
      <c r="ED16" s="142"/>
      <c r="EE16" s="142"/>
      <c r="EF16" s="142"/>
      <c r="EG16" s="558" t="s">
        <v>22</v>
      </c>
      <c r="EH16" s="419"/>
      <c r="EI16" s="142"/>
      <c r="EJ16" s="142"/>
      <c r="EK16" s="419"/>
      <c r="EL16" s="142"/>
      <c r="EM16" s="419"/>
      <c r="EN16" s="142"/>
      <c r="EO16" s="142"/>
      <c r="EP16" s="142"/>
      <c r="EQ16" s="142"/>
      <c r="ER16" s="142"/>
      <c r="ES16" s="142"/>
      <c r="ET16" s="142"/>
      <c r="EU16" s="142"/>
      <c r="EV16" s="147"/>
      <c r="EW16" s="399"/>
      <c r="EX16" s="419"/>
      <c r="EY16" s="419"/>
      <c r="EZ16" s="419"/>
      <c r="FA16" s="419"/>
      <c r="FB16" s="419"/>
      <c r="FC16" s="419"/>
      <c r="FD16" s="419"/>
      <c r="FE16" s="419"/>
      <c r="FF16" s="419"/>
      <c r="FG16" s="419"/>
      <c r="FH16" s="419"/>
      <c r="FI16" s="419"/>
      <c r="FJ16" s="419"/>
      <c r="FK16" s="419"/>
      <c r="FL16" s="419"/>
      <c r="FM16" s="419"/>
      <c r="FN16" s="419"/>
      <c r="FO16" s="419"/>
      <c r="FP16" s="419"/>
      <c r="FQ16" s="419"/>
      <c r="FR16" s="419"/>
      <c r="FS16" s="419"/>
      <c r="FT16" s="419"/>
      <c r="FU16" s="419"/>
      <c r="FV16" s="419"/>
      <c r="FW16" s="419"/>
      <c r="FX16" s="419"/>
      <c r="FY16" s="419"/>
      <c r="FZ16" s="419"/>
      <c r="GA16" s="419"/>
      <c r="GB16" s="419"/>
    </row>
    <row r="17" spans="1:184" x14ac:dyDescent="0.2">
      <c r="A17" s="254"/>
      <c r="B17" s="154"/>
      <c r="C17" s="142"/>
      <c r="D17" s="142"/>
      <c r="E17" s="142"/>
      <c r="F17" s="142"/>
      <c r="G17" s="142"/>
      <c r="H17" s="142"/>
      <c r="I17" s="142"/>
      <c r="J17" s="142"/>
      <c r="K17" s="142"/>
      <c r="L17" s="419"/>
      <c r="M17" s="419"/>
      <c r="N17" s="419"/>
      <c r="O17" s="142"/>
      <c r="P17" s="142"/>
      <c r="Q17" s="142"/>
      <c r="R17" s="419"/>
      <c r="S17" s="419"/>
      <c r="T17" s="419"/>
      <c r="U17" s="142"/>
      <c r="V17" s="142"/>
      <c r="W17" s="142"/>
      <c r="X17" s="142"/>
      <c r="Y17" s="142"/>
      <c r="Z17" s="142"/>
      <c r="AA17" s="142"/>
      <c r="AB17" s="142"/>
      <c r="AC17" s="142"/>
      <c r="AD17" s="142"/>
      <c r="AE17" s="142"/>
      <c r="AF17" s="147"/>
      <c r="AG17" s="154"/>
      <c r="AH17" s="142"/>
      <c r="AI17" s="142"/>
      <c r="AJ17" s="142"/>
      <c r="AK17" s="142"/>
      <c r="AL17" s="142"/>
      <c r="AM17" s="142"/>
      <c r="AN17" s="419"/>
      <c r="AO17" s="419"/>
      <c r="AP17" s="419"/>
      <c r="AQ17" s="142"/>
      <c r="AR17" s="142"/>
      <c r="AS17" s="142"/>
      <c r="AT17" s="142"/>
      <c r="AU17" s="142"/>
      <c r="AV17" s="142"/>
      <c r="AW17" s="419"/>
      <c r="AX17" s="142"/>
      <c r="AY17" s="419"/>
      <c r="AZ17" s="142"/>
      <c r="BA17" s="142"/>
      <c r="BB17" s="142"/>
      <c r="BC17" s="142"/>
      <c r="BD17" s="142"/>
      <c r="BE17" s="142"/>
      <c r="BF17" s="142"/>
      <c r="BG17" s="142"/>
      <c r="BH17" s="142"/>
      <c r="BI17" s="142"/>
      <c r="BJ17" s="147"/>
      <c r="BK17" s="154"/>
      <c r="BL17" s="142"/>
      <c r="BM17" s="142"/>
      <c r="BN17" s="142"/>
      <c r="BO17" s="142"/>
      <c r="BP17" s="142"/>
      <c r="BQ17" s="142"/>
      <c r="BR17" s="419"/>
      <c r="BS17" s="142"/>
      <c r="BT17" s="142"/>
      <c r="BU17" s="142"/>
      <c r="BV17" s="142"/>
      <c r="BW17" s="419"/>
      <c r="BX17" s="419"/>
      <c r="BY17" s="142"/>
      <c r="BZ17" s="142"/>
      <c r="CA17" s="142"/>
      <c r="CB17" s="142"/>
      <c r="CC17" s="419"/>
      <c r="CD17" s="142"/>
      <c r="CE17" s="142"/>
      <c r="CF17" s="142"/>
      <c r="CG17" s="142"/>
      <c r="CH17" s="142"/>
      <c r="CI17" s="405"/>
      <c r="CJ17" s="405"/>
      <c r="CK17" s="142"/>
      <c r="CL17" s="142"/>
      <c r="CM17" s="142"/>
      <c r="CN17" s="142"/>
      <c r="CO17" s="147"/>
      <c r="CP17" s="463"/>
      <c r="CQ17" s="142"/>
      <c r="CR17" s="142"/>
      <c r="CS17" s="142"/>
      <c r="CT17" s="142"/>
      <c r="CU17" s="142"/>
      <c r="CV17" s="142"/>
      <c r="CW17" s="142"/>
      <c r="CX17" s="142"/>
      <c r="CY17" s="419"/>
      <c r="CZ17" s="419"/>
      <c r="DA17" s="419"/>
      <c r="DB17" s="142"/>
      <c r="DC17" s="142"/>
      <c r="DD17" s="142"/>
      <c r="DE17" s="142"/>
      <c r="DF17" s="142"/>
      <c r="DG17" s="419"/>
      <c r="DH17" s="419"/>
      <c r="DI17" s="142"/>
      <c r="DJ17" s="142"/>
      <c r="DK17" s="142"/>
      <c r="DL17" s="142"/>
      <c r="DM17" s="142"/>
      <c r="DN17" s="142"/>
      <c r="DO17" s="142"/>
      <c r="DP17" s="142"/>
      <c r="DQ17" s="142"/>
      <c r="DR17" s="142"/>
      <c r="DS17" s="142"/>
      <c r="DT17" s="147"/>
      <c r="DU17" s="154"/>
      <c r="DV17" s="142"/>
      <c r="DW17" s="142"/>
      <c r="DX17" s="142"/>
      <c r="DY17" s="142"/>
      <c r="DZ17" s="142"/>
      <c r="EA17" s="142"/>
      <c r="EB17" s="419"/>
      <c r="EC17" s="419"/>
      <c r="ED17" s="142"/>
      <c r="EE17" s="142"/>
      <c r="EF17" s="142"/>
      <c r="EG17" s="142"/>
      <c r="EH17" s="419"/>
      <c r="EI17" s="142"/>
      <c r="EJ17" s="142"/>
      <c r="EK17" s="419"/>
      <c r="EL17" s="142"/>
      <c r="EM17" s="419"/>
      <c r="EN17" s="142"/>
      <c r="EO17" s="142"/>
      <c r="EP17" s="142"/>
      <c r="EQ17" s="142"/>
      <c r="ER17" s="142"/>
      <c r="ES17" s="142"/>
      <c r="ET17" s="142"/>
      <c r="EU17" s="142"/>
      <c r="EV17" s="147"/>
      <c r="EW17" s="399"/>
      <c r="EX17" s="419"/>
      <c r="EY17" s="419"/>
      <c r="EZ17" s="419"/>
      <c r="FA17" s="419"/>
      <c r="FB17" s="419"/>
      <c r="FC17" s="419"/>
      <c r="FD17" s="419"/>
      <c r="FE17" s="419"/>
      <c r="FF17" s="419"/>
      <c r="FG17" s="419"/>
      <c r="FH17" s="419"/>
      <c r="FI17" s="419"/>
      <c r="FJ17" s="419"/>
      <c r="FK17" s="419"/>
      <c r="FL17" s="419"/>
      <c r="FM17" s="419"/>
      <c r="FN17" s="419"/>
      <c r="FO17" s="419"/>
      <c r="FP17" s="419"/>
      <c r="FQ17" s="419"/>
      <c r="FR17" s="419"/>
      <c r="FS17" s="419"/>
      <c r="FT17" s="419"/>
      <c r="FU17" s="419"/>
      <c r="FV17" s="419"/>
      <c r="FW17" s="419"/>
      <c r="FX17" s="419"/>
      <c r="FY17" s="419"/>
      <c r="FZ17" s="419"/>
      <c r="GA17" s="419"/>
      <c r="GB17" s="419"/>
    </row>
    <row r="18" spans="1:184" x14ac:dyDescent="0.2">
      <c r="A18" s="254" t="s">
        <v>180</v>
      </c>
      <c r="B18" s="399"/>
      <c r="C18" s="419" t="s">
        <v>22</v>
      </c>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t="s">
        <v>12</v>
      </c>
      <c r="AD18" s="419"/>
      <c r="AE18" s="419"/>
      <c r="AF18" s="452"/>
      <c r="AG18" s="399"/>
      <c r="AH18" s="419"/>
      <c r="AI18" s="419"/>
      <c r="AJ18" s="419"/>
      <c r="AK18" s="419"/>
      <c r="AL18" s="419" t="s">
        <v>22</v>
      </c>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t="s">
        <v>12</v>
      </c>
      <c r="BI18" s="419"/>
      <c r="BJ18" s="452"/>
      <c r="BK18" s="399"/>
      <c r="BL18" s="419"/>
      <c r="BM18" s="419"/>
      <c r="BN18" s="419" t="s">
        <v>22</v>
      </c>
      <c r="BO18" s="419"/>
      <c r="BP18" s="419"/>
      <c r="BQ18" s="419"/>
      <c r="BR18" s="419"/>
      <c r="BS18" s="419"/>
      <c r="BT18" s="419"/>
      <c r="BU18" s="419"/>
      <c r="BV18" s="419"/>
      <c r="BW18" s="419"/>
      <c r="BX18" s="419"/>
      <c r="BY18" s="419"/>
      <c r="BZ18" s="419"/>
      <c r="CA18" s="419"/>
      <c r="CB18" s="419"/>
      <c r="CC18" s="419"/>
      <c r="CD18" s="419"/>
      <c r="CE18" s="419"/>
      <c r="CF18" s="419"/>
      <c r="CG18" s="419"/>
      <c r="CH18" s="419"/>
      <c r="CI18" s="422"/>
      <c r="CJ18" s="422"/>
      <c r="CK18" s="419"/>
      <c r="CL18" s="419"/>
      <c r="CM18" s="419"/>
      <c r="CN18" s="419"/>
      <c r="CO18" s="452"/>
      <c r="CP18" s="465"/>
      <c r="CQ18" s="419" t="s">
        <v>12</v>
      </c>
      <c r="CR18" s="419"/>
      <c r="CS18" s="419"/>
      <c r="CT18" s="419"/>
      <c r="CU18" s="419"/>
      <c r="CV18" s="419"/>
      <c r="CW18" s="419" t="s">
        <v>22</v>
      </c>
      <c r="CX18" s="419"/>
      <c r="CY18" s="419"/>
      <c r="CZ18" s="419"/>
      <c r="DA18" s="419"/>
      <c r="DB18" s="419"/>
      <c r="DC18" s="419"/>
      <c r="DD18" s="419"/>
      <c r="DE18" s="419"/>
      <c r="DF18" s="419"/>
      <c r="DG18" s="419"/>
      <c r="DH18" s="419"/>
      <c r="DI18" s="419"/>
      <c r="DJ18" s="419"/>
      <c r="DK18" s="419"/>
      <c r="DL18" s="419"/>
      <c r="DM18" s="419"/>
      <c r="DN18" s="419"/>
      <c r="DO18" s="419"/>
      <c r="DP18" s="419"/>
      <c r="DQ18" s="419"/>
      <c r="DR18" s="419" t="s">
        <v>12</v>
      </c>
      <c r="DS18" s="419"/>
      <c r="DT18" s="452"/>
      <c r="DU18" s="399"/>
      <c r="DV18" s="419"/>
      <c r="DW18" s="419"/>
      <c r="DX18" s="419"/>
      <c r="DY18" s="419" t="s">
        <v>22</v>
      </c>
      <c r="DZ18" s="419"/>
      <c r="EA18" s="419"/>
      <c r="EB18" s="419"/>
      <c r="EC18" s="419"/>
      <c r="ED18" s="419"/>
      <c r="EE18" s="419"/>
      <c r="EF18" s="419"/>
      <c r="EG18" s="419"/>
      <c r="EH18" s="419"/>
      <c r="EI18" s="419"/>
      <c r="EJ18" s="419"/>
      <c r="EK18" s="419"/>
      <c r="EL18" s="419"/>
      <c r="EM18" s="419"/>
      <c r="EN18" s="419"/>
      <c r="EO18" s="419"/>
      <c r="EP18" s="419"/>
      <c r="EQ18" s="419"/>
      <c r="ER18" s="419"/>
      <c r="ES18" s="419"/>
      <c r="ET18" s="419"/>
      <c r="EU18" s="419"/>
      <c r="EV18" s="452" t="s">
        <v>12</v>
      </c>
      <c r="EW18" s="399"/>
      <c r="EX18" s="419"/>
      <c r="EY18" s="419"/>
      <c r="EZ18" s="419"/>
      <c r="FA18" s="419" t="s">
        <v>22</v>
      </c>
      <c r="FB18" s="419"/>
      <c r="FC18" s="419"/>
      <c r="FD18" s="419"/>
      <c r="FE18" s="419"/>
      <c r="FF18" s="419"/>
      <c r="FG18" s="419"/>
      <c r="FH18" s="419"/>
      <c r="FI18" s="419"/>
      <c r="FJ18" s="419"/>
      <c r="FK18" s="419"/>
      <c r="FL18" s="419"/>
      <c r="FM18" s="419"/>
      <c r="FN18" s="419"/>
      <c r="FO18" s="419"/>
      <c r="FP18" s="419"/>
      <c r="FQ18" s="419"/>
      <c r="FR18" s="419"/>
      <c r="FS18" s="419"/>
      <c r="FT18" s="419"/>
      <c r="FU18" s="419"/>
      <c r="FV18" s="419"/>
      <c r="FW18" s="419"/>
      <c r="FX18" s="419"/>
      <c r="FY18" s="419"/>
      <c r="FZ18" s="419"/>
      <c r="GA18" s="419" t="s">
        <v>12</v>
      </c>
      <c r="GB18" s="419"/>
    </row>
    <row r="19" spans="1:184" s="549" customFormat="1" x14ac:dyDescent="0.2">
      <c r="A19" s="554"/>
      <c r="B19" s="552"/>
      <c r="C19" s="550"/>
      <c r="D19" s="550"/>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1"/>
      <c r="AG19" s="552"/>
      <c r="AH19" s="550"/>
      <c r="AI19" s="550"/>
      <c r="AJ19" s="550"/>
      <c r="AK19" s="550"/>
      <c r="AL19" s="550"/>
      <c r="AM19" s="550"/>
      <c r="AN19" s="550"/>
      <c r="AO19" s="550"/>
      <c r="AP19" s="550"/>
      <c r="AQ19" s="550"/>
      <c r="AR19" s="550"/>
      <c r="AS19" s="550"/>
      <c r="AT19" s="550"/>
      <c r="AU19" s="550"/>
      <c r="AV19" s="550"/>
      <c r="AW19" s="550"/>
      <c r="AX19" s="550"/>
      <c r="AY19" s="550"/>
      <c r="AZ19" s="550"/>
      <c r="BA19" s="550"/>
      <c r="BB19" s="550"/>
      <c r="BC19" s="550"/>
      <c r="BD19" s="550"/>
      <c r="BE19" s="550"/>
      <c r="BF19" s="550"/>
      <c r="BG19" s="550"/>
      <c r="BH19" s="550"/>
      <c r="BI19" s="550"/>
      <c r="BJ19" s="551"/>
      <c r="BK19" s="552"/>
      <c r="BL19" s="550"/>
      <c r="BM19" s="550"/>
      <c r="BN19" s="550"/>
      <c r="BO19" s="550"/>
      <c r="BP19" s="550"/>
      <c r="BQ19" s="550"/>
      <c r="BR19" s="550"/>
      <c r="BS19" s="550"/>
      <c r="BT19" s="550"/>
      <c r="BU19" s="550"/>
      <c r="BV19" s="550"/>
      <c r="BW19" s="550"/>
      <c r="BX19" s="550"/>
      <c r="BY19" s="550"/>
      <c r="BZ19" s="550"/>
      <c r="CA19" s="550"/>
      <c r="CB19" s="550"/>
      <c r="CC19" s="550"/>
      <c r="CD19" s="550"/>
      <c r="CE19" s="550"/>
      <c r="CF19" s="550"/>
      <c r="CG19" s="550"/>
      <c r="CH19" s="550"/>
      <c r="CI19" s="555"/>
      <c r="CJ19" s="555"/>
      <c r="CK19" s="550"/>
      <c r="CL19" s="550"/>
      <c r="CM19" s="550"/>
      <c r="CN19" s="550"/>
      <c r="CO19" s="551"/>
      <c r="CP19" s="556"/>
      <c r="CQ19" s="550"/>
      <c r="CR19" s="550"/>
      <c r="CS19" s="550"/>
      <c r="CT19" s="550"/>
      <c r="CU19" s="550"/>
      <c r="CV19" s="550"/>
      <c r="CW19" s="550"/>
      <c r="CX19" s="550"/>
      <c r="CY19" s="550"/>
      <c r="CZ19" s="550"/>
      <c r="DA19" s="550"/>
      <c r="DB19" s="550"/>
      <c r="DC19" s="550"/>
      <c r="DD19" s="550"/>
      <c r="DE19" s="550"/>
      <c r="DF19" s="550"/>
      <c r="DG19" s="550"/>
      <c r="DH19" s="550"/>
      <c r="DI19" s="550"/>
      <c r="DJ19" s="550"/>
      <c r="DK19" s="550"/>
      <c r="DL19" s="550"/>
      <c r="DM19" s="550"/>
      <c r="DN19" s="550"/>
      <c r="DO19" s="550"/>
      <c r="DP19" s="550"/>
      <c r="DQ19" s="550"/>
      <c r="DR19" s="550"/>
      <c r="DS19" s="550"/>
      <c r="DT19" s="551"/>
      <c r="DU19" s="552"/>
      <c r="DV19" s="550"/>
      <c r="DW19" s="550"/>
      <c r="DX19" s="550"/>
      <c r="DY19" s="550"/>
      <c r="DZ19" s="550"/>
      <c r="EA19" s="550"/>
      <c r="EB19" s="550"/>
      <c r="EC19" s="550"/>
      <c r="ED19" s="550"/>
      <c r="EE19" s="550"/>
      <c r="EF19" s="550"/>
      <c r="EG19" s="550"/>
      <c r="EH19" s="550"/>
      <c r="EI19" s="550"/>
      <c r="EJ19" s="550"/>
      <c r="EK19" s="550"/>
      <c r="EL19" s="550"/>
      <c r="EM19" s="550"/>
      <c r="EN19" s="550"/>
      <c r="EO19" s="550"/>
      <c r="EP19" s="550"/>
      <c r="EQ19" s="550"/>
      <c r="ER19" s="550"/>
      <c r="ES19" s="550"/>
      <c r="ET19" s="550"/>
      <c r="EU19" s="550"/>
      <c r="EV19" s="551"/>
      <c r="EW19" s="552"/>
      <c r="EX19" s="550"/>
      <c r="EY19" s="550"/>
      <c r="EZ19" s="550"/>
      <c r="FA19" s="550"/>
      <c r="FB19" s="550"/>
      <c r="FC19" s="550"/>
      <c r="FD19" s="550"/>
      <c r="FE19" s="550"/>
      <c r="FF19" s="550"/>
      <c r="FG19" s="550"/>
      <c r="FH19" s="550"/>
      <c r="FI19" s="550"/>
      <c r="FJ19" s="550"/>
      <c r="FK19" s="550"/>
      <c r="FL19" s="550"/>
      <c r="FM19" s="550"/>
      <c r="FN19" s="550"/>
      <c r="FO19" s="550"/>
      <c r="FP19" s="550"/>
      <c r="FQ19" s="550"/>
      <c r="FR19" s="550"/>
      <c r="FS19" s="550"/>
      <c r="FT19" s="550"/>
      <c r="FU19" s="550"/>
      <c r="FV19" s="550"/>
      <c r="FW19" s="550"/>
      <c r="FX19" s="550"/>
      <c r="FY19" s="550"/>
      <c r="FZ19" s="550"/>
      <c r="GA19" s="550"/>
      <c r="GB19" s="550"/>
    </row>
    <row r="20" spans="1:184" s="549" customFormat="1" x14ac:dyDescent="0.2">
      <c r="A20" s="561" t="s">
        <v>347</v>
      </c>
      <c r="B20" s="560"/>
      <c r="C20" s="558"/>
      <c r="D20" s="558"/>
      <c r="E20" s="558"/>
      <c r="F20" s="558"/>
      <c r="G20" s="558"/>
      <c r="H20" s="558"/>
      <c r="I20" s="558"/>
      <c r="J20" s="558"/>
      <c r="K20" s="558"/>
      <c r="L20" s="558"/>
      <c r="M20" s="558"/>
      <c r="N20" s="558"/>
      <c r="O20" s="558"/>
      <c r="P20" s="558"/>
      <c r="Q20" s="558"/>
      <c r="R20" s="558" t="s">
        <v>12</v>
      </c>
      <c r="S20" s="558"/>
      <c r="T20" s="558"/>
      <c r="U20" s="558"/>
      <c r="V20" s="558"/>
      <c r="W20" s="558"/>
      <c r="X20" s="558"/>
      <c r="Y20" s="558"/>
      <c r="Z20" s="558"/>
      <c r="AA20" s="558"/>
      <c r="AB20" s="558"/>
      <c r="AC20" s="558"/>
      <c r="AD20" s="558"/>
      <c r="AE20" s="558"/>
      <c r="AF20" s="559"/>
      <c r="AG20" s="560"/>
      <c r="AH20" s="558"/>
      <c r="AI20" s="558"/>
      <c r="AJ20" s="558"/>
      <c r="AK20" s="558"/>
      <c r="AL20" s="558"/>
      <c r="AM20" s="558" t="s">
        <v>22</v>
      </c>
      <c r="AN20" s="558"/>
      <c r="AO20" s="558"/>
      <c r="AP20" s="558"/>
      <c r="AQ20" s="558"/>
      <c r="AR20" s="558"/>
      <c r="AS20" s="558"/>
      <c r="AT20" s="558"/>
      <c r="AU20" s="558"/>
      <c r="AV20" s="558"/>
      <c r="AW20" s="558"/>
      <c r="AX20" s="558"/>
      <c r="AY20" s="558"/>
      <c r="AZ20" s="558"/>
      <c r="BA20" s="558"/>
      <c r="BB20" s="558"/>
      <c r="BC20" s="558"/>
      <c r="BD20" s="558"/>
      <c r="BE20" s="558"/>
      <c r="BF20" s="558"/>
      <c r="BG20" s="558"/>
      <c r="BH20" s="558"/>
      <c r="BI20" s="558"/>
      <c r="BJ20" s="559"/>
      <c r="BK20" s="560"/>
      <c r="BL20" s="558"/>
      <c r="BM20" s="558"/>
      <c r="BN20" s="558"/>
      <c r="BO20" s="558"/>
      <c r="BP20" s="558"/>
      <c r="BQ20" s="558"/>
      <c r="BR20" s="558"/>
      <c r="BS20" s="558"/>
      <c r="BT20" s="558"/>
      <c r="BU20" s="558"/>
      <c r="BV20" s="558"/>
      <c r="BW20" s="558"/>
      <c r="BX20" s="558"/>
      <c r="BY20" s="558"/>
      <c r="BZ20" s="558"/>
      <c r="CA20" s="558"/>
      <c r="CB20" s="558"/>
      <c r="CC20" s="558"/>
      <c r="CD20" s="558"/>
      <c r="CE20" s="558"/>
      <c r="CF20" s="558"/>
      <c r="CG20" s="558"/>
      <c r="CH20" s="558"/>
      <c r="CI20" s="562"/>
      <c r="CJ20" s="562"/>
      <c r="CK20" s="558"/>
      <c r="CL20" s="558"/>
      <c r="CM20" s="558"/>
      <c r="CN20" s="558"/>
      <c r="CO20" s="559"/>
      <c r="CP20" s="563"/>
      <c r="CQ20" s="558"/>
      <c r="CR20" s="558"/>
      <c r="CS20" s="558"/>
      <c r="CT20" s="558"/>
      <c r="CU20" s="558"/>
      <c r="CV20" s="558"/>
      <c r="CW20" s="558"/>
      <c r="CX20" s="558"/>
      <c r="CY20" s="558"/>
      <c r="CZ20" s="558"/>
      <c r="DA20" s="558"/>
      <c r="DB20" s="558"/>
      <c r="DC20" s="558"/>
      <c r="DD20" s="558"/>
      <c r="DE20" s="558" t="s">
        <v>12</v>
      </c>
      <c r="DF20" s="558"/>
      <c r="DG20" s="558"/>
      <c r="DH20" s="558"/>
      <c r="DI20" s="558"/>
      <c r="DJ20" s="558"/>
      <c r="DK20" s="558"/>
      <c r="DL20" s="558"/>
      <c r="DM20" s="558"/>
      <c r="DN20" s="558"/>
      <c r="DO20" s="558"/>
      <c r="DP20" s="558"/>
      <c r="DQ20" s="558"/>
      <c r="DR20" s="558"/>
      <c r="DS20" s="558"/>
      <c r="DT20" s="559"/>
      <c r="DU20" s="560"/>
      <c r="DV20" s="558"/>
      <c r="DW20" s="558"/>
      <c r="DX20" s="558"/>
      <c r="DY20" s="558"/>
      <c r="DZ20" s="558" t="s">
        <v>22</v>
      </c>
      <c r="EA20" s="558"/>
      <c r="EB20" s="558"/>
      <c r="EC20" s="558"/>
      <c r="ED20" s="558"/>
      <c r="EE20" s="558"/>
      <c r="EF20" s="558"/>
      <c r="EG20" s="558"/>
      <c r="EH20" s="558"/>
      <c r="EI20" s="558"/>
      <c r="EJ20" s="558"/>
      <c r="EK20" s="558"/>
      <c r="EL20" s="558"/>
      <c r="EM20" s="558"/>
      <c r="EN20" s="558"/>
      <c r="EO20" s="558"/>
      <c r="EP20" s="558"/>
      <c r="EQ20" s="558"/>
      <c r="ER20" s="558"/>
      <c r="ES20" s="558"/>
      <c r="ET20" s="558"/>
      <c r="EU20" s="558"/>
      <c r="EV20" s="559"/>
      <c r="EW20" s="560"/>
      <c r="EX20" s="558"/>
      <c r="EY20" s="558"/>
      <c r="EZ20" s="558"/>
      <c r="FA20" s="558"/>
      <c r="FB20" s="558"/>
      <c r="FC20" s="558"/>
      <c r="FD20" s="558"/>
      <c r="FE20" s="558"/>
      <c r="FF20" s="558"/>
      <c r="FG20" s="558"/>
      <c r="FH20" s="558"/>
      <c r="FI20" s="558"/>
      <c r="FJ20" s="558"/>
      <c r="FK20" s="558"/>
      <c r="FL20" s="558"/>
      <c r="FM20" s="558"/>
      <c r="FN20" s="558"/>
      <c r="FO20" s="558"/>
      <c r="FP20" s="558"/>
      <c r="FQ20" s="558"/>
      <c r="FR20" s="558"/>
      <c r="FS20" s="558"/>
      <c r="FT20" s="558"/>
      <c r="FU20" s="558"/>
      <c r="FV20" s="558"/>
      <c r="FW20" s="558"/>
      <c r="FX20" s="558"/>
      <c r="FY20" s="558"/>
      <c r="FZ20" s="558"/>
      <c r="GA20" s="558"/>
      <c r="GB20" s="558"/>
    </row>
    <row r="21" spans="1:184" x14ac:dyDescent="0.2">
      <c r="A21" s="254"/>
      <c r="B21" s="154"/>
      <c r="C21" s="142"/>
      <c r="D21" s="142"/>
      <c r="E21" s="142"/>
      <c r="F21" s="142"/>
      <c r="G21" s="142"/>
      <c r="H21" s="142"/>
      <c r="I21" s="142"/>
      <c r="J21" s="142"/>
      <c r="K21" s="142"/>
      <c r="L21" s="419"/>
      <c r="M21" s="419"/>
      <c r="N21" s="419"/>
      <c r="O21" s="142"/>
      <c r="P21" s="142"/>
      <c r="Q21" s="142"/>
      <c r="R21" s="419"/>
      <c r="S21" s="419"/>
      <c r="T21" s="419"/>
      <c r="U21" s="142"/>
      <c r="V21" s="142"/>
      <c r="W21" s="142"/>
      <c r="X21" s="142"/>
      <c r="Y21" s="142"/>
      <c r="Z21" s="142"/>
      <c r="AA21" s="142"/>
      <c r="AB21" s="142"/>
      <c r="AC21" s="142"/>
      <c r="AD21" s="142"/>
      <c r="AE21" s="142"/>
      <c r="AF21" s="147"/>
      <c r="AG21" s="154"/>
      <c r="AH21" s="142"/>
      <c r="AI21" s="142"/>
      <c r="AJ21" s="142"/>
      <c r="AK21" s="142"/>
      <c r="AL21" s="142"/>
      <c r="AM21" s="142"/>
      <c r="AN21" s="419"/>
      <c r="AO21" s="419"/>
      <c r="AP21" s="419"/>
      <c r="AQ21" s="142"/>
      <c r="AR21" s="142"/>
      <c r="AS21" s="142"/>
      <c r="AT21" s="142"/>
      <c r="AU21" s="142"/>
      <c r="AV21" s="142"/>
      <c r="AW21" s="419"/>
      <c r="AX21" s="142"/>
      <c r="AY21" s="419"/>
      <c r="AZ21" s="142"/>
      <c r="BA21" s="142"/>
      <c r="BB21" s="142"/>
      <c r="BC21" s="142"/>
      <c r="BD21" s="142"/>
      <c r="BE21" s="142"/>
      <c r="BF21" s="142"/>
      <c r="BG21" s="142"/>
      <c r="BH21" s="142"/>
      <c r="BI21" s="142"/>
      <c r="BJ21" s="147"/>
      <c r="BK21" s="154"/>
      <c r="BL21" s="142"/>
      <c r="BM21" s="142"/>
      <c r="BN21" s="142"/>
      <c r="BO21" s="142"/>
      <c r="BP21" s="142"/>
      <c r="BQ21" s="142"/>
      <c r="BR21" s="419"/>
      <c r="BS21" s="142"/>
      <c r="BT21" s="142"/>
      <c r="BU21" s="142"/>
      <c r="BV21" s="142"/>
      <c r="BW21" s="419"/>
      <c r="BX21" s="419"/>
      <c r="BY21" s="142"/>
      <c r="BZ21" s="142"/>
      <c r="CA21" s="142"/>
      <c r="CB21" s="142"/>
      <c r="CC21" s="419"/>
      <c r="CD21" s="142"/>
      <c r="CE21" s="142"/>
      <c r="CF21" s="142"/>
      <c r="CG21" s="142"/>
      <c r="CH21" s="142"/>
      <c r="CI21" s="405"/>
      <c r="CJ21" s="405"/>
      <c r="CK21" s="142"/>
      <c r="CL21" s="142"/>
      <c r="CM21" s="142"/>
      <c r="CN21" s="142"/>
      <c r="CO21" s="147"/>
      <c r="CP21" s="463"/>
      <c r="CQ21" s="142"/>
      <c r="CR21" s="142"/>
      <c r="CS21" s="142"/>
      <c r="CT21" s="142"/>
      <c r="CU21" s="142"/>
      <c r="CV21" s="142"/>
      <c r="CW21" s="142"/>
      <c r="CX21" s="142"/>
      <c r="CY21" s="419"/>
      <c r="CZ21" s="419"/>
      <c r="DA21" s="419"/>
      <c r="DB21" s="142"/>
      <c r="DC21" s="142"/>
      <c r="DD21" s="142"/>
      <c r="DE21" s="142"/>
      <c r="DF21" s="142"/>
      <c r="DG21" s="419"/>
      <c r="DH21" s="419"/>
      <c r="DI21" s="142"/>
      <c r="DJ21" s="142"/>
      <c r="DK21" s="142"/>
      <c r="DL21" s="142"/>
      <c r="DM21" s="142"/>
      <c r="DN21" s="142"/>
      <c r="DO21" s="142"/>
      <c r="DP21" s="142"/>
      <c r="DQ21" s="142"/>
      <c r="DR21" s="142"/>
      <c r="DS21" s="142"/>
      <c r="DT21" s="147"/>
      <c r="DU21" s="154"/>
      <c r="DV21" s="142"/>
      <c r="DW21" s="142"/>
      <c r="DX21" s="142"/>
      <c r="DY21" s="142"/>
      <c r="DZ21" s="142"/>
      <c r="EA21" s="142"/>
      <c r="EB21" s="419"/>
      <c r="EC21" s="419"/>
      <c r="ED21" s="142"/>
      <c r="EE21" s="142"/>
      <c r="EF21" s="142"/>
      <c r="EG21" s="142"/>
      <c r="EH21" s="419"/>
      <c r="EI21" s="142"/>
      <c r="EJ21" s="142"/>
      <c r="EK21" s="419"/>
      <c r="EL21" s="142"/>
      <c r="EM21" s="419"/>
      <c r="EN21" s="142"/>
      <c r="EO21" s="142"/>
      <c r="EP21" s="142"/>
      <c r="EQ21" s="142"/>
      <c r="ER21" s="142"/>
      <c r="ES21" s="142"/>
      <c r="ET21" s="142"/>
      <c r="EU21" s="142"/>
      <c r="EV21" s="147"/>
      <c r="EW21" s="399"/>
      <c r="EX21" s="419"/>
      <c r="EY21" s="419"/>
      <c r="EZ21" s="419"/>
      <c r="FA21" s="419"/>
      <c r="FB21" s="419"/>
      <c r="FC21" s="419"/>
      <c r="FD21" s="419"/>
      <c r="FE21" s="419"/>
      <c r="FF21" s="419"/>
      <c r="FG21" s="419"/>
      <c r="FH21" s="419"/>
      <c r="FI21" s="419"/>
      <c r="FJ21" s="419"/>
      <c r="FK21" s="419"/>
      <c r="FL21" s="419"/>
      <c r="FM21" s="419"/>
      <c r="FN21" s="419"/>
      <c r="FO21" s="419"/>
      <c r="FP21" s="419"/>
      <c r="FQ21" s="419"/>
      <c r="FR21" s="419"/>
      <c r="FS21" s="419"/>
      <c r="FT21" s="419"/>
      <c r="FU21" s="419"/>
      <c r="FV21" s="419"/>
      <c r="FW21" s="419"/>
      <c r="FX21" s="419"/>
      <c r="FY21" s="419"/>
      <c r="FZ21" s="419"/>
      <c r="GA21" s="419"/>
      <c r="GB21" s="419"/>
    </row>
    <row r="22" spans="1:184" s="8" customFormat="1" x14ac:dyDescent="0.2">
      <c r="A22" s="254" t="s">
        <v>172</v>
      </c>
      <c r="B22" s="154"/>
      <c r="C22" s="142"/>
      <c r="D22" s="142"/>
      <c r="E22" s="142"/>
      <c r="F22" s="142"/>
      <c r="G22" s="142"/>
      <c r="H22" s="142"/>
      <c r="I22" s="142"/>
      <c r="J22" s="142"/>
      <c r="K22" s="419" t="s">
        <v>22</v>
      </c>
      <c r="L22" s="419"/>
      <c r="M22" s="419"/>
      <c r="N22" s="419"/>
      <c r="O22" s="142"/>
      <c r="P22" s="142"/>
      <c r="Q22" s="419" t="s">
        <v>12</v>
      </c>
      <c r="R22" s="419"/>
      <c r="S22" s="419"/>
      <c r="T22" s="419"/>
      <c r="U22" s="142"/>
      <c r="V22" s="142"/>
      <c r="W22" s="142"/>
      <c r="X22" s="142"/>
      <c r="Y22" s="142"/>
      <c r="Z22" s="142"/>
      <c r="AA22" s="142"/>
      <c r="AB22" s="142"/>
      <c r="AC22" s="142"/>
      <c r="AD22" s="142"/>
      <c r="AE22" s="142"/>
      <c r="AF22" s="147"/>
      <c r="AG22" s="154"/>
      <c r="AH22" s="142"/>
      <c r="AI22" s="142"/>
      <c r="AJ22" s="142"/>
      <c r="AK22" s="142"/>
      <c r="AL22" s="142"/>
      <c r="AM22" s="142"/>
      <c r="AN22" s="419"/>
      <c r="AO22" s="419"/>
      <c r="AP22" s="419"/>
      <c r="AQ22" s="142"/>
      <c r="AR22" s="142"/>
      <c r="AS22" s="142"/>
      <c r="AT22" s="419" t="s">
        <v>22</v>
      </c>
      <c r="AU22" s="142"/>
      <c r="AV22" s="142"/>
      <c r="AW22" s="419"/>
      <c r="AX22" s="419" t="s">
        <v>12</v>
      </c>
      <c r="AY22" s="419"/>
      <c r="AZ22" s="142"/>
      <c r="BA22" s="142"/>
      <c r="BB22" s="142"/>
      <c r="BC22" s="142"/>
      <c r="BD22" s="142"/>
      <c r="BE22" s="142"/>
      <c r="BF22" s="142"/>
      <c r="BG22" s="142"/>
      <c r="BH22" s="142"/>
      <c r="BI22" s="142"/>
      <c r="BJ22" s="147"/>
      <c r="BK22" s="154"/>
      <c r="BL22" s="142"/>
      <c r="BM22" s="142"/>
      <c r="BN22" s="142"/>
      <c r="BO22" s="142"/>
      <c r="BP22" s="142"/>
      <c r="BQ22" s="142"/>
      <c r="BR22" s="419"/>
      <c r="BS22" s="142"/>
      <c r="BT22" s="142"/>
      <c r="BU22" s="142"/>
      <c r="BV22" s="419" t="s">
        <v>22</v>
      </c>
      <c r="BW22" s="419"/>
      <c r="BX22" s="419"/>
      <c r="BY22" s="142"/>
      <c r="BZ22" s="419" t="s">
        <v>12</v>
      </c>
      <c r="CA22" s="419"/>
      <c r="CB22" s="142"/>
      <c r="CC22" s="419"/>
      <c r="CD22" s="142"/>
      <c r="CE22" s="142"/>
      <c r="CF22" s="142"/>
      <c r="CG22" s="142"/>
      <c r="CH22" s="142"/>
      <c r="CI22" s="405"/>
      <c r="CJ22" s="405"/>
      <c r="CK22" s="142"/>
      <c r="CL22" s="142"/>
      <c r="CM22" s="142"/>
      <c r="CN22" s="142"/>
      <c r="CO22" s="147"/>
      <c r="CP22" s="463"/>
      <c r="CQ22" s="142"/>
      <c r="CR22" s="142"/>
      <c r="CS22" s="142"/>
      <c r="CT22" s="142"/>
      <c r="CU22" s="142"/>
      <c r="CV22" s="142"/>
      <c r="CW22" s="142"/>
      <c r="CX22" s="419" t="s">
        <v>22</v>
      </c>
      <c r="CY22" s="419"/>
      <c r="CZ22" s="419"/>
      <c r="DA22" s="419"/>
      <c r="DB22" s="142"/>
      <c r="DC22" s="142"/>
      <c r="DD22" s="142"/>
      <c r="DE22" s="142"/>
      <c r="DF22" s="419" t="s">
        <v>12</v>
      </c>
      <c r="DG22" s="419"/>
      <c r="DH22" s="419"/>
      <c r="DI22" s="142"/>
      <c r="DJ22" s="142"/>
      <c r="DK22" s="142"/>
      <c r="DL22" s="142"/>
      <c r="DM22" s="142"/>
      <c r="DN22" s="142"/>
      <c r="DO22" s="142"/>
      <c r="DP22" s="142"/>
      <c r="DQ22" s="142"/>
      <c r="DR22" s="142"/>
      <c r="DS22" s="142"/>
      <c r="DT22" s="147"/>
      <c r="DU22" s="154"/>
      <c r="DV22" s="142"/>
      <c r="DW22" s="142"/>
      <c r="DX22" s="142"/>
      <c r="DY22" s="142"/>
      <c r="DZ22" s="142"/>
      <c r="EA22" s="142"/>
      <c r="EB22" s="419"/>
      <c r="EC22" s="419"/>
      <c r="ED22" s="142"/>
      <c r="EE22" s="142"/>
      <c r="EF22" s="142"/>
      <c r="EG22" s="419" t="s">
        <v>22</v>
      </c>
      <c r="EH22" s="419"/>
      <c r="EI22" s="142"/>
      <c r="EJ22" s="142"/>
      <c r="EK22" s="419"/>
      <c r="EL22" s="419" t="s">
        <v>12</v>
      </c>
      <c r="EM22" s="419"/>
      <c r="EN22" s="142"/>
      <c r="EO22" s="142"/>
      <c r="EP22" s="142"/>
      <c r="EQ22" s="142"/>
      <c r="ER22" s="142"/>
      <c r="ES22" s="142"/>
      <c r="ET22" s="142"/>
      <c r="EU22" s="142"/>
      <c r="EV22" s="147"/>
      <c r="EW22" s="399"/>
      <c r="EX22" s="419"/>
      <c r="EY22" s="419"/>
      <c r="EZ22" s="419"/>
      <c r="FA22" s="419"/>
      <c r="FB22" s="419"/>
      <c r="FC22" s="419"/>
      <c r="FD22" s="419"/>
      <c r="FE22" s="419"/>
      <c r="FF22" s="419"/>
      <c r="FG22" s="419"/>
      <c r="FH22" s="419"/>
      <c r="FI22" s="419" t="s">
        <v>22</v>
      </c>
      <c r="FJ22" s="419"/>
      <c r="FK22" s="419"/>
      <c r="FL22" s="419"/>
      <c r="FM22" s="419"/>
      <c r="FN22" s="419" t="s">
        <v>12</v>
      </c>
      <c r="FO22" s="419"/>
      <c r="FP22" s="419"/>
      <c r="FQ22" s="419"/>
      <c r="FR22" s="419"/>
      <c r="FS22" s="419"/>
      <c r="FT22" s="419"/>
      <c r="FU22" s="419"/>
      <c r="FV22" s="419"/>
      <c r="FW22" s="419"/>
      <c r="FX22" s="419"/>
      <c r="FY22" s="419"/>
      <c r="FZ22" s="419"/>
      <c r="GA22" s="419"/>
      <c r="GB22" s="419"/>
    </row>
    <row r="23" spans="1:184" s="8" customFormat="1" x14ac:dyDescent="0.2">
      <c r="A23" s="254" t="s">
        <v>173</v>
      </c>
      <c r="B23" s="154"/>
      <c r="C23" s="142"/>
      <c r="D23" s="142"/>
      <c r="E23" s="142"/>
      <c r="F23" s="142"/>
      <c r="G23" s="142"/>
      <c r="H23" s="142"/>
      <c r="I23" s="142"/>
      <c r="J23" s="142"/>
      <c r="K23" s="419" t="s">
        <v>22</v>
      </c>
      <c r="L23" s="419"/>
      <c r="M23" s="419"/>
      <c r="N23" s="419"/>
      <c r="O23" s="142"/>
      <c r="P23" s="142"/>
      <c r="Q23" s="142"/>
      <c r="R23" s="419"/>
      <c r="S23" s="419"/>
      <c r="T23" s="419"/>
      <c r="U23" s="142"/>
      <c r="V23" s="142"/>
      <c r="W23" s="142"/>
      <c r="X23" s="142"/>
      <c r="Y23" s="142"/>
      <c r="Z23" s="419" t="s">
        <v>12</v>
      </c>
      <c r="AA23" s="142"/>
      <c r="AB23" s="142"/>
      <c r="AC23" s="142"/>
      <c r="AD23" s="142"/>
      <c r="AE23" s="142"/>
      <c r="AF23" s="147"/>
      <c r="AG23" s="154"/>
      <c r="AH23" s="142"/>
      <c r="AI23" s="142"/>
      <c r="AJ23" s="142"/>
      <c r="AK23" s="142"/>
      <c r="AL23" s="142"/>
      <c r="AM23" s="142"/>
      <c r="AN23" s="419"/>
      <c r="AO23" s="419"/>
      <c r="AP23" s="419"/>
      <c r="AQ23" s="142"/>
      <c r="AR23" s="142"/>
      <c r="AS23" s="142"/>
      <c r="AT23" s="419" t="s">
        <v>22</v>
      </c>
      <c r="AU23" s="142"/>
      <c r="AV23" s="142"/>
      <c r="AW23" s="419"/>
      <c r="AX23" s="142"/>
      <c r="AY23" s="419"/>
      <c r="AZ23" s="142"/>
      <c r="BA23" s="142"/>
      <c r="BB23" s="142"/>
      <c r="BC23" s="142"/>
      <c r="BD23" s="142"/>
      <c r="BE23" s="142"/>
      <c r="BF23" s="142"/>
      <c r="BG23" s="419" t="s">
        <v>12</v>
      </c>
      <c r="BH23" s="142"/>
      <c r="BI23" s="142"/>
      <c r="BJ23" s="147"/>
      <c r="BK23" s="154"/>
      <c r="BL23" s="142"/>
      <c r="BM23" s="142"/>
      <c r="BN23" s="142"/>
      <c r="BO23" s="142"/>
      <c r="BP23" s="142"/>
      <c r="BQ23" s="142"/>
      <c r="BR23" s="419"/>
      <c r="BS23" s="142"/>
      <c r="BT23" s="142"/>
      <c r="BU23" s="142"/>
      <c r="BV23" s="419" t="s">
        <v>22</v>
      </c>
      <c r="BW23" s="419"/>
      <c r="BX23" s="419"/>
      <c r="BY23" s="142"/>
      <c r="BZ23" s="142"/>
      <c r="CA23" s="142"/>
      <c r="CB23" s="142"/>
      <c r="CC23" s="419"/>
      <c r="CD23" s="142"/>
      <c r="CE23" s="142"/>
      <c r="CF23" s="142"/>
      <c r="CG23" s="142"/>
      <c r="CH23" s="419" t="s">
        <v>12</v>
      </c>
      <c r="CI23" s="405"/>
      <c r="CJ23" s="405"/>
      <c r="CK23" s="142"/>
      <c r="CL23" s="142"/>
      <c r="CM23" s="142"/>
      <c r="CN23" s="419"/>
      <c r="CO23" s="147"/>
      <c r="CP23" s="463"/>
      <c r="CQ23" s="142"/>
      <c r="CR23" s="142"/>
      <c r="CS23" s="142"/>
      <c r="CT23" s="142"/>
      <c r="CU23" s="142"/>
      <c r="CV23" s="142"/>
      <c r="CW23" s="142"/>
      <c r="CX23" s="419" t="s">
        <v>22</v>
      </c>
      <c r="CY23" s="419"/>
      <c r="CZ23" s="419"/>
      <c r="DA23" s="419"/>
      <c r="DB23" s="142"/>
      <c r="DC23" s="142"/>
      <c r="DD23" s="142"/>
      <c r="DE23" s="142"/>
      <c r="DF23" s="142"/>
      <c r="DG23" s="419"/>
      <c r="DH23" s="419"/>
      <c r="DI23" s="142"/>
      <c r="DJ23" s="142"/>
      <c r="DK23" s="142"/>
      <c r="DL23" s="142"/>
      <c r="DM23" s="142"/>
      <c r="DN23" s="142"/>
      <c r="DO23" s="142"/>
      <c r="DP23" s="142"/>
      <c r="DQ23" s="419" t="s">
        <v>12</v>
      </c>
      <c r="DR23" s="142"/>
      <c r="DS23" s="142"/>
      <c r="DT23" s="147"/>
      <c r="DU23" s="154"/>
      <c r="DV23" s="142"/>
      <c r="DW23" s="142"/>
      <c r="DX23" s="142"/>
      <c r="DY23" s="142"/>
      <c r="DZ23" s="142"/>
      <c r="EA23" s="142"/>
      <c r="EB23" s="419"/>
      <c r="EC23" s="419"/>
      <c r="ED23" s="142"/>
      <c r="EE23" s="142"/>
      <c r="EF23" s="142"/>
      <c r="EG23" s="419" t="s">
        <v>22</v>
      </c>
      <c r="EH23" s="419"/>
      <c r="EI23" s="142"/>
      <c r="EJ23" s="142"/>
      <c r="EK23" s="419"/>
      <c r="EL23" s="142"/>
      <c r="EM23" s="419"/>
      <c r="EN23" s="142"/>
      <c r="EO23" s="142"/>
      <c r="EP23" s="142"/>
      <c r="EQ23" s="142"/>
      <c r="ER23" s="142"/>
      <c r="ES23" s="142"/>
      <c r="ET23" s="142"/>
      <c r="EU23" s="419" t="s">
        <v>12</v>
      </c>
      <c r="EV23" s="147"/>
      <c r="EW23" s="399"/>
      <c r="EX23" s="419"/>
      <c r="EY23" s="419"/>
      <c r="EZ23" s="419"/>
      <c r="FA23" s="419"/>
      <c r="FB23" s="419"/>
      <c r="FC23" s="419"/>
      <c r="FD23" s="419"/>
      <c r="FE23" s="419"/>
      <c r="FF23" s="419"/>
      <c r="FG23" s="419"/>
      <c r="FH23" s="419"/>
      <c r="FI23" s="419" t="s">
        <v>22</v>
      </c>
      <c r="FJ23" s="419"/>
      <c r="FK23" s="419"/>
      <c r="FL23" s="419"/>
      <c r="FM23" s="419"/>
      <c r="FN23" s="419"/>
      <c r="FO23" s="419"/>
      <c r="FP23" s="419"/>
      <c r="FQ23" s="419"/>
      <c r="FR23" s="419"/>
      <c r="FS23" s="419"/>
      <c r="FT23" s="419"/>
      <c r="FU23" s="419"/>
      <c r="FV23" s="419"/>
      <c r="FW23" s="419" t="s">
        <v>12</v>
      </c>
      <c r="FX23" s="419"/>
      <c r="FY23" s="419"/>
      <c r="FZ23" s="419"/>
      <c r="GA23" s="419"/>
      <c r="GB23" s="419"/>
    </row>
    <row r="24" spans="1:184" s="8" customFormat="1" x14ac:dyDescent="0.2">
      <c r="A24" s="254"/>
      <c r="B24" s="154"/>
      <c r="C24" s="142"/>
      <c r="D24" s="142"/>
      <c r="E24" s="142"/>
      <c r="F24" s="142"/>
      <c r="G24" s="142"/>
      <c r="H24" s="142"/>
      <c r="I24" s="142"/>
      <c r="J24" s="142"/>
      <c r="K24" s="142"/>
      <c r="L24" s="419"/>
      <c r="M24" s="419"/>
      <c r="N24" s="419"/>
      <c r="O24" s="142"/>
      <c r="P24" s="142"/>
      <c r="Q24" s="142"/>
      <c r="R24" s="419"/>
      <c r="S24" s="419"/>
      <c r="T24" s="419"/>
      <c r="U24" s="142"/>
      <c r="V24" s="142"/>
      <c r="W24" s="142"/>
      <c r="X24" s="142"/>
      <c r="Y24" s="142"/>
      <c r="Z24" s="142"/>
      <c r="AA24" s="142"/>
      <c r="AB24" s="142"/>
      <c r="AC24" s="142"/>
      <c r="AD24" s="142"/>
      <c r="AE24" s="142"/>
      <c r="AF24" s="147"/>
      <c r="AG24" s="154"/>
      <c r="AH24" s="142"/>
      <c r="AI24" s="142"/>
      <c r="AJ24" s="142"/>
      <c r="AK24" s="142"/>
      <c r="AL24" s="142"/>
      <c r="AM24" s="142"/>
      <c r="AN24" s="419"/>
      <c r="AO24" s="419"/>
      <c r="AP24" s="419"/>
      <c r="AQ24" s="142"/>
      <c r="AR24" s="142"/>
      <c r="AS24" s="142"/>
      <c r="AT24" s="142"/>
      <c r="AU24" s="142"/>
      <c r="AV24" s="142"/>
      <c r="AW24" s="419"/>
      <c r="AX24" s="142"/>
      <c r="AY24" s="419"/>
      <c r="AZ24" s="142"/>
      <c r="BA24" s="142"/>
      <c r="BB24" s="142"/>
      <c r="BC24" s="142"/>
      <c r="BD24" s="142"/>
      <c r="BE24" s="142"/>
      <c r="BF24" s="142"/>
      <c r="BG24" s="142"/>
      <c r="BH24" s="142"/>
      <c r="BI24" s="142"/>
      <c r="BJ24" s="147"/>
      <c r="BK24" s="154"/>
      <c r="BL24" s="142"/>
      <c r="BM24" s="142"/>
      <c r="BN24" s="142"/>
      <c r="BO24" s="142"/>
      <c r="BP24" s="142"/>
      <c r="BQ24" s="142"/>
      <c r="BR24" s="419"/>
      <c r="BS24" s="142"/>
      <c r="BT24" s="142"/>
      <c r="BU24" s="142"/>
      <c r="BV24" s="142"/>
      <c r="BW24" s="419"/>
      <c r="BX24" s="419"/>
      <c r="BY24" s="142"/>
      <c r="BZ24" s="142"/>
      <c r="CA24" s="142"/>
      <c r="CB24" s="142"/>
      <c r="CC24" s="419"/>
      <c r="CD24" s="142"/>
      <c r="CE24" s="142"/>
      <c r="CF24" s="142"/>
      <c r="CG24" s="142"/>
      <c r="CH24" s="142"/>
      <c r="CI24" s="405"/>
      <c r="CJ24" s="405"/>
      <c r="CK24" s="142"/>
      <c r="CL24" s="142"/>
      <c r="CM24" s="142"/>
      <c r="CN24" s="142"/>
      <c r="CO24" s="147"/>
      <c r="CP24" s="463"/>
      <c r="CQ24" s="142"/>
      <c r="CR24" s="142"/>
      <c r="CS24" s="142"/>
      <c r="CT24" s="142"/>
      <c r="CU24" s="142"/>
      <c r="CV24" s="142"/>
      <c r="CW24" s="142"/>
      <c r="CX24" s="142"/>
      <c r="CY24" s="419"/>
      <c r="CZ24" s="419"/>
      <c r="DA24" s="419"/>
      <c r="DB24" s="142"/>
      <c r="DC24" s="142"/>
      <c r="DD24" s="142"/>
      <c r="DE24" s="142"/>
      <c r="DF24" s="142"/>
      <c r="DG24" s="419"/>
      <c r="DH24" s="419"/>
      <c r="DI24" s="142"/>
      <c r="DJ24" s="142"/>
      <c r="DK24" s="142"/>
      <c r="DL24" s="142"/>
      <c r="DM24" s="142"/>
      <c r="DN24" s="142"/>
      <c r="DO24" s="142"/>
      <c r="DP24" s="142"/>
      <c r="DQ24" s="142"/>
      <c r="DR24" s="142"/>
      <c r="DS24" s="142"/>
      <c r="DT24" s="147"/>
      <c r="DU24" s="154"/>
      <c r="DV24" s="142"/>
      <c r="DW24" s="142"/>
      <c r="DX24" s="142"/>
      <c r="DY24" s="142"/>
      <c r="DZ24" s="142"/>
      <c r="EA24" s="142"/>
      <c r="EB24" s="419"/>
      <c r="EC24" s="419"/>
      <c r="ED24" s="142"/>
      <c r="EE24" s="142"/>
      <c r="EF24" s="142"/>
      <c r="EG24" s="142"/>
      <c r="EH24" s="419"/>
      <c r="EI24" s="142"/>
      <c r="EJ24" s="142"/>
      <c r="EK24" s="419"/>
      <c r="EL24" s="142"/>
      <c r="EM24" s="419"/>
      <c r="EN24" s="142"/>
      <c r="EO24" s="142"/>
      <c r="EP24" s="142"/>
      <c r="EQ24" s="142"/>
      <c r="ER24" s="142"/>
      <c r="ES24" s="142"/>
      <c r="ET24" s="142"/>
      <c r="EU24" s="142"/>
      <c r="EV24" s="147"/>
      <c r="EW24" s="399"/>
      <c r="EX24" s="419"/>
      <c r="EY24" s="419"/>
      <c r="EZ24" s="419"/>
      <c r="FA24" s="419"/>
      <c r="FB24" s="419"/>
      <c r="FC24" s="419"/>
      <c r="FD24" s="419"/>
      <c r="FE24" s="419"/>
      <c r="FF24" s="419"/>
      <c r="FG24" s="419"/>
      <c r="FH24" s="419"/>
      <c r="FI24" s="419"/>
      <c r="FJ24" s="419"/>
      <c r="FK24" s="419"/>
      <c r="FL24" s="419"/>
      <c r="FM24" s="419"/>
      <c r="FN24" s="419"/>
      <c r="FO24" s="419"/>
      <c r="FP24" s="419"/>
      <c r="FQ24" s="419"/>
      <c r="FR24" s="419"/>
      <c r="FS24" s="419"/>
      <c r="FT24" s="419"/>
      <c r="FU24" s="419"/>
      <c r="FV24" s="419"/>
      <c r="FW24" s="419"/>
      <c r="FX24" s="419"/>
      <c r="FY24" s="419"/>
      <c r="FZ24" s="419"/>
      <c r="GA24" s="419"/>
      <c r="GB24" s="419"/>
    </row>
    <row r="25" spans="1:184" s="8" customFormat="1" x14ac:dyDescent="0.2">
      <c r="A25" s="561" t="s">
        <v>166</v>
      </c>
      <c r="B25" s="560"/>
      <c r="C25" s="558"/>
      <c r="D25" s="558"/>
      <c r="E25" s="558"/>
      <c r="F25" s="558"/>
      <c r="G25" s="558"/>
      <c r="H25" s="558"/>
      <c r="I25" s="558"/>
      <c r="J25" s="558"/>
      <c r="K25" s="558" t="s">
        <v>22</v>
      </c>
      <c r="L25" s="558" t="s">
        <v>12</v>
      </c>
      <c r="M25" s="558"/>
      <c r="N25" s="558"/>
      <c r="O25" s="558"/>
      <c r="P25" s="558"/>
      <c r="Q25" s="558"/>
      <c r="R25" s="558"/>
      <c r="S25" s="558"/>
      <c r="T25" s="558"/>
      <c r="U25" s="558"/>
      <c r="V25" s="558"/>
      <c r="W25" s="558"/>
      <c r="X25" s="558"/>
      <c r="Y25" s="558"/>
      <c r="Z25" s="558"/>
      <c r="AA25" s="558"/>
      <c r="AB25" s="558"/>
      <c r="AC25" s="558"/>
      <c r="AD25" s="558"/>
      <c r="AE25" s="558"/>
      <c r="AF25" s="559"/>
      <c r="AG25" s="560"/>
      <c r="AH25" s="558"/>
      <c r="AI25" s="558"/>
      <c r="AJ25" s="558"/>
      <c r="AK25" s="558"/>
      <c r="AL25" s="558"/>
      <c r="AM25" s="558" t="s">
        <v>22</v>
      </c>
      <c r="AN25" s="558"/>
      <c r="AO25" s="558"/>
      <c r="AP25" s="558"/>
      <c r="AQ25" s="558"/>
      <c r="AR25" s="558"/>
      <c r="AS25" s="558" t="s">
        <v>12</v>
      </c>
      <c r="AT25" s="558"/>
      <c r="AU25" s="558"/>
      <c r="AV25" s="558"/>
      <c r="AW25" s="558"/>
      <c r="AX25" s="558"/>
      <c r="AY25" s="558"/>
      <c r="AZ25" s="558"/>
      <c r="BA25" s="558"/>
      <c r="BB25" s="558"/>
      <c r="BC25" s="558"/>
      <c r="BD25" s="558"/>
      <c r="BE25" s="558"/>
      <c r="BF25" s="558"/>
      <c r="BG25" s="558"/>
      <c r="BH25" s="558"/>
      <c r="BI25" s="558"/>
      <c r="BJ25" s="559"/>
      <c r="BK25" s="560"/>
      <c r="BL25" s="558"/>
      <c r="BM25" s="558"/>
      <c r="BN25" s="558"/>
      <c r="BO25" s="558"/>
      <c r="BP25" s="558"/>
      <c r="BQ25" s="558"/>
      <c r="BR25" s="558"/>
      <c r="BS25" s="558"/>
      <c r="BT25" s="558"/>
      <c r="BU25" s="558"/>
      <c r="BV25" s="558" t="s">
        <v>369</v>
      </c>
      <c r="BW25" s="558"/>
      <c r="BX25" s="558"/>
      <c r="BY25" s="558"/>
      <c r="BZ25" s="558"/>
      <c r="CA25" s="558"/>
      <c r="CB25" s="558"/>
      <c r="CC25" s="558"/>
      <c r="CD25" s="558"/>
      <c r="CE25" s="558"/>
      <c r="CF25" s="558"/>
      <c r="CG25" s="558"/>
      <c r="CH25" s="558"/>
      <c r="CI25" s="562"/>
      <c r="CJ25" s="562"/>
      <c r="CK25" s="558"/>
      <c r="CL25" s="558"/>
      <c r="CM25" s="558"/>
      <c r="CN25" s="558"/>
      <c r="CO25" s="559"/>
      <c r="CP25" s="563"/>
      <c r="CQ25" s="558"/>
      <c r="CR25" s="558"/>
      <c r="CS25" s="558"/>
      <c r="CT25" s="558"/>
      <c r="CU25" s="558"/>
      <c r="CV25" s="558"/>
      <c r="CW25" s="558"/>
      <c r="CX25" s="558" t="s">
        <v>22</v>
      </c>
      <c r="CY25" s="558"/>
      <c r="CZ25" s="558"/>
      <c r="DA25" s="558"/>
      <c r="DB25" s="558"/>
      <c r="DC25" s="558" t="s">
        <v>12</v>
      </c>
      <c r="DD25" s="558"/>
      <c r="DE25" s="558"/>
      <c r="DF25" s="558"/>
      <c r="DG25" s="558"/>
      <c r="DH25" s="558"/>
      <c r="DI25" s="558"/>
      <c r="DJ25" s="558"/>
      <c r="DK25" s="558"/>
      <c r="DL25" s="558"/>
      <c r="DM25" s="558"/>
      <c r="DN25" s="558"/>
      <c r="DO25" s="558"/>
      <c r="DP25" s="558"/>
      <c r="DQ25" s="558"/>
      <c r="DR25" s="558"/>
      <c r="DS25" s="558"/>
      <c r="DT25" s="559"/>
      <c r="DU25" s="560"/>
      <c r="DV25" s="558"/>
      <c r="DW25" s="558"/>
      <c r="DX25" s="558"/>
      <c r="DY25" s="558"/>
      <c r="DZ25" s="558"/>
      <c r="EA25" s="558"/>
      <c r="EB25" s="558"/>
      <c r="EC25" s="558"/>
      <c r="ED25" s="558"/>
      <c r="EE25" s="558"/>
      <c r="EF25" s="558"/>
      <c r="EG25" s="558" t="s">
        <v>369</v>
      </c>
      <c r="EH25" s="558"/>
      <c r="EI25" s="558"/>
      <c r="EJ25" s="558"/>
      <c r="EK25" s="558"/>
      <c r="EL25" s="558"/>
      <c r="EM25" s="558"/>
      <c r="EN25" s="558"/>
      <c r="EO25" s="558"/>
      <c r="EP25" s="558"/>
      <c r="EQ25" s="558"/>
      <c r="ER25" s="558"/>
      <c r="ES25" s="558"/>
      <c r="ET25" s="558"/>
      <c r="EU25" s="558"/>
      <c r="EV25" s="559"/>
      <c r="EW25" s="560"/>
      <c r="EX25" s="558"/>
      <c r="EY25" s="558"/>
      <c r="EZ25" s="558"/>
      <c r="FA25" s="558"/>
      <c r="FB25" s="558"/>
      <c r="FC25" s="558"/>
      <c r="FD25" s="558"/>
      <c r="FE25" s="558"/>
      <c r="FF25" s="558"/>
      <c r="FG25" s="558"/>
      <c r="FH25" s="558"/>
      <c r="FI25" s="558" t="s">
        <v>12</v>
      </c>
      <c r="FJ25" s="558"/>
      <c r="FK25" s="558"/>
      <c r="FL25" s="558"/>
      <c r="FM25" s="558"/>
      <c r="FN25" s="558"/>
      <c r="FO25" s="558"/>
      <c r="FP25" s="558"/>
      <c r="FQ25" s="558"/>
      <c r="FR25" s="558"/>
      <c r="FS25" s="558"/>
      <c r="FT25" s="558"/>
      <c r="FU25" s="558"/>
      <c r="FV25" s="558"/>
      <c r="FW25" s="558"/>
      <c r="FX25" s="558"/>
      <c r="FY25" s="558"/>
      <c r="FZ25" s="558"/>
      <c r="GA25" s="558"/>
      <c r="GB25" s="558"/>
    </row>
    <row r="26" spans="1:184" s="8" customFormat="1" x14ac:dyDescent="0.2">
      <c r="A26" s="561" t="s">
        <v>174</v>
      </c>
      <c r="B26" s="560"/>
      <c r="C26" s="558"/>
      <c r="D26" s="558"/>
      <c r="E26" s="558"/>
      <c r="F26" s="558"/>
      <c r="G26" s="558"/>
      <c r="H26" s="558"/>
      <c r="I26" s="558"/>
      <c r="J26" s="558"/>
      <c r="K26" s="558" t="s">
        <v>22</v>
      </c>
      <c r="L26" s="558"/>
      <c r="M26" s="558"/>
      <c r="N26" s="558"/>
      <c r="O26" s="558"/>
      <c r="P26" s="558"/>
      <c r="Q26" s="558"/>
      <c r="R26" s="558" t="s">
        <v>12</v>
      </c>
      <c r="S26" s="558"/>
      <c r="T26" s="558"/>
      <c r="U26" s="558"/>
      <c r="V26" s="558"/>
      <c r="W26" s="558"/>
      <c r="X26" s="558"/>
      <c r="Y26" s="558"/>
      <c r="Z26" s="558"/>
      <c r="AA26" s="558"/>
      <c r="AB26" s="558"/>
      <c r="AC26" s="558"/>
      <c r="AD26" s="558"/>
      <c r="AE26" s="558"/>
      <c r="AF26" s="559"/>
      <c r="AG26" s="560"/>
      <c r="AH26" s="558"/>
      <c r="AI26" s="558"/>
      <c r="AJ26" s="558"/>
      <c r="AK26" s="558"/>
      <c r="AL26" s="558"/>
      <c r="AM26" s="558" t="s">
        <v>22</v>
      </c>
      <c r="AN26" s="558"/>
      <c r="AO26" s="558"/>
      <c r="AP26" s="558"/>
      <c r="AQ26" s="558"/>
      <c r="AR26" s="558"/>
      <c r="AS26" s="558"/>
      <c r="AT26" s="558"/>
      <c r="AU26" s="558"/>
      <c r="AV26" s="558"/>
      <c r="AW26" s="558"/>
      <c r="AX26" s="558"/>
      <c r="AY26" s="558" t="s">
        <v>12</v>
      </c>
      <c r="AZ26" s="558"/>
      <c r="BA26" s="558"/>
      <c r="BB26" s="558"/>
      <c r="BC26" s="558"/>
      <c r="BD26" s="558"/>
      <c r="BE26" s="558"/>
      <c r="BF26" s="558"/>
      <c r="BG26" s="558"/>
      <c r="BH26" s="558"/>
      <c r="BI26" s="558"/>
      <c r="BJ26" s="559"/>
      <c r="BK26" s="560"/>
      <c r="BL26" s="558"/>
      <c r="BM26" s="558"/>
      <c r="BN26" s="558"/>
      <c r="BO26" s="558"/>
      <c r="BP26" s="558"/>
      <c r="BQ26" s="558"/>
      <c r="BR26" s="558"/>
      <c r="BS26" s="558"/>
      <c r="BT26" s="558"/>
      <c r="BU26" s="558"/>
      <c r="BV26" s="558" t="s">
        <v>22</v>
      </c>
      <c r="BW26" s="558"/>
      <c r="BX26" s="558"/>
      <c r="BY26" s="558"/>
      <c r="BZ26" s="558"/>
      <c r="CA26" s="558"/>
      <c r="CB26" s="558" t="s">
        <v>12</v>
      </c>
      <c r="CC26" s="558"/>
      <c r="CD26" s="558"/>
      <c r="CE26" s="558"/>
      <c r="CF26" s="558"/>
      <c r="CG26" s="558"/>
      <c r="CH26" s="558"/>
      <c r="CI26" s="562"/>
      <c r="CJ26" s="562"/>
      <c r="CK26" s="558"/>
      <c r="CL26" s="558"/>
      <c r="CM26" s="558"/>
      <c r="CN26" s="558"/>
      <c r="CO26" s="559"/>
      <c r="CP26" s="563"/>
      <c r="CQ26" s="558"/>
      <c r="CR26" s="558"/>
      <c r="CS26" s="558"/>
      <c r="CT26" s="558"/>
      <c r="CU26" s="558"/>
      <c r="CV26" s="558"/>
      <c r="CW26" s="558"/>
      <c r="CX26" s="558" t="s">
        <v>22</v>
      </c>
      <c r="CY26" s="558"/>
      <c r="CZ26" s="558"/>
      <c r="DA26" s="558"/>
      <c r="DB26" s="558"/>
      <c r="DC26" s="558"/>
      <c r="DD26" s="558"/>
      <c r="DE26" s="558"/>
      <c r="DF26" s="558"/>
      <c r="DG26" s="558"/>
      <c r="DH26" s="558"/>
      <c r="DI26" s="558" t="s">
        <v>12</v>
      </c>
      <c r="DJ26" s="558"/>
      <c r="DK26" s="558"/>
      <c r="DL26" s="558"/>
      <c r="DM26" s="558"/>
      <c r="DN26" s="558"/>
      <c r="DO26" s="558"/>
      <c r="DP26" s="558"/>
      <c r="DQ26" s="558"/>
      <c r="DR26" s="558"/>
      <c r="DS26" s="558"/>
      <c r="DT26" s="559"/>
      <c r="DU26" s="560"/>
      <c r="DV26" s="558"/>
      <c r="DW26" s="558"/>
      <c r="DX26" s="558"/>
      <c r="DY26" s="558"/>
      <c r="DZ26" s="558"/>
      <c r="EA26" s="558"/>
      <c r="EB26" s="558"/>
      <c r="EC26" s="558"/>
      <c r="ED26" s="558"/>
      <c r="EE26" s="558"/>
      <c r="EF26" s="558"/>
      <c r="EG26" s="558" t="s">
        <v>22</v>
      </c>
      <c r="EH26" s="558"/>
      <c r="EI26" s="558"/>
      <c r="EJ26" s="558"/>
      <c r="EK26" s="558"/>
      <c r="EL26" s="558"/>
      <c r="EM26" s="558" t="s">
        <v>12</v>
      </c>
      <c r="EN26" s="558"/>
      <c r="EO26" s="558"/>
      <c r="EP26" s="558"/>
      <c r="EQ26" s="558"/>
      <c r="ER26" s="558"/>
      <c r="ES26" s="558"/>
      <c r="ET26" s="558"/>
      <c r="EU26" s="558"/>
      <c r="EV26" s="559"/>
      <c r="EW26" s="560"/>
      <c r="EX26" s="558"/>
      <c r="EY26" s="558"/>
      <c r="EZ26" s="558"/>
      <c r="FA26" s="558"/>
      <c r="FB26" s="558"/>
      <c r="FC26" s="558"/>
      <c r="FD26" s="558"/>
      <c r="FE26" s="558"/>
      <c r="FF26" s="558"/>
      <c r="FG26" s="558"/>
      <c r="FH26" s="558"/>
      <c r="FI26" s="558"/>
      <c r="FJ26" s="558"/>
      <c r="FK26" s="558"/>
      <c r="FL26" s="558"/>
      <c r="FM26" s="558"/>
      <c r="FN26" s="558"/>
      <c r="FO26" s="558" t="s">
        <v>12</v>
      </c>
      <c r="FP26" s="558"/>
      <c r="FQ26" s="558"/>
      <c r="FR26" s="558"/>
      <c r="FS26" s="558"/>
      <c r="FT26" s="558"/>
      <c r="FU26" s="558"/>
      <c r="FV26" s="558"/>
      <c r="FW26" s="558"/>
      <c r="FX26" s="558"/>
      <c r="FY26" s="558"/>
      <c r="FZ26" s="558"/>
      <c r="GA26" s="558"/>
      <c r="GB26" s="558"/>
    </row>
    <row r="27" spans="1:184" s="8" customFormat="1" x14ac:dyDescent="0.2">
      <c r="A27" s="561" t="s">
        <v>175</v>
      </c>
      <c r="B27" s="560"/>
      <c r="C27" s="558"/>
      <c r="D27" s="558"/>
      <c r="E27" s="558"/>
      <c r="F27" s="558"/>
      <c r="G27" s="558"/>
      <c r="H27" s="558"/>
      <c r="I27" s="558"/>
      <c r="J27" s="558"/>
      <c r="K27" s="558" t="s">
        <v>22</v>
      </c>
      <c r="L27" s="558"/>
      <c r="M27" s="558"/>
      <c r="N27" s="558"/>
      <c r="O27" s="558"/>
      <c r="P27" s="558"/>
      <c r="Q27" s="558"/>
      <c r="R27" s="558" t="s">
        <v>12</v>
      </c>
      <c r="S27" s="558"/>
      <c r="T27" s="558"/>
      <c r="U27" s="558"/>
      <c r="V27" s="558"/>
      <c r="W27" s="558"/>
      <c r="X27" s="558"/>
      <c r="Y27" s="558"/>
      <c r="Z27" s="558"/>
      <c r="AA27" s="558"/>
      <c r="AB27" s="558"/>
      <c r="AC27" s="558"/>
      <c r="AD27" s="558"/>
      <c r="AE27" s="558"/>
      <c r="AF27" s="559"/>
      <c r="AG27" s="560"/>
      <c r="AH27" s="558"/>
      <c r="AI27" s="558"/>
      <c r="AJ27" s="558"/>
      <c r="AK27" s="558"/>
      <c r="AL27" s="558"/>
      <c r="AM27" s="558" t="s">
        <v>22</v>
      </c>
      <c r="AN27" s="558"/>
      <c r="AO27" s="558"/>
      <c r="AP27" s="558"/>
      <c r="AQ27" s="558"/>
      <c r="AR27" s="558"/>
      <c r="AS27" s="558"/>
      <c r="AT27" s="558"/>
      <c r="AU27" s="558"/>
      <c r="AV27" s="558"/>
      <c r="AW27" s="558"/>
      <c r="AX27" s="558"/>
      <c r="AY27" s="558" t="s">
        <v>12</v>
      </c>
      <c r="AZ27" s="558"/>
      <c r="BA27" s="558"/>
      <c r="BB27" s="558"/>
      <c r="BC27" s="558"/>
      <c r="BD27" s="558"/>
      <c r="BE27" s="558"/>
      <c r="BF27" s="558"/>
      <c r="BG27" s="558"/>
      <c r="BH27" s="558"/>
      <c r="BI27" s="558"/>
      <c r="BJ27" s="559"/>
      <c r="BK27" s="560"/>
      <c r="BL27" s="558"/>
      <c r="BM27" s="558"/>
      <c r="BN27" s="558"/>
      <c r="BO27" s="558"/>
      <c r="BP27" s="558"/>
      <c r="BQ27" s="558"/>
      <c r="BR27" s="558"/>
      <c r="BS27" s="558"/>
      <c r="BT27" s="558"/>
      <c r="BU27" s="558"/>
      <c r="BV27" s="558" t="s">
        <v>22</v>
      </c>
      <c r="BW27" s="558"/>
      <c r="BX27" s="558"/>
      <c r="BY27" s="558"/>
      <c r="BZ27" s="558"/>
      <c r="CA27" s="558"/>
      <c r="CB27" s="558" t="s">
        <v>12</v>
      </c>
      <c r="CC27" s="558"/>
      <c r="CD27" s="558"/>
      <c r="CE27" s="558"/>
      <c r="CF27" s="558"/>
      <c r="CG27" s="558"/>
      <c r="CH27" s="558"/>
      <c r="CI27" s="562"/>
      <c r="CJ27" s="562"/>
      <c r="CK27" s="558"/>
      <c r="CL27" s="558"/>
      <c r="CM27" s="558"/>
      <c r="CN27" s="558"/>
      <c r="CO27" s="559"/>
      <c r="CP27" s="563"/>
      <c r="CQ27" s="558"/>
      <c r="CR27" s="558"/>
      <c r="CS27" s="558"/>
      <c r="CT27" s="558"/>
      <c r="CU27" s="558"/>
      <c r="CV27" s="558"/>
      <c r="CW27" s="558"/>
      <c r="CX27" s="558" t="s">
        <v>22</v>
      </c>
      <c r="CY27" s="558"/>
      <c r="CZ27" s="558"/>
      <c r="DA27" s="558"/>
      <c r="DB27" s="558"/>
      <c r="DC27" s="558"/>
      <c r="DD27" s="558"/>
      <c r="DE27" s="558"/>
      <c r="DF27" s="558"/>
      <c r="DG27" s="558"/>
      <c r="DH27" s="558"/>
      <c r="DI27" s="558" t="s">
        <v>12</v>
      </c>
      <c r="DJ27" s="558"/>
      <c r="DK27" s="558"/>
      <c r="DL27" s="558"/>
      <c r="DM27" s="558"/>
      <c r="DN27" s="558"/>
      <c r="DO27" s="558"/>
      <c r="DP27" s="558"/>
      <c r="DQ27" s="558"/>
      <c r="DR27" s="558"/>
      <c r="DS27" s="558"/>
      <c r="DT27" s="559"/>
      <c r="DU27" s="560"/>
      <c r="DV27" s="558"/>
      <c r="DW27" s="558"/>
      <c r="DX27" s="558"/>
      <c r="DY27" s="558"/>
      <c r="DZ27" s="558"/>
      <c r="EA27" s="558"/>
      <c r="EB27" s="558"/>
      <c r="EC27" s="558"/>
      <c r="ED27" s="558"/>
      <c r="EE27" s="558"/>
      <c r="EF27" s="558"/>
      <c r="EG27" s="558" t="s">
        <v>22</v>
      </c>
      <c r="EH27" s="558"/>
      <c r="EI27" s="558"/>
      <c r="EJ27" s="558"/>
      <c r="EK27" s="558"/>
      <c r="EL27" s="558"/>
      <c r="EM27" s="558" t="s">
        <v>12</v>
      </c>
      <c r="EN27" s="558"/>
      <c r="EO27" s="558"/>
      <c r="EP27" s="558"/>
      <c r="EQ27" s="558"/>
      <c r="ER27" s="558"/>
      <c r="ES27" s="558"/>
      <c r="ET27" s="558"/>
      <c r="EU27" s="558"/>
      <c r="EV27" s="559"/>
      <c r="EW27" s="560"/>
      <c r="EX27" s="558"/>
      <c r="EY27" s="558"/>
      <c r="EZ27" s="558"/>
      <c r="FA27" s="558"/>
      <c r="FB27" s="558"/>
      <c r="FC27" s="558"/>
      <c r="FD27" s="558"/>
      <c r="FE27" s="558"/>
      <c r="FF27" s="558"/>
      <c r="FG27" s="558"/>
      <c r="FH27" s="558"/>
      <c r="FI27" s="558"/>
      <c r="FJ27" s="558"/>
      <c r="FK27" s="558"/>
      <c r="FL27" s="558"/>
      <c r="FM27" s="558"/>
      <c r="FN27" s="558"/>
      <c r="FO27" s="558" t="s">
        <v>12</v>
      </c>
      <c r="FP27" s="558"/>
      <c r="FQ27" s="558"/>
      <c r="FR27" s="558"/>
      <c r="FS27" s="558"/>
      <c r="FT27" s="558"/>
      <c r="FU27" s="558"/>
      <c r="FV27" s="558"/>
      <c r="FW27" s="558"/>
      <c r="FX27" s="558"/>
      <c r="FY27" s="558"/>
      <c r="FZ27" s="558"/>
      <c r="GA27" s="558"/>
      <c r="GB27" s="558"/>
    </row>
    <row r="28" spans="1:184" s="7" customFormat="1" x14ac:dyDescent="0.2">
      <c r="A28" s="561" t="s">
        <v>167</v>
      </c>
      <c r="B28" s="560"/>
      <c r="C28" s="558"/>
      <c r="D28" s="558"/>
      <c r="E28" s="558"/>
      <c r="F28" s="558"/>
      <c r="G28" s="558"/>
      <c r="H28" s="558"/>
      <c r="I28" s="558"/>
      <c r="J28" s="558"/>
      <c r="K28" s="558" t="s">
        <v>22</v>
      </c>
      <c r="L28" s="558" t="s">
        <v>12</v>
      </c>
      <c r="M28" s="558"/>
      <c r="N28" s="558"/>
      <c r="O28" s="558"/>
      <c r="P28" s="558"/>
      <c r="Q28" s="558"/>
      <c r="R28" s="558"/>
      <c r="S28" s="558"/>
      <c r="T28" s="558"/>
      <c r="U28" s="558"/>
      <c r="V28" s="558"/>
      <c r="W28" s="558"/>
      <c r="X28" s="558"/>
      <c r="Y28" s="558"/>
      <c r="Z28" s="558"/>
      <c r="AA28" s="558"/>
      <c r="AB28" s="558"/>
      <c r="AC28" s="558"/>
      <c r="AD28" s="558"/>
      <c r="AE28" s="558"/>
      <c r="AF28" s="559"/>
      <c r="AG28" s="560"/>
      <c r="AH28" s="558"/>
      <c r="AI28" s="558"/>
      <c r="AJ28" s="558"/>
      <c r="AK28" s="558"/>
      <c r="AL28" s="558"/>
      <c r="AM28" s="558" t="s">
        <v>22</v>
      </c>
      <c r="AN28" s="558"/>
      <c r="AO28" s="558"/>
      <c r="AP28" s="558"/>
      <c r="AQ28" s="558"/>
      <c r="AR28" s="558"/>
      <c r="AS28" s="558" t="s">
        <v>12</v>
      </c>
      <c r="AT28" s="558"/>
      <c r="AU28" s="558"/>
      <c r="AV28" s="558"/>
      <c r="AW28" s="558"/>
      <c r="AX28" s="558"/>
      <c r="AY28" s="558"/>
      <c r="AZ28" s="558"/>
      <c r="BA28" s="558"/>
      <c r="BB28" s="558"/>
      <c r="BC28" s="558"/>
      <c r="BD28" s="558"/>
      <c r="BE28" s="558"/>
      <c r="BF28" s="558"/>
      <c r="BG28" s="558"/>
      <c r="BH28" s="558"/>
      <c r="BI28" s="558"/>
      <c r="BJ28" s="559"/>
      <c r="BK28" s="560"/>
      <c r="BL28" s="558"/>
      <c r="BM28" s="558"/>
      <c r="BN28" s="558"/>
      <c r="BO28" s="558"/>
      <c r="BP28" s="558"/>
      <c r="BQ28" s="558"/>
      <c r="BR28" s="558"/>
      <c r="BS28" s="558"/>
      <c r="BT28" s="558"/>
      <c r="BU28" s="558"/>
      <c r="BV28" s="558" t="s">
        <v>369</v>
      </c>
      <c r="BW28" s="558"/>
      <c r="BX28" s="558"/>
      <c r="BY28" s="558"/>
      <c r="BZ28" s="558"/>
      <c r="CA28" s="558"/>
      <c r="CB28" s="558"/>
      <c r="CC28" s="558"/>
      <c r="CD28" s="558"/>
      <c r="CE28" s="558"/>
      <c r="CF28" s="558"/>
      <c r="CG28" s="558"/>
      <c r="CH28" s="558"/>
      <c r="CI28" s="562"/>
      <c r="CJ28" s="562"/>
      <c r="CK28" s="558"/>
      <c r="CL28" s="558"/>
      <c r="CM28" s="558"/>
      <c r="CN28" s="558"/>
      <c r="CO28" s="559"/>
      <c r="CP28" s="563"/>
      <c r="CQ28" s="558"/>
      <c r="CR28" s="558"/>
      <c r="CS28" s="558"/>
      <c r="CT28" s="558"/>
      <c r="CU28" s="558"/>
      <c r="CV28" s="558"/>
      <c r="CW28" s="558"/>
      <c r="CX28" s="558" t="s">
        <v>22</v>
      </c>
      <c r="CY28" s="558"/>
      <c r="CZ28" s="558"/>
      <c r="DA28" s="558"/>
      <c r="DB28" s="558"/>
      <c r="DC28" s="558" t="s">
        <v>12</v>
      </c>
      <c r="DD28" s="558"/>
      <c r="DE28" s="558"/>
      <c r="DF28" s="558"/>
      <c r="DG28" s="558"/>
      <c r="DH28" s="558"/>
      <c r="DI28" s="558"/>
      <c r="DJ28" s="558"/>
      <c r="DK28" s="558"/>
      <c r="DL28" s="558"/>
      <c r="DM28" s="558"/>
      <c r="DN28" s="558"/>
      <c r="DO28" s="558"/>
      <c r="DP28" s="558"/>
      <c r="DQ28" s="558"/>
      <c r="DR28" s="558"/>
      <c r="DS28" s="558"/>
      <c r="DT28" s="559"/>
      <c r="DU28" s="560"/>
      <c r="DV28" s="558"/>
      <c r="DW28" s="558"/>
      <c r="DX28" s="558"/>
      <c r="DY28" s="558"/>
      <c r="DZ28" s="558"/>
      <c r="EA28" s="558"/>
      <c r="EB28" s="558"/>
      <c r="EC28" s="558"/>
      <c r="ED28" s="558"/>
      <c r="EE28" s="558"/>
      <c r="EF28" s="558"/>
      <c r="EG28" s="558" t="s">
        <v>369</v>
      </c>
      <c r="EH28" s="558"/>
      <c r="EI28" s="558"/>
      <c r="EJ28" s="558"/>
      <c r="EK28" s="558"/>
      <c r="EL28" s="558"/>
      <c r="EM28" s="558"/>
      <c r="EN28" s="558"/>
      <c r="EO28" s="558"/>
      <c r="EP28" s="558"/>
      <c r="EQ28" s="558"/>
      <c r="ER28" s="558"/>
      <c r="ES28" s="558"/>
      <c r="ET28" s="558"/>
      <c r="EU28" s="558"/>
      <c r="EV28" s="559"/>
      <c r="EW28" s="560"/>
      <c r="EX28" s="558"/>
      <c r="EY28" s="558"/>
      <c r="EZ28" s="558"/>
      <c r="FA28" s="558"/>
      <c r="FB28" s="558"/>
      <c r="FC28" s="558"/>
      <c r="FD28" s="558"/>
      <c r="FE28" s="558"/>
      <c r="FF28" s="558"/>
      <c r="FG28" s="558"/>
      <c r="FH28" s="558"/>
      <c r="FI28" s="558" t="s">
        <v>12</v>
      </c>
      <c r="FJ28" s="558"/>
      <c r="FK28" s="558"/>
      <c r="FL28" s="558"/>
      <c r="FM28" s="558"/>
      <c r="FN28" s="558"/>
      <c r="FO28" s="558"/>
      <c r="FP28" s="558"/>
      <c r="FQ28" s="558"/>
      <c r="FR28" s="558"/>
      <c r="FS28" s="558"/>
      <c r="FT28" s="558"/>
      <c r="FU28" s="558"/>
      <c r="FV28" s="558"/>
      <c r="FW28" s="558"/>
      <c r="FX28" s="558"/>
      <c r="FY28" s="558"/>
      <c r="FZ28" s="558"/>
      <c r="GA28" s="558"/>
      <c r="GB28" s="558"/>
    </row>
    <row r="29" spans="1:184" s="8" customFormat="1" x14ac:dyDescent="0.2">
      <c r="A29" s="561" t="s">
        <v>168</v>
      </c>
      <c r="B29" s="560"/>
      <c r="C29" s="558"/>
      <c r="D29" s="558"/>
      <c r="E29" s="558"/>
      <c r="F29" s="558"/>
      <c r="G29" s="558"/>
      <c r="H29" s="558"/>
      <c r="I29" s="558"/>
      <c r="J29" s="558"/>
      <c r="K29" s="558" t="s">
        <v>22</v>
      </c>
      <c r="L29" s="558" t="s">
        <v>12</v>
      </c>
      <c r="M29" s="558"/>
      <c r="N29" s="558"/>
      <c r="O29" s="558"/>
      <c r="P29" s="558"/>
      <c r="Q29" s="558"/>
      <c r="R29" s="558"/>
      <c r="S29" s="558"/>
      <c r="T29" s="558"/>
      <c r="U29" s="558"/>
      <c r="V29" s="558"/>
      <c r="W29" s="558"/>
      <c r="X29" s="558"/>
      <c r="Y29" s="558"/>
      <c r="Z29" s="558"/>
      <c r="AA29" s="558"/>
      <c r="AB29" s="558"/>
      <c r="AC29" s="558"/>
      <c r="AD29" s="558"/>
      <c r="AE29" s="558"/>
      <c r="AF29" s="559"/>
      <c r="AG29" s="560"/>
      <c r="AH29" s="558"/>
      <c r="AI29" s="558"/>
      <c r="AJ29" s="558"/>
      <c r="AK29" s="558"/>
      <c r="AL29" s="558"/>
      <c r="AM29" s="558" t="s">
        <v>22</v>
      </c>
      <c r="AN29" s="558"/>
      <c r="AO29" s="558"/>
      <c r="AP29" s="558"/>
      <c r="AQ29" s="558"/>
      <c r="AR29" s="558"/>
      <c r="AS29" s="558" t="s">
        <v>12</v>
      </c>
      <c r="AT29" s="558"/>
      <c r="AU29" s="558"/>
      <c r="AV29" s="558"/>
      <c r="AW29" s="558"/>
      <c r="AX29" s="558"/>
      <c r="AY29" s="558"/>
      <c r="AZ29" s="558"/>
      <c r="BA29" s="558"/>
      <c r="BB29" s="558"/>
      <c r="BC29" s="558"/>
      <c r="BD29" s="558"/>
      <c r="BE29" s="558"/>
      <c r="BF29" s="558"/>
      <c r="BG29" s="558"/>
      <c r="BH29" s="558"/>
      <c r="BI29" s="558"/>
      <c r="BJ29" s="559"/>
      <c r="BK29" s="560"/>
      <c r="BL29" s="558"/>
      <c r="BM29" s="558"/>
      <c r="BN29" s="558"/>
      <c r="BO29" s="558"/>
      <c r="BP29" s="558"/>
      <c r="BQ29" s="558"/>
      <c r="BR29" s="558"/>
      <c r="BS29" s="558"/>
      <c r="BT29" s="558"/>
      <c r="BU29" s="558"/>
      <c r="BV29" s="558" t="s">
        <v>369</v>
      </c>
      <c r="BW29" s="558"/>
      <c r="BX29" s="558"/>
      <c r="BY29" s="558"/>
      <c r="BZ29" s="558"/>
      <c r="CA29" s="558"/>
      <c r="CB29" s="558"/>
      <c r="CC29" s="558"/>
      <c r="CD29" s="558"/>
      <c r="CE29" s="558"/>
      <c r="CF29" s="558"/>
      <c r="CG29" s="558"/>
      <c r="CH29" s="558"/>
      <c r="CI29" s="562"/>
      <c r="CJ29" s="562"/>
      <c r="CK29" s="558"/>
      <c r="CL29" s="558"/>
      <c r="CM29" s="558"/>
      <c r="CN29" s="558"/>
      <c r="CO29" s="559"/>
      <c r="CP29" s="563"/>
      <c r="CQ29" s="558"/>
      <c r="CR29" s="558"/>
      <c r="CS29" s="558"/>
      <c r="CT29" s="558"/>
      <c r="CU29" s="558"/>
      <c r="CV29" s="558"/>
      <c r="CW29" s="558"/>
      <c r="CX29" s="558" t="s">
        <v>22</v>
      </c>
      <c r="CY29" s="558"/>
      <c r="CZ29" s="558"/>
      <c r="DA29" s="558"/>
      <c r="DB29" s="558"/>
      <c r="DC29" s="558" t="s">
        <v>12</v>
      </c>
      <c r="DD29" s="558"/>
      <c r="DE29" s="558"/>
      <c r="DF29" s="558"/>
      <c r="DG29" s="558"/>
      <c r="DH29" s="558"/>
      <c r="DI29" s="558"/>
      <c r="DJ29" s="558"/>
      <c r="DK29" s="558"/>
      <c r="DL29" s="558"/>
      <c r="DM29" s="558"/>
      <c r="DN29" s="558"/>
      <c r="DO29" s="558"/>
      <c r="DP29" s="558"/>
      <c r="DQ29" s="558"/>
      <c r="DR29" s="558"/>
      <c r="DS29" s="558"/>
      <c r="DT29" s="559"/>
      <c r="DU29" s="560"/>
      <c r="DV29" s="558"/>
      <c r="DW29" s="558"/>
      <c r="DX29" s="558"/>
      <c r="DY29" s="558"/>
      <c r="DZ29" s="558"/>
      <c r="EA29" s="558"/>
      <c r="EB29" s="558"/>
      <c r="EC29" s="558"/>
      <c r="ED29" s="558"/>
      <c r="EE29" s="558"/>
      <c r="EF29" s="558"/>
      <c r="EG29" s="558" t="s">
        <v>369</v>
      </c>
      <c r="EH29" s="558"/>
      <c r="EI29" s="558"/>
      <c r="EJ29" s="558"/>
      <c r="EK29" s="558"/>
      <c r="EL29" s="558"/>
      <c r="EM29" s="558"/>
      <c r="EN29" s="558"/>
      <c r="EO29" s="558"/>
      <c r="EP29" s="558"/>
      <c r="EQ29" s="558"/>
      <c r="ER29" s="558"/>
      <c r="ES29" s="558"/>
      <c r="ET29" s="558"/>
      <c r="EU29" s="558"/>
      <c r="EV29" s="559"/>
      <c r="EW29" s="560"/>
      <c r="EX29" s="558"/>
      <c r="EY29" s="558"/>
      <c r="EZ29" s="558"/>
      <c r="FA29" s="558"/>
      <c r="FB29" s="558"/>
      <c r="FC29" s="558"/>
      <c r="FD29" s="558"/>
      <c r="FE29" s="558"/>
      <c r="FF29" s="558"/>
      <c r="FG29" s="558"/>
      <c r="FH29" s="558"/>
      <c r="FI29" s="558" t="s">
        <v>12</v>
      </c>
      <c r="FJ29" s="558"/>
      <c r="FK29" s="558"/>
      <c r="FL29" s="558"/>
      <c r="FM29" s="558"/>
      <c r="FN29" s="558"/>
      <c r="FO29" s="558"/>
      <c r="FP29" s="558"/>
      <c r="FQ29" s="558"/>
      <c r="FR29" s="558"/>
      <c r="FS29" s="558"/>
      <c r="FT29" s="558"/>
      <c r="FU29" s="558"/>
      <c r="FV29" s="558"/>
      <c r="FW29" s="558"/>
      <c r="FX29" s="558"/>
      <c r="FY29" s="558"/>
      <c r="FZ29" s="558"/>
      <c r="GA29" s="558"/>
      <c r="GB29" s="558"/>
    </row>
    <row r="30" spans="1:184" s="8" customFormat="1" x14ac:dyDescent="0.2">
      <c r="A30" s="561" t="s">
        <v>176</v>
      </c>
      <c r="B30" s="560"/>
      <c r="C30" s="558"/>
      <c r="D30" s="558"/>
      <c r="E30" s="558"/>
      <c r="F30" s="558"/>
      <c r="G30" s="558"/>
      <c r="H30" s="558"/>
      <c r="I30" s="558"/>
      <c r="J30" s="558"/>
      <c r="K30" s="558" t="s">
        <v>22</v>
      </c>
      <c r="L30" s="558"/>
      <c r="M30" s="558"/>
      <c r="N30" s="558"/>
      <c r="O30" s="558"/>
      <c r="P30" s="558"/>
      <c r="Q30" s="558"/>
      <c r="R30" s="558" t="s">
        <v>12</v>
      </c>
      <c r="S30" s="558"/>
      <c r="T30" s="558"/>
      <c r="U30" s="558"/>
      <c r="V30" s="558"/>
      <c r="W30" s="558"/>
      <c r="X30" s="558"/>
      <c r="Y30" s="558"/>
      <c r="Z30" s="558"/>
      <c r="AA30" s="558"/>
      <c r="AB30" s="558"/>
      <c r="AC30" s="558"/>
      <c r="AD30" s="558"/>
      <c r="AE30" s="558"/>
      <c r="AF30" s="559"/>
      <c r="AG30" s="560"/>
      <c r="AH30" s="558"/>
      <c r="AI30" s="558"/>
      <c r="AJ30" s="558"/>
      <c r="AK30" s="558"/>
      <c r="AL30" s="558"/>
      <c r="AM30" s="558" t="s">
        <v>22</v>
      </c>
      <c r="AN30" s="558"/>
      <c r="AO30" s="558"/>
      <c r="AP30" s="558"/>
      <c r="AQ30" s="558"/>
      <c r="AR30" s="558"/>
      <c r="AS30" s="558"/>
      <c r="AT30" s="558"/>
      <c r="AU30" s="558"/>
      <c r="AV30" s="558"/>
      <c r="AW30" s="558"/>
      <c r="AX30" s="558"/>
      <c r="AY30" s="558" t="s">
        <v>12</v>
      </c>
      <c r="AZ30" s="558"/>
      <c r="BA30" s="558"/>
      <c r="BB30" s="558"/>
      <c r="BC30" s="558"/>
      <c r="BD30" s="558"/>
      <c r="BE30" s="558"/>
      <c r="BF30" s="558"/>
      <c r="BG30" s="558"/>
      <c r="BH30" s="558"/>
      <c r="BI30" s="558"/>
      <c r="BJ30" s="559"/>
      <c r="BK30" s="560"/>
      <c r="BL30" s="558"/>
      <c r="BM30" s="558"/>
      <c r="BN30" s="558"/>
      <c r="BO30" s="558"/>
      <c r="BP30" s="558"/>
      <c r="BQ30" s="558"/>
      <c r="BR30" s="558"/>
      <c r="BS30" s="558"/>
      <c r="BT30" s="558"/>
      <c r="BU30" s="558"/>
      <c r="BV30" s="558" t="s">
        <v>22</v>
      </c>
      <c r="BW30" s="558"/>
      <c r="BX30" s="558"/>
      <c r="BY30" s="558"/>
      <c r="BZ30" s="558"/>
      <c r="CA30" s="558"/>
      <c r="CB30" s="558" t="s">
        <v>12</v>
      </c>
      <c r="CC30" s="558"/>
      <c r="CD30" s="558"/>
      <c r="CE30" s="558"/>
      <c r="CF30" s="558"/>
      <c r="CG30" s="558"/>
      <c r="CH30" s="558"/>
      <c r="CI30" s="562"/>
      <c r="CJ30" s="562"/>
      <c r="CK30" s="558"/>
      <c r="CL30" s="558"/>
      <c r="CM30" s="558"/>
      <c r="CN30" s="558"/>
      <c r="CO30" s="559"/>
      <c r="CP30" s="563"/>
      <c r="CQ30" s="558"/>
      <c r="CR30" s="558"/>
      <c r="CS30" s="558"/>
      <c r="CT30" s="558"/>
      <c r="CU30" s="558"/>
      <c r="CV30" s="558"/>
      <c r="CW30" s="558"/>
      <c r="CX30" s="558" t="s">
        <v>22</v>
      </c>
      <c r="CY30" s="558"/>
      <c r="CZ30" s="558"/>
      <c r="DA30" s="558"/>
      <c r="DB30" s="558"/>
      <c r="DC30" s="558"/>
      <c r="DD30" s="558"/>
      <c r="DE30" s="558"/>
      <c r="DF30" s="558"/>
      <c r="DG30" s="558"/>
      <c r="DH30" s="558"/>
      <c r="DI30" s="558" t="s">
        <v>12</v>
      </c>
      <c r="DJ30" s="558"/>
      <c r="DK30" s="558"/>
      <c r="DL30" s="558"/>
      <c r="DM30" s="558"/>
      <c r="DN30" s="558"/>
      <c r="DO30" s="558"/>
      <c r="DP30" s="558"/>
      <c r="DQ30" s="558"/>
      <c r="DR30" s="558"/>
      <c r="DS30" s="558"/>
      <c r="DT30" s="559"/>
      <c r="DU30" s="560"/>
      <c r="DV30" s="558"/>
      <c r="DW30" s="558"/>
      <c r="DX30" s="558"/>
      <c r="DY30" s="558"/>
      <c r="DZ30" s="558"/>
      <c r="EA30" s="558"/>
      <c r="EB30" s="558"/>
      <c r="EC30" s="558"/>
      <c r="ED30" s="558"/>
      <c r="EE30" s="558"/>
      <c r="EF30" s="558"/>
      <c r="EG30" s="558" t="s">
        <v>22</v>
      </c>
      <c r="EH30" s="558"/>
      <c r="EI30" s="558"/>
      <c r="EJ30" s="558"/>
      <c r="EK30" s="558"/>
      <c r="EL30" s="558"/>
      <c r="EM30" s="558" t="s">
        <v>12</v>
      </c>
      <c r="EN30" s="558"/>
      <c r="EO30" s="558"/>
      <c r="EP30" s="558"/>
      <c r="EQ30" s="558"/>
      <c r="ER30" s="558"/>
      <c r="ES30" s="558"/>
      <c r="ET30" s="558"/>
      <c r="EU30" s="558"/>
      <c r="EV30" s="559"/>
      <c r="EW30" s="560"/>
      <c r="EX30" s="558"/>
      <c r="EY30" s="558"/>
      <c r="EZ30" s="558"/>
      <c r="FA30" s="558"/>
      <c r="FB30" s="558"/>
      <c r="FC30" s="558"/>
      <c r="FD30" s="558"/>
      <c r="FE30" s="558"/>
      <c r="FF30" s="558"/>
      <c r="FG30" s="558"/>
      <c r="FH30" s="558"/>
      <c r="FI30" s="558"/>
      <c r="FJ30" s="558"/>
      <c r="FK30" s="558"/>
      <c r="FL30" s="558"/>
      <c r="FM30" s="558"/>
      <c r="FN30" s="558"/>
      <c r="FO30" s="558" t="s">
        <v>12</v>
      </c>
      <c r="FP30" s="558"/>
      <c r="FQ30" s="558"/>
      <c r="FR30" s="558"/>
      <c r="FS30" s="558"/>
      <c r="FT30" s="558"/>
      <c r="FU30" s="558"/>
      <c r="FV30" s="558"/>
      <c r="FW30" s="558"/>
      <c r="FX30" s="558"/>
      <c r="FY30" s="558"/>
      <c r="FZ30" s="558"/>
      <c r="GA30" s="558"/>
      <c r="GB30" s="558"/>
    </row>
    <row r="31" spans="1:184" s="8" customFormat="1" x14ac:dyDescent="0.2">
      <c r="A31" s="361" t="s">
        <v>177</v>
      </c>
      <c r="B31" s="560"/>
      <c r="C31" s="558"/>
      <c r="D31" s="558"/>
      <c r="E31" s="558"/>
      <c r="F31" s="558"/>
      <c r="G31" s="558"/>
      <c r="H31" s="558"/>
      <c r="I31" s="558"/>
      <c r="J31" s="558"/>
      <c r="K31" s="558" t="s">
        <v>22</v>
      </c>
      <c r="L31" s="558" t="s">
        <v>12</v>
      </c>
      <c r="M31" s="558"/>
      <c r="N31" s="558"/>
      <c r="O31" s="558"/>
      <c r="P31" s="558"/>
      <c r="Q31" s="558"/>
      <c r="R31" s="558"/>
      <c r="S31" s="558"/>
      <c r="T31" s="558"/>
      <c r="U31" s="558"/>
      <c r="V31" s="558"/>
      <c r="W31" s="558"/>
      <c r="X31" s="558"/>
      <c r="Y31" s="558"/>
      <c r="Z31" s="558"/>
      <c r="AA31" s="558"/>
      <c r="AB31" s="558"/>
      <c r="AC31" s="558"/>
      <c r="AD31" s="558"/>
      <c r="AE31" s="558"/>
      <c r="AF31" s="559"/>
      <c r="AG31" s="560"/>
      <c r="AH31" s="558"/>
      <c r="AI31" s="558"/>
      <c r="AJ31" s="558"/>
      <c r="AK31" s="558"/>
      <c r="AL31" s="558"/>
      <c r="AM31" s="558" t="s">
        <v>22</v>
      </c>
      <c r="AN31" s="558"/>
      <c r="AO31" s="558"/>
      <c r="AP31" s="558"/>
      <c r="AQ31" s="558"/>
      <c r="AR31" s="558"/>
      <c r="AS31" s="558" t="s">
        <v>12</v>
      </c>
      <c r="AT31" s="558"/>
      <c r="AU31" s="558"/>
      <c r="AV31" s="558"/>
      <c r="AW31" s="558"/>
      <c r="AX31" s="558"/>
      <c r="AY31" s="558"/>
      <c r="AZ31" s="558"/>
      <c r="BA31" s="558"/>
      <c r="BB31" s="558"/>
      <c r="BC31" s="558"/>
      <c r="BD31" s="558"/>
      <c r="BE31" s="558"/>
      <c r="BF31" s="558"/>
      <c r="BG31" s="558"/>
      <c r="BH31" s="558"/>
      <c r="BI31" s="558"/>
      <c r="BJ31" s="559"/>
      <c r="BK31" s="560"/>
      <c r="BL31" s="558"/>
      <c r="BM31" s="558"/>
      <c r="BN31" s="558"/>
      <c r="BO31" s="558"/>
      <c r="BP31" s="558"/>
      <c r="BQ31" s="558"/>
      <c r="BR31" s="558"/>
      <c r="BS31" s="558"/>
      <c r="BT31" s="558"/>
      <c r="BU31" s="558"/>
      <c r="BV31" s="558" t="s">
        <v>369</v>
      </c>
      <c r="BW31" s="558"/>
      <c r="BX31" s="558"/>
      <c r="BY31" s="558"/>
      <c r="BZ31" s="558"/>
      <c r="CA31" s="558"/>
      <c r="CB31" s="558"/>
      <c r="CC31" s="558"/>
      <c r="CD31" s="558"/>
      <c r="CE31" s="558"/>
      <c r="CF31" s="558"/>
      <c r="CG31" s="558"/>
      <c r="CH31" s="558"/>
      <c r="CI31" s="562"/>
      <c r="CJ31" s="562"/>
      <c r="CK31" s="558"/>
      <c r="CL31" s="558"/>
      <c r="CM31" s="558"/>
      <c r="CN31" s="558"/>
      <c r="CO31" s="559"/>
      <c r="CP31" s="563"/>
      <c r="CQ31" s="558"/>
      <c r="CR31" s="558"/>
      <c r="CS31" s="558"/>
      <c r="CT31" s="558"/>
      <c r="CU31" s="558"/>
      <c r="CV31" s="558"/>
      <c r="CW31" s="558"/>
      <c r="CX31" s="558" t="s">
        <v>22</v>
      </c>
      <c r="CY31" s="558"/>
      <c r="CZ31" s="558"/>
      <c r="DA31" s="558"/>
      <c r="DB31" s="558"/>
      <c r="DC31" s="558" t="s">
        <v>12</v>
      </c>
      <c r="DD31" s="558"/>
      <c r="DE31" s="558"/>
      <c r="DF31" s="558"/>
      <c r="DG31" s="558"/>
      <c r="DH31" s="558"/>
      <c r="DI31" s="558"/>
      <c r="DJ31" s="558"/>
      <c r="DK31" s="558"/>
      <c r="DL31" s="558"/>
      <c r="DM31" s="558"/>
      <c r="DN31" s="558"/>
      <c r="DO31" s="558"/>
      <c r="DP31" s="558"/>
      <c r="DQ31" s="558"/>
      <c r="DR31" s="558"/>
      <c r="DS31" s="558"/>
      <c r="DT31" s="559"/>
      <c r="DU31" s="560"/>
      <c r="DV31" s="558"/>
      <c r="DW31" s="558"/>
      <c r="DX31" s="558"/>
      <c r="DY31" s="558"/>
      <c r="DZ31" s="558"/>
      <c r="EA31" s="558"/>
      <c r="EB31" s="558"/>
      <c r="EC31" s="558"/>
      <c r="ED31" s="558"/>
      <c r="EE31" s="558"/>
      <c r="EF31" s="558"/>
      <c r="EG31" s="558" t="s">
        <v>369</v>
      </c>
      <c r="EH31" s="558"/>
      <c r="EI31" s="558"/>
      <c r="EJ31" s="558"/>
      <c r="EK31" s="558"/>
      <c r="EL31" s="558"/>
      <c r="EM31" s="558"/>
      <c r="EN31" s="558"/>
      <c r="EO31" s="558"/>
      <c r="EP31" s="558"/>
      <c r="EQ31" s="558"/>
      <c r="ER31" s="558"/>
      <c r="ES31" s="558"/>
      <c r="ET31" s="558"/>
      <c r="EU31" s="558"/>
      <c r="EV31" s="559"/>
      <c r="EW31" s="560"/>
      <c r="EX31" s="558"/>
      <c r="EY31" s="558"/>
      <c r="EZ31" s="558"/>
      <c r="FA31" s="558"/>
      <c r="FB31" s="558"/>
      <c r="FC31" s="558"/>
      <c r="FD31" s="558"/>
      <c r="FE31" s="558"/>
      <c r="FF31" s="558"/>
      <c r="FG31" s="558"/>
      <c r="FH31" s="558"/>
      <c r="FI31" s="558" t="s">
        <v>12</v>
      </c>
      <c r="FJ31" s="558"/>
      <c r="FK31" s="558"/>
      <c r="FL31" s="558"/>
      <c r="FM31" s="558"/>
      <c r="FN31" s="558"/>
      <c r="FO31" s="558"/>
      <c r="FP31" s="558"/>
      <c r="FQ31" s="558"/>
      <c r="FR31" s="558"/>
      <c r="FS31" s="558"/>
      <c r="FT31" s="558"/>
      <c r="FU31" s="558"/>
      <c r="FV31" s="558"/>
      <c r="FW31" s="558"/>
      <c r="FX31" s="558"/>
      <c r="FY31" s="558"/>
      <c r="FZ31" s="558"/>
      <c r="GA31" s="558"/>
      <c r="GB31" s="558"/>
    </row>
    <row r="32" spans="1:184" s="8" customFormat="1" x14ac:dyDescent="0.2">
      <c r="A32" s="418" t="s">
        <v>169</v>
      </c>
      <c r="B32" s="560"/>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t="s">
        <v>12</v>
      </c>
      <c r="AD32" s="558"/>
      <c r="AE32" s="558"/>
      <c r="AF32" s="559"/>
      <c r="AG32" s="560"/>
      <c r="AH32" s="558"/>
      <c r="AI32" s="558"/>
      <c r="AJ32" s="558"/>
      <c r="AK32" s="558"/>
      <c r="AL32" s="558"/>
      <c r="AM32" s="558"/>
      <c r="AN32" s="558"/>
      <c r="AO32" s="558"/>
      <c r="AP32" s="558"/>
      <c r="AQ32" s="558"/>
      <c r="AR32" s="558"/>
      <c r="AS32" s="558"/>
      <c r="AT32" s="558"/>
      <c r="AU32" s="558"/>
      <c r="AV32" s="558"/>
      <c r="AW32" s="558"/>
      <c r="AX32" s="558"/>
      <c r="AY32" s="558"/>
      <c r="AZ32" s="558"/>
      <c r="BA32" s="558" t="s">
        <v>22</v>
      </c>
      <c r="BB32" s="558"/>
      <c r="BC32" s="558"/>
      <c r="BD32" s="558"/>
      <c r="BE32" s="558"/>
      <c r="BF32" s="558"/>
      <c r="BG32" s="558"/>
      <c r="BH32" s="558"/>
      <c r="BI32" s="558"/>
      <c r="BJ32" s="559"/>
      <c r="BK32" s="560"/>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62"/>
      <c r="CJ32" s="562"/>
      <c r="CK32" s="558"/>
      <c r="CL32" s="558"/>
      <c r="CM32" s="558"/>
      <c r="CN32" s="558"/>
      <c r="CO32" s="559"/>
      <c r="CP32" s="563"/>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9"/>
      <c r="DU32" s="560"/>
      <c r="DV32" s="558"/>
      <c r="DW32" s="558"/>
      <c r="DX32" s="558"/>
      <c r="DY32" s="558"/>
      <c r="DZ32" s="558"/>
      <c r="EA32" s="558"/>
      <c r="EB32" s="558"/>
      <c r="EC32" s="558"/>
      <c r="ED32" s="558"/>
      <c r="EE32" s="558"/>
      <c r="EF32" s="558"/>
      <c r="EG32" s="558"/>
      <c r="EH32" s="558"/>
      <c r="EI32" s="558"/>
      <c r="EJ32" s="558"/>
      <c r="EK32" s="558"/>
      <c r="EL32" s="558"/>
      <c r="EM32" s="558"/>
      <c r="EN32" s="558"/>
      <c r="EO32" s="558"/>
      <c r="EP32" s="558"/>
      <c r="EQ32" s="558"/>
      <c r="ER32" s="558"/>
      <c r="ES32" s="558"/>
      <c r="ET32" s="558"/>
      <c r="EU32" s="558"/>
      <c r="EV32" s="559"/>
      <c r="EW32" s="560"/>
      <c r="EX32" s="558"/>
      <c r="EY32" s="558"/>
      <c r="EZ32" s="558"/>
      <c r="FA32" s="558"/>
      <c r="FB32" s="558"/>
      <c r="FC32" s="558"/>
      <c r="FD32" s="558"/>
      <c r="FE32" s="558"/>
      <c r="FF32" s="558"/>
      <c r="FG32" s="558"/>
      <c r="FH32" s="558"/>
      <c r="FI32" s="558"/>
      <c r="FJ32" s="558"/>
      <c r="FK32" s="558"/>
      <c r="FL32" s="558"/>
      <c r="FM32" s="558"/>
      <c r="FN32" s="558"/>
      <c r="FO32" s="558"/>
      <c r="FP32" s="558"/>
      <c r="FQ32" s="558"/>
      <c r="FR32" s="558"/>
      <c r="FS32" s="558"/>
      <c r="FT32" s="558"/>
      <c r="FU32" s="558"/>
      <c r="FV32" s="558"/>
      <c r="FW32" s="558"/>
      <c r="FX32" s="558"/>
      <c r="FY32" s="558"/>
      <c r="FZ32" s="558"/>
      <c r="GA32" s="558"/>
      <c r="GB32" s="558"/>
    </row>
    <row r="33" spans="1:184" s="8" customFormat="1" x14ac:dyDescent="0.2">
      <c r="A33" s="468"/>
      <c r="B33" s="154"/>
      <c r="C33" s="142"/>
      <c r="D33" s="142"/>
      <c r="E33" s="142"/>
      <c r="F33" s="142"/>
      <c r="G33" s="142"/>
      <c r="H33" s="142"/>
      <c r="I33" s="142"/>
      <c r="J33" s="142"/>
      <c r="K33" s="142"/>
      <c r="L33" s="419"/>
      <c r="M33" s="419"/>
      <c r="N33" s="419"/>
      <c r="O33" s="142"/>
      <c r="P33" s="142"/>
      <c r="Q33" s="142"/>
      <c r="R33" s="419"/>
      <c r="S33" s="419"/>
      <c r="T33" s="419"/>
      <c r="U33" s="142"/>
      <c r="V33" s="142"/>
      <c r="W33" s="142"/>
      <c r="X33" s="142"/>
      <c r="Y33" s="142"/>
      <c r="Z33" s="142"/>
      <c r="AA33" s="142"/>
      <c r="AB33" s="142"/>
      <c r="AC33" s="142"/>
      <c r="AD33" s="142"/>
      <c r="AE33" s="142"/>
      <c r="AF33" s="147"/>
      <c r="AG33" s="154"/>
      <c r="AH33" s="142"/>
      <c r="AI33" s="142"/>
      <c r="AJ33" s="142"/>
      <c r="AK33" s="142"/>
      <c r="AL33" s="142"/>
      <c r="AM33" s="142"/>
      <c r="AN33" s="419"/>
      <c r="AO33" s="419"/>
      <c r="AP33" s="419"/>
      <c r="AQ33" s="142"/>
      <c r="AR33" s="142"/>
      <c r="AS33" s="142"/>
      <c r="AT33" s="142"/>
      <c r="AU33" s="142"/>
      <c r="AV33" s="142"/>
      <c r="AW33" s="419"/>
      <c r="AX33" s="142"/>
      <c r="AY33" s="419"/>
      <c r="AZ33" s="142"/>
      <c r="BA33" s="142"/>
      <c r="BB33" s="142"/>
      <c r="BC33" s="142"/>
      <c r="BD33" s="142"/>
      <c r="BE33" s="142"/>
      <c r="BF33" s="142"/>
      <c r="BG33" s="142"/>
      <c r="BH33" s="142"/>
      <c r="BI33" s="142"/>
      <c r="BJ33" s="147"/>
      <c r="BK33" s="154"/>
      <c r="BL33" s="142"/>
      <c r="BM33" s="142"/>
      <c r="BN33" s="142"/>
      <c r="BO33" s="142"/>
      <c r="BP33" s="142"/>
      <c r="BQ33" s="142"/>
      <c r="BR33" s="419"/>
      <c r="BS33" s="142"/>
      <c r="BT33" s="142"/>
      <c r="BU33" s="142"/>
      <c r="BV33" s="142"/>
      <c r="BW33" s="419"/>
      <c r="BX33" s="419"/>
      <c r="BY33" s="142"/>
      <c r="BZ33" s="142"/>
      <c r="CA33" s="142"/>
      <c r="CB33" s="142"/>
      <c r="CC33" s="419"/>
      <c r="CD33" s="142"/>
      <c r="CE33" s="142"/>
      <c r="CF33" s="142"/>
      <c r="CG33" s="142"/>
      <c r="CH33" s="142"/>
      <c r="CI33" s="405"/>
      <c r="CJ33" s="405"/>
      <c r="CK33" s="142"/>
      <c r="CL33" s="142"/>
      <c r="CM33" s="142"/>
      <c r="CN33" s="142"/>
      <c r="CO33" s="147"/>
      <c r="CP33" s="463"/>
      <c r="CQ33" s="142"/>
      <c r="CR33" s="142"/>
      <c r="CS33" s="142"/>
      <c r="CT33" s="142"/>
      <c r="CU33" s="142"/>
      <c r="CV33" s="142"/>
      <c r="CW33" s="142"/>
      <c r="CX33" s="142"/>
      <c r="CY33" s="419"/>
      <c r="CZ33" s="419"/>
      <c r="DA33" s="419"/>
      <c r="DB33" s="142"/>
      <c r="DC33" s="142"/>
      <c r="DD33" s="142"/>
      <c r="DE33" s="142"/>
      <c r="DF33" s="142"/>
      <c r="DG33" s="419"/>
      <c r="DH33" s="419"/>
      <c r="DI33" s="142"/>
      <c r="DJ33" s="142"/>
      <c r="DK33" s="142"/>
      <c r="DL33" s="142"/>
      <c r="DM33" s="142"/>
      <c r="DN33" s="142"/>
      <c r="DO33" s="142"/>
      <c r="DP33" s="142"/>
      <c r="DQ33" s="142"/>
      <c r="DR33" s="142"/>
      <c r="DS33" s="142"/>
      <c r="DT33" s="147"/>
      <c r="DU33" s="154"/>
      <c r="DV33" s="142"/>
      <c r="DW33" s="142"/>
      <c r="DX33" s="142"/>
      <c r="DY33" s="142"/>
      <c r="DZ33" s="142"/>
      <c r="EA33" s="142"/>
      <c r="EB33" s="419"/>
      <c r="EC33" s="419"/>
      <c r="ED33" s="142"/>
      <c r="EE33" s="142"/>
      <c r="EF33" s="142"/>
      <c r="EG33" s="142"/>
      <c r="EH33" s="419"/>
      <c r="EI33" s="142"/>
      <c r="EJ33" s="142"/>
      <c r="EK33" s="419"/>
      <c r="EL33" s="142"/>
      <c r="EM33" s="419"/>
      <c r="EN33" s="142"/>
      <c r="EO33" s="142"/>
      <c r="EP33" s="142"/>
      <c r="EQ33" s="142"/>
      <c r="ER33" s="142"/>
      <c r="ES33" s="142"/>
      <c r="ET33" s="142"/>
      <c r="EU33" s="142"/>
      <c r="EV33" s="147"/>
      <c r="EW33" s="399"/>
      <c r="EX33" s="419"/>
      <c r="EY33" s="419"/>
      <c r="EZ33" s="419"/>
      <c r="FA33" s="419"/>
      <c r="FB33" s="419"/>
      <c r="FC33" s="419"/>
      <c r="FD33" s="419"/>
      <c r="FE33" s="419"/>
      <c r="FF33" s="419"/>
      <c r="FG33" s="419"/>
      <c r="FH33" s="419"/>
      <c r="FI33" s="419"/>
      <c r="FJ33" s="419"/>
      <c r="FK33" s="419"/>
      <c r="FL33" s="419"/>
      <c r="FM33" s="419"/>
      <c r="FN33" s="419"/>
      <c r="FO33" s="419"/>
      <c r="FP33" s="419"/>
      <c r="FQ33" s="419"/>
      <c r="FR33" s="419"/>
      <c r="FS33" s="419"/>
      <c r="FT33" s="419"/>
      <c r="FU33" s="419"/>
      <c r="FV33" s="419"/>
      <c r="FW33" s="419"/>
      <c r="FX33" s="419"/>
      <c r="FY33" s="419"/>
      <c r="FZ33" s="419"/>
      <c r="GA33" s="419"/>
      <c r="GB33" s="419"/>
    </row>
    <row r="34" spans="1:184" s="8" customFormat="1" x14ac:dyDescent="0.2">
      <c r="A34" s="254" t="s">
        <v>193</v>
      </c>
      <c r="B34" s="154"/>
      <c r="C34" s="142"/>
      <c r="D34" s="142"/>
      <c r="E34" s="142"/>
      <c r="F34" s="142"/>
      <c r="G34" s="142"/>
      <c r="H34" s="142"/>
      <c r="I34" s="142"/>
      <c r="J34" s="142"/>
      <c r="K34" s="142"/>
      <c r="L34" s="419"/>
      <c r="M34" s="419"/>
      <c r="N34" s="419"/>
      <c r="O34" s="142"/>
      <c r="P34" s="142"/>
      <c r="Q34" s="142"/>
      <c r="R34" s="419"/>
      <c r="S34" s="419"/>
      <c r="T34" s="419"/>
      <c r="U34" s="142"/>
      <c r="V34" s="142"/>
      <c r="W34" s="142"/>
      <c r="X34" s="142"/>
      <c r="Y34" s="142"/>
      <c r="Z34" s="142"/>
      <c r="AA34" s="142"/>
      <c r="AB34" s="142"/>
      <c r="AC34" s="142"/>
      <c r="AD34" s="142"/>
      <c r="AE34" s="142"/>
      <c r="AF34" s="147"/>
      <c r="AG34" s="399" t="s">
        <v>12</v>
      </c>
      <c r="AH34" s="142"/>
      <c r="AI34" s="142"/>
      <c r="AJ34" s="142"/>
      <c r="AK34" s="142"/>
      <c r="AL34" s="142"/>
      <c r="AM34" s="142"/>
      <c r="AN34" s="419"/>
      <c r="AO34" s="419"/>
      <c r="AP34" s="419"/>
      <c r="AQ34" s="142"/>
      <c r="AR34" s="142"/>
      <c r="AS34" s="142"/>
      <c r="AT34" s="142"/>
      <c r="AU34" s="142"/>
      <c r="AV34" s="142"/>
      <c r="AW34" s="419"/>
      <c r="AX34" s="142"/>
      <c r="AY34" s="419"/>
      <c r="AZ34" s="142"/>
      <c r="BA34" s="419" t="s">
        <v>22</v>
      </c>
      <c r="BB34" s="142"/>
      <c r="BC34" s="142"/>
      <c r="BD34" s="142"/>
      <c r="BE34" s="142"/>
      <c r="BF34" s="142"/>
      <c r="BG34" s="142"/>
      <c r="BH34" s="142"/>
      <c r="BI34" s="142"/>
      <c r="BJ34" s="147"/>
      <c r="BK34" s="154"/>
      <c r="BL34" s="142"/>
      <c r="BM34" s="142"/>
      <c r="BN34" s="142"/>
      <c r="BO34" s="142"/>
      <c r="BP34" s="142"/>
      <c r="BQ34" s="142"/>
      <c r="BR34" s="419"/>
      <c r="BS34" s="142"/>
      <c r="BT34" s="142"/>
      <c r="BU34" s="142"/>
      <c r="BV34" s="142"/>
      <c r="BW34" s="419"/>
      <c r="BX34" s="419"/>
      <c r="BY34" s="142"/>
      <c r="BZ34" s="142"/>
      <c r="CA34" s="142"/>
      <c r="CB34" s="142"/>
      <c r="CC34" s="419"/>
      <c r="CD34" s="142"/>
      <c r="CE34" s="142"/>
      <c r="CF34" s="142"/>
      <c r="CG34" s="142"/>
      <c r="CH34" s="142"/>
      <c r="CI34" s="405"/>
      <c r="CJ34" s="405"/>
      <c r="CK34" s="142"/>
      <c r="CL34" s="142"/>
      <c r="CM34" s="142"/>
      <c r="CN34" s="142"/>
      <c r="CO34" s="147"/>
      <c r="CP34" s="463"/>
      <c r="CQ34" s="142"/>
      <c r="CR34" s="142"/>
      <c r="CS34" s="142"/>
      <c r="CT34" s="142"/>
      <c r="CU34" s="142"/>
      <c r="CV34" s="142"/>
      <c r="CW34" s="142"/>
      <c r="CX34" s="142"/>
      <c r="CY34" s="419"/>
      <c r="CZ34" s="419"/>
      <c r="DA34" s="419"/>
      <c r="DB34" s="142"/>
      <c r="DC34" s="142"/>
      <c r="DD34" s="142"/>
      <c r="DE34" s="142"/>
      <c r="DF34" s="142"/>
      <c r="DG34" s="419"/>
      <c r="DH34" s="419"/>
      <c r="DI34" s="142"/>
      <c r="DJ34" s="142"/>
      <c r="DK34" s="142"/>
      <c r="DL34" s="142"/>
      <c r="DM34" s="142"/>
      <c r="DN34" s="142"/>
      <c r="DO34" s="142"/>
      <c r="DP34" s="142"/>
      <c r="DQ34" s="142"/>
      <c r="DR34" s="142"/>
      <c r="DS34" s="142"/>
      <c r="DT34" s="452"/>
      <c r="DU34" s="154"/>
      <c r="DV34" s="142"/>
      <c r="DW34" s="142"/>
      <c r="DX34" s="142"/>
      <c r="DY34" s="142"/>
      <c r="DZ34" s="142"/>
      <c r="EA34" s="419" t="s">
        <v>12</v>
      </c>
      <c r="EB34" s="419"/>
      <c r="EC34" s="419"/>
      <c r="ED34" s="142"/>
      <c r="EE34" s="142"/>
      <c r="EF34" s="142"/>
      <c r="EG34" s="142"/>
      <c r="EH34" s="419"/>
      <c r="EI34" s="142"/>
      <c r="EJ34" s="142"/>
      <c r="EK34" s="419"/>
      <c r="EL34" s="142"/>
      <c r="EM34" s="419"/>
      <c r="EN34" s="419"/>
      <c r="EO34" s="142"/>
      <c r="EP34" s="142"/>
      <c r="EQ34" s="142"/>
      <c r="ER34" s="142"/>
      <c r="ES34" s="142"/>
      <c r="ET34" s="142"/>
      <c r="EU34" s="419" t="s">
        <v>22</v>
      </c>
      <c r="EV34" s="147"/>
      <c r="EW34" s="399"/>
      <c r="EX34" s="419"/>
      <c r="EY34" s="419"/>
      <c r="EZ34" s="419"/>
      <c r="FA34" s="419"/>
      <c r="FB34" s="419"/>
      <c r="FC34" s="419"/>
      <c r="FD34" s="419"/>
      <c r="FE34" s="419"/>
      <c r="FF34" s="419"/>
      <c r="FG34" s="419"/>
      <c r="FH34" s="419"/>
      <c r="FI34" s="419"/>
      <c r="FJ34" s="419"/>
      <c r="FK34" s="419"/>
      <c r="FL34" s="419"/>
      <c r="FM34" s="419"/>
      <c r="FN34" s="419"/>
      <c r="FO34" s="419"/>
      <c r="FP34" s="419"/>
      <c r="FQ34" s="419"/>
      <c r="FR34" s="419"/>
      <c r="FS34" s="419"/>
      <c r="FT34" s="419"/>
      <c r="FU34" s="419"/>
      <c r="FV34" s="419"/>
      <c r="FW34" s="419"/>
      <c r="FX34" s="419"/>
      <c r="FY34" s="419"/>
      <c r="FZ34" s="419"/>
      <c r="GA34" s="419"/>
      <c r="GB34" s="419"/>
    </row>
    <row r="35" spans="1:184" x14ac:dyDescent="0.2">
      <c r="A35" s="254"/>
      <c r="B35" s="154"/>
      <c r="C35" s="142"/>
      <c r="D35" s="142"/>
      <c r="E35" s="142"/>
      <c r="F35" s="142"/>
      <c r="G35" s="142"/>
      <c r="H35" s="142"/>
      <c r="I35" s="142"/>
      <c r="J35" s="142"/>
      <c r="K35" s="142"/>
      <c r="L35" s="419"/>
      <c r="M35" s="419"/>
      <c r="N35" s="419"/>
      <c r="O35" s="142"/>
      <c r="P35" s="142"/>
      <c r="Q35" s="142"/>
      <c r="R35" s="419"/>
      <c r="S35" s="419"/>
      <c r="T35" s="419"/>
      <c r="U35" s="142"/>
      <c r="V35" s="142"/>
      <c r="W35" s="142"/>
      <c r="X35" s="142"/>
      <c r="Y35" s="142"/>
      <c r="Z35" s="142"/>
      <c r="AA35" s="142"/>
      <c r="AB35" s="142"/>
      <c r="AC35" s="142"/>
      <c r="AD35" s="142"/>
      <c r="AE35" s="142"/>
      <c r="AF35" s="147"/>
      <c r="AG35" s="154"/>
      <c r="AH35" s="142"/>
      <c r="AI35" s="142"/>
      <c r="AJ35" s="142"/>
      <c r="AK35" s="142"/>
      <c r="AL35" s="142"/>
      <c r="AM35" s="142"/>
      <c r="AN35" s="419"/>
      <c r="AO35" s="419"/>
      <c r="AP35" s="419"/>
      <c r="AQ35" s="142"/>
      <c r="AR35" s="142"/>
      <c r="AS35" s="142"/>
      <c r="AT35" s="142"/>
      <c r="AU35" s="142"/>
      <c r="AV35" s="142"/>
      <c r="AW35" s="419"/>
      <c r="AX35" s="142"/>
      <c r="AY35" s="419"/>
      <c r="AZ35" s="142"/>
      <c r="BA35" s="142"/>
      <c r="BB35" s="142"/>
      <c r="BC35" s="142"/>
      <c r="BD35" s="142"/>
      <c r="BE35" s="142"/>
      <c r="BF35" s="142"/>
      <c r="BG35" s="142"/>
      <c r="BH35" s="142"/>
      <c r="BI35" s="142"/>
      <c r="BJ35" s="147"/>
      <c r="BK35" s="154"/>
      <c r="BL35" s="142"/>
      <c r="BM35" s="142"/>
      <c r="BN35" s="142"/>
      <c r="BO35" s="142"/>
      <c r="BP35" s="142"/>
      <c r="BQ35" s="142"/>
      <c r="BR35" s="419"/>
      <c r="BS35" s="142"/>
      <c r="BT35" s="142"/>
      <c r="BU35" s="142"/>
      <c r="BV35" s="142"/>
      <c r="BW35" s="419"/>
      <c r="BX35" s="419"/>
      <c r="BY35" s="142"/>
      <c r="BZ35" s="142"/>
      <c r="CA35" s="142"/>
      <c r="CB35" s="142"/>
      <c r="CC35" s="419"/>
      <c r="CD35" s="142"/>
      <c r="CE35" s="142"/>
      <c r="CF35" s="142"/>
      <c r="CG35" s="142"/>
      <c r="CH35" s="142"/>
      <c r="CI35" s="405"/>
      <c r="CJ35" s="405"/>
      <c r="CK35" s="142"/>
      <c r="CL35" s="142"/>
      <c r="CM35" s="142"/>
      <c r="CN35" s="142"/>
      <c r="CO35" s="147"/>
      <c r="CP35" s="463"/>
      <c r="CQ35" s="142"/>
      <c r="CR35" s="142"/>
      <c r="CS35" s="142"/>
      <c r="CT35" s="142"/>
      <c r="CU35" s="142"/>
      <c r="CV35" s="142"/>
      <c r="CW35" s="142"/>
      <c r="CX35" s="142"/>
      <c r="CY35" s="419"/>
      <c r="CZ35" s="419"/>
      <c r="DA35" s="419"/>
      <c r="DB35" s="142"/>
      <c r="DC35" s="142"/>
      <c r="DD35" s="142"/>
      <c r="DE35" s="142"/>
      <c r="DF35" s="142"/>
      <c r="DG35" s="419"/>
      <c r="DH35" s="419"/>
      <c r="DI35" s="142"/>
      <c r="DJ35" s="142"/>
      <c r="DK35" s="142"/>
      <c r="DL35" s="142"/>
      <c r="DM35" s="142"/>
      <c r="DN35" s="142"/>
      <c r="DO35" s="142"/>
      <c r="DP35" s="142"/>
      <c r="DQ35" s="142"/>
      <c r="DR35" s="142"/>
      <c r="DS35" s="142"/>
      <c r="DT35" s="147"/>
      <c r="DU35" s="154"/>
      <c r="DV35" s="142"/>
      <c r="DW35" s="142"/>
      <c r="DX35" s="142"/>
      <c r="DY35" s="142"/>
      <c r="DZ35" s="142"/>
      <c r="EA35" s="142"/>
      <c r="EB35" s="419"/>
      <c r="EC35" s="419"/>
      <c r="ED35" s="142"/>
      <c r="EE35" s="142"/>
      <c r="EF35" s="142"/>
      <c r="EG35" s="142"/>
      <c r="EH35" s="419"/>
      <c r="EI35" s="142"/>
      <c r="EJ35" s="142"/>
      <c r="EK35" s="419"/>
      <c r="EL35" s="142"/>
      <c r="EM35" s="419"/>
      <c r="EN35" s="142"/>
      <c r="EO35" s="142"/>
      <c r="EP35" s="142"/>
      <c r="EQ35" s="142"/>
      <c r="ER35" s="142"/>
      <c r="ES35" s="142"/>
      <c r="ET35" s="142"/>
      <c r="EU35" s="142"/>
      <c r="EV35" s="147"/>
      <c r="EW35" s="399"/>
      <c r="EX35" s="419"/>
      <c r="EY35" s="419"/>
      <c r="EZ35" s="419"/>
      <c r="FA35" s="419"/>
      <c r="FB35" s="419"/>
      <c r="FC35" s="419"/>
      <c r="FD35" s="419"/>
      <c r="FE35" s="419"/>
      <c r="FF35" s="419"/>
      <c r="FG35" s="419"/>
      <c r="FH35" s="419"/>
      <c r="FI35" s="419"/>
      <c r="FJ35" s="419"/>
      <c r="FK35" s="419"/>
      <c r="FL35" s="419"/>
      <c r="FM35" s="419"/>
      <c r="FN35" s="419"/>
      <c r="FO35" s="419"/>
      <c r="FP35" s="419"/>
      <c r="FQ35" s="419"/>
      <c r="FR35" s="419"/>
      <c r="FS35" s="419"/>
      <c r="FT35" s="419"/>
      <c r="FU35" s="419"/>
      <c r="FV35" s="419"/>
      <c r="FW35" s="419"/>
      <c r="FX35" s="419"/>
      <c r="FY35" s="419"/>
      <c r="FZ35" s="419"/>
      <c r="GA35" s="419"/>
      <c r="GB35" s="419"/>
    </row>
    <row r="36" spans="1:184" s="152" customFormat="1" x14ac:dyDescent="0.2">
      <c r="A36" s="254" t="s">
        <v>136</v>
      </c>
      <c r="B36" s="154"/>
      <c r="C36" s="142"/>
      <c r="D36" s="142"/>
      <c r="E36" s="142"/>
      <c r="F36" s="142"/>
      <c r="G36" s="142"/>
      <c r="H36" s="142"/>
      <c r="I36" s="142"/>
      <c r="J36" s="142"/>
      <c r="K36" s="419" t="s">
        <v>22</v>
      </c>
      <c r="L36" s="419"/>
      <c r="M36" s="419"/>
      <c r="N36" s="419"/>
      <c r="O36" s="142"/>
      <c r="P36" s="142"/>
      <c r="Q36" s="142"/>
      <c r="R36" s="419"/>
      <c r="S36" s="419"/>
      <c r="T36" s="419"/>
      <c r="U36" s="142"/>
      <c r="V36" s="142"/>
      <c r="W36" s="419" t="s">
        <v>12</v>
      </c>
      <c r="X36" s="142"/>
      <c r="Y36" s="142"/>
      <c r="Z36" s="142"/>
      <c r="AA36" s="142"/>
      <c r="AB36" s="142"/>
      <c r="AC36" s="142"/>
      <c r="AD36" s="142"/>
      <c r="AE36" s="142"/>
      <c r="AF36" s="147"/>
      <c r="AG36" s="154"/>
      <c r="AH36" s="142"/>
      <c r="AI36" s="142"/>
      <c r="AJ36" s="142"/>
      <c r="AK36" s="142"/>
      <c r="AL36" s="142"/>
      <c r="AM36" s="142"/>
      <c r="AN36" s="419"/>
      <c r="AO36" s="419"/>
      <c r="AP36" s="419"/>
      <c r="AQ36" s="142"/>
      <c r="AR36" s="142"/>
      <c r="AS36" s="142"/>
      <c r="AT36" s="419" t="s">
        <v>22</v>
      </c>
      <c r="AU36" s="142"/>
      <c r="AV36" s="142"/>
      <c r="AW36" s="419"/>
      <c r="AX36" s="142"/>
      <c r="AY36" s="419"/>
      <c r="AZ36" s="142"/>
      <c r="BA36" s="142"/>
      <c r="BB36" s="419" t="s">
        <v>12</v>
      </c>
      <c r="BC36" s="142"/>
      <c r="BD36" s="142"/>
      <c r="BE36" s="142"/>
      <c r="BF36" s="142"/>
      <c r="BG36" s="142"/>
      <c r="BH36" s="142"/>
      <c r="BI36" s="142"/>
      <c r="BJ36" s="147"/>
      <c r="BK36" s="154"/>
      <c r="BL36" s="142"/>
      <c r="BM36" s="142"/>
      <c r="BN36" s="142"/>
      <c r="BO36" s="142"/>
      <c r="BP36" s="142"/>
      <c r="BQ36" s="142"/>
      <c r="BR36" s="419"/>
      <c r="BS36" s="142"/>
      <c r="BT36" s="142"/>
      <c r="BU36" s="142"/>
      <c r="BV36" s="419" t="s">
        <v>22</v>
      </c>
      <c r="BW36" s="419"/>
      <c r="BX36" s="419"/>
      <c r="BY36" s="142"/>
      <c r="BZ36" s="142"/>
      <c r="CA36" s="142"/>
      <c r="CB36" s="419" t="s">
        <v>12</v>
      </c>
      <c r="CC36" s="419"/>
      <c r="CD36" s="142"/>
      <c r="CE36" s="142"/>
      <c r="CF36" s="142"/>
      <c r="CH36" s="142"/>
      <c r="CI36" s="405"/>
      <c r="CJ36" s="405"/>
      <c r="CK36" s="142"/>
      <c r="CL36" s="142"/>
      <c r="CM36" s="142"/>
      <c r="CN36" s="142"/>
      <c r="CO36" s="147"/>
      <c r="CP36" s="463"/>
      <c r="CQ36" s="419"/>
      <c r="CR36" s="142"/>
      <c r="CS36" s="142"/>
      <c r="CT36" s="142"/>
      <c r="CU36" s="142"/>
      <c r="CV36" s="142"/>
      <c r="CW36" s="142"/>
      <c r="CX36" s="419" t="s">
        <v>22</v>
      </c>
      <c r="CY36" s="419"/>
      <c r="CZ36" s="419"/>
      <c r="DA36" s="419"/>
      <c r="DB36" s="142"/>
      <c r="DC36" s="142"/>
      <c r="DD36" s="142"/>
      <c r="DE36" s="142"/>
      <c r="DF36" s="142"/>
      <c r="DG36" s="419"/>
      <c r="DH36" s="419"/>
      <c r="DI36" s="142"/>
      <c r="DJ36" s="142"/>
      <c r="DK36" s="142"/>
      <c r="DL36" s="419" t="s">
        <v>12</v>
      </c>
      <c r="DM36" s="142"/>
      <c r="DN36" s="142"/>
      <c r="DO36" s="142"/>
      <c r="DP36" s="142"/>
      <c r="DQ36" s="142"/>
      <c r="DR36" s="142"/>
      <c r="DS36" s="142"/>
      <c r="DT36" s="147"/>
      <c r="DU36" s="154"/>
      <c r="DV36" s="142"/>
      <c r="DW36" s="142"/>
      <c r="DX36" s="142"/>
      <c r="DY36" s="142"/>
      <c r="DZ36" s="142"/>
      <c r="EA36" s="142"/>
      <c r="EB36" s="419"/>
      <c r="EC36" s="419"/>
      <c r="ED36" s="142"/>
      <c r="EE36" s="142"/>
      <c r="EF36" s="142"/>
      <c r="EG36" s="419" t="s">
        <v>22</v>
      </c>
      <c r="EH36" s="419"/>
      <c r="EI36" s="142"/>
      <c r="EJ36" s="142"/>
      <c r="EK36" s="419"/>
      <c r="EL36" s="142"/>
      <c r="EM36" s="419"/>
      <c r="EN36" s="142"/>
      <c r="EO36" s="142"/>
      <c r="EP36" s="142"/>
      <c r="EQ36" s="142"/>
      <c r="ER36" s="419" t="s">
        <v>12</v>
      </c>
      <c r="ES36" s="142"/>
      <c r="ET36" s="142"/>
      <c r="EU36" s="142"/>
      <c r="EV36" s="147"/>
      <c r="EW36" s="399"/>
      <c r="EX36" s="419"/>
      <c r="EY36" s="419"/>
      <c r="EZ36" s="419"/>
      <c r="FA36" s="419"/>
      <c r="FB36" s="419"/>
      <c r="FC36" s="419"/>
      <c r="FD36" s="419"/>
      <c r="FE36" s="419"/>
      <c r="FF36" s="419"/>
      <c r="FG36" s="419"/>
      <c r="FH36" s="419"/>
      <c r="FI36" s="419" t="s">
        <v>22</v>
      </c>
      <c r="FJ36" s="419"/>
      <c r="FK36" s="419"/>
      <c r="FL36" s="419"/>
      <c r="FM36" s="419"/>
      <c r="FN36" s="419"/>
      <c r="FO36" s="419"/>
      <c r="FP36" s="419"/>
      <c r="FQ36" s="419"/>
      <c r="FR36" s="419"/>
      <c r="FS36" s="419"/>
      <c r="FT36" s="419" t="s">
        <v>12</v>
      </c>
      <c r="FU36" s="419"/>
      <c r="FV36" s="419"/>
      <c r="FW36" s="419"/>
      <c r="FX36" s="419"/>
      <c r="FY36" s="419"/>
      <c r="FZ36" s="419"/>
      <c r="GA36" s="419"/>
      <c r="GB36" s="419"/>
    </row>
    <row r="37" spans="1:184" s="7" customFormat="1" x14ac:dyDescent="0.2">
      <c r="A37" s="254" t="s">
        <v>135</v>
      </c>
      <c r="B37" s="154"/>
      <c r="C37" s="142"/>
      <c r="D37" s="142"/>
      <c r="E37" s="142"/>
      <c r="F37" s="142"/>
      <c r="G37" s="142"/>
      <c r="H37" s="142"/>
      <c r="I37" s="142"/>
      <c r="J37" s="142"/>
      <c r="K37" s="419" t="s">
        <v>22</v>
      </c>
      <c r="L37" s="419"/>
      <c r="M37" s="419"/>
      <c r="N37" s="419"/>
      <c r="O37" s="142"/>
      <c r="P37" s="142"/>
      <c r="Q37" s="142"/>
      <c r="R37" s="419"/>
      <c r="S37" s="419"/>
      <c r="T37" s="419"/>
      <c r="U37" s="142"/>
      <c r="V37" s="142"/>
      <c r="W37" s="142"/>
      <c r="X37" s="142"/>
      <c r="Y37" s="142"/>
      <c r="Z37" s="142"/>
      <c r="AA37" s="142"/>
      <c r="AB37" s="142"/>
      <c r="AC37" s="142"/>
      <c r="AD37" s="419" t="s">
        <v>12</v>
      </c>
      <c r="AE37" s="142"/>
      <c r="AF37" s="147"/>
      <c r="AG37" s="154"/>
      <c r="AH37" s="142"/>
      <c r="AI37" s="142"/>
      <c r="AJ37" s="142"/>
      <c r="AK37" s="142"/>
      <c r="AL37" s="142"/>
      <c r="AM37" s="142"/>
      <c r="AN37" s="419"/>
      <c r="AO37" s="419"/>
      <c r="AP37" s="419"/>
      <c r="AQ37" s="142"/>
      <c r="AR37" s="142"/>
      <c r="AS37" s="142"/>
      <c r="AT37" s="419" t="s">
        <v>22</v>
      </c>
      <c r="AU37" s="142"/>
      <c r="AV37" s="142"/>
      <c r="AW37" s="419"/>
      <c r="AX37" s="142"/>
      <c r="AY37" s="419"/>
      <c r="AZ37" s="142"/>
      <c r="BA37" s="142"/>
      <c r="BB37" s="142"/>
      <c r="BC37" s="142"/>
      <c r="BD37" s="142"/>
      <c r="BE37" s="142"/>
      <c r="BF37" s="142"/>
      <c r="BG37" s="142"/>
      <c r="BH37" s="142"/>
      <c r="BI37" s="419" t="s">
        <v>12</v>
      </c>
      <c r="BJ37" s="147"/>
      <c r="BK37" s="154"/>
      <c r="BL37" s="142"/>
      <c r="BM37" s="142"/>
      <c r="BN37" s="142"/>
      <c r="BO37" s="142"/>
      <c r="BP37" s="142"/>
      <c r="BQ37" s="142"/>
      <c r="BR37" s="419"/>
      <c r="BS37" s="142"/>
      <c r="BT37" s="142"/>
      <c r="BU37" s="142"/>
      <c r="BV37" s="419" t="s">
        <v>22</v>
      </c>
      <c r="BW37" s="419"/>
      <c r="BX37" s="419"/>
      <c r="BY37" s="142"/>
      <c r="BZ37" s="142"/>
      <c r="CA37" s="142"/>
      <c r="CB37" s="142"/>
      <c r="CC37" s="419"/>
      <c r="CD37" s="142"/>
      <c r="CE37" s="142"/>
      <c r="CF37" s="142"/>
      <c r="CG37" s="142"/>
      <c r="CH37" s="142"/>
      <c r="CI37" s="405"/>
      <c r="CJ37" s="405"/>
      <c r="CK37" s="142"/>
      <c r="CL37" s="142"/>
      <c r="CM37" s="142"/>
      <c r="CN37" s="142"/>
      <c r="CO37" s="419" t="s">
        <v>12</v>
      </c>
      <c r="CP37" s="463"/>
      <c r="CR37" s="142"/>
      <c r="CS37" s="142"/>
      <c r="CT37" s="142"/>
      <c r="CU37" s="142"/>
      <c r="CV37" s="142"/>
      <c r="CW37" s="142"/>
      <c r="CX37" s="419" t="s">
        <v>22</v>
      </c>
      <c r="CY37" s="419"/>
      <c r="CZ37" s="419"/>
      <c r="DA37" s="419"/>
      <c r="DB37" s="142"/>
      <c r="DC37" s="142"/>
      <c r="DD37" s="142"/>
      <c r="DE37" s="142"/>
      <c r="DF37" s="142"/>
      <c r="DG37" s="419"/>
      <c r="DH37" s="419"/>
      <c r="DI37" s="142"/>
      <c r="DJ37" s="142"/>
      <c r="DK37" s="142"/>
      <c r="DL37" s="142"/>
      <c r="DM37" s="142"/>
      <c r="DN37" s="142"/>
      <c r="DO37" s="142"/>
      <c r="DP37" s="142"/>
      <c r="DQ37" s="142"/>
      <c r="DR37" s="142"/>
      <c r="DS37" s="419" t="s">
        <v>12</v>
      </c>
      <c r="DT37" s="147"/>
      <c r="DU37" s="154"/>
      <c r="DV37" s="142"/>
      <c r="DW37" s="142"/>
      <c r="DX37" s="142"/>
      <c r="DY37" s="142"/>
      <c r="DZ37" s="142"/>
      <c r="EA37" s="142"/>
      <c r="EB37" s="419"/>
      <c r="EC37" s="419"/>
      <c r="ED37" s="142"/>
      <c r="EE37" s="142"/>
      <c r="EF37" s="142"/>
      <c r="EG37" s="419" t="s">
        <v>22</v>
      </c>
      <c r="EH37" s="419"/>
      <c r="EI37" s="142"/>
      <c r="EJ37" s="142"/>
      <c r="EK37" s="419"/>
      <c r="EL37" s="142"/>
      <c r="EM37" s="419"/>
      <c r="EN37" s="142"/>
      <c r="EO37" s="142"/>
      <c r="EP37" s="142"/>
      <c r="EQ37" s="142"/>
      <c r="ER37" s="142"/>
      <c r="ES37" s="142"/>
      <c r="ET37" s="142"/>
      <c r="EU37" s="142"/>
      <c r="EV37" s="147"/>
      <c r="EW37" s="399"/>
      <c r="EX37" s="419"/>
      <c r="EY37" s="419" t="s">
        <v>12</v>
      </c>
      <c r="EZ37" s="419"/>
      <c r="FA37" s="419"/>
      <c r="FB37" s="419"/>
      <c r="FC37" s="419"/>
      <c r="FD37" s="419"/>
      <c r="FE37" s="419"/>
      <c r="FF37" s="419"/>
      <c r="FG37" s="419"/>
      <c r="FH37" s="419"/>
      <c r="FI37" s="419" t="s">
        <v>22</v>
      </c>
      <c r="FJ37" s="419"/>
      <c r="FK37" s="419"/>
      <c r="FL37" s="419"/>
      <c r="FM37" s="419"/>
      <c r="FN37" s="419"/>
      <c r="FO37" s="419"/>
      <c r="FP37" s="419"/>
      <c r="FQ37" s="419"/>
      <c r="FR37" s="419"/>
      <c r="FS37" s="419"/>
      <c r="FT37" s="419"/>
      <c r="FU37" s="419"/>
      <c r="FV37" s="419"/>
      <c r="FW37" s="419"/>
      <c r="FX37" s="419"/>
      <c r="FY37" s="419"/>
      <c r="FZ37" s="419"/>
      <c r="GA37" s="419" t="s">
        <v>12</v>
      </c>
      <c r="GB37" s="419"/>
    </row>
    <row r="38" spans="1:184" x14ac:dyDescent="0.2">
      <c r="A38" s="254"/>
      <c r="B38" s="154"/>
      <c r="C38" s="142"/>
      <c r="D38" s="142"/>
      <c r="E38" s="142"/>
      <c r="F38" s="142"/>
      <c r="G38" s="142"/>
      <c r="H38" s="142"/>
      <c r="I38" s="142"/>
      <c r="J38" s="142"/>
      <c r="K38" s="142"/>
      <c r="L38" s="419"/>
      <c r="M38" s="419"/>
      <c r="N38" s="419"/>
      <c r="O38" s="142"/>
      <c r="P38" s="142"/>
      <c r="Q38" s="142"/>
      <c r="R38" s="419"/>
      <c r="S38" s="419"/>
      <c r="T38" s="419"/>
      <c r="U38" s="142"/>
      <c r="V38" s="142"/>
      <c r="W38" s="142"/>
      <c r="X38" s="142"/>
      <c r="Y38" s="142"/>
      <c r="Z38" s="142"/>
      <c r="AA38" s="142"/>
      <c r="AB38" s="142"/>
      <c r="AC38" s="142"/>
      <c r="AD38" s="142"/>
      <c r="AE38" s="142"/>
      <c r="AF38" s="147"/>
      <c r="AG38" s="154"/>
      <c r="AH38" s="142"/>
      <c r="AI38" s="142"/>
      <c r="AJ38" s="142"/>
      <c r="AK38" s="142"/>
      <c r="AL38" s="142"/>
      <c r="AM38" s="142"/>
      <c r="AN38" s="419"/>
      <c r="AO38" s="419"/>
      <c r="AP38" s="419"/>
      <c r="AQ38" s="142"/>
      <c r="AR38" s="142"/>
      <c r="AS38" s="142"/>
      <c r="AT38" s="142"/>
      <c r="AU38" s="142"/>
      <c r="AV38" s="142"/>
      <c r="AW38" s="419"/>
      <c r="AX38" s="142"/>
      <c r="AY38" s="419"/>
      <c r="AZ38" s="142"/>
      <c r="BA38" s="142"/>
      <c r="BB38" s="142"/>
      <c r="BC38" s="142"/>
      <c r="BD38" s="142"/>
      <c r="BE38" s="142"/>
      <c r="BF38" s="142"/>
      <c r="BG38" s="142"/>
      <c r="BH38" s="142"/>
      <c r="BI38" s="142"/>
      <c r="BJ38" s="147"/>
      <c r="BK38" s="154"/>
      <c r="BL38" s="142"/>
      <c r="BM38" s="142"/>
      <c r="BN38" s="142"/>
      <c r="BO38" s="142"/>
      <c r="BP38" s="142"/>
      <c r="BQ38" s="142"/>
      <c r="BR38" s="419"/>
      <c r="BS38" s="142"/>
      <c r="BT38" s="142"/>
      <c r="BU38" s="142"/>
      <c r="BV38" s="142"/>
      <c r="BW38" s="419"/>
      <c r="BX38" s="419"/>
      <c r="BY38" s="142"/>
      <c r="BZ38" s="142"/>
      <c r="CA38" s="142"/>
      <c r="CB38" s="142"/>
      <c r="CC38" s="419"/>
      <c r="CD38" s="142"/>
      <c r="CE38" s="142"/>
      <c r="CF38" s="142"/>
      <c r="CG38" s="142"/>
      <c r="CH38" s="142"/>
      <c r="CI38" s="405"/>
      <c r="CJ38" s="405"/>
      <c r="CK38" s="142"/>
      <c r="CL38" s="142"/>
      <c r="CM38" s="142"/>
      <c r="CN38" s="142"/>
      <c r="CO38" s="147"/>
      <c r="CP38" s="463"/>
      <c r="CQ38" s="142"/>
      <c r="CR38" s="142"/>
      <c r="CS38" s="142"/>
      <c r="CT38" s="142"/>
      <c r="CU38" s="142"/>
      <c r="CV38" s="142"/>
      <c r="CW38" s="142"/>
      <c r="CX38" s="142"/>
      <c r="CY38" s="419"/>
      <c r="CZ38" s="419"/>
      <c r="DA38" s="419"/>
      <c r="DB38" s="142"/>
      <c r="DC38" s="142"/>
      <c r="DD38" s="142"/>
      <c r="DE38" s="142"/>
      <c r="DF38" s="142"/>
      <c r="DG38" s="419"/>
      <c r="DH38" s="419"/>
      <c r="DI38" s="142"/>
      <c r="DJ38" s="142"/>
      <c r="DK38" s="142"/>
      <c r="DL38" s="142"/>
      <c r="DM38" s="142"/>
      <c r="DN38" s="142"/>
      <c r="DO38" s="142"/>
      <c r="DP38" s="142"/>
      <c r="DQ38" s="142"/>
      <c r="DR38" s="142"/>
      <c r="DS38" s="142"/>
      <c r="DT38" s="147"/>
      <c r="DU38" s="154"/>
      <c r="DV38" s="142"/>
      <c r="DW38" s="142"/>
      <c r="DX38" s="142"/>
      <c r="DY38" s="142"/>
      <c r="DZ38" s="142"/>
      <c r="EA38" s="142"/>
      <c r="EB38" s="419"/>
      <c r="EC38" s="419"/>
      <c r="ED38" s="142"/>
      <c r="EE38" s="142"/>
      <c r="EF38" s="142"/>
      <c r="EG38" s="142"/>
      <c r="EH38" s="419"/>
      <c r="EI38" s="142"/>
      <c r="EJ38" s="142"/>
      <c r="EK38" s="419"/>
      <c r="EL38" s="142"/>
      <c r="EM38" s="419"/>
      <c r="EN38" s="142"/>
      <c r="EO38" s="142"/>
      <c r="EP38" s="142"/>
      <c r="EQ38" s="142"/>
      <c r="ER38" s="142"/>
      <c r="ES38" s="142"/>
      <c r="ET38" s="142"/>
      <c r="EU38" s="142"/>
      <c r="EV38" s="147"/>
      <c r="EW38" s="399"/>
      <c r="EX38" s="419"/>
      <c r="EY38" s="419"/>
      <c r="EZ38" s="419"/>
      <c r="FA38" s="419"/>
      <c r="FB38" s="419"/>
      <c r="FC38" s="419"/>
      <c r="FD38" s="419"/>
      <c r="FE38" s="419"/>
      <c r="FF38" s="419"/>
      <c r="FG38" s="419"/>
      <c r="FH38" s="419"/>
      <c r="FI38" s="419"/>
      <c r="FJ38" s="419"/>
      <c r="FK38" s="419"/>
      <c r="FL38" s="419"/>
      <c r="FM38" s="419"/>
      <c r="FN38" s="419"/>
      <c r="FO38" s="419"/>
      <c r="FP38" s="419"/>
      <c r="FQ38" s="419"/>
      <c r="FR38" s="419"/>
      <c r="FS38" s="419"/>
      <c r="FT38" s="419"/>
      <c r="FU38" s="419"/>
      <c r="FV38" s="419"/>
      <c r="FW38" s="419"/>
      <c r="FX38" s="419"/>
      <c r="FY38" s="419"/>
      <c r="FZ38" s="419"/>
      <c r="GA38" s="419"/>
      <c r="GB38" s="419"/>
    </row>
    <row r="39" spans="1:184" s="549" customFormat="1" x14ac:dyDescent="0.2">
      <c r="A39" s="561" t="s">
        <v>158</v>
      </c>
      <c r="B39" s="154"/>
      <c r="C39" s="142"/>
      <c r="D39" s="142"/>
      <c r="E39" s="142"/>
      <c r="F39" s="142"/>
      <c r="G39" s="142"/>
      <c r="H39" s="142"/>
      <c r="I39" s="142"/>
      <c r="J39" s="142"/>
      <c r="K39" s="142"/>
      <c r="L39" s="558"/>
      <c r="M39" s="558"/>
      <c r="N39" s="558"/>
      <c r="O39" s="142"/>
      <c r="P39" s="558" t="s">
        <v>12</v>
      </c>
      <c r="Q39" s="142"/>
      <c r="R39" s="558"/>
      <c r="S39" s="558"/>
      <c r="T39" s="558"/>
      <c r="U39" s="142"/>
      <c r="W39" s="142"/>
      <c r="X39" s="142"/>
      <c r="Y39" s="142"/>
      <c r="Z39" s="142"/>
      <c r="AA39" s="142"/>
      <c r="AB39" s="142"/>
      <c r="AC39" s="142"/>
      <c r="AD39" s="142"/>
      <c r="AE39" s="142"/>
      <c r="AF39" s="147"/>
      <c r="AG39" s="154"/>
      <c r="AH39" s="142"/>
      <c r="AI39" s="142"/>
      <c r="AJ39" s="142"/>
      <c r="AK39" s="142"/>
      <c r="AL39" s="142"/>
      <c r="AM39" s="142"/>
      <c r="AN39" s="558"/>
      <c r="AO39" s="558"/>
      <c r="AP39" s="558"/>
      <c r="AQ39" s="142"/>
      <c r="AR39" s="142"/>
      <c r="AS39" s="142"/>
      <c r="AT39" s="142"/>
      <c r="AU39" s="558" t="s">
        <v>22</v>
      </c>
      <c r="AV39" s="142"/>
      <c r="AW39" s="558"/>
      <c r="AX39" s="142"/>
      <c r="AY39" s="558"/>
      <c r="AZ39" s="142"/>
      <c r="BA39" s="142"/>
      <c r="BB39" s="142"/>
      <c r="BC39" s="142"/>
      <c r="BD39" s="142"/>
      <c r="BE39" s="142"/>
      <c r="BF39" s="142"/>
      <c r="BG39" s="142"/>
      <c r="BH39" s="142"/>
      <c r="BI39" s="142"/>
      <c r="BJ39" s="147"/>
      <c r="BK39" s="154"/>
      <c r="BL39" s="142"/>
      <c r="BM39" s="142"/>
      <c r="BN39" s="142"/>
      <c r="BO39" s="142"/>
      <c r="BP39" s="142"/>
      <c r="BQ39" s="142"/>
      <c r="BR39" s="558"/>
      <c r="BS39" s="142"/>
      <c r="BT39" s="142"/>
      <c r="BU39" s="142"/>
      <c r="BV39" s="142"/>
      <c r="BW39" s="558"/>
      <c r="BX39" s="558"/>
      <c r="BY39" s="142"/>
      <c r="BZ39" s="142"/>
      <c r="CA39" s="142"/>
      <c r="CB39" s="142"/>
      <c r="CC39" s="558"/>
      <c r="CD39" s="142"/>
      <c r="CE39" s="142"/>
      <c r="CF39" s="142"/>
      <c r="CG39" s="142"/>
      <c r="CH39" s="142"/>
      <c r="CI39" s="405"/>
      <c r="CJ39" s="405"/>
      <c r="CK39" s="142"/>
      <c r="CL39" s="142"/>
      <c r="CM39" s="142"/>
      <c r="CN39" s="142"/>
      <c r="CO39" s="147"/>
      <c r="CP39" s="463"/>
      <c r="CQ39" s="142"/>
      <c r="CR39" s="142"/>
      <c r="CS39" s="142"/>
      <c r="CT39" s="142"/>
      <c r="CU39" s="142"/>
      <c r="CV39" s="142"/>
      <c r="CW39" s="142"/>
      <c r="CX39" s="142"/>
      <c r="CY39" s="558"/>
      <c r="CZ39" s="558"/>
      <c r="DA39" s="558"/>
      <c r="DB39" s="142"/>
      <c r="DC39" s="142"/>
      <c r="DD39" s="142"/>
      <c r="DE39" s="558" t="s">
        <v>12</v>
      </c>
      <c r="DF39" s="142"/>
      <c r="DG39" s="558"/>
      <c r="DH39" s="558"/>
      <c r="DJ39" s="142"/>
      <c r="DK39" s="142"/>
      <c r="DL39" s="142"/>
      <c r="DM39" s="142"/>
      <c r="DN39" s="142"/>
      <c r="DO39" s="142"/>
      <c r="DP39" s="142"/>
      <c r="DQ39" s="142"/>
      <c r="DR39" s="142"/>
      <c r="DS39" s="142"/>
      <c r="DT39" s="147"/>
      <c r="DU39" s="154"/>
      <c r="DV39" s="142"/>
      <c r="DW39" s="142"/>
      <c r="DX39" s="142"/>
      <c r="DY39" s="142"/>
      <c r="DZ39" s="142"/>
      <c r="EA39" s="142"/>
      <c r="EB39" s="558"/>
      <c r="EC39" s="558"/>
      <c r="ED39" s="142"/>
      <c r="EE39" s="142"/>
      <c r="EF39" s="142"/>
      <c r="EG39" s="142"/>
      <c r="EH39" s="558" t="s">
        <v>22</v>
      </c>
      <c r="EI39" s="142"/>
      <c r="EJ39" s="142"/>
      <c r="EK39" s="558"/>
      <c r="EL39" s="142"/>
      <c r="EM39" s="558"/>
      <c r="EN39" s="142"/>
      <c r="EO39" s="142"/>
      <c r="EP39" s="142"/>
      <c r="EQ39" s="142"/>
      <c r="ER39" s="142"/>
      <c r="ES39" s="142"/>
      <c r="ET39" s="142"/>
      <c r="EU39" s="142"/>
      <c r="EV39" s="147"/>
      <c r="EW39" s="560"/>
      <c r="EX39" s="558"/>
      <c r="EY39" s="558"/>
      <c r="EZ39" s="558"/>
      <c r="FA39" s="558"/>
      <c r="FB39" s="558"/>
      <c r="FC39" s="558"/>
      <c r="FD39" s="558"/>
      <c r="FE39" s="558"/>
      <c r="FF39" s="558"/>
      <c r="FG39" s="558"/>
      <c r="FH39" s="558"/>
      <c r="FI39" s="558"/>
      <c r="FJ39" s="558"/>
      <c r="FK39" s="558"/>
      <c r="FL39" s="558"/>
      <c r="FM39" s="558"/>
      <c r="FN39" s="558"/>
      <c r="FO39" s="558"/>
      <c r="FP39" s="558"/>
      <c r="FQ39" s="558"/>
      <c r="FR39" s="558"/>
      <c r="FS39" s="558"/>
      <c r="FT39" s="558"/>
      <c r="FU39" s="558"/>
      <c r="FV39" s="558"/>
      <c r="FW39" s="558"/>
      <c r="FX39" s="558"/>
      <c r="FY39" s="558"/>
      <c r="FZ39" s="558"/>
      <c r="GA39" s="558"/>
      <c r="GB39" s="558"/>
    </row>
    <row r="40" spans="1:184" s="549" customFormat="1" x14ac:dyDescent="0.2">
      <c r="A40" s="561" t="s">
        <v>159</v>
      </c>
      <c r="B40" s="154"/>
      <c r="C40" s="142"/>
      <c r="D40" s="142"/>
      <c r="E40" s="142"/>
      <c r="F40" s="142"/>
      <c r="G40" s="142"/>
      <c r="H40" s="142"/>
      <c r="I40" s="142"/>
      <c r="J40" s="142"/>
      <c r="K40" s="142"/>
      <c r="L40" s="558"/>
      <c r="M40" s="558"/>
      <c r="N40" s="558"/>
      <c r="O40" s="142"/>
      <c r="P40" s="142"/>
      <c r="Q40" s="142"/>
      <c r="R40" s="558"/>
      <c r="S40" s="558"/>
      <c r="T40" s="558"/>
      <c r="U40" s="142"/>
      <c r="V40" s="142"/>
      <c r="W40" s="558" t="s">
        <v>12</v>
      </c>
      <c r="X40" s="142"/>
      <c r="Y40" s="142"/>
      <c r="Z40" s="142"/>
      <c r="AA40" s="142"/>
      <c r="AB40" s="142"/>
      <c r="AD40" s="142"/>
      <c r="AE40" s="142"/>
      <c r="AF40" s="147"/>
      <c r="AG40" s="154"/>
      <c r="AH40" s="142"/>
      <c r="AI40" s="142"/>
      <c r="AJ40" s="142"/>
      <c r="AK40" s="142"/>
      <c r="AL40" s="142"/>
      <c r="AM40" s="142"/>
      <c r="AN40" s="558"/>
      <c r="AO40" s="558"/>
      <c r="AP40" s="558"/>
      <c r="AQ40" s="142"/>
      <c r="AR40" s="142"/>
      <c r="AS40" s="142"/>
      <c r="AT40" s="142"/>
      <c r="AU40" s="558" t="s">
        <v>22</v>
      </c>
      <c r="AV40" s="142"/>
      <c r="AW40" s="558"/>
      <c r="AX40" s="142"/>
      <c r="AY40" s="558"/>
      <c r="AZ40" s="142"/>
      <c r="BA40" s="142"/>
      <c r="BB40" s="142"/>
      <c r="BC40" s="142"/>
      <c r="BD40" s="142"/>
      <c r="BE40" s="142"/>
      <c r="BF40" s="142"/>
      <c r="BG40" s="142"/>
      <c r="BH40" s="142"/>
      <c r="BI40" s="142"/>
      <c r="BJ40" s="147"/>
      <c r="BK40" s="154"/>
      <c r="BL40" s="142"/>
      <c r="BM40" s="142"/>
      <c r="BN40" s="142"/>
      <c r="BO40" s="142"/>
      <c r="BP40" s="142"/>
      <c r="BQ40" s="142"/>
      <c r="BR40" s="558"/>
      <c r="BS40" s="142"/>
      <c r="BT40" s="142"/>
      <c r="BU40" s="142"/>
      <c r="BV40" s="142"/>
      <c r="BW40" s="558"/>
      <c r="BX40" s="558"/>
      <c r="BY40" s="142"/>
      <c r="BZ40" s="142"/>
      <c r="CA40" s="142"/>
      <c r="CB40" s="142"/>
      <c r="CC40" s="558"/>
      <c r="CD40" s="142"/>
      <c r="CE40" s="142"/>
      <c r="CF40" s="142"/>
      <c r="CG40" s="142"/>
      <c r="CH40" s="142"/>
      <c r="CI40" s="405"/>
      <c r="CJ40" s="405"/>
      <c r="CK40" s="142"/>
      <c r="CL40" s="142"/>
      <c r="CM40" s="142"/>
      <c r="CN40" s="142"/>
      <c r="CO40" s="147"/>
      <c r="CP40" s="463"/>
      <c r="CQ40" s="142"/>
      <c r="CR40" s="142"/>
      <c r="CS40" s="142"/>
      <c r="CT40" s="142"/>
      <c r="CU40" s="142"/>
      <c r="CV40" s="142"/>
      <c r="CW40" s="142"/>
      <c r="CX40" s="142"/>
      <c r="CY40" s="558"/>
      <c r="CZ40" s="558"/>
      <c r="DA40" s="558"/>
      <c r="DB40" s="142"/>
      <c r="DC40" s="142"/>
      <c r="DD40" s="142"/>
      <c r="DE40" s="142"/>
      <c r="DF40" s="142"/>
      <c r="DG40" s="558"/>
      <c r="DH40" s="558"/>
      <c r="DI40" s="142"/>
      <c r="DJ40" s="142"/>
      <c r="DK40" s="142"/>
      <c r="DL40" s="558" t="s">
        <v>12</v>
      </c>
      <c r="DM40" s="142"/>
      <c r="DN40" s="142"/>
      <c r="DO40" s="142"/>
      <c r="DQ40" s="142"/>
      <c r="DR40" s="142"/>
      <c r="DS40" s="142"/>
      <c r="DT40" s="147"/>
      <c r="DU40" s="154"/>
      <c r="DV40" s="142"/>
      <c r="DW40" s="142"/>
      <c r="DX40" s="142"/>
      <c r="DY40" s="142"/>
      <c r="DZ40" s="142"/>
      <c r="EA40" s="142"/>
      <c r="EB40" s="558"/>
      <c r="EC40" s="558"/>
      <c r="ED40" s="142"/>
      <c r="EE40" s="142"/>
      <c r="EF40" s="142"/>
      <c r="EG40" s="142"/>
      <c r="EH40" s="558" t="s">
        <v>22</v>
      </c>
      <c r="EI40" s="142"/>
      <c r="EJ40" s="142"/>
      <c r="EK40" s="558"/>
      <c r="EL40" s="142"/>
      <c r="EM40" s="558"/>
      <c r="EN40" s="142"/>
      <c r="EO40" s="142"/>
      <c r="EP40" s="142"/>
      <c r="EQ40" s="142"/>
      <c r="ER40" s="142"/>
      <c r="ES40" s="142"/>
      <c r="ET40" s="142"/>
      <c r="EU40" s="142"/>
      <c r="EV40" s="147"/>
      <c r="EW40" s="560"/>
      <c r="EX40" s="558"/>
      <c r="EY40" s="558"/>
      <c r="EZ40" s="558"/>
      <c r="FA40" s="558"/>
      <c r="FB40" s="558"/>
      <c r="FC40" s="558"/>
      <c r="FD40" s="558"/>
      <c r="FE40" s="558"/>
      <c r="FF40" s="558"/>
      <c r="FG40" s="558"/>
      <c r="FH40" s="558"/>
      <c r="FI40" s="558"/>
      <c r="FJ40" s="558"/>
      <c r="FK40" s="558"/>
      <c r="FL40" s="558"/>
      <c r="FM40" s="558"/>
      <c r="FN40" s="558"/>
      <c r="FO40" s="558"/>
      <c r="FP40" s="558"/>
      <c r="FQ40" s="558"/>
      <c r="FR40" s="558"/>
      <c r="FS40" s="558"/>
      <c r="FT40" s="558"/>
      <c r="FU40" s="558"/>
      <c r="FV40" s="558"/>
      <c r="FW40" s="558"/>
      <c r="FX40" s="558"/>
      <c r="FY40" s="558"/>
      <c r="FZ40" s="558"/>
      <c r="GA40" s="558"/>
      <c r="GB40" s="558"/>
    </row>
    <row r="41" spans="1:184" s="549" customFormat="1" x14ac:dyDescent="0.2">
      <c r="A41" s="561"/>
      <c r="B41" s="154"/>
      <c r="C41" s="142"/>
      <c r="D41" s="142"/>
      <c r="E41" s="142"/>
      <c r="F41" s="142"/>
      <c r="G41" s="142"/>
      <c r="H41" s="142"/>
      <c r="I41" s="142"/>
      <c r="J41" s="142"/>
      <c r="K41" s="142"/>
      <c r="L41" s="558"/>
      <c r="M41" s="558"/>
      <c r="N41" s="558"/>
      <c r="O41" s="142"/>
      <c r="P41" s="142"/>
      <c r="Q41" s="142"/>
      <c r="R41" s="558"/>
      <c r="S41" s="558"/>
      <c r="T41" s="558"/>
      <c r="U41" s="142"/>
      <c r="V41" s="142"/>
      <c r="W41" s="142"/>
      <c r="X41" s="142"/>
      <c r="Y41" s="142"/>
      <c r="Z41" s="142"/>
      <c r="AA41" s="142"/>
      <c r="AB41" s="142"/>
      <c r="AC41" s="142"/>
      <c r="AD41" s="142"/>
      <c r="AE41" s="142"/>
      <c r="AF41" s="147"/>
      <c r="AG41" s="154"/>
      <c r="AH41" s="142"/>
      <c r="AI41" s="142"/>
      <c r="AJ41" s="142"/>
      <c r="AK41" s="142"/>
      <c r="AL41" s="142"/>
      <c r="AM41" s="142"/>
      <c r="AN41" s="558"/>
      <c r="AO41" s="558"/>
      <c r="AP41" s="558"/>
      <c r="AQ41" s="142"/>
      <c r="AR41" s="142"/>
      <c r="AS41" s="142"/>
      <c r="AT41" s="142"/>
      <c r="AU41" s="142"/>
      <c r="AV41" s="142"/>
      <c r="AW41" s="558"/>
      <c r="AX41" s="142"/>
      <c r="AY41" s="558"/>
      <c r="AZ41" s="142"/>
      <c r="BA41" s="142"/>
      <c r="BB41" s="142"/>
      <c r="BC41" s="142"/>
      <c r="BD41" s="142"/>
      <c r="BE41" s="142"/>
      <c r="BF41" s="142"/>
      <c r="BG41" s="142"/>
      <c r="BH41" s="142"/>
      <c r="BI41" s="142"/>
      <c r="BJ41" s="147"/>
      <c r="BK41" s="154"/>
      <c r="BL41" s="142"/>
      <c r="BM41" s="142"/>
      <c r="BN41" s="142"/>
      <c r="BO41" s="142"/>
      <c r="BP41" s="142"/>
      <c r="BQ41" s="142"/>
      <c r="BR41" s="558"/>
      <c r="BS41" s="142"/>
      <c r="BT41" s="142"/>
      <c r="BU41" s="142"/>
      <c r="BV41" s="142"/>
      <c r="BW41" s="558"/>
      <c r="BX41" s="558"/>
      <c r="BY41" s="142"/>
      <c r="BZ41" s="142"/>
      <c r="CA41" s="142"/>
      <c r="CB41" s="142"/>
      <c r="CC41" s="558"/>
      <c r="CD41" s="142"/>
      <c r="CE41" s="142"/>
      <c r="CF41" s="142"/>
      <c r="CG41" s="142"/>
      <c r="CH41" s="142"/>
      <c r="CI41" s="405"/>
      <c r="CJ41" s="405"/>
      <c r="CK41" s="142"/>
      <c r="CL41" s="142"/>
      <c r="CM41" s="142"/>
      <c r="CN41" s="142"/>
      <c r="CO41" s="147"/>
      <c r="CP41" s="463"/>
      <c r="CQ41" s="142"/>
      <c r="CR41" s="142"/>
      <c r="CS41" s="142"/>
      <c r="CT41" s="142"/>
      <c r="CU41" s="142"/>
      <c r="CV41" s="142"/>
      <c r="CW41" s="142"/>
      <c r="CX41" s="142"/>
      <c r="CY41" s="558"/>
      <c r="CZ41" s="558"/>
      <c r="DA41" s="558"/>
      <c r="DB41" s="142"/>
      <c r="DC41" s="142"/>
      <c r="DD41" s="142"/>
      <c r="DE41" s="142"/>
      <c r="DF41" s="142"/>
      <c r="DG41" s="558"/>
      <c r="DH41" s="558"/>
      <c r="DI41" s="142"/>
      <c r="DJ41" s="142"/>
      <c r="DK41" s="142"/>
      <c r="DL41" s="142"/>
      <c r="DM41" s="142"/>
      <c r="DN41" s="142"/>
      <c r="DO41" s="142"/>
      <c r="DP41" s="142"/>
      <c r="DQ41" s="142"/>
      <c r="DR41" s="142"/>
      <c r="DS41" s="142"/>
      <c r="DT41" s="147"/>
      <c r="DU41" s="154"/>
      <c r="DV41" s="142"/>
      <c r="DW41" s="142"/>
      <c r="DX41" s="142"/>
      <c r="DY41" s="142"/>
      <c r="DZ41" s="142"/>
      <c r="EA41" s="142"/>
      <c r="EB41" s="558"/>
      <c r="EC41" s="558"/>
      <c r="ED41" s="142"/>
      <c r="EE41" s="142"/>
      <c r="EF41" s="142"/>
      <c r="EG41" s="142"/>
      <c r="EH41" s="558"/>
      <c r="EI41" s="142"/>
      <c r="EJ41" s="142"/>
      <c r="EK41" s="558"/>
      <c r="EL41" s="142"/>
      <c r="EM41" s="558"/>
      <c r="EN41" s="142"/>
      <c r="EO41" s="142"/>
      <c r="EP41" s="142"/>
      <c r="EQ41" s="142"/>
      <c r="ER41" s="142"/>
      <c r="ES41" s="142"/>
      <c r="ET41" s="142"/>
      <c r="EU41" s="142"/>
      <c r="EV41" s="147"/>
      <c r="EW41" s="560"/>
      <c r="EX41" s="558"/>
      <c r="EY41" s="558"/>
      <c r="EZ41" s="558"/>
      <c r="FA41" s="558"/>
      <c r="FB41" s="558"/>
      <c r="FC41" s="558"/>
      <c r="FD41" s="558"/>
      <c r="FE41" s="558"/>
      <c r="FF41" s="558"/>
      <c r="FG41" s="558"/>
      <c r="FH41" s="558"/>
      <c r="FI41" s="558"/>
      <c r="FJ41" s="558"/>
      <c r="FK41" s="558"/>
      <c r="FL41" s="558"/>
      <c r="FM41" s="558"/>
      <c r="FN41" s="558"/>
      <c r="FO41" s="558"/>
      <c r="FP41" s="558"/>
      <c r="FQ41" s="558"/>
      <c r="FR41" s="558"/>
      <c r="FS41" s="558"/>
      <c r="FT41" s="558"/>
      <c r="FU41" s="558"/>
      <c r="FV41" s="558"/>
      <c r="FW41" s="558"/>
      <c r="FX41" s="558"/>
      <c r="FY41" s="558"/>
      <c r="FZ41" s="558"/>
      <c r="GA41" s="558"/>
      <c r="GB41" s="558"/>
    </row>
    <row r="42" spans="1:184" ht="15" customHeight="1" x14ac:dyDescent="0.2">
      <c r="A42" s="429" t="s">
        <v>184</v>
      </c>
      <c r="B42" s="154"/>
      <c r="C42" s="142"/>
      <c r="D42" s="142"/>
      <c r="E42" s="142"/>
      <c r="F42" s="142"/>
      <c r="G42" s="142"/>
      <c r="H42" s="142"/>
      <c r="I42" s="142"/>
      <c r="J42" s="142"/>
      <c r="K42" s="558" t="s">
        <v>22</v>
      </c>
      <c r="L42" s="419"/>
      <c r="M42" s="419"/>
      <c r="N42" s="419"/>
      <c r="O42" s="142"/>
      <c r="P42" s="142"/>
      <c r="Q42" s="142"/>
      <c r="R42" s="419" t="s">
        <v>12</v>
      </c>
      <c r="S42" s="419"/>
      <c r="T42" s="419"/>
      <c r="U42" s="142"/>
      <c r="V42" s="142"/>
      <c r="W42" s="142"/>
      <c r="X42" s="142"/>
      <c r="Y42" s="142"/>
      <c r="Z42" s="142"/>
      <c r="AA42" s="142"/>
      <c r="AB42" s="142"/>
      <c r="AC42" s="142"/>
      <c r="AD42" s="142"/>
      <c r="AE42" s="142"/>
      <c r="AF42" s="147"/>
      <c r="AG42" s="154"/>
      <c r="AH42" s="142"/>
      <c r="AI42" s="142"/>
      <c r="AJ42" s="142"/>
      <c r="AK42" s="142"/>
      <c r="AL42" s="142"/>
      <c r="AM42" s="558" t="s">
        <v>202</v>
      </c>
      <c r="AN42" s="419"/>
      <c r="AO42" s="419"/>
      <c r="AP42" s="419"/>
      <c r="AQ42" s="142"/>
      <c r="AR42" s="142"/>
      <c r="AS42" s="142"/>
      <c r="AT42" s="558" t="s">
        <v>22</v>
      </c>
      <c r="AU42" s="142"/>
      <c r="AV42" s="142"/>
      <c r="AW42" s="419"/>
      <c r="AX42" s="142"/>
      <c r="AY42" s="419" t="s">
        <v>12</v>
      </c>
      <c r="AZ42" s="142"/>
      <c r="BA42" s="142"/>
      <c r="BB42" s="142"/>
      <c r="BC42" s="142"/>
      <c r="BD42" s="142"/>
      <c r="BE42" s="142"/>
      <c r="BF42" s="142"/>
      <c r="BG42" s="142"/>
      <c r="BH42" s="142"/>
      <c r="BI42" s="142"/>
      <c r="BJ42" s="147"/>
      <c r="BK42" s="154"/>
      <c r="BL42" s="142"/>
      <c r="BM42" s="142"/>
      <c r="BN42" s="142"/>
      <c r="BO42" s="142"/>
      <c r="BP42" s="142"/>
      <c r="BQ42" s="142"/>
      <c r="BR42" s="419"/>
      <c r="BS42" s="142"/>
      <c r="BT42" s="142"/>
      <c r="BU42" s="142"/>
      <c r="BV42" s="558" t="s">
        <v>22</v>
      </c>
      <c r="BW42" s="419"/>
      <c r="BX42" s="419"/>
      <c r="BY42" s="142"/>
      <c r="BZ42" s="142"/>
      <c r="CA42" s="142"/>
      <c r="CB42" s="558" t="s">
        <v>12</v>
      </c>
      <c r="CC42" s="419"/>
      <c r="CD42" s="142"/>
      <c r="CE42" s="142"/>
      <c r="CF42" s="142"/>
      <c r="CG42" s="142"/>
      <c r="CH42" s="142"/>
      <c r="CI42" s="405"/>
      <c r="CJ42" s="405"/>
      <c r="CK42" s="142"/>
      <c r="CL42" s="142"/>
      <c r="CM42" s="142"/>
      <c r="CN42" s="142"/>
      <c r="CO42" s="147"/>
      <c r="CP42" s="463"/>
      <c r="CQ42" s="142"/>
      <c r="CR42" s="142"/>
      <c r="CS42" s="142"/>
      <c r="CT42" s="142"/>
      <c r="CU42" s="142"/>
      <c r="CV42" s="142"/>
      <c r="CW42" s="142"/>
      <c r="CX42" s="558" t="s">
        <v>22</v>
      </c>
      <c r="CY42" s="419"/>
      <c r="CZ42" s="419"/>
      <c r="DA42" s="419"/>
      <c r="DB42" s="142"/>
      <c r="DC42" s="142"/>
      <c r="DD42" s="142"/>
      <c r="DE42" s="142"/>
      <c r="DF42" s="142"/>
      <c r="DG42" s="419"/>
      <c r="DH42" s="419"/>
      <c r="DI42" s="558" t="s">
        <v>12</v>
      </c>
      <c r="DJ42" s="142"/>
      <c r="DK42" s="142"/>
      <c r="DL42" s="142"/>
      <c r="DM42" s="142"/>
      <c r="DN42" s="142"/>
      <c r="DO42" s="142"/>
      <c r="DP42" s="142"/>
      <c r="DQ42" s="142"/>
      <c r="DR42" s="142"/>
      <c r="DS42" s="142"/>
      <c r="DT42" s="147"/>
      <c r="DU42" s="154"/>
      <c r="DV42" s="142"/>
      <c r="DW42" s="142"/>
      <c r="DX42" s="142"/>
      <c r="DY42" s="142"/>
      <c r="DZ42" s="142"/>
      <c r="EA42" s="142"/>
      <c r="EB42" s="419"/>
      <c r="EC42" s="419"/>
      <c r="ED42" s="142"/>
      <c r="EE42" s="142"/>
      <c r="EF42" s="142"/>
      <c r="EG42" s="558" t="s">
        <v>22</v>
      </c>
      <c r="EH42" s="419"/>
      <c r="EI42" s="142"/>
      <c r="EJ42" s="142"/>
      <c r="EK42" s="419"/>
      <c r="EL42" s="142"/>
      <c r="EM42" s="419" t="s">
        <v>12</v>
      </c>
      <c r="EN42" s="142"/>
      <c r="EO42" s="142"/>
      <c r="EP42" s="142"/>
      <c r="EQ42" s="142"/>
      <c r="ER42" s="142"/>
      <c r="ES42" s="142"/>
      <c r="ET42" s="142"/>
      <c r="EU42" s="142"/>
      <c r="EV42" s="147"/>
      <c r="EW42" s="399"/>
      <c r="EX42" s="419"/>
      <c r="EY42" s="419"/>
      <c r="EZ42" s="419"/>
      <c r="FA42" s="419"/>
      <c r="FB42" s="419"/>
      <c r="FC42" s="419"/>
      <c r="FD42" s="419"/>
      <c r="FE42" s="419"/>
      <c r="FF42" s="419"/>
      <c r="FG42" s="419"/>
      <c r="FH42" s="419"/>
      <c r="FI42" s="419" t="s">
        <v>22</v>
      </c>
      <c r="FJ42" s="419"/>
      <c r="FK42" s="419"/>
      <c r="FL42" s="419"/>
      <c r="FM42" s="419"/>
      <c r="FN42" s="419"/>
      <c r="FO42" s="419"/>
      <c r="FP42" s="419"/>
      <c r="FQ42" s="419"/>
      <c r="FR42" s="419"/>
      <c r="FS42" s="419"/>
      <c r="FT42" s="419"/>
      <c r="FU42" s="419"/>
      <c r="FV42" s="419"/>
      <c r="FW42" s="419"/>
      <c r="FX42" s="419"/>
      <c r="FY42" s="419"/>
      <c r="FZ42" s="419"/>
      <c r="GA42" s="419"/>
      <c r="GB42" s="419"/>
    </row>
    <row r="43" spans="1:184" x14ac:dyDescent="0.2">
      <c r="A43" s="254"/>
      <c r="B43" s="154"/>
      <c r="C43" s="142"/>
      <c r="D43" s="142"/>
      <c r="E43" s="142"/>
      <c r="F43" s="142"/>
      <c r="G43" s="142"/>
      <c r="H43" s="142"/>
      <c r="I43" s="142"/>
      <c r="J43" s="142"/>
      <c r="K43" s="142"/>
      <c r="L43" s="419"/>
      <c r="M43" s="419"/>
      <c r="N43" s="419"/>
      <c r="O43" s="142"/>
      <c r="P43" s="142"/>
      <c r="Q43" s="142"/>
      <c r="R43" s="419"/>
      <c r="S43" s="419"/>
      <c r="T43" s="419"/>
      <c r="U43" s="142"/>
      <c r="V43" s="142"/>
      <c r="W43" s="142"/>
      <c r="X43" s="142"/>
      <c r="Y43" s="142"/>
      <c r="Z43" s="142"/>
      <c r="AA43" s="142"/>
      <c r="AB43" s="142"/>
      <c r="AC43" s="142"/>
      <c r="AD43" s="142"/>
      <c r="AE43" s="142"/>
      <c r="AF43" s="147"/>
      <c r="AG43" s="154"/>
      <c r="AH43" s="142"/>
      <c r="AI43" s="142"/>
      <c r="AJ43" s="142"/>
      <c r="AK43" s="142"/>
      <c r="AL43" s="142"/>
      <c r="AM43" s="142"/>
      <c r="AN43" s="419"/>
      <c r="AO43" s="419"/>
      <c r="AP43" s="419"/>
      <c r="AQ43" s="142"/>
      <c r="AR43" s="142"/>
      <c r="AS43" s="142"/>
      <c r="AT43" s="142"/>
      <c r="AU43" s="142"/>
      <c r="AV43" s="142"/>
      <c r="AW43" s="419"/>
      <c r="AX43" s="142"/>
      <c r="AY43" s="419"/>
      <c r="AZ43" s="142"/>
      <c r="BA43" s="142"/>
      <c r="BB43" s="142"/>
      <c r="BC43" s="142"/>
      <c r="BD43" s="142"/>
      <c r="BE43" s="142"/>
      <c r="BF43" s="142"/>
      <c r="BG43" s="142"/>
      <c r="BH43" s="142"/>
      <c r="BI43" s="142"/>
      <c r="BJ43" s="147"/>
      <c r="BK43" s="154"/>
      <c r="BL43" s="142"/>
      <c r="BM43" s="142"/>
      <c r="BN43" s="142"/>
      <c r="BO43" s="142"/>
      <c r="BP43" s="142"/>
      <c r="BQ43" s="142"/>
      <c r="BR43" s="419"/>
      <c r="BS43" s="142"/>
      <c r="BT43" s="142"/>
      <c r="BU43" s="142"/>
      <c r="BV43" s="142"/>
      <c r="BW43" s="419"/>
      <c r="BX43" s="419"/>
      <c r="BY43" s="142"/>
      <c r="BZ43" s="142"/>
      <c r="CA43" s="142"/>
      <c r="CB43" s="142"/>
      <c r="CC43" s="419"/>
      <c r="CD43" s="142"/>
      <c r="CE43" s="142"/>
      <c r="CF43" s="142"/>
      <c r="CG43" s="142"/>
      <c r="CH43" s="142"/>
      <c r="CI43" s="405"/>
      <c r="CJ43" s="405"/>
      <c r="CK43" s="142"/>
      <c r="CL43" s="142"/>
      <c r="CM43" s="142"/>
      <c r="CN43" s="142"/>
      <c r="CO43" s="147"/>
      <c r="CP43" s="463"/>
      <c r="CQ43" s="142"/>
      <c r="CR43" s="142"/>
      <c r="CS43" s="142"/>
      <c r="CT43" s="142"/>
      <c r="CU43" s="142"/>
      <c r="CV43" s="142"/>
      <c r="CW43" s="142"/>
      <c r="CX43" s="142"/>
      <c r="CY43" s="419"/>
      <c r="CZ43" s="419"/>
      <c r="DA43" s="419"/>
      <c r="DB43" s="142"/>
      <c r="DC43" s="142"/>
      <c r="DD43" s="142"/>
      <c r="DE43" s="142"/>
      <c r="DF43" s="142"/>
      <c r="DG43" s="419"/>
      <c r="DH43" s="419"/>
      <c r="DI43" s="142"/>
      <c r="DJ43" s="142"/>
      <c r="DK43" s="142"/>
      <c r="DL43" s="142"/>
      <c r="DM43" s="142"/>
      <c r="DN43" s="142"/>
      <c r="DO43" s="142"/>
      <c r="DP43" s="142"/>
      <c r="DQ43" s="142"/>
      <c r="DR43" s="142"/>
      <c r="DS43" s="142"/>
      <c r="DT43" s="147"/>
      <c r="DU43" s="154"/>
      <c r="DV43" s="142"/>
      <c r="DW43" s="142"/>
      <c r="DX43" s="142"/>
      <c r="DY43" s="142"/>
      <c r="DZ43" s="142"/>
      <c r="EA43" s="142"/>
      <c r="EB43" s="419"/>
      <c r="EC43" s="419"/>
      <c r="ED43" s="142"/>
      <c r="EE43" s="142"/>
      <c r="EF43" s="142"/>
      <c r="EG43" s="142"/>
      <c r="EH43" s="419"/>
      <c r="EI43" s="142"/>
      <c r="EJ43" s="142"/>
      <c r="EK43" s="419"/>
      <c r="EL43" s="142"/>
      <c r="EM43" s="419"/>
      <c r="EN43" s="142"/>
      <c r="EO43" s="142"/>
      <c r="EP43" s="142"/>
      <c r="EQ43" s="142"/>
      <c r="ER43" s="142"/>
      <c r="ES43" s="142"/>
      <c r="ET43" s="142"/>
      <c r="EU43" s="142"/>
      <c r="EV43" s="147"/>
      <c r="EW43" s="399"/>
      <c r="EX43" s="419"/>
      <c r="EY43" s="419"/>
      <c r="EZ43" s="419"/>
      <c r="FA43" s="419"/>
      <c r="FB43" s="419"/>
      <c r="FC43" s="419"/>
      <c r="FD43" s="419"/>
      <c r="FE43" s="419"/>
      <c r="FF43" s="419"/>
      <c r="FG43" s="419"/>
      <c r="FH43" s="419"/>
      <c r="FI43" s="419"/>
      <c r="FJ43" s="419"/>
      <c r="FK43" s="419"/>
      <c r="FL43" s="419"/>
      <c r="FM43" s="419"/>
      <c r="FN43" s="419"/>
      <c r="FO43" s="419"/>
      <c r="FP43" s="419"/>
      <c r="FQ43" s="419"/>
      <c r="FR43" s="419"/>
      <c r="FS43" s="419"/>
      <c r="FT43" s="419"/>
      <c r="FU43" s="419"/>
      <c r="FV43" s="419"/>
      <c r="FW43" s="419"/>
      <c r="FX43" s="419"/>
      <c r="FY43" s="419"/>
      <c r="FZ43" s="419"/>
      <c r="GA43" s="419"/>
      <c r="GB43" s="419"/>
    </row>
    <row r="44" spans="1:184" x14ac:dyDescent="0.2">
      <c r="A44" s="254" t="s">
        <v>188</v>
      </c>
      <c r="B44" s="154"/>
      <c r="C44" s="419" t="s">
        <v>12</v>
      </c>
      <c r="D44" s="142"/>
      <c r="E44" s="142"/>
      <c r="F44" s="142"/>
      <c r="G44" s="142"/>
      <c r="H44" s="142"/>
      <c r="I44" s="142"/>
      <c r="J44" s="142"/>
      <c r="K44" s="419" t="s">
        <v>22</v>
      </c>
      <c r="L44" s="419"/>
      <c r="M44" s="419"/>
      <c r="N44" s="419"/>
      <c r="O44" s="142"/>
      <c r="P44" s="142"/>
      <c r="Q44" s="142"/>
      <c r="R44" s="419"/>
      <c r="S44" s="419"/>
      <c r="T44" s="419"/>
      <c r="U44" s="142"/>
      <c r="V44" s="142"/>
      <c r="W44" s="142"/>
      <c r="X44" s="142"/>
      <c r="Y44" s="142"/>
      <c r="Z44" s="142"/>
      <c r="AA44" s="142"/>
      <c r="AB44" s="142"/>
      <c r="AC44" s="142"/>
      <c r="AD44" s="142"/>
      <c r="AE44" s="142"/>
      <c r="AF44" s="147"/>
      <c r="AG44" s="154"/>
      <c r="AH44" s="142"/>
      <c r="AI44" s="142"/>
      <c r="AJ44" s="419" t="s">
        <v>12</v>
      </c>
      <c r="AK44" s="142"/>
      <c r="AL44" s="142"/>
      <c r="AM44" s="142"/>
      <c r="AN44" s="419"/>
      <c r="AO44" s="419"/>
      <c r="AP44" s="419"/>
      <c r="AQ44" s="142"/>
      <c r="AR44" s="142"/>
      <c r="AS44" s="142"/>
      <c r="AT44" s="419" t="s">
        <v>22</v>
      </c>
      <c r="AU44" s="142"/>
      <c r="AV44" s="142"/>
      <c r="AW44" s="419"/>
      <c r="AX44" s="142"/>
      <c r="AY44" s="419"/>
      <c r="AZ44" s="142"/>
      <c r="BA44" s="142"/>
      <c r="BB44" s="142"/>
      <c r="BC44" s="142"/>
      <c r="BD44" s="142"/>
      <c r="BE44" s="142"/>
      <c r="BF44" s="142"/>
      <c r="BG44" s="142"/>
      <c r="BH44" s="142"/>
      <c r="BI44" s="142"/>
      <c r="BJ44" s="147"/>
      <c r="BK44" s="154"/>
      <c r="BL44" s="142"/>
      <c r="BM44" s="419" t="s">
        <v>12</v>
      </c>
      <c r="BN44" s="142"/>
      <c r="BO44" s="142"/>
      <c r="BP44" s="142"/>
      <c r="BQ44" s="142"/>
      <c r="BR44" s="419"/>
      <c r="BS44" s="142"/>
      <c r="BT44" s="142"/>
      <c r="BU44" s="142"/>
      <c r="BV44" s="419" t="s">
        <v>22</v>
      </c>
      <c r="BW44" s="419"/>
      <c r="BX44" s="419"/>
      <c r="BY44" s="142"/>
      <c r="BZ44" s="142"/>
      <c r="CA44" s="142"/>
      <c r="CB44" s="142"/>
      <c r="CC44" s="419"/>
      <c r="CD44" s="142"/>
      <c r="CE44" s="142"/>
      <c r="CF44" s="142"/>
      <c r="CG44" s="142"/>
      <c r="CH44" s="142"/>
      <c r="CI44" s="405"/>
      <c r="CJ44" s="405"/>
      <c r="CK44" s="142"/>
      <c r="CL44" s="142"/>
      <c r="CM44" s="142"/>
      <c r="CN44" s="142"/>
      <c r="CO44" s="147"/>
      <c r="CP44" s="463"/>
      <c r="CQ44" s="142"/>
      <c r="CR44" s="419" t="s">
        <v>12</v>
      </c>
      <c r="CS44" s="142"/>
      <c r="CT44" s="142"/>
      <c r="CU44" s="142"/>
      <c r="CV44" s="142"/>
      <c r="CW44" s="142"/>
      <c r="CX44" s="419" t="s">
        <v>22</v>
      </c>
      <c r="CY44" s="419"/>
      <c r="CZ44" s="419"/>
      <c r="DA44" s="419"/>
      <c r="DB44" s="142"/>
      <c r="DC44" s="142"/>
      <c r="DD44" s="142"/>
      <c r="DE44" s="142"/>
      <c r="DF44" s="142"/>
      <c r="DG44" s="419"/>
      <c r="DH44" s="419"/>
      <c r="DI44" s="142"/>
      <c r="DJ44" s="142"/>
      <c r="DK44" s="142"/>
      <c r="DL44" s="142"/>
      <c r="DM44" s="142"/>
      <c r="DN44" s="142"/>
      <c r="DO44" s="142"/>
      <c r="DP44" s="142"/>
      <c r="DQ44" s="142"/>
      <c r="DR44" s="142"/>
      <c r="DS44" s="142"/>
      <c r="DT44" s="147"/>
      <c r="DU44" s="154"/>
      <c r="DV44" s="142"/>
      <c r="DW44" s="142"/>
      <c r="DX44" s="419" t="s">
        <v>12</v>
      </c>
      <c r="DY44" s="142"/>
      <c r="DZ44" s="142"/>
      <c r="EA44" s="142"/>
      <c r="EB44" s="419"/>
      <c r="EC44" s="419"/>
      <c r="ED44" s="142"/>
      <c r="EE44" s="142"/>
      <c r="EF44" s="142"/>
      <c r="EG44" s="419" t="s">
        <v>22</v>
      </c>
      <c r="EH44" s="419"/>
      <c r="EI44" s="142"/>
      <c r="EJ44" s="142"/>
      <c r="EK44" s="419"/>
      <c r="EL44" s="142"/>
      <c r="EM44" s="419"/>
      <c r="EN44" s="142"/>
      <c r="EO44" s="142"/>
      <c r="EP44" s="142"/>
      <c r="EQ44" s="142"/>
      <c r="ER44" s="142"/>
      <c r="ES44" s="142"/>
      <c r="ET44" s="142"/>
      <c r="EU44" s="142"/>
      <c r="EV44" s="147"/>
      <c r="EW44" s="399"/>
      <c r="EX44" s="419"/>
      <c r="EY44" s="419"/>
      <c r="EZ44" s="419" t="s">
        <v>12</v>
      </c>
      <c r="FA44" s="419"/>
      <c r="FB44" s="419"/>
      <c r="FC44" s="419"/>
      <c r="FD44" s="419"/>
      <c r="FE44" s="419"/>
      <c r="FF44" s="419"/>
      <c r="FG44" s="419"/>
      <c r="FH44" s="419"/>
      <c r="FI44" s="419" t="s">
        <v>22</v>
      </c>
      <c r="FJ44" s="419"/>
      <c r="FK44" s="419"/>
      <c r="FL44" s="419"/>
      <c r="FM44" s="419"/>
      <c r="FN44" s="419"/>
      <c r="FO44" s="419"/>
      <c r="FP44" s="419"/>
      <c r="FQ44" s="419"/>
      <c r="FR44" s="419"/>
      <c r="FS44" s="419"/>
      <c r="FT44" s="419"/>
      <c r="FU44" s="419"/>
      <c r="FV44" s="419"/>
      <c r="FW44" s="419"/>
      <c r="FX44" s="419"/>
      <c r="FY44" s="419"/>
      <c r="FZ44" s="419"/>
      <c r="GA44" s="419"/>
      <c r="GB44" s="419"/>
    </row>
    <row r="45" spans="1:184" x14ac:dyDescent="0.2">
      <c r="A45" s="254"/>
      <c r="B45" s="154"/>
      <c r="C45" s="142"/>
      <c r="D45" s="142"/>
      <c r="E45" s="142"/>
      <c r="F45" s="142"/>
      <c r="G45" s="142"/>
      <c r="H45" s="142"/>
      <c r="I45" s="142"/>
      <c r="J45" s="142"/>
      <c r="K45" s="142"/>
      <c r="L45" s="419"/>
      <c r="M45" s="419"/>
      <c r="N45" s="419"/>
      <c r="O45" s="142"/>
      <c r="P45" s="142"/>
      <c r="Q45" s="142"/>
      <c r="R45" s="419"/>
      <c r="S45" s="419"/>
      <c r="T45" s="419"/>
      <c r="U45" s="142"/>
      <c r="V45" s="142"/>
      <c r="W45" s="142"/>
      <c r="X45" s="142"/>
      <c r="Y45" s="142"/>
      <c r="Z45" s="142"/>
      <c r="AA45" s="142"/>
      <c r="AB45" s="142"/>
      <c r="AC45" s="142"/>
      <c r="AD45" s="142"/>
      <c r="AE45" s="142"/>
      <c r="AF45" s="147"/>
      <c r="AG45" s="154"/>
      <c r="AH45" s="142"/>
      <c r="AI45" s="142"/>
      <c r="AJ45" s="142"/>
      <c r="AK45" s="142"/>
      <c r="AL45" s="142"/>
      <c r="AM45" s="142"/>
      <c r="AN45" s="419"/>
      <c r="AO45" s="419"/>
      <c r="AP45" s="419"/>
      <c r="AQ45" s="142"/>
      <c r="AR45" s="142"/>
      <c r="AS45" s="142"/>
      <c r="AT45" s="142"/>
      <c r="AU45" s="142"/>
      <c r="AV45" s="142"/>
      <c r="AW45" s="419"/>
      <c r="AX45" s="142"/>
      <c r="AY45" s="419"/>
      <c r="AZ45" s="142"/>
      <c r="BA45" s="142"/>
      <c r="BB45" s="142"/>
      <c r="BC45" s="142"/>
      <c r="BD45" s="142"/>
      <c r="BE45" s="142"/>
      <c r="BF45" s="142"/>
      <c r="BG45" s="142"/>
      <c r="BH45" s="142"/>
      <c r="BI45" s="142"/>
      <c r="BJ45" s="147"/>
      <c r="BK45" s="154"/>
      <c r="BL45" s="142"/>
      <c r="BM45" s="142"/>
      <c r="BN45" s="142"/>
      <c r="BO45" s="142"/>
      <c r="BP45" s="142"/>
      <c r="BQ45" s="142"/>
      <c r="BR45" s="419"/>
      <c r="BS45" s="142"/>
      <c r="BT45" s="142"/>
      <c r="BU45" s="142"/>
      <c r="BV45" s="142"/>
      <c r="BW45" s="419"/>
      <c r="BX45" s="419"/>
      <c r="BY45" s="142"/>
      <c r="BZ45" s="142"/>
      <c r="CA45" s="142"/>
      <c r="CB45" s="142"/>
      <c r="CC45" s="419"/>
      <c r="CD45" s="142"/>
      <c r="CE45" s="142"/>
      <c r="CF45" s="142"/>
      <c r="CG45" s="142"/>
      <c r="CH45" s="142"/>
      <c r="CI45" s="405"/>
      <c r="CJ45" s="405"/>
      <c r="CK45" s="142"/>
      <c r="CL45" s="142"/>
      <c r="CM45" s="142"/>
      <c r="CN45" s="142"/>
      <c r="CO45" s="147"/>
      <c r="CP45" s="463"/>
      <c r="CQ45" s="142"/>
      <c r="CR45" s="142"/>
      <c r="CS45" s="142"/>
      <c r="CT45" s="142"/>
      <c r="CU45" s="142"/>
      <c r="CV45" s="142"/>
      <c r="CW45" s="142"/>
      <c r="CX45" s="142"/>
      <c r="CY45" s="419"/>
      <c r="CZ45" s="419"/>
      <c r="DA45" s="419"/>
      <c r="DB45" s="142"/>
      <c r="DC45" s="142"/>
      <c r="DD45" s="142"/>
      <c r="DE45" s="142"/>
      <c r="DF45" s="142"/>
      <c r="DG45" s="419"/>
      <c r="DH45" s="419"/>
      <c r="DI45" s="142"/>
      <c r="DJ45" s="142"/>
      <c r="DK45" s="142"/>
      <c r="DL45" s="142"/>
      <c r="DM45" s="142"/>
      <c r="DN45" s="142"/>
      <c r="DO45" s="142"/>
      <c r="DP45" s="142"/>
      <c r="DQ45" s="142"/>
      <c r="DR45" s="142"/>
      <c r="DS45" s="142"/>
      <c r="DT45" s="147"/>
      <c r="DU45" s="154"/>
      <c r="DV45" s="142"/>
      <c r="DW45" s="142"/>
      <c r="DX45" s="142"/>
      <c r="DY45" s="142"/>
      <c r="DZ45" s="142"/>
      <c r="EA45" s="142"/>
      <c r="EB45" s="419"/>
      <c r="EC45" s="419"/>
      <c r="ED45" s="142"/>
      <c r="EE45" s="142"/>
      <c r="EF45" s="142"/>
      <c r="EG45" s="142"/>
      <c r="EH45" s="419"/>
      <c r="EI45" s="142"/>
      <c r="EJ45" s="142"/>
      <c r="EK45" s="419"/>
      <c r="EL45" s="142"/>
      <c r="EM45" s="419"/>
      <c r="EN45" s="142"/>
      <c r="EO45" s="142"/>
      <c r="EP45" s="142"/>
      <c r="EQ45" s="142"/>
      <c r="ER45" s="142"/>
      <c r="ES45" s="142"/>
      <c r="ET45" s="142"/>
      <c r="EU45" s="142"/>
      <c r="EV45" s="147"/>
      <c r="EW45" s="399"/>
      <c r="EX45" s="419"/>
      <c r="EY45" s="419"/>
      <c r="EZ45" s="419"/>
      <c r="FA45" s="419"/>
      <c r="FB45" s="419"/>
      <c r="FC45" s="419"/>
      <c r="FD45" s="419"/>
      <c r="FE45" s="419"/>
      <c r="FF45" s="419"/>
      <c r="FG45" s="419"/>
      <c r="FH45" s="419"/>
      <c r="FI45" s="419"/>
      <c r="FJ45" s="419"/>
      <c r="FK45" s="419"/>
      <c r="FL45" s="419"/>
      <c r="FM45" s="419"/>
      <c r="FN45" s="419"/>
      <c r="FO45" s="419"/>
      <c r="FP45" s="419"/>
      <c r="FQ45" s="419"/>
      <c r="FR45" s="419"/>
      <c r="FS45" s="419"/>
      <c r="FT45" s="419"/>
      <c r="FU45" s="419"/>
      <c r="FV45" s="419"/>
      <c r="FW45" s="419"/>
      <c r="FX45" s="419"/>
      <c r="FY45" s="419"/>
      <c r="FZ45" s="419"/>
      <c r="GA45" s="419"/>
      <c r="GB45" s="419"/>
    </row>
    <row r="46" spans="1:184" x14ac:dyDescent="0.2">
      <c r="A46" s="254" t="s">
        <v>199</v>
      </c>
      <c r="B46" s="154"/>
      <c r="C46" s="142"/>
      <c r="D46" s="142"/>
      <c r="E46" s="142"/>
      <c r="F46" s="142"/>
      <c r="G46" s="142"/>
      <c r="H46" s="142"/>
      <c r="I46" s="142"/>
      <c r="J46" s="142"/>
      <c r="K46" s="419" t="s">
        <v>22</v>
      </c>
      <c r="L46" s="419"/>
      <c r="M46" s="419"/>
      <c r="N46" s="419"/>
      <c r="O46" s="142"/>
      <c r="P46" s="142"/>
      <c r="Q46" s="142"/>
      <c r="R46" s="419"/>
      <c r="S46" s="419"/>
      <c r="T46" s="419"/>
      <c r="U46" s="142"/>
      <c r="V46" s="142"/>
      <c r="W46" s="142"/>
      <c r="X46" s="142"/>
      <c r="Y46" s="142"/>
      <c r="Z46" s="142"/>
      <c r="AA46" s="142"/>
      <c r="AB46" s="142"/>
      <c r="AC46" s="142"/>
      <c r="AD46" s="142"/>
      <c r="AE46" s="142"/>
      <c r="AF46" s="147"/>
      <c r="AG46" s="154"/>
      <c r="AH46" s="142"/>
      <c r="AI46" s="142"/>
      <c r="AJ46" s="142"/>
      <c r="AK46" s="142"/>
      <c r="AL46" s="142"/>
      <c r="AM46" s="142"/>
      <c r="AN46" s="419"/>
      <c r="AO46" s="419"/>
      <c r="AP46" s="419"/>
      <c r="AQ46" s="142"/>
      <c r="AR46" s="142"/>
      <c r="AS46" s="142"/>
      <c r="AT46" s="419" t="s">
        <v>22</v>
      </c>
      <c r="AU46" s="142"/>
      <c r="AV46" s="142"/>
      <c r="AW46" s="419"/>
      <c r="AX46" s="142"/>
      <c r="AY46" s="419"/>
      <c r="AZ46" s="142"/>
      <c r="BA46" s="142"/>
      <c r="BB46" s="142"/>
      <c r="BC46" s="142"/>
      <c r="BD46" s="142"/>
      <c r="BE46" s="142"/>
      <c r="BF46" s="142"/>
      <c r="BG46" s="142"/>
      <c r="BH46" s="142"/>
      <c r="BI46" s="142"/>
      <c r="BJ46" s="147"/>
      <c r="BK46" s="154"/>
      <c r="BL46" s="142"/>
      <c r="BM46" s="142"/>
      <c r="BN46" s="142"/>
      <c r="BO46" s="142"/>
      <c r="BP46" s="142"/>
      <c r="BQ46" s="142"/>
      <c r="BR46" s="419"/>
      <c r="BS46" s="142"/>
      <c r="BT46" s="142"/>
      <c r="BU46" s="142"/>
      <c r="BV46" s="419" t="s">
        <v>22</v>
      </c>
      <c r="BW46" s="419"/>
      <c r="BX46" s="419"/>
      <c r="BY46" s="142"/>
      <c r="BZ46" s="142"/>
      <c r="CA46" s="142"/>
      <c r="CB46" s="142"/>
      <c r="CC46" s="419"/>
      <c r="CD46" s="142"/>
      <c r="CE46" s="142"/>
      <c r="CF46" s="142"/>
      <c r="CG46" s="142"/>
      <c r="CH46" s="142"/>
      <c r="CI46" s="405"/>
      <c r="CJ46" s="405"/>
      <c r="CK46" s="142"/>
      <c r="CL46" s="142"/>
      <c r="CM46" s="142"/>
      <c r="CN46" s="142"/>
      <c r="CO46" s="147"/>
      <c r="CP46" s="463"/>
      <c r="CQ46" s="142"/>
      <c r="CR46" s="142"/>
      <c r="CS46" s="142"/>
      <c r="CT46" s="142"/>
      <c r="CU46" s="142"/>
      <c r="CV46" s="142"/>
      <c r="CW46" s="142"/>
      <c r="CX46" s="419" t="s">
        <v>22</v>
      </c>
      <c r="CY46" s="419"/>
      <c r="CZ46" s="419"/>
      <c r="DA46" s="419"/>
      <c r="DB46" s="142"/>
      <c r="DC46" s="142"/>
      <c r="DD46" s="142"/>
      <c r="DE46" s="142"/>
      <c r="DF46" s="142"/>
      <c r="DG46" s="419"/>
      <c r="DH46" s="419"/>
      <c r="DI46" s="142"/>
      <c r="DJ46" s="142"/>
      <c r="DK46" s="142"/>
      <c r="DL46" s="142"/>
      <c r="DM46" s="142"/>
      <c r="DN46" s="142"/>
      <c r="DO46" s="142"/>
      <c r="DP46" s="142"/>
      <c r="DQ46" s="142"/>
      <c r="DR46" s="142"/>
      <c r="DS46" s="142"/>
      <c r="DT46" s="147"/>
      <c r="DU46" s="154"/>
      <c r="DV46" s="142"/>
      <c r="DW46" s="142"/>
      <c r="DX46" s="142"/>
      <c r="DY46" s="142"/>
      <c r="DZ46" s="142"/>
      <c r="EA46" s="142"/>
      <c r="EB46" s="419"/>
      <c r="EC46" s="419"/>
      <c r="ED46" s="142"/>
      <c r="EE46" s="142"/>
      <c r="EF46" s="142"/>
      <c r="EG46" s="419" t="s">
        <v>22</v>
      </c>
      <c r="EH46" s="419"/>
      <c r="EI46" s="142"/>
      <c r="EJ46" s="142"/>
      <c r="EK46" s="419"/>
      <c r="EL46" s="142"/>
      <c r="EM46" s="419"/>
      <c r="EN46" s="142"/>
      <c r="EO46" s="142"/>
      <c r="EP46" s="142"/>
      <c r="EQ46" s="142"/>
      <c r="ER46" s="142"/>
      <c r="ES46" s="142"/>
      <c r="ET46" s="142"/>
      <c r="EU46" s="142"/>
      <c r="EV46" s="147"/>
      <c r="EW46" s="399"/>
      <c r="EX46" s="419"/>
      <c r="EY46" s="419"/>
      <c r="EZ46" s="419"/>
      <c r="FA46" s="419"/>
      <c r="FB46" s="419"/>
      <c r="FC46" s="419"/>
      <c r="FD46" s="419"/>
      <c r="FE46" s="419"/>
      <c r="FF46" s="419"/>
      <c r="FG46" s="419"/>
      <c r="FH46" s="419"/>
      <c r="FI46" s="419" t="s">
        <v>22</v>
      </c>
      <c r="FJ46" s="419"/>
      <c r="FK46" s="419"/>
      <c r="FL46" s="419"/>
      <c r="FM46" s="419"/>
      <c r="FN46" s="419"/>
      <c r="FO46" s="419"/>
      <c r="FP46" s="419"/>
      <c r="FQ46" s="419"/>
      <c r="FR46" s="419"/>
      <c r="FS46" s="419"/>
      <c r="FT46" s="419"/>
      <c r="FU46" s="419"/>
      <c r="FV46" s="419"/>
      <c r="FW46" s="419"/>
      <c r="FX46" s="419"/>
      <c r="FY46" s="419"/>
      <c r="FZ46" s="419"/>
      <c r="GA46" s="419"/>
      <c r="GB46" s="419"/>
    </row>
    <row r="47" spans="1:184" x14ac:dyDescent="0.2">
      <c r="A47" s="254" t="s">
        <v>187</v>
      </c>
      <c r="B47" s="154"/>
      <c r="C47" s="142"/>
      <c r="D47" s="142"/>
      <c r="E47" s="142"/>
      <c r="F47" s="142"/>
      <c r="G47" s="142"/>
      <c r="H47" s="142"/>
      <c r="I47" s="142"/>
      <c r="J47" s="142"/>
      <c r="K47" s="142"/>
      <c r="L47" s="419"/>
      <c r="M47" s="419"/>
      <c r="N47" s="419"/>
      <c r="O47" s="142"/>
      <c r="P47" s="142"/>
      <c r="Q47" s="142"/>
      <c r="R47" s="419"/>
      <c r="S47" s="419"/>
      <c r="T47" s="419"/>
      <c r="U47" s="142"/>
      <c r="V47" s="142"/>
      <c r="W47" s="142"/>
      <c r="X47" s="142"/>
      <c r="Y47" s="142"/>
      <c r="Z47" s="142"/>
      <c r="AA47" s="142"/>
      <c r="AB47" s="142"/>
      <c r="AC47" s="142"/>
      <c r="AD47" s="142"/>
      <c r="AE47" s="142"/>
      <c r="AF47" s="147"/>
      <c r="AG47" s="154"/>
      <c r="AH47" s="142"/>
      <c r="AI47" s="142"/>
      <c r="AJ47" s="142"/>
      <c r="AK47" s="142"/>
      <c r="AL47" s="142"/>
      <c r="AM47" s="142"/>
      <c r="AN47" s="419"/>
      <c r="AO47" s="419"/>
      <c r="AP47" s="419"/>
      <c r="AQ47" s="142"/>
      <c r="AR47" s="142"/>
      <c r="AS47" s="142"/>
      <c r="AT47" s="142"/>
      <c r="AU47" s="142"/>
      <c r="AV47" s="142"/>
      <c r="AW47" s="419"/>
      <c r="AX47" s="142"/>
      <c r="AY47" s="419"/>
      <c r="AZ47" s="142"/>
      <c r="BA47" s="142"/>
      <c r="BB47" s="142"/>
      <c r="BC47" s="142"/>
      <c r="BD47" s="142"/>
      <c r="BE47" s="142"/>
      <c r="BF47" s="142"/>
      <c r="BG47" s="142"/>
      <c r="BH47" s="142"/>
      <c r="BI47" s="142"/>
      <c r="BJ47" s="147"/>
      <c r="BK47" s="154"/>
      <c r="BL47" s="142"/>
      <c r="BM47" s="142"/>
      <c r="BN47" s="142"/>
      <c r="BO47" s="142"/>
      <c r="BP47" s="142"/>
      <c r="BQ47" s="142"/>
      <c r="BR47" s="419"/>
      <c r="BS47" s="142"/>
      <c r="BT47" s="142"/>
      <c r="BU47" s="142"/>
      <c r="BV47" s="142"/>
      <c r="BW47" s="419"/>
      <c r="BX47" s="419"/>
      <c r="BY47" s="142"/>
      <c r="BZ47" s="142"/>
      <c r="CA47" s="142"/>
      <c r="CB47" s="142"/>
      <c r="CC47" s="419"/>
      <c r="CD47" s="142"/>
      <c r="CE47" s="142"/>
      <c r="CF47" s="142"/>
      <c r="CG47" s="142"/>
      <c r="CH47" s="142"/>
      <c r="CI47" s="405"/>
      <c r="CJ47" s="405"/>
      <c r="CK47" s="142"/>
      <c r="CL47" s="142"/>
      <c r="CM47" s="142"/>
      <c r="CN47" s="142"/>
      <c r="CO47" s="147"/>
      <c r="CP47" s="463"/>
      <c r="CQ47" s="142"/>
      <c r="CR47" s="142"/>
      <c r="CS47" s="142"/>
      <c r="CT47" s="142"/>
      <c r="CU47" s="142"/>
      <c r="CV47" s="142"/>
      <c r="CW47" s="142"/>
      <c r="CX47" s="142"/>
      <c r="CY47" s="419"/>
      <c r="CZ47" s="419"/>
      <c r="DA47" s="419"/>
      <c r="DB47" s="142"/>
      <c r="DC47" s="142"/>
      <c r="DD47" s="142"/>
      <c r="DE47" s="142"/>
      <c r="DF47" s="142"/>
      <c r="DG47" s="419"/>
      <c r="DH47" s="419"/>
      <c r="DI47" s="142"/>
      <c r="DJ47" s="142"/>
      <c r="DK47" s="142"/>
      <c r="DL47" s="142"/>
      <c r="DM47" s="142"/>
      <c r="DN47" s="142"/>
      <c r="DO47" s="142"/>
      <c r="DP47" s="142"/>
      <c r="DQ47" s="142"/>
      <c r="DR47" s="142"/>
      <c r="DS47" s="142"/>
      <c r="DT47" s="147"/>
      <c r="DU47" s="154"/>
      <c r="DV47" s="142"/>
      <c r="DW47" s="142"/>
      <c r="DX47" s="142"/>
      <c r="DY47" s="142"/>
      <c r="DZ47" s="142"/>
      <c r="EA47" s="142"/>
      <c r="EB47" s="419"/>
      <c r="EC47" s="419"/>
      <c r="ED47" s="142"/>
      <c r="EE47" s="142"/>
      <c r="EF47" s="142"/>
      <c r="EG47" s="142"/>
      <c r="EH47" s="419"/>
      <c r="EI47" s="142"/>
      <c r="EJ47" s="142"/>
      <c r="EK47" s="419"/>
      <c r="EL47" s="142"/>
      <c r="EM47" s="419"/>
      <c r="EN47" s="142"/>
      <c r="EO47" s="142"/>
      <c r="EP47" s="142"/>
      <c r="EQ47" s="142"/>
      <c r="ER47" s="142"/>
      <c r="ES47" s="142"/>
      <c r="ET47" s="142"/>
      <c r="EU47" s="142"/>
      <c r="EV47" s="147"/>
      <c r="EW47" s="399"/>
      <c r="EX47" s="419"/>
      <c r="EY47" s="419"/>
      <c r="EZ47" s="419"/>
      <c r="FA47" s="419"/>
      <c r="FB47" s="419"/>
      <c r="FC47" s="419"/>
      <c r="FD47" s="419"/>
      <c r="FE47" s="419"/>
      <c r="FF47" s="419"/>
      <c r="FG47" s="419"/>
      <c r="FH47" s="419"/>
      <c r="FI47" s="419"/>
      <c r="FJ47" s="419"/>
      <c r="FK47" s="419"/>
      <c r="FL47" s="419"/>
      <c r="FM47" s="419"/>
      <c r="FN47" s="419"/>
      <c r="FO47" s="419"/>
      <c r="FP47" s="419"/>
      <c r="FQ47" s="419"/>
      <c r="FR47" s="419"/>
      <c r="FS47" s="419"/>
      <c r="FT47" s="419"/>
      <c r="FU47" s="419"/>
      <c r="FV47" s="419"/>
      <c r="FW47" s="419"/>
      <c r="FX47" s="419"/>
      <c r="FY47" s="419"/>
      <c r="FZ47" s="419"/>
      <c r="GA47" s="419"/>
      <c r="GB47" s="419"/>
    </row>
    <row r="48" spans="1:184" x14ac:dyDescent="0.2">
      <c r="A48" s="254"/>
      <c r="B48" s="154"/>
      <c r="C48" s="142"/>
      <c r="D48" s="142"/>
      <c r="E48" s="142"/>
      <c r="F48" s="142"/>
      <c r="G48" s="142"/>
      <c r="H48" s="142"/>
      <c r="I48" s="142"/>
      <c r="J48" s="142"/>
      <c r="K48" s="142"/>
      <c r="L48" s="419"/>
      <c r="M48" s="419"/>
      <c r="N48" s="419"/>
      <c r="O48" s="142"/>
      <c r="P48" s="142"/>
      <c r="Q48" s="142"/>
      <c r="R48" s="419"/>
      <c r="S48" s="419"/>
      <c r="T48" s="419"/>
      <c r="U48" s="142"/>
      <c r="V48" s="142"/>
      <c r="W48" s="142"/>
      <c r="X48" s="142"/>
      <c r="Y48" s="142"/>
      <c r="Z48" s="142"/>
      <c r="AA48" s="142"/>
      <c r="AB48" s="142"/>
      <c r="AC48" s="142"/>
      <c r="AD48" s="142"/>
      <c r="AE48" s="142"/>
      <c r="AF48" s="147"/>
      <c r="AG48" s="154"/>
      <c r="AH48" s="142"/>
      <c r="AI48" s="142"/>
      <c r="AJ48" s="142"/>
      <c r="AK48" s="142"/>
      <c r="AL48" s="142"/>
      <c r="AM48" s="142"/>
      <c r="AN48" s="419"/>
      <c r="AO48" s="419"/>
      <c r="AP48" s="419"/>
      <c r="AQ48" s="142"/>
      <c r="AR48" s="142"/>
      <c r="AS48" s="142"/>
      <c r="AT48" s="142"/>
      <c r="AU48" s="142"/>
      <c r="AV48" s="142"/>
      <c r="AW48" s="419"/>
      <c r="AX48" s="142"/>
      <c r="AY48" s="419"/>
      <c r="AZ48" s="142"/>
      <c r="BA48" s="142"/>
      <c r="BB48" s="142"/>
      <c r="BC48" s="142"/>
      <c r="BD48" s="142"/>
      <c r="BE48" s="142"/>
      <c r="BF48" s="142"/>
      <c r="BG48" s="142"/>
      <c r="BH48" s="142"/>
      <c r="BI48" s="142"/>
      <c r="BJ48" s="147"/>
      <c r="BK48" s="154"/>
      <c r="BL48" s="142"/>
      <c r="BM48" s="142"/>
      <c r="BN48" s="142"/>
      <c r="BO48" s="142"/>
      <c r="BP48" s="142"/>
      <c r="BQ48" s="142"/>
      <c r="BR48" s="419"/>
      <c r="BS48" s="142"/>
      <c r="BT48" s="142"/>
      <c r="BU48" s="142"/>
      <c r="BV48" s="142"/>
      <c r="BW48" s="419"/>
      <c r="BX48" s="419"/>
      <c r="BY48" s="142"/>
      <c r="BZ48" s="142"/>
      <c r="CA48" s="142"/>
      <c r="CB48" s="142"/>
      <c r="CC48" s="419"/>
      <c r="CD48" s="142"/>
      <c r="CE48" s="142"/>
      <c r="CF48" s="142"/>
      <c r="CG48" s="142"/>
      <c r="CH48" s="142"/>
      <c r="CI48" s="405"/>
      <c r="CJ48" s="405"/>
      <c r="CK48" s="142"/>
      <c r="CL48" s="142"/>
      <c r="CM48" s="142"/>
      <c r="CN48" s="142"/>
      <c r="CO48" s="147"/>
      <c r="CP48" s="463"/>
      <c r="CQ48" s="142"/>
      <c r="CR48" s="142"/>
      <c r="CS48" s="142"/>
      <c r="CT48" s="142"/>
      <c r="CU48" s="142"/>
      <c r="CV48" s="142"/>
      <c r="CW48" s="142"/>
      <c r="CX48" s="142"/>
      <c r="CY48" s="419"/>
      <c r="CZ48" s="419"/>
      <c r="DA48" s="419"/>
      <c r="DB48" s="142"/>
      <c r="DC48" s="142"/>
      <c r="DD48" s="142"/>
      <c r="DE48" s="142"/>
      <c r="DF48" s="142"/>
      <c r="DG48" s="419"/>
      <c r="DH48" s="419"/>
      <c r="DI48" s="142"/>
      <c r="DJ48" s="142"/>
      <c r="DK48" s="142"/>
      <c r="DL48" s="142"/>
      <c r="DM48" s="142"/>
      <c r="DN48" s="142"/>
      <c r="DO48" s="142"/>
      <c r="DP48" s="142"/>
      <c r="DQ48" s="142"/>
      <c r="DR48" s="142"/>
      <c r="DS48" s="142"/>
      <c r="DT48" s="147"/>
      <c r="DU48" s="154"/>
      <c r="DV48" s="142"/>
      <c r="DW48" s="142"/>
      <c r="DX48" s="142"/>
      <c r="DY48" s="142"/>
      <c r="DZ48" s="142"/>
      <c r="EA48" s="142"/>
      <c r="EB48" s="419"/>
      <c r="EC48" s="419"/>
      <c r="ED48" s="142"/>
      <c r="EE48" s="142"/>
      <c r="EF48" s="142"/>
      <c r="EG48" s="142"/>
      <c r="EH48" s="419"/>
      <c r="EI48" s="142"/>
      <c r="EJ48" s="142"/>
      <c r="EK48" s="419"/>
      <c r="EL48" s="142"/>
      <c r="EM48" s="419"/>
      <c r="EN48" s="142"/>
      <c r="EO48" s="142"/>
      <c r="EP48" s="142"/>
      <c r="EQ48" s="142"/>
      <c r="ER48" s="142"/>
      <c r="ES48" s="142"/>
      <c r="ET48" s="142"/>
      <c r="EU48" s="142"/>
      <c r="EV48" s="147"/>
      <c r="EW48" s="399"/>
      <c r="EX48" s="419"/>
      <c r="EY48" s="419"/>
      <c r="EZ48" s="419"/>
      <c r="FA48" s="419"/>
      <c r="FB48" s="419"/>
      <c r="FC48" s="419"/>
      <c r="FD48" s="419"/>
      <c r="FE48" s="419"/>
      <c r="FF48" s="419"/>
      <c r="FG48" s="419"/>
      <c r="FH48" s="419"/>
      <c r="FI48" s="419"/>
      <c r="FJ48" s="419"/>
      <c r="FK48" s="419"/>
      <c r="FL48" s="419"/>
      <c r="FM48" s="419"/>
      <c r="FN48" s="419"/>
      <c r="FO48" s="419"/>
      <c r="FP48" s="419"/>
      <c r="FQ48" s="419"/>
      <c r="FR48" s="419"/>
      <c r="FS48" s="419"/>
      <c r="FT48" s="419"/>
      <c r="FU48" s="419"/>
      <c r="FV48" s="419"/>
      <c r="FW48" s="419"/>
      <c r="FX48" s="419"/>
      <c r="FY48" s="419"/>
      <c r="FZ48" s="419"/>
      <c r="GA48" s="419"/>
      <c r="GB48" s="419"/>
    </row>
    <row r="49" spans="1:184" x14ac:dyDescent="0.2">
      <c r="A49" s="254" t="s">
        <v>201</v>
      </c>
      <c r="B49" s="154"/>
      <c r="C49" s="142"/>
      <c r="D49" s="142"/>
      <c r="E49" s="142"/>
      <c r="F49" s="142"/>
      <c r="G49" s="142"/>
      <c r="H49" s="142"/>
      <c r="I49" s="142"/>
      <c r="J49" s="142"/>
      <c r="K49" s="142"/>
      <c r="L49" s="419"/>
      <c r="M49" s="419"/>
      <c r="N49" s="419"/>
      <c r="O49" s="419" t="s">
        <v>12</v>
      </c>
      <c r="P49" s="142"/>
      <c r="Q49" s="142"/>
      <c r="R49" s="419"/>
      <c r="S49" s="419"/>
      <c r="T49" s="419"/>
      <c r="U49" s="142"/>
      <c r="V49" s="142"/>
      <c r="W49" s="142"/>
      <c r="X49" s="142"/>
      <c r="Y49" s="142"/>
      <c r="Z49" s="142"/>
      <c r="AA49" s="142"/>
      <c r="AB49" s="142"/>
      <c r="AC49" s="142"/>
      <c r="AD49" s="142"/>
      <c r="AE49" s="142"/>
      <c r="AF49" s="147"/>
      <c r="AG49" s="154"/>
      <c r="AH49" s="142"/>
      <c r="AI49" s="142"/>
      <c r="AJ49" s="142"/>
      <c r="AK49" s="142"/>
      <c r="AL49" s="142"/>
      <c r="AM49" s="142"/>
      <c r="AN49" s="419"/>
      <c r="AO49" s="419"/>
      <c r="AP49" s="419"/>
      <c r="AQ49" s="142"/>
      <c r="AR49" s="142"/>
      <c r="AS49" s="142"/>
      <c r="AT49" s="419" t="s">
        <v>22</v>
      </c>
      <c r="AU49" s="142"/>
      <c r="AV49" s="142"/>
      <c r="AW49" s="419"/>
      <c r="AX49" s="142"/>
      <c r="AY49" s="419"/>
      <c r="AZ49" s="142"/>
      <c r="BA49" s="142"/>
      <c r="BB49" s="142"/>
      <c r="BC49" s="142"/>
      <c r="BD49" s="142"/>
      <c r="BE49" s="142"/>
      <c r="BF49" s="142"/>
      <c r="BG49" s="142"/>
      <c r="BH49" s="142"/>
      <c r="BI49" s="142"/>
      <c r="BJ49" s="147"/>
      <c r="BK49" s="154"/>
      <c r="BL49" s="142"/>
      <c r="BM49" s="142"/>
      <c r="BN49" s="142"/>
      <c r="BO49" s="142"/>
      <c r="BP49" s="142"/>
      <c r="BQ49" s="142"/>
      <c r="BR49" s="419"/>
      <c r="BS49" s="142"/>
      <c r="BT49" s="142"/>
      <c r="BU49" s="142"/>
      <c r="BV49" s="142"/>
      <c r="BW49" s="419"/>
      <c r="BX49" s="419"/>
      <c r="BY49" s="142"/>
      <c r="BZ49" s="142"/>
      <c r="CA49" s="142"/>
      <c r="CB49" s="142"/>
      <c r="CC49" s="419"/>
      <c r="CD49" s="142"/>
      <c r="CE49" s="142"/>
      <c r="CF49" s="142"/>
      <c r="CG49" s="142"/>
      <c r="CH49" s="142"/>
      <c r="CI49" s="405"/>
      <c r="CJ49" s="405"/>
      <c r="CK49" s="142"/>
      <c r="CL49" s="142"/>
      <c r="CM49" s="142"/>
      <c r="CN49" s="142"/>
      <c r="CO49" s="147"/>
      <c r="CP49" s="463"/>
      <c r="CQ49" s="142"/>
      <c r="CR49" s="142"/>
      <c r="CS49" s="142"/>
      <c r="CT49" s="142"/>
      <c r="CU49" s="142"/>
      <c r="CV49" s="142"/>
      <c r="CW49" s="142"/>
      <c r="CX49" s="142"/>
      <c r="CY49" s="419"/>
      <c r="CZ49" s="419"/>
      <c r="DA49" s="419"/>
      <c r="DB49" s="142"/>
      <c r="DC49" s="142"/>
      <c r="DD49" s="419" t="s">
        <v>12</v>
      </c>
      <c r="DE49" s="142"/>
      <c r="DF49" s="142"/>
      <c r="DG49" s="419"/>
      <c r="DH49" s="419"/>
      <c r="DI49" s="142"/>
      <c r="DJ49" s="142"/>
      <c r="DK49" s="142"/>
      <c r="DL49" s="142"/>
      <c r="DM49" s="142"/>
      <c r="DN49" s="142"/>
      <c r="DO49" s="142"/>
      <c r="DP49" s="142"/>
      <c r="DQ49" s="142"/>
      <c r="DR49" s="142"/>
      <c r="DS49" s="142"/>
      <c r="DT49" s="147"/>
      <c r="DU49" s="154"/>
      <c r="DV49" s="142"/>
      <c r="DW49" s="142"/>
      <c r="DX49" s="142"/>
      <c r="DY49" s="142"/>
      <c r="DZ49" s="142"/>
      <c r="EA49" s="142"/>
      <c r="EB49" s="419"/>
      <c r="EC49" s="419"/>
      <c r="ED49" s="142"/>
      <c r="EE49" s="142"/>
      <c r="EF49" s="142"/>
      <c r="EG49" s="419" t="s">
        <v>22</v>
      </c>
      <c r="EH49" s="419"/>
      <c r="EI49" s="142"/>
      <c r="EJ49" s="142"/>
      <c r="EK49" s="419"/>
      <c r="EL49" s="142"/>
      <c r="EM49" s="419"/>
      <c r="EN49" s="142"/>
      <c r="EO49" s="142"/>
      <c r="EP49" s="142"/>
      <c r="EQ49" s="142"/>
      <c r="ER49" s="142"/>
      <c r="ES49" s="142"/>
      <c r="ET49" s="142"/>
      <c r="EU49" s="142"/>
      <c r="EV49" s="147"/>
      <c r="EW49" s="399"/>
      <c r="EX49" s="419"/>
      <c r="EY49" s="419"/>
      <c r="EZ49" s="419"/>
      <c r="FA49" s="419"/>
      <c r="FB49" s="419"/>
      <c r="FC49" s="419"/>
      <c r="FD49" s="419"/>
      <c r="FE49" s="419"/>
      <c r="FF49" s="419"/>
      <c r="FG49" s="419"/>
      <c r="FH49" s="419"/>
      <c r="FI49" s="419"/>
      <c r="FJ49" s="419"/>
      <c r="FK49" s="419"/>
      <c r="FL49" s="419"/>
      <c r="FM49" s="419"/>
      <c r="FN49" s="419"/>
      <c r="FO49" s="419"/>
      <c r="FP49" s="419"/>
      <c r="FQ49" s="419"/>
      <c r="FR49" s="419"/>
      <c r="FS49" s="419"/>
      <c r="FT49" s="419"/>
      <c r="FU49" s="419"/>
      <c r="FV49" s="419"/>
      <c r="FW49" s="419"/>
      <c r="FX49" s="419"/>
      <c r="FY49" s="419"/>
      <c r="FZ49" s="419"/>
      <c r="GA49" s="419"/>
      <c r="GB49" s="419"/>
    </row>
    <row r="50" spans="1:184" x14ac:dyDescent="0.2">
      <c r="A50" s="254"/>
      <c r="B50" s="154"/>
      <c r="C50" s="142"/>
      <c r="D50" s="142"/>
      <c r="E50" s="142"/>
      <c r="F50" s="142"/>
      <c r="G50" s="142"/>
      <c r="H50" s="142"/>
      <c r="I50" s="142"/>
      <c r="J50" s="142"/>
      <c r="K50" s="142"/>
      <c r="L50" s="419"/>
      <c r="M50" s="419"/>
      <c r="N50" s="419"/>
      <c r="O50" s="142"/>
      <c r="P50" s="142"/>
      <c r="Q50" s="142"/>
      <c r="R50" s="419"/>
      <c r="S50" s="419"/>
      <c r="T50" s="419"/>
      <c r="U50" s="142"/>
      <c r="V50" s="142"/>
      <c r="W50" s="142"/>
      <c r="X50" s="142"/>
      <c r="Y50" s="142"/>
      <c r="Z50" s="142"/>
      <c r="AA50" s="142"/>
      <c r="AB50" s="142"/>
      <c r="AC50" s="142"/>
      <c r="AD50" s="142"/>
      <c r="AE50" s="142"/>
      <c r="AF50" s="147"/>
      <c r="AG50" s="154"/>
      <c r="AH50" s="142"/>
      <c r="AI50" s="142"/>
      <c r="AJ50" s="142"/>
      <c r="AK50" s="142"/>
      <c r="AL50" s="142"/>
      <c r="AM50" s="142"/>
      <c r="AN50" s="419"/>
      <c r="AO50" s="419"/>
      <c r="AP50" s="419"/>
      <c r="AQ50" s="142"/>
      <c r="AR50" s="142"/>
      <c r="AS50" s="142"/>
      <c r="AT50" s="142"/>
      <c r="AU50" s="142"/>
      <c r="AV50" s="142"/>
      <c r="AW50" s="419"/>
      <c r="AX50" s="142"/>
      <c r="AY50" s="419"/>
      <c r="AZ50" s="142"/>
      <c r="BA50" s="142"/>
      <c r="BB50" s="142"/>
      <c r="BC50" s="142"/>
      <c r="BD50" s="142"/>
      <c r="BE50" s="142"/>
      <c r="BF50" s="142"/>
      <c r="BG50" s="142"/>
      <c r="BH50" s="142"/>
      <c r="BI50" s="142"/>
      <c r="BJ50" s="147"/>
      <c r="BK50" s="154"/>
      <c r="BL50" s="142"/>
      <c r="BM50" s="142"/>
      <c r="BN50" s="142"/>
      <c r="BO50" s="142"/>
      <c r="BP50" s="142"/>
      <c r="BQ50" s="142"/>
      <c r="BR50" s="419"/>
      <c r="BS50" s="142"/>
      <c r="BT50" s="142"/>
      <c r="BU50" s="142"/>
      <c r="BV50" s="142"/>
      <c r="BW50" s="419"/>
      <c r="BX50" s="419"/>
      <c r="BY50" s="142"/>
      <c r="BZ50" s="142"/>
      <c r="CA50" s="142"/>
      <c r="CB50" s="142"/>
      <c r="CC50" s="419"/>
      <c r="CD50" s="142"/>
      <c r="CE50" s="142"/>
      <c r="CF50" s="142"/>
      <c r="CG50" s="142"/>
      <c r="CH50" s="142"/>
      <c r="CI50" s="405"/>
      <c r="CJ50" s="405"/>
      <c r="CK50" s="142"/>
      <c r="CL50" s="142"/>
      <c r="CM50" s="142"/>
      <c r="CN50" s="142"/>
      <c r="CO50" s="147"/>
      <c r="CP50" s="463"/>
      <c r="CQ50" s="142"/>
      <c r="CR50" s="142"/>
      <c r="CS50" s="142"/>
      <c r="CT50" s="142"/>
      <c r="CU50" s="142"/>
      <c r="CV50" s="142"/>
      <c r="CW50" s="142"/>
      <c r="CX50" s="142"/>
      <c r="CY50" s="419"/>
      <c r="CZ50" s="419"/>
      <c r="DA50" s="419"/>
      <c r="DB50" s="142"/>
      <c r="DC50" s="142"/>
      <c r="DD50" s="142"/>
      <c r="DE50" s="142"/>
      <c r="DF50" s="142"/>
      <c r="DG50" s="419"/>
      <c r="DH50" s="419"/>
      <c r="DI50" s="142"/>
      <c r="DJ50" s="142"/>
      <c r="DK50" s="142"/>
      <c r="DL50" s="142"/>
      <c r="DM50" s="142"/>
      <c r="DN50" s="142"/>
      <c r="DO50" s="142"/>
      <c r="DP50" s="142"/>
      <c r="DQ50" s="142"/>
      <c r="DR50" s="142"/>
      <c r="DS50" s="142"/>
      <c r="DT50" s="147"/>
      <c r="DU50" s="154"/>
      <c r="DV50" s="142"/>
      <c r="DW50" s="142"/>
      <c r="DX50" s="142"/>
      <c r="DY50" s="142"/>
      <c r="DZ50" s="142"/>
      <c r="EA50" s="142"/>
      <c r="EB50" s="419"/>
      <c r="EC50" s="419"/>
      <c r="ED50" s="142"/>
      <c r="EE50" s="142"/>
      <c r="EF50" s="142"/>
      <c r="EG50" s="142"/>
      <c r="EH50" s="419"/>
      <c r="EI50" s="142"/>
      <c r="EJ50" s="142"/>
      <c r="EK50" s="419"/>
      <c r="EL50" s="142"/>
      <c r="EM50" s="419"/>
      <c r="EN50" s="142"/>
      <c r="EO50" s="142"/>
      <c r="EP50" s="142"/>
      <c r="EQ50" s="142"/>
      <c r="ER50" s="142"/>
      <c r="ES50" s="142"/>
      <c r="ET50" s="142"/>
      <c r="EU50" s="142"/>
      <c r="EV50" s="147"/>
      <c r="EW50" s="399"/>
      <c r="EX50" s="419"/>
      <c r="EY50" s="419"/>
      <c r="EZ50" s="419"/>
      <c r="FA50" s="419"/>
      <c r="FB50" s="419"/>
      <c r="FC50" s="419"/>
      <c r="FD50" s="419"/>
      <c r="FE50" s="419"/>
      <c r="FF50" s="419"/>
      <c r="FG50" s="419"/>
      <c r="FH50" s="419"/>
      <c r="FI50" s="419"/>
      <c r="FJ50" s="419"/>
      <c r="FK50" s="419"/>
      <c r="FL50" s="419"/>
      <c r="FM50" s="419"/>
      <c r="FN50" s="419"/>
      <c r="FO50" s="419"/>
      <c r="FP50" s="419"/>
      <c r="FQ50" s="419"/>
      <c r="FR50" s="419"/>
      <c r="FS50" s="419"/>
      <c r="FT50" s="419"/>
      <c r="FU50" s="419"/>
      <c r="FV50" s="419"/>
      <c r="FW50" s="419"/>
      <c r="FX50" s="419"/>
      <c r="FY50" s="419"/>
      <c r="FZ50" s="419"/>
      <c r="GA50" s="419"/>
      <c r="GB50" s="419"/>
    </row>
    <row r="51" spans="1:184" x14ac:dyDescent="0.2">
      <c r="A51" s="254" t="s">
        <v>170</v>
      </c>
      <c r="B51" s="154"/>
      <c r="C51" s="142"/>
      <c r="D51" s="142"/>
      <c r="E51" s="142"/>
      <c r="F51" s="142"/>
      <c r="G51" s="142"/>
      <c r="H51" s="142"/>
      <c r="I51" s="142"/>
      <c r="J51" s="142"/>
      <c r="K51" s="423" t="s">
        <v>203</v>
      </c>
      <c r="L51" s="419"/>
      <c r="M51" s="419"/>
      <c r="N51" s="419"/>
      <c r="O51" s="142"/>
      <c r="P51" s="142"/>
      <c r="Q51" s="142"/>
      <c r="R51" s="419"/>
      <c r="S51" s="419"/>
      <c r="T51" s="419"/>
      <c r="U51" s="142"/>
      <c r="V51" s="142"/>
      <c r="W51" s="142"/>
      <c r="X51" s="142"/>
      <c r="Y51" s="142"/>
      <c r="Z51" s="142"/>
      <c r="AA51" s="142"/>
      <c r="AB51" s="142"/>
      <c r="AC51" s="142"/>
      <c r="AD51" s="142"/>
      <c r="AE51" s="142"/>
      <c r="AF51" s="147"/>
      <c r="AG51" s="154"/>
      <c r="AH51" s="142"/>
      <c r="AI51" s="142"/>
      <c r="AJ51" s="142"/>
      <c r="AK51" s="142"/>
      <c r="AL51" s="142"/>
      <c r="AM51" s="142"/>
      <c r="AN51" s="419"/>
      <c r="AO51" s="419"/>
      <c r="AP51" s="419"/>
      <c r="AQ51" s="142"/>
      <c r="AR51" s="419" t="s">
        <v>12</v>
      </c>
      <c r="AS51" s="142"/>
      <c r="AT51" s="419" t="s">
        <v>22</v>
      </c>
      <c r="AU51" s="142"/>
      <c r="AV51" s="142"/>
      <c r="AW51" s="419"/>
      <c r="AX51" s="142"/>
      <c r="AY51" s="419"/>
      <c r="AZ51" s="142"/>
      <c r="BA51" s="142"/>
      <c r="BB51" s="142"/>
      <c r="BC51" s="142"/>
      <c r="BD51" s="142"/>
      <c r="BE51" s="142"/>
      <c r="BF51" s="142"/>
      <c r="BG51" s="142"/>
      <c r="BH51" s="142"/>
      <c r="BI51" s="142"/>
      <c r="BJ51" s="147"/>
      <c r="BK51" s="154"/>
      <c r="BL51" s="142"/>
      <c r="BM51" s="142"/>
      <c r="BN51" s="142"/>
      <c r="BO51" s="142"/>
      <c r="BP51" s="142"/>
      <c r="BQ51" s="142"/>
      <c r="BR51" s="419"/>
      <c r="BS51" s="142"/>
      <c r="BT51" s="142"/>
      <c r="BU51" s="419" t="s">
        <v>12</v>
      </c>
      <c r="BV51" s="419" t="s">
        <v>22</v>
      </c>
      <c r="BW51" s="419"/>
      <c r="BX51" s="419"/>
      <c r="BY51" s="142"/>
      <c r="BZ51" s="142"/>
      <c r="CA51" s="142"/>
      <c r="CB51" s="142"/>
      <c r="CC51" s="419"/>
      <c r="CD51" s="142"/>
      <c r="CE51" s="142"/>
      <c r="CF51" s="142"/>
      <c r="CG51" s="142"/>
      <c r="CH51" s="142"/>
      <c r="CI51" s="405"/>
      <c r="CJ51" s="405"/>
      <c r="CK51" s="142"/>
      <c r="CL51" s="142"/>
      <c r="CM51" s="142"/>
      <c r="CN51" s="142"/>
      <c r="CO51" s="147"/>
      <c r="CP51" s="463"/>
      <c r="CQ51" s="142"/>
      <c r="CR51" s="142"/>
      <c r="CS51" s="142"/>
      <c r="CT51" s="142"/>
      <c r="CU51" s="142"/>
      <c r="CV51" s="142"/>
      <c r="CW51" s="142"/>
      <c r="CX51" s="419" t="s">
        <v>22</v>
      </c>
      <c r="CY51" s="419"/>
      <c r="CZ51" s="419"/>
      <c r="DA51" s="419"/>
      <c r="DB51" s="419" t="s">
        <v>12</v>
      </c>
      <c r="DC51" s="142"/>
      <c r="DD51" s="142"/>
      <c r="DE51" s="142"/>
      <c r="DF51" s="142"/>
      <c r="DG51" s="419"/>
      <c r="DH51" s="419"/>
      <c r="DI51" s="142"/>
      <c r="DJ51" s="142"/>
      <c r="DK51" s="142"/>
      <c r="DL51" s="142"/>
      <c r="DM51" s="142"/>
      <c r="DN51" s="142"/>
      <c r="DO51" s="142"/>
      <c r="DP51" s="142"/>
      <c r="DQ51" s="142"/>
      <c r="DR51" s="142"/>
      <c r="DS51" s="142"/>
      <c r="DT51" s="147"/>
      <c r="DU51" s="154"/>
      <c r="DV51" s="142"/>
      <c r="DW51" s="142"/>
      <c r="DX51" s="142"/>
      <c r="DY51" s="142"/>
      <c r="DZ51" s="142"/>
      <c r="EA51" s="142"/>
      <c r="EB51" s="419"/>
      <c r="EC51" s="419"/>
      <c r="ED51" s="142"/>
      <c r="EE51" s="142"/>
      <c r="EF51" s="419" t="s">
        <v>12</v>
      </c>
      <c r="EG51" s="419" t="s">
        <v>22</v>
      </c>
      <c r="EH51" s="419"/>
      <c r="EI51" s="142"/>
      <c r="EJ51" s="142"/>
      <c r="EK51" s="419"/>
      <c r="EL51" s="142"/>
      <c r="EM51" s="419"/>
      <c r="EN51" s="142"/>
      <c r="EO51" s="142"/>
      <c r="EP51" s="142"/>
      <c r="EQ51" s="142"/>
      <c r="ER51" s="142"/>
      <c r="ES51" s="142"/>
      <c r="ET51" s="142"/>
      <c r="EU51" s="142"/>
      <c r="EV51" s="147"/>
      <c r="EW51" s="399"/>
      <c r="EX51" s="419"/>
      <c r="EY51" s="419"/>
      <c r="EZ51" s="419"/>
      <c r="FA51" s="419"/>
      <c r="FB51" s="419"/>
      <c r="FC51" s="419"/>
      <c r="FD51" s="419"/>
      <c r="FE51" s="419"/>
      <c r="FF51" s="419"/>
      <c r="FG51" s="419"/>
      <c r="FH51" s="419" t="s">
        <v>12</v>
      </c>
      <c r="FI51" s="419" t="s">
        <v>22</v>
      </c>
      <c r="FJ51" s="419"/>
      <c r="FK51" s="419"/>
      <c r="FL51" s="419"/>
      <c r="FM51" s="419"/>
      <c r="FN51" s="419"/>
      <c r="FO51" s="419"/>
      <c r="FP51" s="419"/>
      <c r="FQ51" s="419"/>
      <c r="FR51" s="419"/>
      <c r="FS51" s="419"/>
      <c r="FT51" s="419"/>
      <c r="FU51" s="419"/>
      <c r="FV51" s="419"/>
      <c r="FW51" s="419"/>
      <c r="FX51" s="419"/>
      <c r="FY51" s="419"/>
      <c r="FZ51" s="419"/>
      <c r="GA51" s="419"/>
      <c r="GB51" s="419"/>
    </row>
    <row r="52" spans="1:184" x14ac:dyDescent="0.2">
      <c r="A52" s="309" t="s">
        <v>171</v>
      </c>
      <c r="B52" s="154"/>
      <c r="C52" s="142"/>
      <c r="D52" s="142"/>
      <c r="E52" s="142"/>
      <c r="F52" s="142"/>
      <c r="G52" s="142"/>
      <c r="H52" s="142"/>
      <c r="I52" s="142"/>
      <c r="J52" s="142"/>
      <c r="K52" s="419" t="s">
        <v>22</v>
      </c>
      <c r="L52" s="419"/>
      <c r="M52" s="419"/>
      <c r="N52" s="419"/>
      <c r="O52" s="142"/>
      <c r="P52" s="142"/>
      <c r="Q52" s="142"/>
      <c r="R52" s="419"/>
      <c r="S52" s="419"/>
      <c r="T52" s="419"/>
      <c r="U52" s="142"/>
      <c r="V52" s="142"/>
      <c r="W52" s="142"/>
      <c r="X52" s="142"/>
      <c r="Y52" s="419" t="s">
        <v>12</v>
      </c>
      <c r="Z52" s="142"/>
      <c r="AA52" s="142"/>
      <c r="AB52" s="142"/>
      <c r="AC52" s="142"/>
      <c r="AD52" s="142"/>
      <c r="AE52" s="142"/>
      <c r="AF52" s="147"/>
      <c r="AG52" s="154"/>
      <c r="AH52" s="142"/>
      <c r="AI52" s="142"/>
      <c r="AJ52" s="142"/>
      <c r="AK52" s="142"/>
      <c r="AL52" s="142"/>
      <c r="AM52" s="142"/>
      <c r="AN52" s="419"/>
      <c r="AO52" s="419"/>
      <c r="AP52" s="419"/>
      <c r="AQ52" s="142"/>
      <c r="AR52" s="142"/>
      <c r="AS52" s="142"/>
      <c r="AT52" s="419" t="s">
        <v>22</v>
      </c>
      <c r="AU52" s="142"/>
      <c r="AV52" s="142"/>
      <c r="AW52" s="419"/>
      <c r="AX52" s="142"/>
      <c r="AY52" s="419"/>
      <c r="AZ52" s="142"/>
      <c r="BA52" s="142"/>
      <c r="BB52" s="142"/>
      <c r="BC52" s="142"/>
      <c r="BD52" s="142"/>
      <c r="BE52" s="142"/>
      <c r="BF52" s="419" t="s">
        <v>12</v>
      </c>
      <c r="BG52" s="142"/>
      <c r="BH52" s="142"/>
      <c r="BI52" s="142"/>
      <c r="BJ52" s="147"/>
      <c r="BK52" s="154"/>
      <c r="BL52" s="142"/>
      <c r="BM52" s="142"/>
      <c r="BN52" s="142"/>
      <c r="BO52" s="142"/>
      <c r="BP52" s="142"/>
      <c r="BQ52" s="142"/>
      <c r="BR52" s="419"/>
      <c r="BS52" s="142"/>
      <c r="BT52" s="142"/>
      <c r="BU52" s="142"/>
      <c r="BV52" s="419" t="s">
        <v>22</v>
      </c>
      <c r="BW52" s="419"/>
      <c r="BX52" s="419"/>
      <c r="BY52" s="142"/>
      <c r="BZ52" s="142"/>
      <c r="CA52" s="142"/>
      <c r="CB52" s="419" t="s">
        <v>12</v>
      </c>
      <c r="CC52" s="419"/>
      <c r="CD52" s="142"/>
      <c r="CE52" s="142"/>
      <c r="CF52" s="142"/>
      <c r="CG52" s="142"/>
      <c r="CH52" s="142"/>
      <c r="CI52" s="405"/>
      <c r="CJ52" s="405"/>
      <c r="CK52" s="419"/>
      <c r="CL52" s="142"/>
      <c r="CM52" s="142"/>
      <c r="CN52" s="142"/>
      <c r="CO52" s="147"/>
      <c r="CP52" s="463"/>
      <c r="CQ52" s="142"/>
      <c r="CR52" s="142"/>
      <c r="CS52" s="142"/>
      <c r="CT52" s="142"/>
      <c r="CU52" s="142"/>
      <c r="CV52" s="142"/>
      <c r="CW52" s="142"/>
      <c r="CX52" s="419" t="s">
        <v>22</v>
      </c>
      <c r="CY52" s="419"/>
      <c r="CZ52" s="419"/>
      <c r="DA52" s="419"/>
      <c r="DB52" s="142"/>
      <c r="DC52" s="142"/>
      <c r="DD52" s="142"/>
      <c r="DE52" s="142"/>
      <c r="DF52" s="142"/>
      <c r="DG52" s="419"/>
      <c r="DH52" s="419"/>
      <c r="DI52" s="142"/>
      <c r="DJ52" s="142"/>
      <c r="DK52" s="142"/>
      <c r="DL52" s="142"/>
      <c r="DM52" s="142"/>
      <c r="DN52" s="142"/>
      <c r="DO52" s="142"/>
      <c r="DP52" s="419" t="s">
        <v>12</v>
      </c>
      <c r="DQ52" s="142"/>
      <c r="DR52" s="142"/>
      <c r="DS52" s="142"/>
      <c r="DT52" s="147"/>
      <c r="DU52" s="154"/>
      <c r="DV52" s="142"/>
      <c r="DW52" s="142"/>
      <c r="DX52" s="142"/>
      <c r="DY52" s="142"/>
      <c r="DZ52" s="142"/>
      <c r="EA52" s="142"/>
      <c r="EB52" s="419"/>
      <c r="EC52" s="419"/>
      <c r="ED52" s="142"/>
      <c r="EE52" s="142"/>
      <c r="EF52" s="142"/>
      <c r="EG52" s="419" t="s">
        <v>22</v>
      </c>
      <c r="EH52" s="419"/>
      <c r="EI52" s="142"/>
      <c r="EJ52" s="142"/>
      <c r="EK52" s="419"/>
      <c r="EL52" s="142"/>
      <c r="EM52" s="419"/>
      <c r="EN52" s="142"/>
      <c r="EO52" s="142"/>
      <c r="EP52" s="142"/>
      <c r="EQ52" s="142"/>
      <c r="ER52" s="142"/>
      <c r="ES52" s="142"/>
      <c r="ET52" s="419" t="s">
        <v>12</v>
      </c>
      <c r="EU52" s="142"/>
      <c r="EV52" s="147"/>
      <c r="EW52" s="399"/>
      <c r="EX52" s="419"/>
      <c r="EY52" s="419"/>
      <c r="EZ52" s="419"/>
      <c r="FA52" s="419"/>
      <c r="FB52" s="419"/>
      <c r="FC52" s="419"/>
      <c r="FD52" s="419"/>
      <c r="FE52" s="419"/>
      <c r="FF52" s="419"/>
      <c r="FG52" s="419"/>
      <c r="FH52" s="419"/>
      <c r="FI52" s="419" t="s">
        <v>22</v>
      </c>
      <c r="FJ52" s="419"/>
      <c r="FK52" s="419"/>
      <c r="FL52" s="419"/>
      <c r="FM52" s="419"/>
      <c r="FN52" s="419"/>
      <c r="FO52" s="419"/>
      <c r="FP52" s="419"/>
      <c r="FQ52" s="419"/>
      <c r="FR52" s="419"/>
      <c r="FS52" s="419"/>
      <c r="FT52" s="419"/>
      <c r="FU52" s="419"/>
      <c r="FV52" s="419" t="s">
        <v>12</v>
      </c>
      <c r="FW52" s="419"/>
      <c r="FX52" s="419"/>
      <c r="FY52" s="419"/>
      <c r="FZ52" s="419"/>
      <c r="GA52" s="419"/>
      <c r="GB52" s="419"/>
    </row>
    <row r="53" spans="1:184" x14ac:dyDescent="0.2">
      <c r="A53" s="254"/>
      <c r="B53" s="154"/>
      <c r="C53" s="142"/>
      <c r="D53" s="142"/>
      <c r="E53" s="142"/>
      <c r="F53" s="142"/>
      <c r="G53" s="142"/>
      <c r="H53" s="142"/>
      <c r="I53" s="142"/>
      <c r="J53" s="142"/>
      <c r="K53" s="142"/>
      <c r="L53" s="419"/>
      <c r="M53" s="419"/>
      <c r="N53" s="419"/>
      <c r="O53" s="142"/>
      <c r="P53" s="142"/>
      <c r="Q53" s="142"/>
      <c r="R53" s="419"/>
      <c r="S53" s="419"/>
      <c r="T53" s="419"/>
      <c r="U53" s="142"/>
      <c r="V53" s="142"/>
      <c r="W53" s="142"/>
      <c r="X53" s="142"/>
      <c r="Y53" s="142"/>
      <c r="Z53" s="142"/>
      <c r="AA53" s="142"/>
      <c r="AB53" s="142"/>
      <c r="AC53" s="142"/>
      <c r="AD53" s="142"/>
      <c r="AE53" s="142"/>
      <c r="AF53" s="147"/>
      <c r="AG53" s="154"/>
      <c r="AH53" s="142"/>
      <c r="AI53" s="142"/>
      <c r="AJ53" s="142"/>
      <c r="AK53" s="142"/>
      <c r="AL53" s="142"/>
      <c r="AM53" s="142"/>
      <c r="AN53" s="419"/>
      <c r="AO53" s="419"/>
      <c r="AP53" s="419"/>
      <c r="AQ53" s="142"/>
      <c r="AR53" s="142"/>
      <c r="AS53" s="142"/>
      <c r="AT53" s="142"/>
      <c r="AU53" s="142"/>
      <c r="AV53" s="142"/>
      <c r="AW53" s="419"/>
      <c r="AX53" s="142"/>
      <c r="AY53" s="419"/>
      <c r="AZ53" s="142"/>
      <c r="BA53" s="142"/>
      <c r="BB53" s="142"/>
      <c r="BC53" s="142"/>
      <c r="BD53" s="142"/>
      <c r="BE53" s="142"/>
      <c r="BF53" s="142"/>
      <c r="BG53" s="142"/>
      <c r="BH53" s="142"/>
      <c r="BI53" s="142"/>
      <c r="BJ53" s="147"/>
      <c r="BK53" s="154"/>
      <c r="BL53" s="142"/>
      <c r="BM53" s="142"/>
      <c r="BN53" s="142"/>
      <c r="BO53" s="142"/>
      <c r="BP53" s="142"/>
      <c r="BQ53" s="142"/>
      <c r="BR53" s="419"/>
      <c r="BS53" s="142"/>
      <c r="BT53" s="142"/>
      <c r="BU53" s="142"/>
      <c r="BV53" s="142"/>
      <c r="BW53" s="419"/>
      <c r="BX53" s="419"/>
      <c r="BY53" s="142"/>
      <c r="BZ53" s="142"/>
      <c r="CA53" s="142"/>
      <c r="CB53" s="142"/>
      <c r="CC53" s="419"/>
      <c r="CD53" s="142"/>
      <c r="CE53" s="142"/>
      <c r="CF53" s="142"/>
      <c r="CG53" s="142"/>
      <c r="CH53" s="142"/>
      <c r="CI53" s="405"/>
      <c r="CJ53" s="405"/>
      <c r="CK53" s="142"/>
      <c r="CL53" s="142"/>
      <c r="CM53" s="142"/>
      <c r="CN53" s="142"/>
      <c r="CO53" s="147"/>
      <c r="CP53" s="463"/>
      <c r="CQ53" s="142"/>
      <c r="CR53" s="142"/>
      <c r="CS53" s="142"/>
      <c r="CT53" s="142"/>
      <c r="CU53" s="142"/>
      <c r="CV53" s="142"/>
      <c r="CW53" s="142"/>
      <c r="CX53" s="142"/>
      <c r="CY53" s="419"/>
      <c r="CZ53" s="419"/>
      <c r="DA53" s="419"/>
      <c r="DB53" s="142"/>
      <c r="DC53" s="142"/>
      <c r="DD53" s="142"/>
      <c r="DE53" s="142"/>
      <c r="DF53" s="142"/>
      <c r="DG53" s="419"/>
      <c r="DH53" s="419"/>
      <c r="DI53" s="142"/>
      <c r="DJ53" s="142"/>
      <c r="DK53" s="142"/>
      <c r="DL53" s="142"/>
      <c r="DM53" s="142"/>
      <c r="DN53" s="142"/>
      <c r="DO53" s="142"/>
      <c r="DP53" s="142"/>
      <c r="DQ53" s="142"/>
      <c r="DR53" s="142"/>
      <c r="DS53" s="142"/>
      <c r="DT53" s="147"/>
      <c r="DU53" s="154"/>
      <c r="DV53" s="142"/>
      <c r="DW53" s="142"/>
      <c r="DX53" s="142"/>
      <c r="DY53" s="142"/>
      <c r="DZ53" s="142"/>
      <c r="EA53" s="142"/>
      <c r="EB53" s="419"/>
      <c r="EC53" s="419"/>
      <c r="ED53" s="142"/>
      <c r="EE53" s="142"/>
      <c r="EF53" s="142"/>
      <c r="EG53" s="142"/>
      <c r="EH53" s="419"/>
      <c r="EI53" s="142"/>
      <c r="EJ53" s="142"/>
      <c r="EK53" s="419"/>
      <c r="EL53" s="142"/>
      <c r="EM53" s="419"/>
      <c r="EN53" s="142"/>
      <c r="EO53" s="142"/>
      <c r="EP53" s="142"/>
      <c r="EQ53" s="142"/>
      <c r="ER53" s="142"/>
      <c r="ES53" s="142"/>
      <c r="ET53" s="142"/>
      <c r="EU53" s="142"/>
      <c r="EV53" s="147"/>
      <c r="EW53" s="399"/>
      <c r="EX53" s="419"/>
      <c r="EY53" s="419"/>
      <c r="EZ53" s="419"/>
      <c r="FA53" s="419"/>
      <c r="FB53" s="419"/>
      <c r="FC53" s="419"/>
      <c r="FD53" s="419"/>
      <c r="FE53" s="419"/>
      <c r="FF53" s="419"/>
      <c r="FG53" s="419"/>
      <c r="FH53" s="419"/>
      <c r="FI53" s="419"/>
      <c r="FJ53" s="419"/>
      <c r="FK53" s="419"/>
      <c r="FL53" s="419"/>
      <c r="FM53" s="419"/>
      <c r="FN53" s="419"/>
      <c r="FO53" s="419"/>
      <c r="FP53" s="419"/>
      <c r="FQ53" s="419"/>
      <c r="FR53" s="419"/>
      <c r="FS53" s="419"/>
      <c r="FT53" s="419"/>
      <c r="FU53" s="419"/>
      <c r="FV53" s="419"/>
      <c r="FW53" s="419"/>
      <c r="FX53" s="419"/>
      <c r="FY53" s="419"/>
      <c r="FZ53" s="419"/>
      <c r="GA53" s="419"/>
      <c r="GB53" s="419"/>
    </row>
    <row r="54" spans="1:184" s="152" customFormat="1" x14ac:dyDescent="0.2">
      <c r="A54" s="254" t="s">
        <v>161</v>
      </c>
      <c r="B54" s="154"/>
      <c r="C54" s="142"/>
      <c r="D54" s="142"/>
      <c r="E54" s="142"/>
      <c r="F54" s="142"/>
      <c r="G54" s="142"/>
      <c r="H54" s="142"/>
      <c r="I54" s="142"/>
      <c r="J54" s="419" t="s">
        <v>12</v>
      </c>
      <c r="K54" s="419" t="s">
        <v>22</v>
      </c>
      <c r="L54" s="419"/>
      <c r="M54" s="419"/>
      <c r="N54" s="419"/>
      <c r="O54" s="142"/>
      <c r="P54" s="142"/>
      <c r="Q54" s="142"/>
      <c r="R54" s="419"/>
      <c r="S54" s="419"/>
      <c r="T54" s="419"/>
      <c r="U54" s="142"/>
      <c r="V54" s="142"/>
      <c r="W54" s="142"/>
      <c r="X54" s="142"/>
      <c r="Y54" s="142"/>
      <c r="Z54" s="142"/>
      <c r="AA54" s="142"/>
      <c r="AB54" s="142"/>
      <c r="AC54" s="142"/>
      <c r="AD54" s="142"/>
      <c r="AE54" s="142"/>
      <c r="AF54" s="147"/>
      <c r="AG54" s="154"/>
      <c r="AH54" s="142"/>
      <c r="AI54" s="142"/>
      <c r="AJ54" s="142"/>
      <c r="AK54" s="142"/>
      <c r="AL54" s="142"/>
      <c r="AM54" s="142"/>
      <c r="AN54" s="419"/>
      <c r="AO54" s="419"/>
      <c r="AP54" s="419"/>
      <c r="AQ54" s="419" t="s">
        <v>12</v>
      </c>
      <c r="AR54" s="142"/>
      <c r="AS54" s="142"/>
      <c r="AT54" s="419" t="s">
        <v>22</v>
      </c>
      <c r="AU54" s="142"/>
      <c r="AV54" s="142"/>
      <c r="AW54" s="419"/>
      <c r="AX54" s="142"/>
      <c r="AY54" s="419"/>
      <c r="AZ54" s="142"/>
      <c r="BA54" s="142"/>
      <c r="BB54" s="142"/>
      <c r="BC54" s="142"/>
      <c r="BD54" s="142"/>
      <c r="BE54" s="142"/>
      <c r="BF54" s="142"/>
      <c r="BG54" s="142"/>
      <c r="BH54" s="142"/>
      <c r="BI54" s="142"/>
      <c r="BJ54" s="147"/>
      <c r="BK54" s="154"/>
      <c r="BL54" s="142"/>
      <c r="BM54" s="142"/>
      <c r="BN54" s="142"/>
      <c r="BO54" s="142"/>
      <c r="BP54" s="142"/>
      <c r="BQ54" s="142"/>
      <c r="BR54" s="419"/>
      <c r="BS54" s="142"/>
      <c r="BT54" s="419" t="s">
        <v>12</v>
      </c>
      <c r="BU54" s="142"/>
      <c r="BV54" s="419" t="s">
        <v>22</v>
      </c>
      <c r="BW54" s="419"/>
      <c r="BX54" s="419"/>
      <c r="BY54" s="142"/>
      <c r="BZ54" s="142"/>
      <c r="CA54" s="142"/>
      <c r="CB54" s="142"/>
      <c r="CC54" s="419"/>
      <c r="CD54" s="142"/>
      <c r="CE54" s="142"/>
      <c r="CF54" s="142"/>
      <c r="CG54" s="142"/>
      <c r="CH54" s="142"/>
      <c r="CI54" s="405"/>
      <c r="CJ54" s="405"/>
      <c r="CK54" s="142"/>
      <c r="CL54" s="142"/>
      <c r="CM54" s="142"/>
      <c r="CN54" s="142"/>
      <c r="CO54" s="147"/>
      <c r="CP54" s="463"/>
      <c r="CQ54" s="142"/>
      <c r="CR54" s="142"/>
      <c r="CS54" s="142"/>
      <c r="CT54" s="142"/>
      <c r="CU54" s="142"/>
      <c r="CV54" s="142"/>
      <c r="CW54" s="142"/>
      <c r="CX54" s="419" t="s">
        <v>22</v>
      </c>
      <c r="CY54" s="419" t="s">
        <v>12</v>
      </c>
      <c r="CZ54" s="419"/>
      <c r="DA54" s="419"/>
      <c r="DB54" s="142"/>
      <c r="DC54" s="142"/>
      <c r="DD54" s="142"/>
      <c r="DE54" s="142"/>
      <c r="DF54" s="142"/>
      <c r="DG54" s="419"/>
      <c r="DH54" s="419"/>
      <c r="DI54" s="142"/>
      <c r="DJ54" s="142"/>
      <c r="DK54" s="142"/>
      <c r="DL54" s="142"/>
      <c r="DM54" s="142"/>
      <c r="DN54" s="142"/>
      <c r="DO54" s="142"/>
      <c r="DP54" s="142"/>
      <c r="DQ54" s="142"/>
      <c r="DR54" s="142"/>
      <c r="DS54" s="142"/>
      <c r="DT54" s="147"/>
      <c r="DU54" s="154"/>
      <c r="DV54" s="142"/>
      <c r="DW54" s="142"/>
      <c r="DX54" s="142"/>
      <c r="DY54" s="142"/>
      <c r="DZ54" s="142"/>
      <c r="EA54" s="142"/>
      <c r="EB54" s="419"/>
      <c r="EC54" s="419"/>
      <c r="ED54" s="142"/>
      <c r="EE54" s="419" t="s">
        <v>12</v>
      </c>
      <c r="EF54" s="142"/>
      <c r="EG54" s="419" t="s">
        <v>22</v>
      </c>
      <c r="EH54" s="419"/>
      <c r="EI54" s="142"/>
      <c r="EJ54" s="142"/>
      <c r="EK54" s="419"/>
      <c r="EL54" s="142"/>
      <c r="EM54" s="419"/>
      <c r="EN54" s="142"/>
      <c r="EO54" s="142"/>
      <c r="EP54" s="142"/>
      <c r="EQ54" s="142"/>
      <c r="ER54" s="142"/>
      <c r="ES54" s="142"/>
      <c r="ET54" s="142"/>
      <c r="EU54" s="142"/>
      <c r="EV54" s="147"/>
      <c r="EW54" s="399"/>
      <c r="EX54" s="419"/>
      <c r="EY54" s="419"/>
      <c r="EZ54" s="419"/>
      <c r="FA54" s="419"/>
      <c r="FB54" s="419"/>
      <c r="FC54" s="419"/>
      <c r="FD54" s="419"/>
      <c r="FE54" s="419"/>
      <c r="FF54" s="419"/>
      <c r="FG54" s="419" t="s">
        <v>12</v>
      </c>
      <c r="FH54" s="419"/>
      <c r="FI54" s="419" t="s">
        <v>22</v>
      </c>
      <c r="FJ54" s="419"/>
      <c r="FK54" s="419"/>
      <c r="FL54" s="419"/>
      <c r="FM54" s="419"/>
      <c r="FN54" s="419"/>
      <c r="FO54" s="419"/>
      <c r="FP54" s="419"/>
      <c r="FQ54" s="419"/>
      <c r="FR54" s="419"/>
      <c r="FS54" s="419"/>
      <c r="FT54" s="419"/>
      <c r="FU54" s="419"/>
      <c r="FV54" s="419"/>
      <c r="FW54" s="419"/>
      <c r="FX54" s="419"/>
      <c r="FY54" s="419"/>
      <c r="FZ54" s="419"/>
      <c r="GA54" s="419"/>
      <c r="GB54" s="419"/>
    </row>
    <row r="55" spans="1:184" s="152" customFormat="1" x14ac:dyDescent="0.2">
      <c r="A55" s="254"/>
      <c r="B55" s="154"/>
      <c r="C55" s="142"/>
      <c r="D55" s="142"/>
      <c r="E55" s="142"/>
      <c r="F55" s="142"/>
      <c r="G55" s="142"/>
      <c r="H55" s="142"/>
      <c r="I55" s="142"/>
      <c r="J55" s="419"/>
      <c r="K55" s="419"/>
      <c r="L55" s="419"/>
      <c r="M55" s="419"/>
      <c r="N55" s="419"/>
      <c r="O55" s="142"/>
      <c r="P55" s="142"/>
      <c r="Q55" s="142"/>
      <c r="R55" s="419"/>
      <c r="S55" s="419"/>
      <c r="T55" s="419"/>
      <c r="U55" s="142"/>
      <c r="V55" s="142"/>
      <c r="W55" s="142"/>
      <c r="X55" s="142"/>
      <c r="Y55" s="142"/>
      <c r="Z55" s="142"/>
      <c r="AA55" s="142"/>
      <c r="AB55" s="142"/>
      <c r="AC55" s="142"/>
      <c r="AD55" s="142"/>
      <c r="AE55" s="142"/>
      <c r="AF55" s="147"/>
      <c r="AG55" s="154"/>
      <c r="AH55" s="142"/>
      <c r="AI55" s="142"/>
      <c r="AJ55" s="142"/>
      <c r="AK55" s="142"/>
      <c r="AL55" s="142"/>
      <c r="AM55" s="142"/>
      <c r="AN55" s="419"/>
      <c r="AO55" s="419"/>
      <c r="AP55" s="419"/>
      <c r="AQ55" s="419"/>
      <c r="AR55" s="142"/>
      <c r="AS55" s="142"/>
      <c r="AT55" s="419"/>
      <c r="AU55" s="142"/>
      <c r="AV55" s="142"/>
      <c r="AW55" s="419"/>
      <c r="AX55" s="142"/>
      <c r="AY55" s="419"/>
      <c r="AZ55" s="142"/>
      <c r="BA55" s="142"/>
      <c r="BB55" s="142"/>
      <c r="BC55" s="142"/>
      <c r="BD55" s="142"/>
      <c r="BE55" s="142"/>
      <c r="BF55" s="142"/>
      <c r="BG55" s="142"/>
      <c r="BH55" s="142"/>
      <c r="BI55" s="142"/>
      <c r="BJ55" s="147"/>
      <c r="BK55" s="154"/>
      <c r="BL55" s="142"/>
      <c r="BM55" s="142"/>
      <c r="BN55" s="142"/>
      <c r="BO55" s="142"/>
      <c r="BP55" s="142"/>
      <c r="BQ55" s="142"/>
      <c r="BR55" s="419"/>
      <c r="BS55" s="142"/>
      <c r="BT55" s="419"/>
      <c r="BU55" s="142"/>
      <c r="BV55" s="419"/>
      <c r="BW55" s="419"/>
      <c r="BX55" s="419"/>
      <c r="BY55" s="142"/>
      <c r="BZ55" s="142"/>
      <c r="CA55" s="142"/>
      <c r="CB55" s="142"/>
      <c r="CC55" s="419"/>
      <c r="CD55" s="142"/>
      <c r="CE55" s="142"/>
      <c r="CF55" s="142"/>
      <c r="CG55" s="142"/>
      <c r="CH55" s="142"/>
      <c r="CI55" s="405"/>
      <c r="CJ55" s="405"/>
      <c r="CK55" s="142"/>
      <c r="CL55" s="142"/>
      <c r="CM55" s="142"/>
      <c r="CN55" s="142"/>
      <c r="CO55" s="147"/>
      <c r="CP55" s="463"/>
      <c r="CQ55" s="142"/>
      <c r="CR55" s="142"/>
      <c r="CS55" s="142"/>
      <c r="CT55" s="142"/>
      <c r="CU55" s="142"/>
      <c r="CV55" s="142"/>
      <c r="CW55" s="142"/>
      <c r="CX55" s="419"/>
      <c r="CY55" s="419"/>
      <c r="CZ55" s="419"/>
      <c r="DA55" s="419"/>
      <c r="DB55" s="142"/>
      <c r="DC55" s="142"/>
      <c r="DD55" s="142"/>
      <c r="DE55" s="142"/>
      <c r="DF55" s="142"/>
      <c r="DG55" s="419"/>
      <c r="DH55" s="419"/>
      <c r="DI55" s="142"/>
      <c r="DJ55" s="142"/>
      <c r="DK55" s="142"/>
      <c r="DL55" s="142"/>
      <c r="DM55" s="142"/>
      <c r="DN55" s="142"/>
      <c r="DO55" s="142"/>
      <c r="DP55" s="142"/>
      <c r="DQ55" s="142"/>
      <c r="DR55" s="142"/>
      <c r="DS55" s="142"/>
      <c r="DT55" s="147"/>
      <c r="DU55" s="154"/>
      <c r="DV55" s="142"/>
      <c r="DW55" s="142"/>
      <c r="DX55" s="142"/>
      <c r="DY55" s="142"/>
      <c r="DZ55" s="142"/>
      <c r="EA55" s="142"/>
      <c r="EB55" s="419"/>
      <c r="EC55" s="419"/>
      <c r="ED55" s="142"/>
      <c r="EE55" s="419"/>
      <c r="EF55" s="142"/>
      <c r="EG55" s="419"/>
      <c r="EH55" s="419"/>
      <c r="EI55" s="142"/>
      <c r="EJ55" s="142"/>
      <c r="EK55" s="419"/>
      <c r="EL55" s="142"/>
      <c r="EM55" s="419"/>
      <c r="EN55" s="142"/>
      <c r="EO55" s="142"/>
      <c r="EP55" s="142"/>
      <c r="EQ55" s="142"/>
      <c r="ER55" s="142"/>
      <c r="ES55" s="142"/>
      <c r="ET55" s="142"/>
      <c r="EU55" s="142"/>
      <c r="EV55" s="147"/>
      <c r="EW55" s="399"/>
      <c r="EX55" s="419"/>
      <c r="EY55" s="419"/>
      <c r="EZ55" s="419"/>
      <c r="FA55" s="419"/>
      <c r="FB55" s="419"/>
      <c r="FC55" s="419"/>
      <c r="FD55" s="419"/>
      <c r="FE55" s="419"/>
      <c r="FF55" s="419"/>
      <c r="FG55" s="419"/>
      <c r="FH55" s="419"/>
      <c r="FI55" s="419"/>
      <c r="FJ55" s="419"/>
      <c r="FK55" s="419"/>
      <c r="FL55" s="419"/>
      <c r="FM55" s="419"/>
      <c r="FN55" s="419"/>
      <c r="FO55" s="419"/>
      <c r="FP55" s="419"/>
      <c r="FQ55" s="419"/>
      <c r="FR55" s="419"/>
      <c r="FS55" s="419"/>
      <c r="FT55" s="419"/>
      <c r="FU55" s="419"/>
      <c r="FV55" s="419"/>
      <c r="FW55" s="419"/>
      <c r="FX55" s="419"/>
      <c r="FY55" s="419"/>
      <c r="FZ55" s="419"/>
      <c r="GA55" s="419"/>
      <c r="GB55" s="419"/>
    </row>
    <row r="56" spans="1:184" s="152" customFormat="1" x14ac:dyDescent="0.2">
      <c r="A56" s="254" t="s">
        <v>290</v>
      </c>
      <c r="B56" s="154"/>
      <c r="C56" s="142"/>
      <c r="D56" s="142"/>
      <c r="E56" s="142"/>
      <c r="F56" s="142"/>
      <c r="G56" s="142"/>
      <c r="H56" s="142"/>
      <c r="I56" s="142"/>
      <c r="J56" s="419"/>
      <c r="K56" s="419"/>
      <c r="L56" s="419"/>
      <c r="M56" s="419"/>
      <c r="N56" s="419"/>
      <c r="O56" s="142"/>
      <c r="P56" s="142"/>
      <c r="Q56" s="142"/>
      <c r="R56" s="419" t="s">
        <v>12</v>
      </c>
      <c r="S56" s="419"/>
      <c r="T56" s="419"/>
      <c r="U56" s="142"/>
      <c r="V56" s="142"/>
      <c r="W56" s="142"/>
      <c r="X56" s="142"/>
      <c r="Y56" s="142"/>
      <c r="Z56" s="142"/>
      <c r="AA56" s="142"/>
      <c r="AB56" s="142"/>
      <c r="AC56" s="142"/>
      <c r="AD56" s="142"/>
      <c r="AE56" s="142"/>
      <c r="AF56" s="147"/>
      <c r="AG56" s="154"/>
      <c r="AH56" s="142"/>
      <c r="AI56" s="142"/>
      <c r="AJ56" s="142"/>
      <c r="AK56" s="142"/>
      <c r="AL56" s="142"/>
      <c r="AM56" s="142"/>
      <c r="AN56" s="419"/>
      <c r="AO56" s="419"/>
      <c r="AP56" s="419"/>
      <c r="AQ56" s="419"/>
      <c r="AR56" s="142"/>
      <c r="AS56" s="142"/>
      <c r="AT56" s="419" t="s">
        <v>22</v>
      </c>
      <c r="AU56" s="142"/>
      <c r="AV56" s="142"/>
      <c r="AW56" s="419"/>
      <c r="AX56" s="142"/>
      <c r="AY56" s="419"/>
      <c r="AZ56" s="142"/>
      <c r="BA56" s="142"/>
      <c r="BB56" s="142"/>
      <c r="BC56" s="142"/>
      <c r="BD56" s="142"/>
      <c r="BE56" s="142"/>
      <c r="BF56" s="142"/>
      <c r="BG56" s="142"/>
      <c r="BH56" s="142"/>
      <c r="BI56" s="142"/>
      <c r="BJ56" s="147"/>
      <c r="BK56" s="154"/>
      <c r="BL56" s="142"/>
      <c r="BM56" s="142"/>
      <c r="BN56" s="142"/>
      <c r="BO56" s="142"/>
      <c r="BP56" s="142"/>
      <c r="BQ56" s="142"/>
      <c r="BR56" s="419"/>
      <c r="BS56" s="142"/>
      <c r="BT56" s="419"/>
      <c r="BU56" s="142"/>
      <c r="BV56" s="419"/>
      <c r="BW56" s="419"/>
      <c r="BX56" s="419"/>
      <c r="BY56" s="142"/>
      <c r="BZ56" s="142"/>
      <c r="CA56" s="142"/>
      <c r="CB56" s="142"/>
      <c r="CC56" s="419"/>
      <c r="CD56" s="142"/>
      <c r="CE56" s="142"/>
      <c r="CF56" s="142"/>
      <c r="CG56" s="142"/>
      <c r="CH56" s="142"/>
      <c r="CI56" s="405"/>
      <c r="CJ56" s="405"/>
      <c r="CK56" s="142"/>
      <c r="CL56" s="142"/>
      <c r="CM56" s="142"/>
      <c r="CN56" s="142"/>
      <c r="CO56" s="147"/>
      <c r="CP56" s="463"/>
      <c r="CQ56" s="142"/>
      <c r="CR56" s="142"/>
      <c r="CS56" s="142"/>
      <c r="CT56" s="142"/>
      <c r="CU56" s="142"/>
      <c r="CV56" s="142"/>
      <c r="CW56" s="142"/>
      <c r="CX56" s="419"/>
      <c r="CY56" s="419"/>
      <c r="CZ56" s="419"/>
      <c r="DA56" s="419"/>
      <c r="DB56" s="142"/>
      <c r="DC56" s="142"/>
      <c r="DD56" s="142"/>
      <c r="DE56" s="419" t="s">
        <v>12</v>
      </c>
      <c r="DF56" s="142"/>
      <c r="DG56" s="419"/>
      <c r="DH56" s="419"/>
      <c r="DI56" s="142"/>
      <c r="DJ56" s="142"/>
      <c r="DK56" s="142"/>
      <c r="DL56" s="142"/>
      <c r="DM56" s="142"/>
      <c r="DN56" s="142"/>
      <c r="DO56" s="142"/>
      <c r="DP56" s="142"/>
      <c r="DQ56" s="142"/>
      <c r="DR56" s="142"/>
      <c r="DS56" s="142"/>
      <c r="DT56" s="147"/>
      <c r="DU56" s="154"/>
      <c r="DV56" s="142"/>
      <c r="DW56" s="142"/>
      <c r="DX56" s="142"/>
      <c r="DY56" s="142"/>
      <c r="DZ56" s="142"/>
      <c r="EA56" s="142"/>
      <c r="EB56" s="419"/>
      <c r="EC56" s="419"/>
      <c r="ED56" s="142"/>
      <c r="EE56" s="419"/>
      <c r="EF56" s="142"/>
      <c r="EG56" s="419" t="s">
        <v>22</v>
      </c>
      <c r="EH56" s="419"/>
      <c r="EI56" s="142"/>
      <c r="EJ56" s="142"/>
      <c r="EK56" s="419"/>
      <c r="EL56" s="142"/>
      <c r="EM56" s="419"/>
      <c r="EN56" s="142"/>
      <c r="EO56" s="142"/>
      <c r="EP56" s="142"/>
      <c r="EQ56" s="142"/>
      <c r="ER56" s="142"/>
      <c r="ES56" s="142"/>
      <c r="ET56" s="142"/>
      <c r="EU56" s="142"/>
      <c r="EV56" s="147"/>
      <c r="EW56" s="399"/>
      <c r="EX56" s="419"/>
      <c r="EY56" s="419"/>
      <c r="EZ56" s="419"/>
      <c r="FA56" s="419"/>
      <c r="FB56" s="419"/>
      <c r="FC56" s="419"/>
      <c r="FD56" s="419"/>
      <c r="FE56" s="419"/>
      <c r="FF56" s="419"/>
      <c r="FG56" s="419"/>
      <c r="FH56" s="419"/>
      <c r="FI56" s="419"/>
      <c r="FJ56" s="419"/>
      <c r="FK56" s="419"/>
      <c r="FL56" s="419"/>
      <c r="FM56" s="419"/>
      <c r="FN56" s="419"/>
      <c r="FO56" s="419"/>
      <c r="FP56" s="419"/>
      <c r="FQ56" s="419"/>
      <c r="FR56" s="419"/>
      <c r="FS56" s="419"/>
      <c r="FT56" s="419"/>
      <c r="FU56" s="419"/>
      <c r="FV56" s="419"/>
      <c r="FW56" s="419"/>
      <c r="FX56" s="419"/>
      <c r="FY56" s="419"/>
      <c r="FZ56" s="419"/>
      <c r="GA56" s="419"/>
      <c r="GB56" s="419"/>
    </row>
    <row r="57" spans="1:184" x14ac:dyDescent="0.2">
      <c r="A57" s="254"/>
      <c r="B57" s="154"/>
      <c r="C57" s="142"/>
      <c r="D57" s="142"/>
      <c r="E57" s="142"/>
      <c r="F57" s="142"/>
      <c r="G57" s="142"/>
      <c r="H57" s="142"/>
      <c r="I57" s="142"/>
      <c r="J57" s="142"/>
      <c r="K57" s="142"/>
      <c r="L57" s="419"/>
      <c r="M57" s="419"/>
      <c r="N57" s="419"/>
      <c r="O57" s="142"/>
      <c r="P57" s="142"/>
      <c r="Q57" s="142"/>
      <c r="R57" s="419"/>
      <c r="S57" s="419"/>
      <c r="T57" s="419"/>
      <c r="U57" s="142"/>
      <c r="V57" s="142"/>
      <c r="W57" s="142"/>
      <c r="X57" s="142"/>
      <c r="Y57" s="142"/>
      <c r="Z57" s="142"/>
      <c r="AA57" s="142"/>
      <c r="AB57" s="142"/>
      <c r="AC57" s="142"/>
      <c r="AD57" s="142"/>
      <c r="AE57" s="142"/>
      <c r="AF57" s="147"/>
      <c r="AG57" s="154"/>
      <c r="AH57" s="142"/>
      <c r="AI57" s="142"/>
      <c r="AJ57" s="142"/>
      <c r="AK57" s="142"/>
      <c r="AL57" s="142"/>
      <c r="AM57" s="142"/>
      <c r="AN57" s="419"/>
      <c r="AO57" s="419"/>
      <c r="AP57" s="419"/>
      <c r="AQ57" s="142"/>
      <c r="AR57" s="142"/>
      <c r="AS57" s="142"/>
      <c r="AT57" s="142"/>
      <c r="AU57" s="142"/>
      <c r="AV57" s="142"/>
      <c r="AW57" s="419"/>
      <c r="AX57" s="142"/>
      <c r="AY57" s="419"/>
      <c r="AZ57" s="142"/>
      <c r="BA57" s="142"/>
      <c r="BB57" s="142"/>
      <c r="BC57" s="142"/>
      <c r="BD57" s="142"/>
      <c r="BE57" s="142"/>
      <c r="BF57" s="142"/>
      <c r="BG57" s="142"/>
      <c r="BH57" s="142"/>
      <c r="BI57" s="142"/>
      <c r="BJ57" s="147"/>
      <c r="BK57" s="154"/>
      <c r="BL57" s="142"/>
      <c r="BM57" s="142"/>
      <c r="BN57" s="142"/>
      <c r="BO57" s="142"/>
      <c r="BP57" s="142"/>
      <c r="BQ57" s="142"/>
      <c r="BR57" s="419"/>
      <c r="BS57" s="142"/>
      <c r="BT57" s="142"/>
      <c r="BU57" s="142"/>
      <c r="BV57" s="142"/>
      <c r="BW57" s="419"/>
      <c r="BX57" s="419"/>
      <c r="BY57" s="142"/>
      <c r="BZ57" s="142"/>
      <c r="CA57" s="142"/>
      <c r="CB57" s="142"/>
      <c r="CC57" s="419"/>
      <c r="CD57" s="142"/>
      <c r="CE57" s="142"/>
      <c r="CF57" s="142"/>
      <c r="CG57" s="142"/>
      <c r="CH57" s="142"/>
      <c r="CI57" s="405"/>
      <c r="CJ57" s="405"/>
      <c r="CK57" s="142"/>
      <c r="CL57" s="142"/>
      <c r="CM57" s="142"/>
      <c r="CN57" s="142"/>
      <c r="CO57" s="147"/>
      <c r="CP57" s="463"/>
      <c r="CQ57" s="142"/>
      <c r="CR57" s="142"/>
      <c r="CS57" s="142"/>
      <c r="CT57" s="142"/>
      <c r="CU57" s="142"/>
      <c r="CV57" s="142"/>
      <c r="CW57" s="142"/>
      <c r="CX57" s="142"/>
      <c r="CY57" s="419"/>
      <c r="CZ57" s="419"/>
      <c r="DA57" s="419"/>
      <c r="DB57" s="142"/>
      <c r="DC57" s="142"/>
      <c r="DD57" s="142"/>
      <c r="DE57" s="142"/>
      <c r="DF57" s="142"/>
      <c r="DG57" s="419"/>
      <c r="DH57" s="419"/>
      <c r="DI57" s="142"/>
      <c r="DJ57" s="142"/>
      <c r="DK57" s="142"/>
      <c r="DL57" s="142"/>
      <c r="DM57" s="142"/>
      <c r="DN57" s="142"/>
      <c r="DO57" s="142"/>
      <c r="DP57" s="142"/>
      <c r="DQ57" s="142"/>
      <c r="DR57" s="142"/>
      <c r="DS57" s="142"/>
      <c r="DT57" s="147"/>
      <c r="DU57" s="154"/>
      <c r="DV57" s="142"/>
      <c r="DW57" s="142"/>
      <c r="DX57" s="142"/>
      <c r="DY57" s="142"/>
      <c r="DZ57" s="142"/>
      <c r="EA57" s="142"/>
      <c r="EB57" s="419"/>
      <c r="EC57" s="419"/>
      <c r="ED57" s="142"/>
      <c r="EE57" s="142"/>
      <c r="EF57" s="142"/>
      <c r="EG57" s="142"/>
      <c r="EH57" s="419"/>
      <c r="EI57" s="142"/>
      <c r="EJ57" s="142"/>
      <c r="EK57" s="419"/>
      <c r="EL57" s="142"/>
      <c r="EM57" s="419"/>
      <c r="EN57" s="142"/>
      <c r="EO57" s="142"/>
      <c r="EP57" s="142"/>
      <c r="EQ57" s="142"/>
      <c r="ER57" s="142"/>
      <c r="ES57" s="142"/>
      <c r="ET57" s="142"/>
      <c r="EU57" s="142"/>
      <c r="EV57" s="147"/>
      <c r="EW57" s="399"/>
      <c r="EX57" s="419"/>
      <c r="EY57" s="419"/>
      <c r="EZ57" s="419"/>
      <c r="FA57" s="419"/>
      <c r="FB57" s="419"/>
      <c r="FC57" s="419"/>
      <c r="FD57" s="419"/>
      <c r="FE57" s="419"/>
      <c r="FF57" s="419"/>
      <c r="FG57" s="419"/>
      <c r="FH57" s="419"/>
      <c r="FI57" s="419"/>
      <c r="FJ57" s="419"/>
      <c r="FK57" s="419"/>
      <c r="FL57" s="419"/>
      <c r="FM57" s="419"/>
      <c r="FN57" s="419"/>
      <c r="FO57" s="419"/>
      <c r="FP57" s="419"/>
      <c r="FQ57" s="419"/>
      <c r="FR57" s="419"/>
      <c r="FS57" s="419"/>
      <c r="FT57" s="419"/>
      <c r="FU57" s="419"/>
      <c r="FV57" s="419"/>
      <c r="FW57" s="419"/>
      <c r="FX57" s="419"/>
      <c r="FY57" s="419"/>
      <c r="FZ57" s="419"/>
      <c r="GA57" s="419"/>
      <c r="GB57" s="419"/>
    </row>
    <row r="58" spans="1:184" x14ac:dyDescent="0.2">
      <c r="A58" s="254" t="s">
        <v>137</v>
      </c>
      <c r="B58" s="154"/>
      <c r="C58" s="142"/>
      <c r="D58" s="142"/>
      <c r="E58" s="142"/>
      <c r="F58" s="142"/>
      <c r="G58" s="142"/>
      <c r="H58" s="142"/>
      <c r="I58" s="142"/>
      <c r="J58" s="142"/>
      <c r="K58" s="142"/>
      <c r="L58" s="419"/>
      <c r="M58" s="419"/>
      <c r="N58" s="419"/>
      <c r="O58" s="142"/>
      <c r="P58" s="142"/>
      <c r="Q58" s="142"/>
      <c r="R58" s="419"/>
      <c r="S58" s="419"/>
      <c r="T58" s="419"/>
      <c r="U58" s="142"/>
      <c r="V58" s="142"/>
      <c r="W58" s="142"/>
      <c r="X58" s="142"/>
      <c r="Y58" s="142"/>
      <c r="Z58" s="142"/>
      <c r="AA58" s="142"/>
      <c r="AB58" s="142"/>
      <c r="AC58" s="419"/>
      <c r="AD58" s="142"/>
      <c r="AE58" s="142"/>
      <c r="AF58" s="147"/>
      <c r="AG58" s="154"/>
      <c r="AH58" s="142"/>
      <c r="AI58" s="142"/>
      <c r="AJ58" s="419" t="s">
        <v>12</v>
      </c>
      <c r="AK58" s="142"/>
      <c r="AL58" s="142"/>
      <c r="AM58" s="142"/>
      <c r="AN58" s="419"/>
      <c r="AO58" s="419"/>
      <c r="AP58" s="419"/>
      <c r="AQ58" s="142"/>
      <c r="AR58" s="142"/>
      <c r="AS58" s="142"/>
      <c r="AT58" s="142"/>
      <c r="AU58" s="142"/>
      <c r="AV58" s="142"/>
      <c r="AW58" s="419"/>
      <c r="AX58" s="142"/>
      <c r="AY58" s="419"/>
      <c r="AZ58" s="142"/>
      <c r="BA58" s="142"/>
      <c r="BB58" s="142"/>
      <c r="BC58" s="142"/>
      <c r="BD58" s="142"/>
      <c r="BE58" s="142"/>
      <c r="BF58" s="142"/>
      <c r="BG58" s="142"/>
      <c r="BH58" s="142"/>
      <c r="BI58" s="419" t="s">
        <v>22</v>
      </c>
      <c r="BJ58" s="147"/>
      <c r="BK58" s="154"/>
      <c r="BL58" s="142"/>
      <c r="BM58" s="142"/>
      <c r="BN58" s="142"/>
      <c r="BO58" s="142"/>
      <c r="BP58" s="142"/>
      <c r="BQ58" s="142"/>
      <c r="BR58" s="419"/>
      <c r="BS58" s="142"/>
      <c r="BT58" s="142"/>
      <c r="BU58" s="142"/>
      <c r="BV58" s="142"/>
      <c r="BW58" s="419"/>
      <c r="BX58" s="419"/>
      <c r="BY58" s="142"/>
      <c r="BZ58" s="142"/>
      <c r="CA58" s="142"/>
      <c r="CB58" s="142"/>
      <c r="CC58" s="419"/>
      <c r="CD58" s="142"/>
      <c r="CE58" s="142"/>
      <c r="CF58" s="142"/>
      <c r="CG58" s="142"/>
      <c r="CH58" s="142"/>
      <c r="CI58" s="405"/>
      <c r="CJ58" s="405"/>
      <c r="CK58" s="142"/>
      <c r="CL58" s="142"/>
      <c r="CM58" s="142"/>
      <c r="CN58" s="142"/>
      <c r="CO58" s="147"/>
      <c r="CP58" s="463"/>
      <c r="CQ58" s="142"/>
      <c r="CR58" s="142"/>
      <c r="CS58" s="142"/>
      <c r="CT58" s="142"/>
      <c r="CU58" s="142"/>
      <c r="CV58" s="142"/>
      <c r="CW58" s="142"/>
      <c r="CX58" s="142"/>
      <c r="CY58" s="419"/>
      <c r="CZ58" s="419"/>
      <c r="DA58" s="419"/>
      <c r="DB58" s="142"/>
      <c r="DC58" s="142"/>
      <c r="DD58" s="142"/>
      <c r="DE58" s="142"/>
      <c r="DF58" s="142"/>
      <c r="DG58" s="419"/>
      <c r="DH58" s="419"/>
      <c r="DI58" s="142"/>
      <c r="DJ58" s="142"/>
      <c r="DK58" s="142"/>
      <c r="DL58" s="142"/>
      <c r="DM58" s="142"/>
      <c r="DN58" s="142"/>
      <c r="DO58" s="142"/>
      <c r="DP58" s="142"/>
      <c r="DQ58" s="142"/>
      <c r="DR58" s="142"/>
      <c r="DS58" s="142"/>
      <c r="DT58" s="147"/>
      <c r="DU58" s="154"/>
      <c r="DV58" s="142"/>
      <c r="DW58" s="142"/>
      <c r="DX58" s="142"/>
      <c r="DY58" s="419" t="s">
        <v>12</v>
      </c>
      <c r="DZ58" s="142"/>
      <c r="EA58" s="142"/>
      <c r="EB58" s="419"/>
      <c r="EC58" s="419"/>
      <c r="ED58" s="142"/>
      <c r="EE58" s="142"/>
      <c r="EF58" s="142"/>
      <c r="EG58" s="142"/>
      <c r="EH58" s="419"/>
      <c r="EI58" s="142"/>
      <c r="EJ58" s="142"/>
      <c r="EK58" s="419"/>
      <c r="EL58" s="142"/>
      <c r="EM58" s="419"/>
      <c r="EN58" s="142"/>
      <c r="EO58" s="142"/>
      <c r="EP58" s="142"/>
      <c r="EQ58" s="142"/>
      <c r="ER58" s="142"/>
      <c r="ES58" s="142"/>
      <c r="ET58" s="142"/>
      <c r="EU58" s="142"/>
      <c r="EV58" s="452" t="s">
        <v>22</v>
      </c>
      <c r="EW58" s="399"/>
      <c r="EX58" s="419"/>
      <c r="EY58" s="419"/>
      <c r="EZ58" s="419"/>
      <c r="FA58" s="419"/>
      <c r="FB58" s="419"/>
      <c r="FC58" s="419"/>
      <c r="FD58" s="419"/>
      <c r="FE58" s="419"/>
      <c r="FF58" s="419"/>
      <c r="FG58" s="419"/>
      <c r="FH58" s="419"/>
      <c r="FI58" s="419"/>
      <c r="FJ58" s="419"/>
      <c r="FK58" s="419"/>
      <c r="FL58" s="419"/>
      <c r="FM58" s="419"/>
      <c r="FN58" s="419"/>
      <c r="FO58" s="419"/>
      <c r="FP58" s="419"/>
      <c r="FQ58" s="419"/>
      <c r="FR58" s="419"/>
      <c r="FS58" s="419"/>
      <c r="FT58" s="419"/>
      <c r="FU58" s="419"/>
      <c r="FV58" s="419"/>
      <c r="FW58" s="419"/>
      <c r="FX58" s="419"/>
      <c r="FY58" s="419"/>
      <c r="FZ58" s="419"/>
      <c r="GA58" s="419"/>
      <c r="GB58" s="419"/>
    </row>
    <row r="59" spans="1:184" x14ac:dyDescent="0.2">
      <c r="A59" s="254" t="s">
        <v>138</v>
      </c>
      <c r="B59" s="154"/>
      <c r="C59" s="142"/>
      <c r="D59" s="142"/>
      <c r="E59" s="142"/>
      <c r="F59" s="142"/>
      <c r="G59" s="142"/>
      <c r="H59" s="142"/>
      <c r="I59" s="142"/>
      <c r="J59" s="142"/>
      <c r="K59" s="142"/>
      <c r="L59" s="419"/>
      <c r="M59" s="419"/>
      <c r="N59" s="419"/>
      <c r="O59" s="142"/>
      <c r="P59" s="142"/>
      <c r="Q59" s="142"/>
      <c r="R59" s="419"/>
      <c r="S59" s="419"/>
      <c r="T59" s="419"/>
      <c r="U59" s="142"/>
      <c r="V59" s="142"/>
      <c r="W59" s="142"/>
      <c r="X59" s="142"/>
      <c r="Y59" s="142"/>
      <c r="Z59" s="142"/>
      <c r="AA59" s="142"/>
      <c r="AB59" s="142"/>
      <c r="AC59" s="142"/>
      <c r="AD59" s="142"/>
      <c r="AE59" s="142"/>
      <c r="AF59" s="147"/>
      <c r="AG59" s="154"/>
      <c r="AH59" s="142"/>
      <c r="AI59" s="142"/>
      <c r="AJ59" s="142"/>
      <c r="AK59" s="142"/>
      <c r="AL59" s="142"/>
      <c r="AM59" s="142"/>
      <c r="AN59" s="419"/>
      <c r="AO59" s="419"/>
      <c r="AP59" s="419"/>
      <c r="AQ59" s="419" t="s">
        <v>12</v>
      </c>
      <c r="AR59" s="142"/>
      <c r="AS59" s="142"/>
      <c r="AT59" s="142"/>
      <c r="AU59" s="142"/>
      <c r="AV59" s="142"/>
      <c r="AW59" s="419"/>
      <c r="AX59" s="142"/>
      <c r="AY59" s="419"/>
      <c r="AZ59" s="142"/>
      <c r="BA59" s="142"/>
      <c r="BB59" s="142"/>
      <c r="BC59" s="142"/>
      <c r="BD59" s="142"/>
      <c r="BE59" s="142"/>
      <c r="BF59" s="142"/>
      <c r="BG59" s="142"/>
      <c r="BH59" s="142"/>
      <c r="BI59" s="419" t="s">
        <v>22</v>
      </c>
      <c r="BJ59" s="147"/>
      <c r="BK59" s="154"/>
      <c r="BL59" s="142"/>
      <c r="BM59" s="142"/>
      <c r="BN59" s="142"/>
      <c r="BO59" s="142"/>
      <c r="BP59" s="142"/>
      <c r="BQ59" s="142"/>
      <c r="BR59" s="419"/>
      <c r="BS59" s="142"/>
      <c r="BT59" s="142"/>
      <c r="BU59" s="142"/>
      <c r="BV59" s="142"/>
      <c r="BW59" s="419"/>
      <c r="BX59" s="419"/>
      <c r="BY59" s="142"/>
      <c r="BZ59" s="142"/>
      <c r="CA59" s="142"/>
      <c r="CB59" s="142"/>
      <c r="CC59" s="419"/>
      <c r="CD59" s="142"/>
      <c r="CE59" s="142"/>
      <c r="CF59" s="142"/>
      <c r="CG59" s="142"/>
      <c r="CH59" s="142"/>
      <c r="CI59" s="405"/>
      <c r="CJ59" s="405"/>
      <c r="CK59" s="142"/>
      <c r="CL59" s="142"/>
      <c r="CM59" s="142"/>
      <c r="CN59" s="142"/>
      <c r="CO59" s="147"/>
      <c r="CP59" s="463"/>
      <c r="CQ59" s="142"/>
      <c r="CR59" s="142"/>
      <c r="CS59" s="142"/>
      <c r="CT59" s="142"/>
      <c r="CU59" s="142"/>
      <c r="CV59" s="142"/>
      <c r="CW59" s="142"/>
      <c r="CX59" s="142"/>
      <c r="CY59" s="419"/>
      <c r="CZ59" s="419"/>
      <c r="DA59" s="419"/>
      <c r="DB59" s="142"/>
      <c r="DC59" s="142"/>
      <c r="DD59" s="142"/>
      <c r="DE59" s="142"/>
      <c r="DF59" s="142"/>
      <c r="DG59" s="419"/>
      <c r="DH59" s="419"/>
      <c r="DI59" s="142"/>
      <c r="DJ59" s="142"/>
      <c r="DK59" s="142"/>
      <c r="DL59" s="142"/>
      <c r="DM59" s="142"/>
      <c r="DN59" s="142"/>
      <c r="DO59" s="142"/>
      <c r="DP59" s="142"/>
      <c r="DQ59" s="142"/>
      <c r="DR59" s="142"/>
      <c r="DS59" s="142"/>
      <c r="DT59" s="147"/>
      <c r="DU59" s="154"/>
      <c r="DV59" s="142"/>
      <c r="DW59" s="142"/>
      <c r="DX59" s="142"/>
      <c r="DY59" s="142"/>
      <c r="DZ59" s="142"/>
      <c r="EA59" s="142"/>
      <c r="EB59" s="419"/>
      <c r="EC59" s="419"/>
      <c r="ED59" s="142"/>
      <c r="EE59" s="142"/>
      <c r="EF59" s="419" t="s">
        <v>12</v>
      </c>
      <c r="EG59" s="142"/>
      <c r="EH59" s="419"/>
      <c r="EI59" s="142"/>
      <c r="EJ59" s="142"/>
      <c r="EK59" s="419"/>
      <c r="EL59" s="142"/>
      <c r="EM59" s="419"/>
      <c r="EN59" s="142"/>
      <c r="EO59" s="142"/>
      <c r="EP59" s="142"/>
      <c r="EQ59" s="142"/>
      <c r="ER59" s="142"/>
      <c r="ES59" s="142"/>
      <c r="ET59" s="142"/>
      <c r="EU59" s="142"/>
      <c r="EV59" s="452" t="s">
        <v>22</v>
      </c>
      <c r="EW59" s="399"/>
      <c r="EX59" s="419"/>
      <c r="EY59" s="419"/>
      <c r="EZ59" s="419"/>
      <c r="FA59" s="419"/>
      <c r="FB59" s="419"/>
      <c r="FC59" s="419"/>
      <c r="FD59" s="419"/>
      <c r="FE59" s="419"/>
      <c r="FF59" s="419"/>
      <c r="FG59" s="419"/>
      <c r="FH59" s="419"/>
      <c r="FI59" s="419"/>
      <c r="FJ59" s="419"/>
      <c r="FK59" s="419"/>
      <c r="FL59" s="419"/>
      <c r="FM59" s="419"/>
      <c r="FN59" s="419"/>
      <c r="FO59" s="419"/>
      <c r="FP59" s="419"/>
      <c r="FQ59" s="419"/>
      <c r="FR59" s="419"/>
      <c r="FS59" s="419"/>
      <c r="FT59" s="419"/>
      <c r="FU59" s="419"/>
      <c r="FV59" s="419"/>
      <c r="FW59" s="419"/>
      <c r="FX59" s="419"/>
      <c r="FY59" s="419"/>
      <c r="FZ59" s="419"/>
      <c r="GA59" s="419"/>
      <c r="GB59" s="419"/>
    </row>
    <row r="60" spans="1:184" x14ac:dyDescent="0.2">
      <c r="A60" s="254"/>
      <c r="B60" s="154"/>
      <c r="C60" s="142"/>
      <c r="D60" s="142"/>
      <c r="E60" s="142"/>
      <c r="F60" s="142"/>
      <c r="G60" s="142"/>
      <c r="H60" s="142"/>
      <c r="I60" s="142"/>
      <c r="J60" s="142"/>
      <c r="K60" s="142"/>
      <c r="L60" s="419"/>
      <c r="M60" s="419"/>
      <c r="N60" s="419"/>
      <c r="O60" s="142"/>
      <c r="P60" s="142"/>
      <c r="Q60" s="142"/>
      <c r="R60" s="419"/>
      <c r="S60" s="419"/>
      <c r="T60" s="419"/>
      <c r="U60" s="142"/>
      <c r="V60" s="142"/>
      <c r="W60" s="142"/>
      <c r="X60" s="142"/>
      <c r="Y60" s="142"/>
      <c r="Z60" s="142"/>
      <c r="AA60" s="142"/>
      <c r="AB60" s="142"/>
      <c r="AC60" s="142"/>
      <c r="AD60" s="142"/>
      <c r="AE60" s="142"/>
      <c r="AF60" s="147"/>
      <c r="AG60" s="154"/>
      <c r="AH60" s="142"/>
      <c r="AI60" s="142"/>
      <c r="AJ60" s="142"/>
      <c r="AK60" s="142"/>
      <c r="AL60" s="142"/>
      <c r="AM60" s="142"/>
      <c r="AN60" s="419"/>
      <c r="AO60" s="419"/>
      <c r="AP60" s="419"/>
      <c r="AQ60" s="142"/>
      <c r="AR60" s="142"/>
      <c r="AS60" s="142"/>
      <c r="AT60" s="142"/>
      <c r="AU60" s="142"/>
      <c r="AV60" s="142"/>
      <c r="AW60" s="419"/>
      <c r="AX60" s="142"/>
      <c r="AY60" s="419"/>
      <c r="AZ60" s="142"/>
      <c r="BA60" s="142"/>
      <c r="BB60" s="142"/>
      <c r="BC60" s="142"/>
      <c r="BD60" s="142"/>
      <c r="BE60" s="142"/>
      <c r="BF60" s="142"/>
      <c r="BG60" s="142"/>
      <c r="BH60" s="142"/>
      <c r="BI60" s="142"/>
      <c r="BJ60" s="147"/>
      <c r="BK60" s="154"/>
      <c r="BL60" s="142"/>
      <c r="BM60" s="142"/>
      <c r="BN60" s="142"/>
      <c r="BO60" s="142"/>
      <c r="BP60" s="142"/>
      <c r="BQ60" s="142"/>
      <c r="BR60" s="419"/>
      <c r="BS60" s="142"/>
      <c r="BT60" s="142"/>
      <c r="BU60" s="142"/>
      <c r="BV60" s="142"/>
      <c r="BW60" s="419"/>
      <c r="BX60" s="419"/>
      <c r="BY60" s="142"/>
      <c r="BZ60" s="142"/>
      <c r="CA60" s="142"/>
      <c r="CB60" s="142"/>
      <c r="CC60" s="419"/>
      <c r="CD60" s="142"/>
      <c r="CE60" s="142"/>
      <c r="CF60" s="142"/>
      <c r="CG60" s="142"/>
      <c r="CH60" s="142"/>
      <c r="CI60" s="405"/>
      <c r="CJ60" s="405"/>
      <c r="CK60" s="142"/>
      <c r="CL60" s="142"/>
      <c r="CM60" s="142"/>
      <c r="CN60" s="142"/>
      <c r="CO60" s="147"/>
      <c r="CP60" s="463"/>
      <c r="CQ60" s="142"/>
      <c r="CR60" s="142"/>
      <c r="CS60" s="142"/>
      <c r="CT60" s="142"/>
      <c r="CU60" s="142"/>
      <c r="CV60" s="142"/>
      <c r="CW60" s="142"/>
      <c r="CX60" s="142"/>
      <c r="CY60" s="419"/>
      <c r="CZ60" s="419"/>
      <c r="DA60" s="419"/>
      <c r="DB60" s="142"/>
      <c r="DC60" s="142"/>
      <c r="DD60" s="142"/>
      <c r="DE60" s="142"/>
      <c r="DF60" s="142"/>
      <c r="DG60" s="419"/>
      <c r="DH60" s="419"/>
      <c r="DI60" s="142"/>
      <c r="DJ60" s="142"/>
      <c r="DK60" s="142"/>
      <c r="DL60" s="142"/>
      <c r="DM60" s="142"/>
      <c r="DN60" s="142"/>
      <c r="DO60" s="142"/>
      <c r="DP60" s="142"/>
      <c r="DQ60" s="142"/>
      <c r="DR60" s="142"/>
      <c r="DS60" s="142"/>
      <c r="DT60" s="147"/>
      <c r="DU60" s="154"/>
      <c r="DV60" s="142"/>
      <c r="DW60" s="142"/>
      <c r="DX60" s="142"/>
      <c r="DY60" s="142"/>
      <c r="DZ60" s="142"/>
      <c r="EA60" s="142"/>
      <c r="EB60" s="419"/>
      <c r="EC60" s="419"/>
      <c r="ED60" s="142"/>
      <c r="EE60" s="142"/>
      <c r="EF60" s="142"/>
      <c r="EG60" s="142"/>
      <c r="EH60" s="419"/>
      <c r="EI60" s="142"/>
      <c r="EJ60" s="142"/>
      <c r="EK60" s="419"/>
      <c r="EL60" s="142"/>
      <c r="EM60" s="419"/>
      <c r="EN60" s="142"/>
      <c r="EO60" s="142"/>
      <c r="EP60" s="142"/>
      <c r="EQ60" s="142"/>
      <c r="ER60" s="142"/>
      <c r="ES60" s="142"/>
      <c r="ET60" s="142"/>
      <c r="EU60" s="142"/>
      <c r="EV60" s="147"/>
      <c r="EW60" s="399"/>
      <c r="EX60" s="419"/>
      <c r="EY60" s="419"/>
      <c r="EZ60" s="419"/>
      <c r="FA60" s="419"/>
      <c r="FB60" s="419"/>
      <c r="FC60" s="419"/>
      <c r="FD60" s="419"/>
      <c r="FE60" s="419"/>
      <c r="FF60" s="419"/>
      <c r="FG60" s="419"/>
      <c r="FH60" s="419"/>
      <c r="FI60" s="419"/>
      <c r="FJ60" s="419"/>
      <c r="FK60" s="419"/>
      <c r="FL60" s="419"/>
      <c r="FM60" s="419"/>
      <c r="FN60" s="419"/>
      <c r="FO60" s="419"/>
      <c r="FP60" s="419"/>
      <c r="FQ60" s="419"/>
      <c r="FR60" s="419"/>
      <c r="FS60" s="419"/>
      <c r="FT60" s="419"/>
      <c r="FU60" s="419"/>
      <c r="FV60" s="419"/>
      <c r="FW60" s="419"/>
      <c r="FX60" s="419"/>
      <c r="FY60" s="419"/>
      <c r="FZ60" s="419"/>
      <c r="GA60" s="419"/>
      <c r="GB60" s="419"/>
    </row>
    <row r="61" spans="1:184" x14ac:dyDescent="0.2">
      <c r="A61" s="561" t="s">
        <v>119</v>
      </c>
      <c r="B61" s="154"/>
      <c r="C61" s="142"/>
      <c r="D61" s="142"/>
      <c r="E61" s="142"/>
      <c r="F61" s="142"/>
      <c r="G61" s="142"/>
      <c r="H61" s="142"/>
      <c r="I61" s="142"/>
      <c r="J61" s="142"/>
      <c r="K61" s="142"/>
      <c r="L61" s="419"/>
      <c r="M61" s="419"/>
      <c r="N61" s="419"/>
      <c r="O61" s="142"/>
      <c r="P61" s="142"/>
      <c r="Q61" s="142"/>
      <c r="R61" s="419"/>
      <c r="S61" s="419"/>
      <c r="T61" s="419"/>
      <c r="U61" s="142"/>
      <c r="V61" s="142"/>
      <c r="W61" s="142"/>
      <c r="X61" s="558" t="s">
        <v>12</v>
      </c>
      <c r="Y61" s="142"/>
      <c r="Z61" s="142"/>
      <c r="AA61" s="142"/>
      <c r="AB61" s="142"/>
      <c r="AC61" s="142"/>
      <c r="AD61" s="142"/>
      <c r="AE61" s="142"/>
      <c r="AF61" s="147"/>
      <c r="AG61" s="154"/>
      <c r="AH61" s="142"/>
      <c r="AI61" s="142"/>
      <c r="AJ61" s="142"/>
      <c r="AK61" s="142"/>
      <c r="AL61" s="142"/>
      <c r="AM61" s="142"/>
      <c r="AN61" s="419"/>
      <c r="AO61" s="419"/>
      <c r="AP61" s="419"/>
      <c r="AQ61" s="142"/>
      <c r="AR61" s="142"/>
      <c r="AS61" s="142"/>
      <c r="AT61" s="558" t="s">
        <v>22</v>
      </c>
      <c r="AU61" s="142"/>
      <c r="AV61" s="142"/>
      <c r="AW61" s="419"/>
      <c r="AX61" s="142"/>
      <c r="AY61" s="419"/>
      <c r="AZ61" s="142"/>
      <c r="BA61" s="142"/>
      <c r="BB61" s="142"/>
      <c r="BC61" s="142"/>
      <c r="BD61" s="142"/>
      <c r="BE61" s="142"/>
      <c r="BF61" s="142"/>
      <c r="BG61" s="142"/>
      <c r="BH61" s="142"/>
      <c r="BI61" s="142"/>
      <c r="BJ61" s="147"/>
      <c r="BK61" s="154"/>
      <c r="BL61" s="142"/>
      <c r="BM61" s="142"/>
      <c r="BN61" s="142"/>
      <c r="BO61" s="142"/>
      <c r="BP61" s="142"/>
      <c r="BQ61" s="142"/>
      <c r="BR61" s="419"/>
      <c r="BS61" s="142"/>
      <c r="BT61" s="142"/>
      <c r="BU61" s="142"/>
      <c r="BV61" s="142"/>
      <c r="BW61" s="419"/>
      <c r="BX61" s="419"/>
      <c r="BY61" s="142"/>
      <c r="BZ61" s="142"/>
      <c r="CA61" s="142"/>
      <c r="CB61" s="142"/>
      <c r="CC61" s="419"/>
      <c r="CD61" s="142"/>
      <c r="CE61" s="142"/>
      <c r="CF61" s="142"/>
      <c r="CG61" s="142"/>
      <c r="CH61" s="142"/>
      <c r="CI61" s="405"/>
      <c r="CJ61" s="405"/>
      <c r="CK61" s="142"/>
      <c r="CL61" s="142"/>
      <c r="CM61" s="142"/>
      <c r="CN61" s="142"/>
      <c r="CO61" s="147"/>
      <c r="CP61" s="463"/>
      <c r="CQ61" s="142"/>
      <c r="CR61" s="142"/>
      <c r="CS61" s="142"/>
      <c r="CT61" s="142"/>
      <c r="CU61" s="142"/>
      <c r="CV61" s="142"/>
      <c r="CW61" s="142"/>
      <c r="CX61" s="142"/>
      <c r="CY61" s="419"/>
      <c r="CZ61" s="419"/>
      <c r="DA61" s="419"/>
      <c r="DB61" s="142"/>
      <c r="DC61" s="142"/>
      <c r="DD61" s="142"/>
      <c r="DE61" s="142"/>
      <c r="DF61" s="142"/>
      <c r="DG61" s="419"/>
      <c r="DH61" s="419"/>
      <c r="DI61" s="142"/>
      <c r="DJ61" s="142"/>
      <c r="DK61" s="142"/>
      <c r="DL61" s="142"/>
      <c r="DM61" s="142"/>
      <c r="DN61" s="142"/>
      <c r="DO61" s="142"/>
      <c r="DP61" s="558" t="s">
        <v>12</v>
      </c>
      <c r="DQ61" s="142"/>
      <c r="DR61" s="142"/>
      <c r="DS61" s="142"/>
      <c r="DT61" s="147"/>
      <c r="DU61" s="154"/>
      <c r="DV61" s="142"/>
      <c r="DW61" s="142"/>
      <c r="DX61" s="142"/>
      <c r="DY61" s="142"/>
      <c r="DZ61" s="142"/>
      <c r="EA61" s="142"/>
      <c r="EB61" s="419"/>
      <c r="EC61" s="419"/>
      <c r="ED61" s="142"/>
      <c r="EE61" s="142"/>
      <c r="EF61" s="142"/>
      <c r="EG61" s="558" t="s">
        <v>22</v>
      </c>
      <c r="EH61" s="419"/>
      <c r="EI61" s="142"/>
      <c r="EJ61" s="142"/>
      <c r="EK61" s="419"/>
      <c r="EL61" s="142"/>
      <c r="EM61" s="419"/>
      <c r="EN61" s="142"/>
      <c r="EO61" s="142"/>
      <c r="EP61" s="142"/>
      <c r="EQ61" s="142"/>
      <c r="ER61" s="142"/>
      <c r="ES61" s="142"/>
      <c r="ET61" s="142"/>
      <c r="EU61" s="142"/>
      <c r="EV61" s="147"/>
      <c r="EW61" s="399"/>
      <c r="EX61" s="419"/>
      <c r="EY61" s="419"/>
      <c r="EZ61" s="419"/>
      <c r="FA61" s="419"/>
      <c r="FB61" s="419"/>
      <c r="FC61" s="419"/>
      <c r="FD61" s="419"/>
      <c r="FE61" s="419"/>
      <c r="FF61" s="419"/>
      <c r="FG61" s="419"/>
      <c r="FH61" s="419"/>
      <c r="FI61" s="419"/>
      <c r="FJ61" s="419"/>
      <c r="FK61" s="419"/>
      <c r="FL61" s="419"/>
      <c r="FM61" s="419"/>
      <c r="FN61" s="419"/>
      <c r="FO61" s="419"/>
      <c r="FP61" s="419"/>
      <c r="FQ61" s="419"/>
      <c r="FR61" s="419"/>
      <c r="FS61" s="419"/>
      <c r="FT61" s="419"/>
      <c r="FU61" s="419"/>
      <c r="FV61" s="419"/>
      <c r="FW61" s="419"/>
      <c r="FX61" s="419"/>
      <c r="FY61" s="419"/>
      <c r="FZ61" s="419"/>
      <c r="GA61" s="419"/>
      <c r="GB61" s="419"/>
    </row>
    <row r="62" spans="1:184" x14ac:dyDescent="0.2">
      <c r="A62" s="254"/>
      <c r="B62" s="154"/>
      <c r="C62" s="142"/>
      <c r="D62" s="142"/>
      <c r="E62" s="142"/>
      <c r="F62" s="142"/>
      <c r="G62" s="142"/>
      <c r="H62" s="142"/>
      <c r="I62" s="142"/>
      <c r="J62" s="142"/>
      <c r="K62" s="142"/>
      <c r="L62" s="419"/>
      <c r="M62" s="419"/>
      <c r="N62" s="419"/>
      <c r="O62" s="142"/>
      <c r="P62" s="142"/>
      <c r="Q62" s="142"/>
      <c r="R62" s="419"/>
      <c r="S62" s="419"/>
      <c r="T62" s="419"/>
      <c r="U62" s="142"/>
      <c r="V62" s="142"/>
      <c r="W62" s="142"/>
      <c r="X62" s="142"/>
      <c r="Y62" s="142"/>
      <c r="Z62" s="142"/>
      <c r="AA62" s="142"/>
      <c r="AB62" s="142"/>
      <c r="AC62" s="142"/>
      <c r="AD62" s="142"/>
      <c r="AE62" s="142"/>
      <c r="AF62" s="147"/>
      <c r="AG62" s="154"/>
      <c r="AH62" s="142"/>
      <c r="AI62" s="142"/>
      <c r="AJ62" s="142"/>
      <c r="AK62" s="142"/>
      <c r="AL62" s="142"/>
      <c r="AM62" s="142"/>
      <c r="AN62" s="419"/>
      <c r="AO62" s="419"/>
      <c r="AP62" s="419"/>
      <c r="AQ62" s="142"/>
      <c r="AR62" s="142"/>
      <c r="AS62" s="142"/>
      <c r="AT62" s="142"/>
      <c r="AU62" s="142"/>
      <c r="AV62" s="142"/>
      <c r="AW62" s="419"/>
      <c r="AX62" s="142"/>
      <c r="AY62" s="419"/>
      <c r="AZ62" s="142"/>
      <c r="BA62" s="142"/>
      <c r="BB62" s="142"/>
      <c r="BC62" s="142"/>
      <c r="BD62" s="142"/>
      <c r="BE62" s="142"/>
      <c r="BF62" s="142"/>
      <c r="BG62" s="142"/>
      <c r="BH62" s="142"/>
      <c r="BI62" s="142"/>
      <c r="BJ62" s="147"/>
      <c r="BK62" s="154"/>
      <c r="BL62" s="142"/>
      <c r="BM62" s="142"/>
      <c r="BN62" s="142"/>
      <c r="BO62" s="142"/>
      <c r="BP62" s="142"/>
      <c r="BQ62" s="142"/>
      <c r="BR62" s="419"/>
      <c r="BS62" s="142"/>
      <c r="BT62" s="142"/>
      <c r="BU62" s="142"/>
      <c r="BV62" s="142"/>
      <c r="BW62" s="419"/>
      <c r="BX62" s="419"/>
      <c r="BY62" s="142"/>
      <c r="BZ62" s="142"/>
      <c r="CA62" s="142"/>
      <c r="CB62" s="142"/>
      <c r="CC62" s="419"/>
      <c r="CD62" s="142"/>
      <c r="CE62" s="142"/>
      <c r="CF62" s="142"/>
      <c r="CG62" s="142"/>
      <c r="CH62" s="142"/>
      <c r="CI62" s="405"/>
      <c r="CJ62" s="405"/>
      <c r="CK62" s="142"/>
      <c r="CL62" s="142"/>
      <c r="CM62" s="142"/>
      <c r="CN62" s="142"/>
      <c r="CO62" s="147"/>
      <c r="CP62" s="463"/>
      <c r="CQ62" s="142"/>
      <c r="CR62" s="142"/>
      <c r="CS62" s="142"/>
      <c r="CT62" s="142"/>
      <c r="CU62" s="142"/>
      <c r="CV62" s="142"/>
      <c r="CW62" s="142"/>
      <c r="CX62" s="142"/>
      <c r="CY62" s="419"/>
      <c r="CZ62" s="419"/>
      <c r="DA62" s="419"/>
      <c r="DB62" s="142"/>
      <c r="DC62" s="142"/>
      <c r="DD62" s="142"/>
      <c r="DE62" s="142"/>
      <c r="DF62" s="142"/>
      <c r="DG62" s="419"/>
      <c r="DH62" s="419"/>
      <c r="DI62" s="142"/>
      <c r="DJ62" s="142"/>
      <c r="DK62" s="142"/>
      <c r="DL62" s="142"/>
      <c r="DM62" s="142"/>
      <c r="DN62" s="142"/>
      <c r="DO62" s="142"/>
      <c r="DP62" s="142"/>
      <c r="DQ62" s="142"/>
      <c r="DR62" s="142"/>
      <c r="DS62" s="142"/>
      <c r="DT62" s="147"/>
      <c r="DU62" s="154"/>
      <c r="DV62" s="142"/>
      <c r="DW62" s="142"/>
      <c r="DX62" s="142"/>
      <c r="DY62" s="142"/>
      <c r="DZ62" s="142"/>
      <c r="EA62" s="142"/>
      <c r="EB62" s="419"/>
      <c r="EC62" s="419"/>
      <c r="ED62" s="142"/>
      <c r="EE62" s="142"/>
      <c r="EF62" s="142"/>
      <c r="EG62" s="142"/>
      <c r="EH62" s="419"/>
      <c r="EI62" s="142"/>
      <c r="EJ62" s="142"/>
      <c r="EK62" s="419"/>
      <c r="EL62" s="142"/>
      <c r="EM62" s="419"/>
      <c r="EN62" s="142"/>
      <c r="EO62" s="142"/>
      <c r="EP62" s="142"/>
      <c r="EQ62" s="142"/>
      <c r="ER62" s="142"/>
      <c r="ES62" s="142"/>
      <c r="ET62" s="142"/>
      <c r="EU62" s="142"/>
      <c r="EV62" s="147"/>
      <c r="EW62" s="399"/>
      <c r="EX62" s="419"/>
      <c r="EY62" s="419"/>
      <c r="EZ62" s="419"/>
      <c r="FA62" s="419"/>
      <c r="FB62" s="419"/>
      <c r="FC62" s="419"/>
      <c r="FD62" s="419"/>
      <c r="FE62" s="419"/>
      <c r="FF62" s="419"/>
      <c r="FG62" s="419"/>
      <c r="FH62" s="419"/>
      <c r="FI62" s="419"/>
      <c r="FJ62" s="419"/>
      <c r="FK62" s="419"/>
      <c r="FL62" s="419"/>
      <c r="FM62" s="419"/>
      <c r="FN62" s="419"/>
      <c r="FO62" s="419"/>
      <c r="FP62" s="419"/>
      <c r="FQ62" s="419"/>
      <c r="FR62" s="419"/>
      <c r="FS62" s="419"/>
      <c r="FT62" s="419"/>
      <c r="FU62" s="419"/>
      <c r="FV62" s="419"/>
      <c r="FW62" s="419"/>
      <c r="FX62" s="419"/>
      <c r="FY62" s="419"/>
      <c r="FZ62" s="419"/>
      <c r="GA62" s="419"/>
      <c r="GB62" s="419"/>
    </row>
    <row r="63" spans="1:184" x14ac:dyDescent="0.2">
      <c r="A63" s="41"/>
    </row>
    <row r="64" spans="1:184" x14ac:dyDescent="0.2">
      <c r="A64" s="41"/>
    </row>
    <row r="65" spans="1:1" x14ac:dyDescent="0.2">
      <c r="A65" s="56" t="s">
        <v>2</v>
      </c>
    </row>
    <row r="66" spans="1:1" x14ac:dyDescent="0.2">
      <c r="A66" s="235" t="s">
        <v>16</v>
      </c>
    </row>
    <row r="67" spans="1:1" x14ac:dyDescent="0.2">
      <c r="A67" s="236" t="s">
        <v>24</v>
      </c>
    </row>
    <row r="68" spans="1:1" x14ac:dyDescent="0.2">
      <c r="A68" s="401" t="s">
        <v>179</v>
      </c>
    </row>
    <row r="69" spans="1:1" x14ac:dyDescent="0.2">
      <c r="A69" s="407" t="s">
        <v>182</v>
      </c>
    </row>
    <row r="70" spans="1:1" x14ac:dyDescent="0.2">
      <c r="A70" s="406" t="s">
        <v>183</v>
      </c>
    </row>
    <row r="71" spans="1:1" x14ac:dyDescent="0.2">
      <c r="A71" s="144" t="s">
        <v>186</v>
      </c>
    </row>
    <row r="73" spans="1:1" x14ac:dyDescent="0.2">
      <c r="A73" s="144" t="s">
        <v>195</v>
      </c>
    </row>
  </sheetData>
  <mergeCells count="6">
    <mergeCell ref="EX3:GB3"/>
    <mergeCell ref="B3:AF3"/>
    <mergeCell ref="AG3:BJ3"/>
    <mergeCell ref="BK3:CO3"/>
    <mergeCell ref="CP3:DT3"/>
    <mergeCell ref="DU3:EW3"/>
  </mergeCells>
  <conditionalFormatting sqref="CJ6:CU7 CV6:DH6 H6:T6 AM6:AW6 U6:AL7 AX6:BP7 BQ6:CC6 EA6:EK6 DI6:DZ7 FC6:FH6 EL6:FB7 FJ6:FP6 FQ6:FY7 CD36:CF36 CH36:CI36 CR37:CU37 CP37 CJ33:CU36 CD33:CI35 FI15:FI17 CV15:CX17 H15:K17 AQ15:AV17 BS15:BV17 ED15:EG17 FI24 AX24:BP24 EL24:FB24 U24:AL24 DI24:DZ24 FQ24:FY24 CD24:CX24 DB23:DF24 B24:K24 O23:Q24 AQ24:AV24 BS24:BV24 BX23:CA24 ED24:EG24 FN23:FN24 CD37:CN37 FI33:FI45 DB33:DF48 CV33:CX45 O33:Q48 H33:K45 AQ33:AV48 BS33:BV45 ED33:EG45 FF33:FH53 CY33:CY53 B21:G23 CY21:DA24 DG21:DH24 L21:N24 R21:T24 AM21:AP24 BQ21:BR24 CB21:CC24 EH21:EK24 EA21:EC24 FC21:FH24 FJ21:FM24 AW21:AW24 BW21:BW24 FP21:FP24 FZ21:GB24 FI21 FQ21:FY22 EL21:FB21 DI21:DZ22 AX21:BP21 U21:AL22 CV21:CX21 DB21:DF21 H21:K21 O21:Q21 AQ21:AV21 BS21:BV21 BX21:CA21 CD21:CU22 ED21:EG21 FN21 BW8:CU17 B6:G17 L8:AP17 AW8:BR17 CY8:EC17 EH8:FH17 FQ8:GB17 FJ8:FN17 FP7:FP17 FI6:FI9 CV8:CX9 H8:K9 AQ8:AV9 BS8:BV9 ED8:EG9 CD38:CU62 B33:G62 FP33:GB62 EH33:FE62 AW33:BR62 CZ33:DA62 L33:N62 BW33:CC62 FJ33:FN62 FF57:FI62 CV57:CY62 DB50:DF62 H57:K62 O50:Q62 AQ57:AV62 BS57:BV62 ED57:EG62 R33:AP38 R39:U39 W39:AP39 R41:AP62 R40:V40 AD40:AP40 X40:AB40 DG33:EC38 DG39:DH39 DJ39:EC39 DG41:EC62 DG40:DK40 DQ40:EC40 DM40:DO40">
    <cfRule type="cellIs" dxfId="548" priority="1786" stopIfTrue="1" operator="equal">
      <formula>"S"</formula>
    </cfRule>
    <cfRule type="cellIs" dxfId="547" priority="1787" stopIfTrue="1" operator="equal">
      <formula>"P"</formula>
    </cfRule>
    <cfRule type="expression" dxfId="546" priority="1788" stopIfTrue="1">
      <formula>B$5= "S"</formula>
    </cfRule>
  </conditionalFormatting>
  <conditionalFormatting sqref="DB7:DF7 CV7:CX7 CZ7">
    <cfRule type="cellIs" dxfId="545" priority="1774" stopIfTrue="1" operator="equal">
      <formula>"S"</formula>
    </cfRule>
    <cfRule type="cellIs" dxfId="544" priority="1775" stopIfTrue="1" operator="equal">
      <formula>"P"</formula>
    </cfRule>
    <cfRule type="expression" dxfId="543" priority="1776" stopIfTrue="1">
      <formula>CV$5= "S"</formula>
    </cfRule>
  </conditionalFormatting>
  <conditionalFormatting sqref="DG7">
    <cfRule type="cellIs" dxfId="542" priority="1759" stopIfTrue="1" operator="equal">
      <formula>"S"</formula>
    </cfRule>
    <cfRule type="cellIs" dxfId="541" priority="1760" stopIfTrue="1" operator="equal">
      <formula>"P"</formula>
    </cfRule>
    <cfRule type="expression" dxfId="540" priority="1761" stopIfTrue="1">
      <formula>DG$5= "S"</formula>
    </cfRule>
  </conditionalFormatting>
  <conditionalFormatting sqref="O7:Q7 H7:K7 M7">
    <cfRule type="cellIs" dxfId="539" priority="1855" stopIfTrue="1" operator="equal">
      <formula>"S"</formula>
    </cfRule>
    <cfRule type="cellIs" dxfId="538" priority="1856" stopIfTrue="1" operator="equal">
      <formula>"P"</formula>
    </cfRule>
    <cfRule type="expression" dxfId="537" priority="1857" stopIfTrue="1">
      <formula>H$5= "S"</formula>
    </cfRule>
  </conditionalFormatting>
  <conditionalFormatting sqref="S7">
    <cfRule type="cellIs" dxfId="536" priority="1840" stopIfTrue="1" operator="equal">
      <formula>"S"</formula>
    </cfRule>
    <cfRule type="cellIs" dxfId="535" priority="1841" stopIfTrue="1" operator="equal">
      <formula>"P"</formula>
    </cfRule>
    <cfRule type="expression" dxfId="534" priority="1842" stopIfTrue="1">
      <formula>S$5= "S"</formula>
    </cfRule>
  </conditionalFormatting>
  <conditionalFormatting sqref="AQ7:AV7 AM7 AO7">
    <cfRule type="cellIs" dxfId="533" priority="1795" stopIfTrue="1" operator="equal">
      <formula>"S"</formula>
    </cfRule>
    <cfRule type="cellIs" dxfId="532" priority="1796" stopIfTrue="1" operator="equal">
      <formula>"P"</formula>
    </cfRule>
    <cfRule type="expression" dxfId="531" priority="1797" stopIfTrue="1">
      <formula>AM$5= "S"</formula>
    </cfRule>
  </conditionalFormatting>
  <conditionalFormatting sqref="CD6:CI7 BQ7 BS7:BV7 BX7:CA7">
    <cfRule type="cellIs" dxfId="530" priority="1825" stopIfTrue="1" operator="equal">
      <formula>"S"</formula>
    </cfRule>
    <cfRule type="cellIs" dxfId="529" priority="1826" stopIfTrue="1" operator="equal">
      <formula>"P"</formula>
    </cfRule>
    <cfRule type="expression" dxfId="528" priority="1827" stopIfTrue="1">
      <formula>BQ$5= "S"</formula>
    </cfRule>
  </conditionalFormatting>
  <conditionalFormatting sqref="CB7">
    <cfRule type="cellIs" dxfId="527" priority="1810" stopIfTrue="1" operator="equal">
      <formula>"S"</formula>
    </cfRule>
    <cfRule type="cellIs" dxfId="526" priority="1811" stopIfTrue="1" operator="equal">
      <formula>"P"</formula>
    </cfRule>
    <cfRule type="expression" dxfId="525" priority="1812" stopIfTrue="1">
      <formula>CB$5= "S"</formula>
    </cfRule>
  </conditionalFormatting>
  <conditionalFormatting sqref="EA7:EB7 ED7:EG7 EI7:EJ7">
    <cfRule type="cellIs" dxfId="524" priority="1744" stopIfTrue="1" operator="equal">
      <formula>"S"</formula>
    </cfRule>
    <cfRule type="cellIs" dxfId="523" priority="1745" stopIfTrue="1" operator="equal">
      <formula>"P"</formula>
    </cfRule>
    <cfRule type="expression" dxfId="522" priority="1746" stopIfTrue="1">
      <formula>EA$5= "S"</formula>
    </cfRule>
  </conditionalFormatting>
  <conditionalFormatting sqref="FC7:FD7 FF7:FH7">
    <cfRule type="cellIs" dxfId="521" priority="1723" stopIfTrue="1" operator="equal">
      <formula>"S"</formula>
    </cfRule>
    <cfRule type="cellIs" dxfId="520" priority="1724" stopIfTrue="1" operator="equal">
      <formula>"P"</formula>
    </cfRule>
    <cfRule type="expression" dxfId="519" priority="1725" stopIfTrue="1">
      <formula>FC$5= "S"</formula>
    </cfRule>
  </conditionalFormatting>
  <conditionalFormatting sqref="FK7:FL7 FN7">
    <cfRule type="cellIs" dxfId="518" priority="1708" stopIfTrue="1" operator="equal">
      <formula>"S"</formula>
    </cfRule>
    <cfRule type="cellIs" dxfId="517" priority="1709" stopIfTrue="1" operator="equal">
      <formula>"P"</formula>
    </cfRule>
    <cfRule type="expression" dxfId="516" priority="1710" stopIfTrue="1">
      <formula>FK$5= "S"</formula>
    </cfRule>
  </conditionalFormatting>
  <conditionalFormatting sqref="T7">
    <cfRule type="cellIs" dxfId="515" priority="1585" stopIfTrue="1" operator="equal">
      <formula>"S"</formula>
    </cfRule>
    <cfRule type="cellIs" dxfId="514" priority="1586" stopIfTrue="1" operator="equal">
      <formula>"P"</formula>
    </cfRule>
    <cfRule type="expression" dxfId="513" priority="1587" stopIfTrue="1">
      <formula>T$5= "S"</formula>
    </cfRule>
  </conditionalFormatting>
  <conditionalFormatting sqref="AW7">
    <cfRule type="cellIs" dxfId="512" priority="1582" stopIfTrue="1" operator="equal">
      <formula>"S"</formula>
    </cfRule>
    <cfRule type="cellIs" dxfId="511" priority="1583" stopIfTrue="1" operator="equal">
      <formula>"P"</formula>
    </cfRule>
    <cfRule type="expression" dxfId="510" priority="1584" stopIfTrue="1">
      <formula>AW$5= "S"</formula>
    </cfRule>
  </conditionalFormatting>
  <conditionalFormatting sqref="CC7">
    <cfRule type="cellIs" dxfId="509" priority="1579" stopIfTrue="1" operator="equal">
      <formula>"S"</formula>
    </cfRule>
    <cfRule type="cellIs" dxfId="508" priority="1580" stopIfTrue="1" operator="equal">
      <formula>"P"</formula>
    </cfRule>
    <cfRule type="expression" dxfId="507" priority="1581" stopIfTrue="1">
      <formula>CC$5= "S"</formula>
    </cfRule>
  </conditionalFormatting>
  <conditionalFormatting sqref="DH7">
    <cfRule type="cellIs" dxfId="506" priority="1576" stopIfTrue="1" operator="equal">
      <formula>"S"</formula>
    </cfRule>
    <cfRule type="cellIs" dxfId="505" priority="1577" stopIfTrue="1" operator="equal">
      <formula>"P"</formula>
    </cfRule>
    <cfRule type="expression" dxfId="504" priority="1578" stopIfTrue="1">
      <formula>DH$5= "S"</formula>
    </cfRule>
  </conditionalFormatting>
  <conditionalFormatting sqref="FM7 EK7">
    <cfRule type="cellIs" dxfId="503" priority="1573" stopIfTrue="1" operator="equal">
      <formula>"S"</formula>
    </cfRule>
    <cfRule type="cellIs" dxfId="502" priority="1574" stopIfTrue="1" operator="equal">
      <formula>"P"</formula>
    </cfRule>
    <cfRule type="expression" dxfId="501" priority="1575" stopIfTrue="1">
      <formula>EK$5= "S"</formula>
    </cfRule>
  </conditionalFormatting>
  <conditionalFormatting sqref="N7">
    <cfRule type="cellIs" dxfId="500" priority="1540" stopIfTrue="1" operator="equal">
      <formula>"S"</formula>
    </cfRule>
    <cfRule type="cellIs" dxfId="499" priority="1541" stopIfTrue="1" operator="equal">
      <formula>"P"</formula>
    </cfRule>
    <cfRule type="expression" dxfId="498" priority="1542" stopIfTrue="1">
      <formula>N$5= "S"</formula>
    </cfRule>
  </conditionalFormatting>
  <conditionalFormatting sqref="AP7">
    <cfRule type="cellIs" dxfId="497" priority="1534" stopIfTrue="1" operator="equal">
      <formula>"S"</formula>
    </cfRule>
    <cfRule type="cellIs" dxfId="496" priority="1535" stopIfTrue="1" operator="equal">
      <formula>"P"</formula>
    </cfRule>
    <cfRule type="expression" dxfId="495" priority="1536" stopIfTrue="1">
      <formula>AP$5= "S"</formula>
    </cfRule>
  </conditionalFormatting>
  <conditionalFormatting sqref="BR7">
    <cfRule type="cellIs" dxfId="494" priority="1528" stopIfTrue="1" operator="equal">
      <formula>"S"</formula>
    </cfRule>
    <cfRule type="cellIs" dxfId="493" priority="1529" stopIfTrue="1" operator="equal">
      <formula>"P"</formula>
    </cfRule>
    <cfRule type="expression" dxfId="492" priority="1530" stopIfTrue="1">
      <formula>BR$5= "S"</formula>
    </cfRule>
  </conditionalFormatting>
  <conditionalFormatting sqref="DA7">
    <cfRule type="cellIs" dxfId="491" priority="1522" stopIfTrue="1" operator="equal">
      <formula>"S"</formula>
    </cfRule>
    <cfRule type="cellIs" dxfId="490" priority="1523" stopIfTrue="1" operator="equal">
      <formula>"P"</formula>
    </cfRule>
    <cfRule type="expression" dxfId="489" priority="1524" stopIfTrue="1">
      <formula>DA$5= "S"</formula>
    </cfRule>
  </conditionalFormatting>
  <conditionalFormatting sqref="EC7">
    <cfRule type="cellIs" dxfId="488" priority="1516" stopIfTrue="1" operator="equal">
      <formula>"S"</formula>
    </cfRule>
    <cfRule type="cellIs" dxfId="487" priority="1517" stopIfTrue="1" operator="equal">
      <formula>"P"</formula>
    </cfRule>
    <cfRule type="expression" dxfId="486" priority="1518" stopIfTrue="1">
      <formula>EC$5= "S"</formula>
    </cfRule>
  </conditionalFormatting>
  <conditionalFormatting sqref="FE7">
    <cfRule type="cellIs" dxfId="485" priority="1510" stopIfTrue="1" operator="equal">
      <formula>"S"</formula>
    </cfRule>
    <cfRule type="cellIs" dxfId="484" priority="1511" stopIfTrue="1" operator="equal">
      <formula>"P"</formula>
    </cfRule>
    <cfRule type="expression" dxfId="483" priority="1512" stopIfTrue="1">
      <formula>FE$5= "S"</formula>
    </cfRule>
  </conditionalFormatting>
  <conditionalFormatting sqref="R7">
    <cfRule type="cellIs" dxfId="482" priority="604" stopIfTrue="1" operator="equal">
      <formula>"S"</formula>
    </cfRule>
    <cfRule type="cellIs" dxfId="481" priority="605" stopIfTrue="1" operator="equal">
      <formula>"P"</formula>
    </cfRule>
    <cfRule type="expression" dxfId="480" priority="606" stopIfTrue="1">
      <formula>R$5= "S"</formula>
    </cfRule>
  </conditionalFormatting>
  <conditionalFormatting sqref="L7">
    <cfRule type="cellIs" dxfId="479" priority="598" stopIfTrue="1" operator="equal">
      <formula>"S"</formula>
    </cfRule>
    <cfRule type="cellIs" dxfId="478" priority="599" stopIfTrue="1" operator="equal">
      <formula>"P"</formula>
    </cfRule>
    <cfRule type="expression" dxfId="477" priority="600" stopIfTrue="1">
      <formula>L$5= "S"</formula>
    </cfRule>
  </conditionalFormatting>
  <conditionalFormatting sqref="AN7">
    <cfRule type="cellIs" dxfId="476" priority="592" stopIfTrue="1" operator="equal">
      <formula>"S"</formula>
    </cfRule>
    <cfRule type="cellIs" dxfId="475" priority="593" stopIfTrue="1" operator="equal">
      <formula>"P"</formula>
    </cfRule>
    <cfRule type="expression" dxfId="474" priority="594" stopIfTrue="1">
      <formula>AN$5= "S"</formula>
    </cfRule>
  </conditionalFormatting>
  <conditionalFormatting sqref="BW7">
    <cfRule type="cellIs" dxfId="473" priority="586" stopIfTrue="1" operator="equal">
      <formula>"S"</formula>
    </cfRule>
    <cfRule type="cellIs" dxfId="472" priority="587" stopIfTrue="1" operator="equal">
      <formula>"P"</formula>
    </cfRule>
    <cfRule type="expression" dxfId="471" priority="588" stopIfTrue="1">
      <formula>BW$5= "S"</formula>
    </cfRule>
  </conditionalFormatting>
  <conditionalFormatting sqref="CY7">
    <cfRule type="cellIs" dxfId="470" priority="580" stopIfTrue="1" operator="equal">
      <formula>"S"</formula>
    </cfRule>
    <cfRule type="cellIs" dxfId="469" priority="581" stopIfTrue="1" operator="equal">
      <formula>"P"</formula>
    </cfRule>
    <cfRule type="expression" dxfId="468" priority="582" stopIfTrue="1">
      <formula>CY$5= "S"</formula>
    </cfRule>
  </conditionalFormatting>
  <conditionalFormatting sqref="EH7">
    <cfRule type="cellIs" dxfId="467" priority="574" stopIfTrue="1" operator="equal">
      <formula>"S"</formula>
    </cfRule>
    <cfRule type="cellIs" dxfId="466" priority="575" stopIfTrue="1" operator="equal">
      <formula>"P"</formula>
    </cfRule>
    <cfRule type="expression" dxfId="465" priority="576" stopIfTrue="1">
      <formula>EH$5= "S"</formula>
    </cfRule>
  </conditionalFormatting>
  <conditionalFormatting sqref="FJ7">
    <cfRule type="cellIs" dxfId="464" priority="568" stopIfTrue="1" operator="equal">
      <formula>"S"</formula>
    </cfRule>
    <cfRule type="cellIs" dxfId="463" priority="569" stopIfTrue="1" operator="equal">
      <formula>"P"</formula>
    </cfRule>
    <cfRule type="expression" dxfId="462" priority="570" stopIfTrue="1">
      <formula>FJ$5= "S"</formula>
    </cfRule>
  </conditionalFormatting>
  <conditionalFormatting sqref="FO21:FO24 FO7:FO17 FO33:FO62">
    <cfRule type="cellIs" dxfId="461" priority="1861" stopIfTrue="1" operator="equal">
      <formula>"S"</formula>
    </cfRule>
    <cfRule type="cellIs" dxfId="460" priority="1862" stopIfTrue="1" operator="equal">
      <formula>"P"</formula>
    </cfRule>
    <cfRule type="expression" dxfId="459" priority="1863" stopIfTrue="1">
      <formula>FP$5= "S"</formula>
    </cfRule>
  </conditionalFormatting>
  <conditionalFormatting sqref="AY22:BP22 EM22:FB22 FI12 U23:Y23 AA23:AL23 AX23:BF23 BH23:BP23 CJ23:CM23 CO23:CU23 DI23:DP23 DR23:DZ23 EL23:ET23 EV23:FB23 FQ23:FV23 FX23:FY23 FI47:FI53">
    <cfRule type="cellIs" dxfId="458" priority="508" stopIfTrue="1" operator="equal">
      <formula>"S"</formula>
    </cfRule>
    <cfRule type="cellIs" dxfId="457" priority="509" stopIfTrue="1" operator="equal">
      <formula>"P"</formula>
    </cfRule>
    <cfRule type="expression" dxfId="456" priority="510" stopIfTrue="1">
      <formula>U$5= "S"</formula>
    </cfRule>
  </conditionalFormatting>
  <conditionalFormatting sqref="CV22:CW23 CV54:CW56 DB22:DE22 CV12:CX12 CV10:CW11 CV47:CX53 CV46:CW46 DB49:DC49 DE49:DF49 CV13:CW14">
    <cfRule type="cellIs" dxfId="455" priority="505" stopIfTrue="1" operator="equal">
      <formula>"S"</formula>
    </cfRule>
    <cfRule type="cellIs" dxfId="454" priority="506" stopIfTrue="1" operator="equal">
      <formula>"P"</formula>
    </cfRule>
    <cfRule type="expression" dxfId="453" priority="507" stopIfTrue="1">
      <formula>CV$5= "S"</formula>
    </cfRule>
  </conditionalFormatting>
  <conditionalFormatting sqref="H22:J23 H54:I56 O22:P22 H12:K12 H10:J11 H47:K53 H46:J46 P49:Q49 H13:J14">
    <cfRule type="cellIs" dxfId="452" priority="523" stopIfTrue="1" operator="equal">
      <formula>"S"</formula>
    </cfRule>
    <cfRule type="cellIs" dxfId="451" priority="524" stopIfTrue="1" operator="equal">
      <formula>"P"</formula>
    </cfRule>
    <cfRule type="expression" dxfId="450" priority="525" stopIfTrue="1">
      <formula>H$5= "S"</formula>
    </cfRule>
  </conditionalFormatting>
  <conditionalFormatting sqref="AQ22:AS23 AU22:AV23 AR54:AS56 AU54:AV56 AQ12:AV12 AQ10:AS11 AU10:AV11 AQ50:AV53 AQ49:AS49 AU49:AV49 AQ13:AS14 AU13:AV14">
    <cfRule type="cellIs" dxfId="449" priority="511" stopIfTrue="1" operator="equal">
      <formula>"S"</formula>
    </cfRule>
    <cfRule type="cellIs" dxfId="448" priority="512" stopIfTrue="1" operator="equal">
      <formula>"P"</formula>
    </cfRule>
    <cfRule type="expression" dxfId="447" priority="513" stopIfTrue="1">
      <formula>AQ$5= "S"</formula>
    </cfRule>
  </conditionalFormatting>
  <conditionalFormatting sqref="BS22:BU23 BS54:BS56 BU54:BU56 BX22:BY22 BS12:BV12 BS10:BU11 CD23:CG23 CI23 BS47:BV53 BS46:BU46 BS13:BU14">
    <cfRule type="cellIs" dxfId="446" priority="517" stopIfTrue="1" operator="equal">
      <formula>"S"</formula>
    </cfRule>
    <cfRule type="cellIs" dxfId="445" priority="518" stopIfTrue="1" operator="equal">
      <formula>"P"</formula>
    </cfRule>
    <cfRule type="expression" dxfId="444" priority="519" stopIfTrue="1">
      <formula>BS$5= "S"</formula>
    </cfRule>
  </conditionalFormatting>
  <conditionalFormatting sqref="ED22:EF23 ED54:ED56 EF54:EF56 ED12:EG12 ED10:EF11 ED47:EG48 ED46:EF46 ED50:EG53 ED49:EF49 ED13:EF14">
    <cfRule type="cellIs" dxfId="443" priority="499" stopIfTrue="1" operator="equal">
      <formula>"S"</formula>
    </cfRule>
    <cfRule type="cellIs" dxfId="442" priority="500" stopIfTrue="1" operator="equal">
      <formula>"P"</formula>
    </cfRule>
    <cfRule type="expression" dxfId="441" priority="501" stopIfTrue="1">
      <formula>ED$5= "S"</formula>
    </cfRule>
  </conditionalFormatting>
  <conditionalFormatting sqref="FF54:FF56 FH54:FH56">
    <cfRule type="cellIs" dxfId="440" priority="496" stopIfTrue="1" operator="equal">
      <formula>"S"</formula>
    </cfRule>
    <cfRule type="cellIs" dxfId="439" priority="497" stopIfTrue="1" operator="equal">
      <formula>"P"</formula>
    </cfRule>
    <cfRule type="expression" dxfId="438" priority="498" stopIfTrue="1">
      <formula>FF$5= "S"</formula>
    </cfRule>
  </conditionalFormatting>
  <conditionalFormatting sqref="K22">
    <cfRule type="cellIs" dxfId="437" priority="433" stopIfTrue="1" operator="equal">
      <formula>"S"</formula>
    </cfRule>
    <cfRule type="cellIs" dxfId="436" priority="434" stopIfTrue="1" operator="equal">
      <formula>"P"</formula>
    </cfRule>
    <cfRule type="expression" dxfId="435" priority="435" stopIfTrue="1">
      <formula>K$5= "S"</formula>
    </cfRule>
  </conditionalFormatting>
  <conditionalFormatting sqref="K23">
    <cfRule type="cellIs" dxfId="434" priority="430" stopIfTrue="1" operator="equal">
      <formula>"S"</formula>
    </cfRule>
    <cfRule type="cellIs" dxfId="433" priority="431" stopIfTrue="1" operator="equal">
      <formula>"P"</formula>
    </cfRule>
    <cfRule type="expression" dxfId="432" priority="432" stopIfTrue="1">
      <formula>K$5= "S"</formula>
    </cfRule>
  </conditionalFormatting>
  <conditionalFormatting sqref="AT22">
    <cfRule type="cellIs" dxfId="431" priority="427" stopIfTrue="1" operator="equal">
      <formula>"S"</formula>
    </cfRule>
    <cfRule type="cellIs" dxfId="430" priority="428" stopIfTrue="1" operator="equal">
      <formula>"P"</formula>
    </cfRule>
    <cfRule type="expression" dxfId="429" priority="429" stopIfTrue="1">
      <formula>AT$5= "S"</formula>
    </cfRule>
  </conditionalFormatting>
  <conditionalFormatting sqref="AT23">
    <cfRule type="cellIs" dxfId="428" priority="424" stopIfTrue="1" operator="equal">
      <formula>"S"</formula>
    </cfRule>
    <cfRule type="cellIs" dxfId="427" priority="425" stopIfTrue="1" operator="equal">
      <formula>"P"</formula>
    </cfRule>
    <cfRule type="expression" dxfId="426" priority="426" stopIfTrue="1">
      <formula>AT$5= "S"</formula>
    </cfRule>
  </conditionalFormatting>
  <conditionalFormatting sqref="BV22">
    <cfRule type="cellIs" dxfId="425" priority="421" stopIfTrue="1" operator="equal">
      <formula>"S"</formula>
    </cfRule>
    <cfRule type="cellIs" dxfId="424" priority="422" stopIfTrue="1" operator="equal">
      <formula>"P"</formula>
    </cfRule>
    <cfRule type="expression" dxfId="423" priority="423" stopIfTrue="1">
      <formula>BV$5= "S"</formula>
    </cfRule>
  </conditionalFormatting>
  <conditionalFormatting sqref="BV23">
    <cfRule type="cellIs" dxfId="422" priority="418" stopIfTrue="1" operator="equal">
      <formula>"S"</formula>
    </cfRule>
    <cfRule type="cellIs" dxfId="421" priority="419" stopIfTrue="1" operator="equal">
      <formula>"P"</formula>
    </cfRule>
    <cfRule type="expression" dxfId="420" priority="420" stopIfTrue="1">
      <formula>BV$5= "S"</formula>
    </cfRule>
  </conditionalFormatting>
  <conditionalFormatting sqref="CX22">
    <cfRule type="cellIs" dxfId="419" priority="415" stopIfTrue="1" operator="equal">
      <formula>"S"</formula>
    </cfRule>
    <cfRule type="cellIs" dxfId="418" priority="416" stopIfTrue="1" operator="equal">
      <formula>"P"</formula>
    </cfRule>
    <cfRule type="expression" dxfId="417" priority="417" stopIfTrue="1">
      <formula>CX$5= "S"</formula>
    </cfRule>
  </conditionalFormatting>
  <conditionalFormatting sqref="CX23">
    <cfRule type="cellIs" dxfId="416" priority="412" stopIfTrue="1" operator="equal">
      <formula>"S"</formula>
    </cfRule>
    <cfRule type="cellIs" dxfId="415" priority="413" stopIfTrue="1" operator="equal">
      <formula>"P"</formula>
    </cfRule>
    <cfRule type="expression" dxfId="414" priority="414" stopIfTrue="1">
      <formula>CX$5= "S"</formula>
    </cfRule>
  </conditionalFormatting>
  <conditionalFormatting sqref="EG22">
    <cfRule type="cellIs" dxfId="413" priority="409" stopIfTrue="1" operator="equal">
      <formula>"S"</formula>
    </cfRule>
    <cfRule type="cellIs" dxfId="412" priority="410" stopIfTrue="1" operator="equal">
      <formula>"P"</formula>
    </cfRule>
    <cfRule type="expression" dxfId="411" priority="411" stopIfTrue="1">
      <formula>EG$5= "S"</formula>
    </cfRule>
  </conditionalFormatting>
  <conditionalFormatting sqref="EG23">
    <cfRule type="cellIs" dxfId="410" priority="406" stopIfTrue="1" operator="equal">
      <formula>"S"</formula>
    </cfRule>
    <cfRule type="cellIs" dxfId="409" priority="407" stopIfTrue="1" operator="equal">
      <formula>"P"</formula>
    </cfRule>
    <cfRule type="expression" dxfId="408" priority="408" stopIfTrue="1">
      <formula>EG$5= "S"</formula>
    </cfRule>
  </conditionalFormatting>
  <conditionalFormatting sqref="FI22">
    <cfRule type="cellIs" dxfId="407" priority="403" stopIfTrue="1" operator="equal">
      <formula>"S"</formula>
    </cfRule>
    <cfRule type="cellIs" dxfId="406" priority="404" stopIfTrue="1" operator="equal">
      <formula>"P"</formula>
    </cfRule>
    <cfRule type="expression" dxfId="405" priority="405" stopIfTrue="1">
      <formula>FI$5= "S"</formula>
    </cfRule>
  </conditionalFormatting>
  <conditionalFormatting sqref="FI23">
    <cfRule type="cellIs" dxfId="404" priority="400" stopIfTrue="1" operator="equal">
      <formula>"S"</formula>
    </cfRule>
    <cfRule type="cellIs" dxfId="403" priority="401" stopIfTrue="1" operator="equal">
      <formula>"P"</formula>
    </cfRule>
    <cfRule type="expression" dxfId="402" priority="402" stopIfTrue="1">
      <formula>FI$5= "S"</formula>
    </cfRule>
  </conditionalFormatting>
  <conditionalFormatting sqref="K54:K56">
    <cfRule type="cellIs" dxfId="401" priority="397" stopIfTrue="1" operator="equal">
      <formula>"S"</formula>
    </cfRule>
    <cfRule type="cellIs" dxfId="400" priority="398" stopIfTrue="1" operator="equal">
      <formula>"P"</formula>
    </cfRule>
    <cfRule type="expression" dxfId="399" priority="399" stopIfTrue="1">
      <formula>K$5= "S"</formula>
    </cfRule>
  </conditionalFormatting>
  <conditionalFormatting sqref="AT54:AT56">
    <cfRule type="cellIs" dxfId="398" priority="394" stopIfTrue="1" operator="equal">
      <formula>"S"</formula>
    </cfRule>
    <cfRule type="cellIs" dxfId="397" priority="395" stopIfTrue="1" operator="equal">
      <formula>"P"</formula>
    </cfRule>
    <cfRule type="expression" dxfId="396" priority="396" stopIfTrue="1">
      <formula>AT$5= "S"</formula>
    </cfRule>
  </conditionalFormatting>
  <conditionalFormatting sqref="BV54:BV56">
    <cfRule type="cellIs" dxfId="395" priority="391" stopIfTrue="1" operator="equal">
      <formula>"S"</formula>
    </cfRule>
    <cfRule type="cellIs" dxfId="394" priority="392" stopIfTrue="1" operator="equal">
      <formula>"P"</formula>
    </cfRule>
    <cfRule type="expression" dxfId="393" priority="393" stopIfTrue="1">
      <formula>BV$5= "S"</formula>
    </cfRule>
  </conditionalFormatting>
  <conditionalFormatting sqref="CX54:CX56">
    <cfRule type="cellIs" dxfId="392" priority="388" stopIfTrue="1" operator="equal">
      <formula>"S"</formula>
    </cfRule>
    <cfRule type="cellIs" dxfId="391" priority="389" stopIfTrue="1" operator="equal">
      <formula>"P"</formula>
    </cfRule>
    <cfRule type="expression" dxfId="390" priority="390" stopIfTrue="1">
      <formula>CX$5= "S"</formula>
    </cfRule>
  </conditionalFormatting>
  <conditionalFormatting sqref="EG54:EG56">
    <cfRule type="cellIs" dxfId="389" priority="385" stopIfTrue="1" operator="equal">
      <formula>"S"</formula>
    </cfRule>
    <cfRule type="cellIs" dxfId="388" priority="386" stopIfTrue="1" operator="equal">
      <formula>"P"</formula>
    </cfRule>
    <cfRule type="expression" dxfId="387" priority="387" stopIfTrue="1">
      <formula>EG$5= "S"</formula>
    </cfRule>
  </conditionalFormatting>
  <conditionalFormatting sqref="FI54:FI56">
    <cfRule type="cellIs" dxfId="386" priority="382" stopIfTrue="1" operator="equal">
      <formula>"S"</formula>
    </cfRule>
    <cfRule type="cellIs" dxfId="385" priority="383" stopIfTrue="1" operator="equal">
      <formula>"P"</formula>
    </cfRule>
    <cfRule type="expression" dxfId="384" priority="384" stopIfTrue="1">
      <formula>FI$5= "S"</formula>
    </cfRule>
  </conditionalFormatting>
  <conditionalFormatting sqref="J54:J56">
    <cfRule type="cellIs" dxfId="383" priority="379" stopIfTrue="1" operator="equal">
      <formula>"S"</formula>
    </cfRule>
    <cfRule type="cellIs" dxfId="382" priority="380" stopIfTrue="1" operator="equal">
      <formula>"P"</formula>
    </cfRule>
    <cfRule type="expression" dxfId="381" priority="381" stopIfTrue="1">
      <formula>J$5= "S"</formula>
    </cfRule>
  </conditionalFormatting>
  <conditionalFormatting sqref="AQ54:AQ56">
    <cfRule type="cellIs" dxfId="380" priority="376" stopIfTrue="1" operator="equal">
      <formula>"S"</formula>
    </cfRule>
    <cfRule type="cellIs" dxfId="379" priority="377" stopIfTrue="1" operator="equal">
      <formula>"P"</formula>
    </cfRule>
    <cfRule type="expression" dxfId="378" priority="378" stopIfTrue="1">
      <formula>AQ$5= "S"</formula>
    </cfRule>
  </conditionalFormatting>
  <conditionalFormatting sqref="BT54:BT56">
    <cfRule type="cellIs" dxfId="377" priority="373" stopIfTrue="1" operator="equal">
      <formula>"S"</formula>
    </cfRule>
    <cfRule type="cellIs" dxfId="376" priority="374" stopIfTrue="1" operator="equal">
      <formula>"P"</formula>
    </cfRule>
    <cfRule type="expression" dxfId="375" priority="375" stopIfTrue="1">
      <formula>BT$5= "S"</formula>
    </cfRule>
  </conditionalFormatting>
  <conditionalFormatting sqref="CY54:CY56">
    <cfRule type="cellIs" dxfId="374" priority="370" stopIfTrue="1" operator="equal">
      <formula>"S"</formula>
    </cfRule>
    <cfRule type="cellIs" dxfId="373" priority="371" stopIfTrue="1" operator="equal">
      <formula>"P"</formula>
    </cfRule>
    <cfRule type="expression" dxfId="372" priority="372" stopIfTrue="1">
      <formula>CY$5= "S"</formula>
    </cfRule>
  </conditionalFormatting>
  <conditionalFormatting sqref="EE54:EE56">
    <cfRule type="cellIs" dxfId="371" priority="367" stopIfTrue="1" operator="equal">
      <formula>"S"</formula>
    </cfRule>
    <cfRule type="cellIs" dxfId="370" priority="368" stopIfTrue="1" operator="equal">
      <formula>"P"</formula>
    </cfRule>
    <cfRule type="expression" dxfId="369" priority="369" stopIfTrue="1">
      <formula>EE$5= "S"</formula>
    </cfRule>
  </conditionalFormatting>
  <conditionalFormatting sqref="FG54:FG56">
    <cfRule type="cellIs" dxfId="368" priority="364" stopIfTrue="1" operator="equal">
      <formula>"S"</formula>
    </cfRule>
    <cfRule type="cellIs" dxfId="367" priority="365" stopIfTrue="1" operator="equal">
      <formula>"P"</formula>
    </cfRule>
    <cfRule type="expression" dxfId="366" priority="366" stopIfTrue="1">
      <formula>FG$5= "S"</formula>
    </cfRule>
  </conditionalFormatting>
  <conditionalFormatting sqref="Q22">
    <cfRule type="cellIs" dxfId="365" priority="361" stopIfTrue="1" operator="equal">
      <formula>"S"</formula>
    </cfRule>
    <cfRule type="cellIs" dxfId="364" priority="362" stopIfTrue="1" operator="equal">
      <formula>"P"</formula>
    </cfRule>
    <cfRule type="expression" dxfId="363" priority="363" stopIfTrue="1">
      <formula>Q$5= "S"</formula>
    </cfRule>
  </conditionalFormatting>
  <conditionalFormatting sqref="AX22">
    <cfRule type="cellIs" dxfId="362" priority="358" stopIfTrue="1" operator="equal">
      <formula>"S"</formula>
    </cfRule>
    <cfRule type="cellIs" dxfId="361" priority="359" stopIfTrue="1" operator="equal">
      <formula>"P"</formula>
    </cfRule>
    <cfRule type="expression" dxfId="360" priority="360" stopIfTrue="1">
      <formula>AX$5= "S"</formula>
    </cfRule>
  </conditionalFormatting>
  <conditionalFormatting sqref="CA22">
    <cfRule type="cellIs" dxfId="359" priority="355" stopIfTrue="1" operator="equal">
      <formula>"S"</formula>
    </cfRule>
    <cfRule type="cellIs" dxfId="358" priority="356" stopIfTrue="1" operator="equal">
      <formula>"P"</formula>
    </cfRule>
    <cfRule type="expression" dxfId="357" priority="357" stopIfTrue="1">
      <formula>CA$5= "S"</formula>
    </cfRule>
  </conditionalFormatting>
  <conditionalFormatting sqref="DF22">
    <cfRule type="cellIs" dxfId="356" priority="352" stopIfTrue="1" operator="equal">
      <formula>"S"</formula>
    </cfRule>
    <cfRule type="cellIs" dxfId="355" priority="353" stopIfTrue="1" operator="equal">
      <formula>"P"</formula>
    </cfRule>
    <cfRule type="expression" dxfId="354" priority="354" stopIfTrue="1">
      <formula>DF$5= "S"</formula>
    </cfRule>
  </conditionalFormatting>
  <conditionalFormatting sqref="EL22">
    <cfRule type="cellIs" dxfId="353" priority="349" stopIfTrue="1" operator="equal">
      <formula>"S"</formula>
    </cfRule>
    <cfRule type="cellIs" dxfId="352" priority="350" stopIfTrue="1" operator="equal">
      <formula>"P"</formula>
    </cfRule>
    <cfRule type="expression" dxfId="351" priority="351" stopIfTrue="1">
      <formula>EL$5= "S"</formula>
    </cfRule>
  </conditionalFormatting>
  <conditionalFormatting sqref="FN22">
    <cfRule type="cellIs" dxfId="350" priority="346" stopIfTrue="1" operator="equal">
      <formula>"S"</formula>
    </cfRule>
    <cfRule type="cellIs" dxfId="349" priority="347" stopIfTrue="1" operator="equal">
      <formula>"P"</formula>
    </cfRule>
    <cfRule type="expression" dxfId="348" priority="348" stopIfTrue="1">
      <formula>FN$5= "S"</formula>
    </cfRule>
  </conditionalFormatting>
  <conditionalFormatting sqref="FZ6:GB7">
    <cfRule type="cellIs" dxfId="347" priority="337" stopIfTrue="1" operator="equal">
      <formula>"S"</formula>
    </cfRule>
    <cfRule type="cellIs" dxfId="346" priority="338" stopIfTrue="1" operator="equal">
      <formula>"P"</formula>
    </cfRule>
    <cfRule type="expression" dxfId="345" priority="339" stopIfTrue="1">
      <formula>FZ$5= "S"</formula>
    </cfRule>
  </conditionalFormatting>
  <conditionalFormatting sqref="K10">
    <cfRule type="cellIs" dxfId="344" priority="331" stopIfTrue="1" operator="equal">
      <formula>"S"</formula>
    </cfRule>
    <cfRule type="cellIs" dxfId="343" priority="332" stopIfTrue="1" operator="equal">
      <formula>"P"</formula>
    </cfRule>
    <cfRule type="expression" dxfId="342" priority="333" stopIfTrue="1">
      <formula>K$5= "S"</formula>
    </cfRule>
  </conditionalFormatting>
  <conditionalFormatting sqref="K11">
    <cfRule type="cellIs" dxfId="341" priority="328" stopIfTrue="1" operator="equal">
      <formula>"S"</formula>
    </cfRule>
    <cfRule type="cellIs" dxfId="340" priority="329" stopIfTrue="1" operator="equal">
      <formula>"P"</formula>
    </cfRule>
    <cfRule type="expression" dxfId="339" priority="330" stopIfTrue="1">
      <formula>K$5= "S"</formula>
    </cfRule>
  </conditionalFormatting>
  <conditionalFormatting sqref="AT10">
    <cfRule type="cellIs" dxfId="338" priority="325" stopIfTrue="1" operator="equal">
      <formula>"S"</formula>
    </cfRule>
    <cfRule type="cellIs" dxfId="337" priority="326" stopIfTrue="1" operator="equal">
      <formula>"P"</formula>
    </cfRule>
    <cfRule type="expression" dxfId="336" priority="327" stopIfTrue="1">
      <formula>AT$5= "S"</formula>
    </cfRule>
  </conditionalFormatting>
  <conditionalFormatting sqref="AT11">
    <cfRule type="cellIs" dxfId="335" priority="322" stopIfTrue="1" operator="equal">
      <formula>"S"</formula>
    </cfRule>
    <cfRule type="cellIs" dxfId="334" priority="323" stopIfTrue="1" operator="equal">
      <formula>"P"</formula>
    </cfRule>
    <cfRule type="expression" dxfId="333" priority="324" stopIfTrue="1">
      <formula>AT$5= "S"</formula>
    </cfRule>
  </conditionalFormatting>
  <conditionalFormatting sqref="BV10">
    <cfRule type="cellIs" dxfId="332" priority="319" stopIfTrue="1" operator="equal">
      <formula>"S"</formula>
    </cfRule>
    <cfRule type="cellIs" dxfId="331" priority="320" stopIfTrue="1" operator="equal">
      <formula>"P"</formula>
    </cfRule>
    <cfRule type="expression" dxfId="330" priority="321" stopIfTrue="1">
      <formula>BV$5= "S"</formula>
    </cfRule>
  </conditionalFormatting>
  <conditionalFormatting sqref="BV11">
    <cfRule type="cellIs" dxfId="329" priority="316" stopIfTrue="1" operator="equal">
      <formula>"S"</formula>
    </cfRule>
    <cfRule type="cellIs" dxfId="328" priority="317" stopIfTrue="1" operator="equal">
      <formula>"P"</formula>
    </cfRule>
    <cfRule type="expression" dxfId="327" priority="318" stopIfTrue="1">
      <formula>BV$5= "S"</formula>
    </cfRule>
  </conditionalFormatting>
  <conditionalFormatting sqref="CX10">
    <cfRule type="cellIs" dxfId="326" priority="313" stopIfTrue="1" operator="equal">
      <formula>"S"</formula>
    </cfRule>
    <cfRule type="cellIs" dxfId="325" priority="314" stopIfTrue="1" operator="equal">
      <formula>"P"</formula>
    </cfRule>
    <cfRule type="expression" dxfId="324" priority="315" stopIfTrue="1">
      <formula>CX$5= "S"</formula>
    </cfRule>
  </conditionalFormatting>
  <conditionalFormatting sqref="CX11">
    <cfRule type="cellIs" dxfId="323" priority="310" stopIfTrue="1" operator="equal">
      <formula>"S"</formula>
    </cfRule>
    <cfRule type="cellIs" dxfId="322" priority="311" stopIfTrue="1" operator="equal">
      <formula>"P"</formula>
    </cfRule>
    <cfRule type="expression" dxfId="321" priority="312" stopIfTrue="1">
      <formula>CX$5= "S"</formula>
    </cfRule>
  </conditionalFormatting>
  <conditionalFormatting sqref="EG10">
    <cfRule type="cellIs" dxfId="320" priority="307" stopIfTrue="1" operator="equal">
      <formula>"S"</formula>
    </cfRule>
    <cfRule type="cellIs" dxfId="319" priority="308" stopIfTrue="1" operator="equal">
      <formula>"P"</formula>
    </cfRule>
    <cfRule type="expression" dxfId="318" priority="309" stopIfTrue="1">
      <formula>EG$5= "S"</formula>
    </cfRule>
  </conditionalFormatting>
  <conditionalFormatting sqref="EG11">
    <cfRule type="cellIs" dxfId="317" priority="304" stopIfTrue="1" operator="equal">
      <formula>"S"</formula>
    </cfRule>
    <cfRule type="cellIs" dxfId="316" priority="305" stopIfTrue="1" operator="equal">
      <formula>"P"</formula>
    </cfRule>
    <cfRule type="expression" dxfId="315" priority="306" stopIfTrue="1">
      <formula>EG$5= "S"</formula>
    </cfRule>
  </conditionalFormatting>
  <conditionalFormatting sqref="FI10">
    <cfRule type="cellIs" dxfId="314" priority="301" stopIfTrue="1" operator="equal">
      <formula>"S"</formula>
    </cfRule>
    <cfRule type="cellIs" dxfId="313" priority="302" stopIfTrue="1" operator="equal">
      <formula>"P"</formula>
    </cfRule>
    <cfRule type="expression" dxfId="312" priority="303" stopIfTrue="1">
      <formula>FI$5= "S"</formula>
    </cfRule>
  </conditionalFormatting>
  <conditionalFormatting sqref="FI11">
    <cfRule type="cellIs" dxfId="311" priority="298" stopIfTrue="1" operator="equal">
      <formula>"S"</formula>
    </cfRule>
    <cfRule type="cellIs" dxfId="310" priority="299" stopIfTrue="1" operator="equal">
      <formula>"P"</formula>
    </cfRule>
    <cfRule type="expression" dxfId="309" priority="300" stopIfTrue="1">
      <formula>FI$5= "S"</formula>
    </cfRule>
  </conditionalFormatting>
  <conditionalFormatting sqref="Z23">
    <cfRule type="cellIs" dxfId="308" priority="295" stopIfTrue="1" operator="equal">
      <formula>"S"</formula>
    </cfRule>
    <cfRule type="cellIs" dxfId="307" priority="296" stopIfTrue="1" operator="equal">
      <formula>"P"</formula>
    </cfRule>
    <cfRule type="expression" dxfId="306" priority="297" stopIfTrue="1">
      <formula>Z$5= "S"</formula>
    </cfRule>
  </conditionalFormatting>
  <conditionalFormatting sqref="BG23">
    <cfRule type="cellIs" dxfId="305" priority="292" stopIfTrue="1" operator="equal">
      <formula>"S"</formula>
    </cfRule>
    <cfRule type="cellIs" dxfId="304" priority="293" stopIfTrue="1" operator="equal">
      <formula>"P"</formula>
    </cfRule>
    <cfRule type="expression" dxfId="303" priority="294" stopIfTrue="1">
      <formula>BG$5= "S"</formula>
    </cfRule>
  </conditionalFormatting>
  <conditionalFormatting sqref="CN23">
    <cfRule type="cellIs" dxfId="302" priority="289" stopIfTrue="1" operator="equal">
      <formula>"S"</formula>
    </cfRule>
    <cfRule type="cellIs" dxfId="301" priority="290" stopIfTrue="1" operator="equal">
      <formula>"P"</formula>
    </cfRule>
    <cfRule type="expression" dxfId="300" priority="291" stopIfTrue="1">
      <formula>CN$5= "S"</formula>
    </cfRule>
  </conditionalFormatting>
  <conditionalFormatting sqref="DQ23">
    <cfRule type="cellIs" dxfId="299" priority="286" stopIfTrue="1" operator="equal">
      <formula>"S"</formula>
    </cfRule>
    <cfRule type="cellIs" dxfId="298" priority="287" stopIfTrue="1" operator="equal">
      <formula>"P"</formula>
    </cfRule>
    <cfRule type="expression" dxfId="297" priority="288" stopIfTrue="1">
      <formula>DQ$5= "S"</formula>
    </cfRule>
  </conditionalFormatting>
  <conditionalFormatting sqref="EU23">
    <cfRule type="cellIs" dxfId="296" priority="283" stopIfTrue="1" operator="equal">
      <formula>"S"</formula>
    </cfRule>
    <cfRule type="cellIs" dxfId="295" priority="284" stopIfTrue="1" operator="equal">
      <formula>"P"</formula>
    </cfRule>
    <cfRule type="expression" dxfId="294" priority="285" stopIfTrue="1">
      <formula>EU$5= "S"</formula>
    </cfRule>
  </conditionalFormatting>
  <conditionalFormatting sqref="FW23">
    <cfRule type="cellIs" dxfId="293" priority="280" stopIfTrue="1" operator="equal">
      <formula>"S"</formula>
    </cfRule>
    <cfRule type="cellIs" dxfId="292" priority="281" stopIfTrue="1" operator="equal">
      <formula>"P"</formula>
    </cfRule>
    <cfRule type="expression" dxfId="291" priority="282" stopIfTrue="1">
      <formula>FW$5= "S"</formula>
    </cfRule>
  </conditionalFormatting>
  <conditionalFormatting sqref="BZ22">
    <cfRule type="cellIs" dxfId="290" priority="277" stopIfTrue="1" operator="equal">
      <formula>"S"</formula>
    </cfRule>
    <cfRule type="cellIs" dxfId="289" priority="278" stopIfTrue="1" operator="equal">
      <formula>"P"</formula>
    </cfRule>
    <cfRule type="expression" dxfId="288" priority="279" stopIfTrue="1">
      <formula>BZ$5= "S"</formula>
    </cfRule>
  </conditionalFormatting>
  <conditionalFormatting sqref="CH23">
    <cfRule type="cellIs" dxfId="287" priority="274" stopIfTrue="1" operator="equal">
      <formula>"S"</formula>
    </cfRule>
    <cfRule type="cellIs" dxfId="286" priority="275" stopIfTrue="1" operator="equal">
      <formula>"P"</formula>
    </cfRule>
    <cfRule type="expression" dxfId="285" priority="276" stopIfTrue="1">
      <formula>CH$5= "S"</formula>
    </cfRule>
  </conditionalFormatting>
  <conditionalFormatting sqref="K46">
    <cfRule type="cellIs" dxfId="284" priority="271" stopIfTrue="1" operator="equal">
      <formula>"S"</formula>
    </cfRule>
    <cfRule type="cellIs" dxfId="283" priority="272" stopIfTrue="1" operator="equal">
      <formula>"P"</formula>
    </cfRule>
    <cfRule type="expression" dxfId="282" priority="273" stopIfTrue="1">
      <formula>K$5= "S"</formula>
    </cfRule>
  </conditionalFormatting>
  <conditionalFormatting sqref="BV46">
    <cfRule type="cellIs" dxfId="281" priority="268" stopIfTrue="1" operator="equal">
      <formula>"S"</formula>
    </cfRule>
    <cfRule type="cellIs" dxfId="280" priority="269" stopIfTrue="1" operator="equal">
      <formula>"P"</formula>
    </cfRule>
    <cfRule type="expression" dxfId="279" priority="270" stopIfTrue="1">
      <formula>BV$5= "S"</formula>
    </cfRule>
  </conditionalFormatting>
  <conditionalFormatting sqref="CX46">
    <cfRule type="cellIs" dxfId="278" priority="265" stopIfTrue="1" operator="equal">
      <formula>"S"</formula>
    </cfRule>
    <cfRule type="cellIs" dxfId="277" priority="266" stopIfTrue="1" operator="equal">
      <formula>"P"</formula>
    </cfRule>
    <cfRule type="expression" dxfId="276" priority="267" stopIfTrue="1">
      <formula>CX$5= "S"</formula>
    </cfRule>
  </conditionalFormatting>
  <conditionalFormatting sqref="EG46">
    <cfRule type="cellIs" dxfId="275" priority="262" stopIfTrue="1" operator="equal">
      <formula>"S"</formula>
    </cfRule>
    <cfRule type="cellIs" dxfId="274" priority="263" stopIfTrue="1" operator="equal">
      <formula>"P"</formula>
    </cfRule>
    <cfRule type="expression" dxfId="273" priority="264" stopIfTrue="1">
      <formula>EG$5= "S"</formula>
    </cfRule>
  </conditionalFormatting>
  <conditionalFormatting sqref="FI46">
    <cfRule type="cellIs" dxfId="272" priority="259" stopIfTrue="1" operator="equal">
      <formula>"S"</formula>
    </cfRule>
    <cfRule type="cellIs" dxfId="271" priority="260" stopIfTrue="1" operator="equal">
      <formula>"P"</formula>
    </cfRule>
    <cfRule type="expression" dxfId="270" priority="261" stopIfTrue="1">
      <formula>FI$5= "S"</formula>
    </cfRule>
  </conditionalFormatting>
  <conditionalFormatting sqref="CJ18:CU20 B18:G20 U18:AL20 AX18:BP20 DI18:DZ20 EL18:FB20 FQ18:FY20 FI18:FI20">
    <cfRule type="cellIs" dxfId="269" priority="238" stopIfTrue="1" operator="equal">
      <formula>"S"</formula>
    </cfRule>
    <cfRule type="cellIs" dxfId="268" priority="239" stopIfTrue="1" operator="equal">
      <formula>"P"</formula>
    </cfRule>
    <cfRule type="expression" dxfId="267" priority="240" stopIfTrue="1">
      <formula>B$5= "S"</formula>
    </cfRule>
  </conditionalFormatting>
  <conditionalFormatting sqref="DB18:DF20 CZ18:CZ20 CV18:CX20">
    <cfRule type="cellIs" dxfId="266" priority="235" stopIfTrue="1" operator="equal">
      <formula>"S"</formula>
    </cfRule>
    <cfRule type="cellIs" dxfId="265" priority="236" stopIfTrue="1" operator="equal">
      <formula>"P"</formula>
    </cfRule>
    <cfRule type="expression" dxfId="264" priority="237" stopIfTrue="1">
      <formula>CV$5= "S"</formula>
    </cfRule>
  </conditionalFormatting>
  <conditionalFormatting sqref="DG18:DG20">
    <cfRule type="cellIs" dxfId="263" priority="232" stopIfTrue="1" operator="equal">
      <formula>"S"</formula>
    </cfRule>
    <cfRule type="cellIs" dxfId="262" priority="233" stopIfTrue="1" operator="equal">
      <formula>"P"</formula>
    </cfRule>
    <cfRule type="expression" dxfId="261" priority="234" stopIfTrue="1">
      <formula>DG$5= "S"</formula>
    </cfRule>
  </conditionalFormatting>
  <conditionalFormatting sqref="O18:Q20 M18:M20 H18:K20">
    <cfRule type="cellIs" dxfId="260" priority="253" stopIfTrue="1" operator="equal">
      <formula>"S"</formula>
    </cfRule>
    <cfRule type="cellIs" dxfId="259" priority="254" stopIfTrue="1" operator="equal">
      <formula>"P"</formula>
    </cfRule>
    <cfRule type="expression" dxfId="258" priority="255" stopIfTrue="1">
      <formula>H$5= "S"</formula>
    </cfRule>
  </conditionalFormatting>
  <conditionalFormatting sqref="S18:S20">
    <cfRule type="cellIs" dxfId="257" priority="250" stopIfTrue="1" operator="equal">
      <formula>"S"</formula>
    </cfRule>
    <cfRule type="cellIs" dxfId="256" priority="251" stopIfTrue="1" operator="equal">
      <formula>"P"</formula>
    </cfRule>
    <cfRule type="expression" dxfId="255" priority="252" stopIfTrue="1">
      <formula>S$5= "S"</formula>
    </cfRule>
  </conditionalFormatting>
  <conditionalFormatting sqref="AM18:AM20 AO18:AO20 AQ18:AV20">
    <cfRule type="cellIs" dxfId="254" priority="241" stopIfTrue="1" operator="equal">
      <formula>"S"</formula>
    </cfRule>
    <cfRule type="cellIs" dxfId="253" priority="242" stopIfTrue="1" operator="equal">
      <formula>"P"</formula>
    </cfRule>
    <cfRule type="expression" dxfId="252" priority="243" stopIfTrue="1">
      <formula>AM$5= "S"</formula>
    </cfRule>
  </conditionalFormatting>
  <conditionalFormatting sqref="CD18:CI20 BQ18:BQ20 BX18:CA20 BS18:BV20">
    <cfRule type="cellIs" dxfId="251" priority="247" stopIfTrue="1" operator="equal">
      <formula>"S"</formula>
    </cfRule>
    <cfRule type="cellIs" dxfId="250" priority="248" stopIfTrue="1" operator="equal">
      <formula>"P"</formula>
    </cfRule>
    <cfRule type="expression" dxfId="249" priority="249" stopIfTrue="1">
      <formula>BQ$5= "S"</formula>
    </cfRule>
  </conditionalFormatting>
  <conditionalFormatting sqref="CB18:CB20">
    <cfRule type="cellIs" dxfId="248" priority="244" stopIfTrue="1" operator="equal">
      <formula>"S"</formula>
    </cfRule>
    <cfRule type="cellIs" dxfId="247" priority="245" stopIfTrue="1" operator="equal">
      <formula>"P"</formula>
    </cfRule>
    <cfRule type="expression" dxfId="246" priority="246" stopIfTrue="1">
      <formula>CB$5= "S"</formula>
    </cfRule>
  </conditionalFormatting>
  <conditionalFormatting sqref="EA18:EB20 EI18:EJ20 ED18:EG20">
    <cfRule type="cellIs" dxfId="245" priority="229" stopIfTrue="1" operator="equal">
      <formula>"S"</formula>
    </cfRule>
    <cfRule type="cellIs" dxfId="244" priority="230" stopIfTrue="1" operator="equal">
      <formula>"P"</formula>
    </cfRule>
    <cfRule type="expression" dxfId="243" priority="231" stopIfTrue="1">
      <formula>EA$5= "S"</formula>
    </cfRule>
  </conditionalFormatting>
  <conditionalFormatting sqref="FC18:FD20 FF18:FH20">
    <cfRule type="cellIs" dxfId="242" priority="226" stopIfTrue="1" operator="equal">
      <formula>"S"</formula>
    </cfRule>
    <cfRule type="cellIs" dxfId="241" priority="227" stopIfTrue="1" operator="equal">
      <formula>"P"</formula>
    </cfRule>
    <cfRule type="expression" dxfId="240" priority="228" stopIfTrue="1">
      <formula>FC$5= "S"</formula>
    </cfRule>
  </conditionalFormatting>
  <conditionalFormatting sqref="FK18:FL20 FN18:FN20">
    <cfRule type="cellIs" dxfId="239" priority="223" stopIfTrue="1" operator="equal">
      <formula>"S"</formula>
    </cfRule>
    <cfRule type="cellIs" dxfId="238" priority="224" stopIfTrue="1" operator="equal">
      <formula>"P"</formula>
    </cfRule>
    <cfRule type="expression" dxfId="237" priority="225" stopIfTrue="1">
      <formula>FK$5= "S"</formula>
    </cfRule>
  </conditionalFormatting>
  <conditionalFormatting sqref="T18:T20">
    <cfRule type="cellIs" dxfId="236" priority="220" stopIfTrue="1" operator="equal">
      <formula>"S"</formula>
    </cfRule>
    <cfRule type="cellIs" dxfId="235" priority="221" stopIfTrue="1" operator="equal">
      <formula>"P"</formula>
    </cfRule>
    <cfRule type="expression" dxfId="234" priority="222" stopIfTrue="1">
      <formula>T$5= "S"</formula>
    </cfRule>
  </conditionalFormatting>
  <conditionalFormatting sqref="AW18:AW20">
    <cfRule type="cellIs" dxfId="233" priority="217" stopIfTrue="1" operator="equal">
      <formula>"S"</formula>
    </cfRule>
    <cfRule type="cellIs" dxfId="232" priority="218" stopIfTrue="1" operator="equal">
      <formula>"P"</formula>
    </cfRule>
    <cfRule type="expression" dxfId="231" priority="219" stopIfTrue="1">
      <formula>AW$5= "S"</formula>
    </cfRule>
  </conditionalFormatting>
  <conditionalFormatting sqref="CC18:CC20">
    <cfRule type="cellIs" dxfId="230" priority="214" stopIfTrue="1" operator="equal">
      <formula>"S"</formula>
    </cfRule>
    <cfRule type="cellIs" dxfId="229" priority="215" stopIfTrue="1" operator="equal">
      <formula>"P"</formula>
    </cfRule>
    <cfRule type="expression" dxfId="228" priority="216" stopIfTrue="1">
      <formula>CC$5= "S"</formula>
    </cfRule>
  </conditionalFormatting>
  <conditionalFormatting sqref="DH18:DH20">
    <cfRule type="cellIs" dxfId="227" priority="211" stopIfTrue="1" operator="equal">
      <formula>"S"</formula>
    </cfRule>
    <cfRule type="cellIs" dxfId="226" priority="212" stopIfTrue="1" operator="equal">
      <formula>"P"</formula>
    </cfRule>
    <cfRule type="expression" dxfId="225" priority="213" stopIfTrue="1">
      <formula>DH$5= "S"</formula>
    </cfRule>
  </conditionalFormatting>
  <conditionalFormatting sqref="FM18:FM20 EK18:EK20">
    <cfRule type="cellIs" dxfId="224" priority="208" stopIfTrue="1" operator="equal">
      <formula>"S"</formula>
    </cfRule>
    <cfRule type="cellIs" dxfId="223" priority="209" stopIfTrue="1" operator="equal">
      <formula>"P"</formula>
    </cfRule>
    <cfRule type="expression" dxfId="222" priority="210" stopIfTrue="1">
      <formula>EK$5= "S"</formula>
    </cfRule>
  </conditionalFormatting>
  <conditionalFormatting sqref="N18:N20">
    <cfRule type="cellIs" dxfId="221" priority="205" stopIfTrue="1" operator="equal">
      <formula>"S"</formula>
    </cfRule>
    <cfRule type="cellIs" dxfId="220" priority="206" stopIfTrue="1" operator="equal">
      <formula>"P"</formula>
    </cfRule>
    <cfRule type="expression" dxfId="219" priority="207" stopIfTrue="1">
      <formula>N$5= "S"</formula>
    </cfRule>
  </conditionalFormatting>
  <conditionalFormatting sqref="AP18:AP20">
    <cfRule type="cellIs" dxfId="218" priority="202" stopIfTrue="1" operator="equal">
      <formula>"S"</formula>
    </cfRule>
    <cfRule type="cellIs" dxfId="217" priority="203" stopIfTrue="1" operator="equal">
      <formula>"P"</formula>
    </cfRule>
    <cfRule type="expression" dxfId="216" priority="204" stopIfTrue="1">
      <formula>AP$5= "S"</formula>
    </cfRule>
  </conditionalFormatting>
  <conditionalFormatting sqref="BR18:BR20">
    <cfRule type="cellIs" dxfId="215" priority="199" stopIfTrue="1" operator="equal">
      <formula>"S"</formula>
    </cfRule>
    <cfRule type="cellIs" dxfId="214" priority="200" stopIfTrue="1" operator="equal">
      <formula>"P"</formula>
    </cfRule>
    <cfRule type="expression" dxfId="213" priority="201" stopIfTrue="1">
      <formula>BR$5= "S"</formula>
    </cfRule>
  </conditionalFormatting>
  <conditionalFormatting sqref="DA18:DA20">
    <cfRule type="cellIs" dxfId="212" priority="196" stopIfTrue="1" operator="equal">
      <formula>"S"</formula>
    </cfRule>
    <cfRule type="cellIs" dxfId="211" priority="197" stopIfTrue="1" operator="equal">
      <formula>"P"</formula>
    </cfRule>
    <cfRule type="expression" dxfId="210" priority="198" stopIfTrue="1">
      <formula>DA$5= "S"</formula>
    </cfRule>
  </conditionalFormatting>
  <conditionalFormatting sqref="EC18:EC20">
    <cfRule type="cellIs" dxfId="209" priority="193" stopIfTrue="1" operator="equal">
      <formula>"S"</formula>
    </cfRule>
    <cfRule type="cellIs" dxfId="208" priority="194" stopIfTrue="1" operator="equal">
      <formula>"P"</formula>
    </cfRule>
    <cfRule type="expression" dxfId="207" priority="195" stopIfTrue="1">
      <formula>EC$5= "S"</formula>
    </cfRule>
  </conditionalFormatting>
  <conditionalFormatting sqref="FE18:FE20">
    <cfRule type="cellIs" dxfId="206" priority="190" stopIfTrue="1" operator="equal">
      <formula>"S"</formula>
    </cfRule>
    <cfRule type="cellIs" dxfId="205" priority="191" stopIfTrue="1" operator="equal">
      <formula>"P"</formula>
    </cfRule>
    <cfRule type="expression" dxfId="204" priority="192" stopIfTrue="1">
      <formula>FE$5= "S"</formula>
    </cfRule>
  </conditionalFormatting>
  <conditionalFormatting sqref="R18:R20">
    <cfRule type="cellIs" dxfId="203" priority="187" stopIfTrue="1" operator="equal">
      <formula>"S"</formula>
    </cfRule>
    <cfRule type="cellIs" dxfId="202" priority="188" stopIfTrue="1" operator="equal">
      <formula>"P"</formula>
    </cfRule>
    <cfRule type="expression" dxfId="201" priority="189" stopIfTrue="1">
      <formula>R$5= "S"</formula>
    </cfRule>
  </conditionalFormatting>
  <conditionalFormatting sqref="L18:L20">
    <cfRule type="cellIs" dxfId="200" priority="184" stopIfTrue="1" operator="equal">
      <formula>"S"</formula>
    </cfRule>
    <cfRule type="cellIs" dxfId="199" priority="185" stopIfTrue="1" operator="equal">
      <formula>"P"</formula>
    </cfRule>
    <cfRule type="expression" dxfId="198" priority="186" stopIfTrue="1">
      <formula>L$5= "S"</formula>
    </cfRule>
  </conditionalFormatting>
  <conditionalFormatting sqref="AN18:AN20">
    <cfRule type="cellIs" dxfId="197" priority="181" stopIfTrue="1" operator="equal">
      <formula>"S"</formula>
    </cfRule>
    <cfRule type="cellIs" dxfId="196" priority="182" stopIfTrue="1" operator="equal">
      <formula>"P"</formula>
    </cfRule>
    <cfRule type="expression" dxfId="195" priority="183" stopIfTrue="1">
      <formula>AN$5= "S"</formula>
    </cfRule>
  </conditionalFormatting>
  <conditionalFormatting sqref="BW18:BW20">
    <cfRule type="cellIs" dxfId="194" priority="178" stopIfTrue="1" operator="equal">
      <formula>"S"</formula>
    </cfRule>
    <cfRule type="cellIs" dxfId="193" priority="179" stopIfTrue="1" operator="equal">
      <formula>"P"</formula>
    </cfRule>
    <cfRule type="expression" dxfId="192" priority="180" stopIfTrue="1">
      <formula>BW$5= "S"</formula>
    </cfRule>
  </conditionalFormatting>
  <conditionalFormatting sqref="CY18:CY20">
    <cfRule type="cellIs" dxfId="191" priority="175" stopIfTrue="1" operator="equal">
      <formula>"S"</formula>
    </cfRule>
    <cfRule type="cellIs" dxfId="190" priority="176" stopIfTrue="1" operator="equal">
      <formula>"P"</formula>
    </cfRule>
    <cfRule type="expression" dxfId="189" priority="177" stopIfTrue="1">
      <formula>CY$5= "S"</formula>
    </cfRule>
  </conditionalFormatting>
  <conditionalFormatting sqref="EH18:EH20">
    <cfRule type="cellIs" dxfId="188" priority="172" stopIfTrue="1" operator="equal">
      <formula>"S"</formula>
    </cfRule>
    <cfRule type="cellIs" dxfId="187" priority="173" stopIfTrue="1" operator="equal">
      <formula>"P"</formula>
    </cfRule>
    <cfRule type="expression" dxfId="186" priority="174" stopIfTrue="1">
      <formula>EH$5= "S"</formula>
    </cfRule>
  </conditionalFormatting>
  <conditionalFormatting sqref="FJ18:FJ20">
    <cfRule type="cellIs" dxfId="185" priority="169" stopIfTrue="1" operator="equal">
      <formula>"S"</formula>
    </cfRule>
    <cfRule type="cellIs" dxfId="184" priority="170" stopIfTrue="1" operator="equal">
      <formula>"P"</formula>
    </cfRule>
    <cfRule type="expression" dxfId="183" priority="171" stopIfTrue="1">
      <formula>FJ$5= "S"</formula>
    </cfRule>
  </conditionalFormatting>
  <conditionalFormatting sqref="FO18:FO20">
    <cfRule type="cellIs" dxfId="182" priority="256" stopIfTrue="1" operator="equal">
      <formula>"S"</formula>
    </cfRule>
    <cfRule type="cellIs" dxfId="181" priority="257" stopIfTrue="1" operator="equal">
      <formula>"P"</formula>
    </cfRule>
    <cfRule type="expression" dxfId="180" priority="258" stopIfTrue="1">
      <formula>FP$5= "S"</formula>
    </cfRule>
  </conditionalFormatting>
  <conditionalFormatting sqref="FP18:FP20">
    <cfRule type="cellIs" dxfId="179" priority="166" stopIfTrue="1" operator="equal">
      <formula>"S"</formula>
    </cfRule>
    <cfRule type="cellIs" dxfId="178" priority="167" stopIfTrue="1" operator="equal">
      <formula>"P"</formula>
    </cfRule>
    <cfRule type="expression" dxfId="177" priority="168" stopIfTrue="1">
      <formula>FP$5= "S"</formula>
    </cfRule>
  </conditionalFormatting>
  <conditionalFormatting sqref="FZ18:GB20">
    <cfRule type="cellIs" dxfId="176" priority="163" stopIfTrue="1" operator="equal">
      <formula>"S"</formula>
    </cfRule>
    <cfRule type="cellIs" dxfId="175" priority="164" stopIfTrue="1" operator="equal">
      <formula>"P"</formula>
    </cfRule>
    <cfRule type="expression" dxfId="174" priority="165" stopIfTrue="1">
      <formula>FZ$5= "S"</formula>
    </cfRule>
  </conditionalFormatting>
  <conditionalFormatting sqref="AT49">
    <cfRule type="cellIs" dxfId="173" priority="160" stopIfTrue="1" operator="equal">
      <formula>"S"</formula>
    </cfRule>
    <cfRule type="cellIs" dxfId="172" priority="161" stopIfTrue="1" operator="equal">
      <formula>"P"</formula>
    </cfRule>
    <cfRule type="expression" dxfId="171" priority="162" stopIfTrue="1">
      <formula>AT$5= "S"</formula>
    </cfRule>
  </conditionalFormatting>
  <conditionalFormatting sqref="EG49">
    <cfRule type="cellIs" dxfId="170" priority="157" stopIfTrue="1" operator="equal">
      <formula>"S"</formula>
    </cfRule>
    <cfRule type="cellIs" dxfId="169" priority="158" stopIfTrue="1" operator="equal">
      <formula>"P"</formula>
    </cfRule>
    <cfRule type="expression" dxfId="168" priority="159" stopIfTrue="1">
      <formula>EG$5= "S"</formula>
    </cfRule>
  </conditionalFormatting>
  <conditionalFormatting sqref="O49">
    <cfRule type="cellIs" dxfId="167" priority="154" stopIfTrue="1" operator="equal">
      <formula>"S"</formula>
    </cfRule>
    <cfRule type="cellIs" dxfId="166" priority="155" stopIfTrue="1" operator="equal">
      <formula>"P"</formula>
    </cfRule>
    <cfRule type="expression" dxfId="165" priority="156" stopIfTrue="1">
      <formula>O$5= "S"</formula>
    </cfRule>
  </conditionalFormatting>
  <conditionalFormatting sqref="DD49">
    <cfRule type="cellIs" dxfId="164" priority="151" stopIfTrue="1" operator="equal">
      <formula>"S"</formula>
    </cfRule>
    <cfRule type="cellIs" dxfId="163" priority="152" stopIfTrue="1" operator="equal">
      <formula>"P"</formula>
    </cfRule>
    <cfRule type="expression" dxfId="162" priority="153" stopIfTrue="1">
      <formula>DD$5= "S"</formula>
    </cfRule>
  </conditionalFormatting>
  <conditionalFormatting sqref="CB36">
    <cfRule type="cellIs" dxfId="161" priority="2854" stopIfTrue="1" operator="equal">
      <formula>"S"</formula>
    </cfRule>
    <cfRule type="cellIs" dxfId="160" priority="2855" stopIfTrue="1" operator="equal">
      <formula>"P"</formula>
    </cfRule>
    <cfRule type="expression" dxfId="159" priority="2856" stopIfTrue="1">
      <formula>CG$5= "S"</formula>
    </cfRule>
  </conditionalFormatting>
  <conditionalFormatting sqref="CO37">
    <cfRule type="cellIs" dxfId="158" priority="2860" stopIfTrue="1" operator="equal">
      <formula>"S"</formula>
    </cfRule>
    <cfRule type="cellIs" dxfId="157" priority="2861" stopIfTrue="1" operator="equal">
      <formula>"P"</formula>
    </cfRule>
    <cfRule type="expression" dxfId="156" priority="2862" stopIfTrue="1">
      <formula>CQ$5= "S"</formula>
    </cfRule>
  </conditionalFormatting>
  <conditionalFormatting sqref="FI13:FI14">
    <cfRule type="cellIs" dxfId="155" priority="148" stopIfTrue="1" operator="equal">
      <formula>"S"</formula>
    </cfRule>
    <cfRule type="cellIs" dxfId="154" priority="149" stopIfTrue="1" operator="equal">
      <formula>"P"</formula>
    </cfRule>
    <cfRule type="expression" dxfId="153" priority="150" stopIfTrue="1">
      <formula>FI$5= "S"</formula>
    </cfRule>
  </conditionalFormatting>
  <conditionalFormatting sqref="EG13:EG14">
    <cfRule type="cellIs" dxfId="152" priority="145" stopIfTrue="1" operator="equal">
      <formula>"S"</formula>
    </cfRule>
    <cfRule type="cellIs" dxfId="151" priority="146" stopIfTrue="1" operator="equal">
      <formula>"P"</formula>
    </cfRule>
    <cfRule type="expression" dxfId="150" priority="147" stopIfTrue="1">
      <formula>EG$5= "S"</formula>
    </cfRule>
  </conditionalFormatting>
  <conditionalFormatting sqref="CX13:CX14">
    <cfRule type="cellIs" dxfId="149" priority="142" stopIfTrue="1" operator="equal">
      <formula>"S"</formula>
    </cfRule>
    <cfRule type="cellIs" dxfId="148" priority="143" stopIfTrue="1" operator="equal">
      <formula>"P"</formula>
    </cfRule>
    <cfRule type="expression" dxfId="147" priority="144" stopIfTrue="1">
      <formula>CX$5= "S"</formula>
    </cfRule>
  </conditionalFormatting>
  <conditionalFormatting sqref="BV13:BV14">
    <cfRule type="cellIs" dxfId="146" priority="139" stopIfTrue="1" operator="equal">
      <formula>"S"</formula>
    </cfRule>
    <cfRule type="cellIs" dxfId="145" priority="140" stopIfTrue="1" operator="equal">
      <formula>"P"</formula>
    </cfRule>
    <cfRule type="expression" dxfId="144" priority="141" stopIfTrue="1">
      <formula>BV$5= "S"</formula>
    </cfRule>
  </conditionalFormatting>
  <conditionalFormatting sqref="AT13:AT14">
    <cfRule type="cellIs" dxfId="143" priority="136" stopIfTrue="1" operator="equal">
      <formula>"S"</formula>
    </cfRule>
    <cfRule type="cellIs" dxfId="142" priority="137" stopIfTrue="1" operator="equal">
      <formula>"P"</formula>
    </cfRule>
    <cfRule type="expression" dxfId="141" priority="138" stopIfTrue="1">
      <formula>AT$5= "S"</formula>
    </cfRule>
  </conditionalFormatting>
  <conditionalFormatting sqref="K13:K14">
    <cfRule type="cellIs" dxfId="140" priority="133" stopIfTrue="1" operator="equal">
      <formula>"S"</formula>
    </cfRule>
    <cfRule type="cellIs" dxfId="139" priority="134" stopIfTrue="1" operator="equal">
      <formula>"P"</formula>
    </cfRule>
    <cfRule type="expression" dxfId="138" priority="135" stopIfTrue="1">
      <formula>K$5= "S"</formula>
    </cfRule>
  </conditionalFormatting>
  <conditionalFormatting sqref="CD25:CU32">
    <cfRule type="cellIs" dxfId="137" priority="130" stopIfTrue="1" operator="equal">
      <formula>"S"</formula>
    </cfRule>
    <cfRule type="cellIs" dxfId="136" priority="131" stopIfTrue="1" operator="equal">
      <formula>"P"</formula>
    </cfRule>
    <cfRule type="expression" dxfId="135" priority="132" stopIfTrue="1">
      <formula>CD$5= "S"</formula>
    </cfRule>
  </conditionalFormatting>
  <conditionalFormatting sqref="AX25:BP25 EL25:FB25 U25:AL32 DI25:DZ25 FQ25:FY32 B25:G32 FI32 AX31:BP32 AX26:AX30 AZ26:BP30 DI31:DZ32 DJ26:DZ30 EL31:FB32 EL26:EL30 EN26:FB30">
    <cfRule type="cellIs" dxfId="134" priority="109" stopIfTrue="1" operator="equal">
      <formula>"S"</formula>
    </cfRule>
    <cfRule type="cellIs" dxfId="133" priority="110" stopIfTrue="1" operator="equal">
      <formula>"P"</formula>
    </cfRule>
    <cfRule type="expression" dxfId="132" priority="111" stopIfTrue="1">
      <formula>B$5= "S"</formula>
    </cfRule>
  </conditionalFormatting>
  <conditionalFormatting sqref="DB25:DF32 CZ25:CZ32 CV32:CX32 CV25:CW31">
    <cfRule type="cellIs" dxfId="131" priority="106" stopIfTrue="1" operator="equal">
      <formula>"S"</formula>
    </cfRule>
    <cfRule type="cellIs" dxfId="130" priority="107" stopIfTrue="1" operator="equal">
      <formula>"P"</formula>
    </cfRule>
    <cfRule type="expression" dxfId="129" priority="108" stopIfTrue="1">
      <formula>CV$5= "S"</formula>
    </cfRule>
  </conditionalFormatting>
  <conditionalFormatting sqref="DG25:DG32">
    <cfRule type="cellIs" dxfId="128" priority="103" stopIfTrue="1" operator="equal">
      <formula>"S"</formula>
    </cfRule>
    <cfRule type="cellIs" dxfId="127" priority="104" stopIfTrue="1" operator="equal">
      <formula>"P"</formula>
    </cfRule>
    <cfRule type="expression" dxfId="126" priority="105" stopIfTrue="1">
      <formula>DG$5= "S"</formula>
    </cfRule>
  </conditionalFormatting>
  <conditionalFormatting sqref="H25:K32 O25:Q32 M25:M32">
    <cfRule type="cellIs" dxfId="125" priority="124" stopIfTrue="1" operator="equal">
      <formula>"S"</formula>
    </cfRule>
    <cfRule type="cellIs" dxfId="124" priority="125" stopIfTrue="1" operator="equal">
      <formula>"P"</formula>
    </cfRule>
    <cfRule type="expression" dxfId="123" priority="126" stopIfTrue="1">
      <formula>H$5= "S"</formula>
    </cfRule>
  </conditionalFormatting>
  <conditionalFormatting sqref="S25:S32">
    <cfRule type="cellIs" dxfId="122" priority="121" stopIfTrue="1" operator="equal">
      <formula>"S"</formula>
    </cfRule>
    <cfRule type="cellIs" dxfId="121" priority="122" stopIfTrue="1" operator="equal">
      <formula>"P"</formula>
    </cfRule>
    <cfRule type="expression" dxfId="120" priority="123" stopIfTrue="1">
      <formula>S$5= "S"</formula>
    </cfRule>
  </conditionalFormatting>
  <conditionalFormatting sqref="AO25:AO32 AM32 AQ32:AV32 AQ25:AR31 AT25:AV31">
    <cfRule type="cellIs" dxfId="119" priority="112" stopIfTrue="1" operator="equal">
      <formula>"S"</formula>
    </cfRule>
    <cfRule type="cellIs" dxfId="118" priority="113" stopIfTrue="1" operator="equal">
      <formula>"P"</formula>
    </cfRule>
    <cfRule type="expression" dxfId="117" priority="114" stopIfTrue="1">
      <formula>AM$5= "S"</formula>
    </cfRule>
  </conditionalFormatting>
  <conditionalFormatting sqref="BX25:CA32 BQ25:BQ32 BS32:BV32 BS25:BU31">
    <cfRule type="cellIs" dxfId="116" priority="118" stopIfTrue="1" operator="equal">
      <formula>"S"</formula>
    </cfRule>
    <cfRule type="cellIs" dxfId="115" priority="119" stopIfTrue="1" operator="equal">
      <formula>"P"</formula>
    </cfRule>
    <cfRule type="expression" dxfId="114" priority="120" stopIfTrue="1">
      <formula>BQ$5= "S"</formula>
    </cfRule>
  </conditionalFormatting>
  <conditionalFormatting sqref="CB25 CB31:CB32">
    <cfRule type="cellIs" dxfId="113" priority="115" stopIfTrue="1" operator="equal">
      <formula>"S"</formula>
    </cfRule>
    <cfRule type="cellIs" dxfId="112" priority="116" stopIfTrue="1" operator="equal">
      <formula>"P"</formula>
    </cfRule>
    <cfRule type="expression" dxfId="111" priority="117" stopIfTrue="1">
      <formula>CB$5= "S"</formula>
    </cfRule>
  </conditionalFormatting>
  <conditionalFormatting sqref="EI25:EJ32 EA25:EB32 ED32:EG32 ED25:EF31">
    <cfRule type="cellIs" dxfId="110" priority="100" stopIfTrue="1" operator="equal">
      <formula>"S"</formula>
    </cfRule>
    <cfRule type="cellIs" dxfId="109" priority="101" stopIfTrue="1" operator="equal">
      <formula>"P"</formula>
    </cfRule>
    <cfRule type="expression" dxfId="108" priority="102" stopIfTrue="1">
      <formula>EA$5= "S"</formula>
    </cfRule>
  </conditionalFormatting>
  <conditionalFormatting sqref="FF25:FH32 FC25:FD32">
    <cfRule type="cellIs" dxfId="107" priority="97" stopIfTrue="1" operator="equal">
      <formula>"S"</formula>
    </cfRule>
    <cfRule type="cellIs" dxfId="106" priority="98" stopIfTrue="1" operator="equal">
      <formula>"P"</formula>
    </cfRule>
    <cfRule type="expression" dxfId="105" priority="99" stopIfTrue="1">
      <formula>FC$5= "S"</formula>
    </cfRule>
  </conditionalFormatting>
  <conditionalFormatting sqref="FN25:FN32 FK25:FL32">
    <cfRule type="cellIs" dxfId="104" priority="94" stopIfTrue="1" operator="equal">
      <formula>"S"</formula>
    </cfRule>
    <cfRule type="cellIs" dxfId="103" priority="95" stopIfTrue="1" operator="equal">
      <formula>"P"</formula>
    </cfRule>
    <cfRule type="expression" dxfId="102" priority="96" stopIfTrue="1">
      <formula>FK$5= "S"</formula>
    </cfRule>
  </conditionalFormatting>
  <conditionalFormatting sqref="T25:T32">
    <cfRule type="cellIs" dxfId="101" priority="91" stopIfTrue="1" operator="equal">
      <formula>"S"</formula>
    </cfRule>
    <cfRule type="cellIs" dxfId="100" priority="92" stopIfTrue="1" operator="equal">
      <formula>"P"</formula>
    </cfRule>
    <cfRule type="expression" dxfId="99" priority="93" stopIfTrue="1">
      <formula>T$5= "S"</formula>
    </cfRule>
  </conditionalFormatting>
  <conditionalFormatting sqref="AW25:AW32">
    <cfRule type="cellIs" dxfId="98" priority="88" stopIfTrue="1" operator="equal">
      <formula>"S"</formula>
    </cfRule>
    <cfRule type="cellIs" dxfId="97" priority="89" stopIfTrue="1" operator="equal">
      <formula>"P"</formula>
    </cfRule>
    <cfRule type="expression" dxfId="96" priority="90" stopIfTrue="1">
      <formula>AW$5= "S"</formula>
    </cfRule>
  </conditionalFormatting>
  <conditionalFormatting sqref="CC25:CC32">
    <cfRule type="cellIs" dxfId="95" priority="85" stopIfTrue="1" operator="equal">
      <formula>"S"</formula>
    </cfRule>
    <cfRule type="cellIs" dxfId="94" priority="86" stopIfTrue="1" operator="equal">
      <formula>"P"</formula>
    </cfRule>
    <cfRule type="expression" dxfId="93" priority="87" stopIfTrue="1">
      <formula>CC$5= "S"</formula>
    </cfRule>
  </conditionalFormatting>
  <conditionalFormatting sqref="DH25:DH32">
    <cfRule type="cellIs" dxfId="92" priority="82" stopIfTrue="1" operator="equal">
      <formula>"S"</formula>
    </cfRule>
    <cfRule type="cellIs" dxfId="91" priority="83" stopIfTrue="1" operator="equal">
      <formula>"P"</formula>
    </cfRule>
    <cfRule type="expression" dxfId="90" priority="84" stopIfTrue="1">
      <formula>DH$5= "S"</formula>
    </cfRule>
  </conditionalFormatting>
  <conditionalFormatting sqref="EK25:EK32 FM25:FM32">
    <cfRule type="cellIs" dxfId="89" priority="79" stopIfTrue="1" operator="equal">
      <formula>"S"</formula>
    </cfRule>
    <cfRule type="cellIs" dxfId="88" priority="80" stopIfTrue="1" operator="equal">
      <formula>"P"</formula>
    </cfRule>
    <cfRule type="expression" dxfId="87" priority="81" stopIfTrue="1">
      <formula>EK$5= "S"</formula>
    </cfRule>
  </conditionalFormatting>
  <conditionalFormatting sqref="N25:N32">
    <cfRule type="cellIs" dxfId="86" priority="76" stopIfTrue="1" operator="equal">
      <formula>"S"</formula>
    </cfRule>
    <cfRule type="cellIs" dxfId="85" priority="77" stopIfTrue="1" operator="equal">
      <formula>"P"</formula>
    </cfRule>
    <cfRule type="expression" dxfId="84" priority="78" stopIfTrue="1">
      <formula>N$5= "S"</formula>
    </cfRule>
  </conditionalFormatting>
  <conditionalFormatting sqref="AP25:AP32">
    <cfRule type="cellIs" dxfId="83" priority="73" stopIfTrue="1" operator="equal">
      <formula>"S"</formula>
    </cfRule>
    <cfRule type="cellIs" dxfId="82" priority="74" stopIfTrue="1" operator="equal">
      <formula>"P"</formula>
    </cfRule>
    <cfRule type="expression" dxfId="81" priority="75" stopIfTrue="1">
      <formula>AP$5= "S"</formula>
    </cfRule>
  </conditionalFormatting>
  <conditionalFormatting sqref="BR25:BR32">
    <cfRule type="cellIs" dxfId="80" priority="70" stopIfTrue="1" operator="equal">
      <formula>"S"</formula>
    </cfRule>
    <cfRule type="cellIs" dxfId="79" priority="71" stopIfTrue="1" operator="equal">
      <formula>"P"</formula>
    </cfRule>
    <cfRule type="expression" dxfId="78" priority="72" stopIfTrue="1">
      <formula>BR$5= "S"</formula>
    </cfRule>
  </conditionalFormatting>
  <conditionalFormatting sqref="DA25:DA32">
    <cfRule type="cellIs" dxfId="77" priority="67" stopIfTrue="1" operator="equal">
      <formula>"S"</formula>
    </cfRule>
    <cfRule type="cellIs" dxfId="76" priority="68" stopIfTrue="1" operator="equal">
      <formula>"P"</formula>
    </cfRule>
    <cfRule type="expression" dxfId="75" priority="69" stopIfTrue="1">
      <formula>DA$5= "S"</formula>
    </cfRule>
  </conditionalFormatting>
  <conditionalFormatting sqref="EC25:EC32">
    <cfRule type="cellIs" dxfId="74" priority="64" stopIfTrue="1" operator="equal">
      <formula>"S"</formula>
    </cfRule>
    <cfRule type="cellIs" dxfId="73" priority="65" stopIfTrue="1" operator="equal">
      <formula>"P"</formula>
    </cfRule>
    <cfRule type="expression" dxfId="72" priority="66" stopIfTrue="1">
      <formula>EC$5= "S"</formula>
    </cfRule>
  </conditionalFormatting>
  <conditionalFormatting sqref="FE25:FE32">
    <cfRule type="cellIs" dxfId="71" priority="61" stopIfTrue="1" operator="equal">
      <formula>"S"</formula>
    </cfRule>
    <cfRule type="cellIs" dxfId="70" priority="62" stopIfTrue="1" operator="equal">
      <formula>"P"</formula>
    </cfRule>
    <cfRule type="expression" dxfId="69" priority="63" stopIfTrue="1">
      <formula>FE$5= "S"</formula>
    </cfRule>
  </conditionalFormatting>
  <conditionalFormatting sqref="R25:R32">
    <cfRule type="cellIs" dxfId="68" priority="58" stopIfTrue="1" operator="equal">
      <formula>"S"</formula>
    </cfRule>
    <cfRule type="cellIs" dxfId="67" priority="59" stopIfTrue="1" operator="equal">
      <formula>"P"</formula>
    </cfRule>
    <cfRule type="expression" dxfId="66" priority="60" stopIfTrue="1">
      <formula>R$5= "S"</formula>
    </cfRule>
  </conditionalFormatting>
  <conditionalFormatting sqref="L25:L32">
    <cfRule type="cellIs" dxfId="65" priority="55" stopIfTrue="1" operator="equal">
      <formula>"S"</formula>
    </cfRule>
    <cfRule type="cellIs" dxfId="64" priority="56" stopIfTrue="1" operator="equal">
      <formula>"P"</formula>
    </cfRule>
    <cfRule type="expression" dxfId="63" priority="57" stopIfTrue="1">
      <formula>L$5= "S"</formula>
    </cfRule>
  </conditionalFormatting>
  <conditionalFormatting sqref="AN25:AN32">
    <cfRule type="cellIs" dxfId="62" priority="52" stopIfTrue="1" operator="equal">
      <formula>"S"</formula>
    </cfRule>
    <cfRule type="cellIs" dxfId="61" priority="53" stopIfTrue="1" operator="equal">
      <formula>"P"</formula>
    </cfRule>
    <cfRule type="expression" dxfId="60" priority="54" stopIfTrue="1">
      <formula>AN$5= "S"</formula>
    </cfRule>
  </conditionalFormatting>
  <conditionalFormatting sqref="BW25:BW32">
    <cfRule type="cellIs" dxfId="59" priority="49" stopIfTrue="1" operator="equal">
      <formula>"S"</formula>
    </cfRule>
    <cfRule type="cellIs" dxfId="58" priority="50" stopIfTrue="1" operator="equal">
      <formula>"P"</formula>
    </cfRule>
    <cfRule type="expression" dxfId="57" priority="51" stopIfTrue="1">
      <formula>BW$5= "S"</formula>
    </cfRule>
  </conditionalFormatting>
  <conditionalFormatting sqref="CY25:CY32">
    <cfRule type="cellIs" dxfId="56" priority="46" stopIfTrue="1" operator="equal">
      <formula>"S"</formula>
    </cfRule>
    <cfRule type="cellIs" dxfId="55" priority="47" stopIfTrue="1" operator="equal">
      <formula>"P"</formula>
    </cfRule>
    <cfRule type="expression" dxfId="54" priority="48" stopIfTrue="1">
      <formula>CY$5= "S"</formula>
    </cfRule>
  </conditionalFormatting>
  <conditionalFormatting sqref="EH25:EH32">
    <cfRule type="cellIs" dxfId="53" priority="43" stopIfTrue="1" operator="equal">
      <formula>"S"</formula>
    </cfRule>
    <cfRule type="cellIs" dxfId="52" priority="44" stopIfTrue="1" operator="equal">
      <formula>"P"</formula>
    </cfRule>
    <cfRule type="expression" dxfId="51" priority="45" stopIfTrue="1">
      <formula>EH$5= "S"</formula>
    </cfRule>
  </conditionalFormatting>
  <conditionalFormatting sqref="FJ25:FJ32">
    <cfRule type="cellIs" dxfId="50" priority="40" stopIfTrue="1" operator="equal">
      <formula>"S"</formula>
    </cfRule>
    <cfRule type="cellIs" dxfId="49" priority="41" stopIfTrue="1" operator="equal">
      <formula>"P"</formula>
    </cfRule>
    <cfRule type="expression" dxfId="48" priority="42" stopIfTrue="1">
      <formula>FJ$5= "S"</formula>
    </cfRule>
  </conditionalFormatting>
  <conditionalFormatting sqref="FO25 FO31:FO32">
    <cfRule type="cellIs" dxfId="47" priority="127" stopIfTrue="1" operator="equal">
      <formula>"S"</formula>
    </cfRule>
    <cfRule type="cellIs" dxfId="46" priority="128" stopIfTrue="1" operator="equal">
      <formula>"P"</formula>
    </cfRule>
    <cfRule type="expression" dxfId="45" priority="129" stopIfTrue="1">
      <formula>FP$5= "S"</formula>
    </cfRule>
  </conditionalFormatting>
  <conditionalFormatting sqref="FP25:FP32">
    <cfRule type="cellIs" dxfId="44" priority="37" stopIfTrue="1" operator="equal">
      <formula>"S"</formula>
    </cfRule>
    <cfRule type="cellIs" dxfId="43" priority="38" stopIfTrue="1" operator="equal">
      <formula>"P"</formula>
    </cfRule>
    <cfRule type="expression" dxfId="42" priority="39" stopIfTrue="1">
      <formula>FP$5= "S"</formula>
    </cfRule>
  </conditionalFormatting>
  <conditionalFormatting sqref="FZ25:GB32">
    <cfRule type="cellIs" dxfId="41" priority="34" stopIfTrue="1" operator="equal">
      <formula>"S"</formula>
    </cfRule>
    <cfRule type="cellIs" dxfId="40" priority="35" stopIfTrue="1" operator="equal">
      <formula>"P"</formula>
    </cfRule>
    <cfRule type="expression" dxfId="39" priority="36" stopIfTrue="1">
      <formula>FZ$5= "S"</formula>
    </cfRule>
  </conditionalFormatting>
  <conditionalFormatting sqref="AM25:AM31">
    <cfRule type="cellIs" dxfId="38" priority="31" stopIfTrue="1" operator="equal">
      <formula>"S"</formula>
    </cfRule>
    <cfRule type="cellIs" dxfId="37" priority="32" stopIfTrue="1" operator="equal">
      <formula>"P"</formula>
    </cfRule>
    <cfRule type="expression" dxfId="36" priority="33" stopIfTrue="1">
      <formula>AM$5= "S"</formula>
    </cfRule>
  </conditionalFormatting>
  <conditionalFormatting sqref="BV25:BV31">
    <cfRule type="cellIs" dxfId="35" priority="28" stopIfTrue="1" operator="equal">
      <formula>"S"</formula>
    </cfRule>
    <cfRule type="cellIs" dxfId="34" priority="29" stopIfTrue="1" operator="equal">
      <formula>"P"</formula>
    </cfRule>
    <cfRule type="expression" dxfId="33" priority="30" stopIfTrue="1">
      <formula>BV$5= "S"</formula>
    </cfRule>
  </conditionalFormatting>
  <conditionalFormatting sqref="CX25:CX31">
    <cfRule type="cellIs" dxfId="32" priority="25" stopIfTrue="1" operator="equal">
      <formula>"S"</formula>
    </cfRule>
    <cfRule type="cellIs" dxfId="31" priority="26" stopIfTrue="1" operator="equal">
      <formula>"P"</formula>
    </cfRule>
    <cfRule type="expression" dxfId="30" priority="27" stopIfTrue="1">
      <formula>CX$5= "S"</formula>
    </cfRule>
  </conditionalFormatting>
  <conditionalFormatting sqref="EG25:EG31">
    <cfRule type="cellIs" dxfId="29" priority="22" stopIfTrue="1" operator="equal">
      <formula>"S"</formula>
    </cfRule>
    <cfRule type="cellIs" dxfId="28" priority="23" stopIfTrue="1" operator="equal">
      <formula>"P"</formula>
    </cfRule>
    <cfRule type="expression" dxfId="27" priority="24" stopIfTrue="1">
      <formula>EG$5= "S"</formula>
    </cfRule>
  </conditionalFormatting>
  <conditionalFormatting sqref="AS25:AS31">
    <cfRule type="cellIs" dxfId="26" priority="19" stopIfTrue="1" operator="equal">
      <formula>"S"</formula>
    </cfRule>
    <cfRule type="cellIs" dxfId="25" priority="20" stopIfTrue="1" operator="equal">
      <formula>"P"</formula>
    </cfRule>
    <cfRule type="expression" dxfId="24" priority="21" stopIfTrue="1">
      <formula>AS$5= "S"</formula>
    </cfRule>
  </conditionalFormatting>
  <conditionalFormatting sqref="FI25:FI31">
    <cfRule type="cellIs" dxfId="23" priority="16" stopIfTrue="1" operator="equal">
      <formula>"S"</formula>
    </cfRule>
    <cfRule type="cellIs" dxfId="22" priority="17" stopIfTrue="1" operator="equal">
      <formula>"P"</formula>
    </cfRule>
    <cfRule type="expression" dxfId="21" priority="18" stopIfTrue="1">
      <formula>FI$5= "S"</formula>
    </cfRule>
  </conditionalFormatting>
  <conditionalFormatting sqref="AY26:AY30">
    <cfRule type="cellIs" dxfId="20" priority="13" stopIfTrue="1" operator="equal">
      <formula>"S"</formula>
    </cfRule>
    <cfRule type="cellIs" dxfId="19" priority="14" stopIfTrue="1" operator="equal">
      <formula>"P"</formula>
    </cfRule>
    <cfRule type="expression" dxfId="18" priority="15" stopIfTrue="1">
      <formula>AY$5= "S"</formula>
    </cfRule>
  </conditionalFormatting>
  <conditionalFormatting sqref="CB26:CB30">
    <cfRule type="cellIs" dxfId="17" priority="10" stopIfTrue="1" operator="equal">
      <formula>"S"</formula>
    </cfRule>
    <cfRule type="cellIs" dxfId="16" priority="11" stopIfTrue="1" operator="equal">
      <formula>"P"</formula>
    </cfRule>
    <cfRule type="expression" dxfId="15" priority="12" stopIfTrue="1">
      <formula>CB$5= "S"</formula>
    </cfRule>
  </conditionalFormatting>
  <conditionalFormatting sqref="DI26:DI30">
    <cfRule type="cellIs" dxfId="14" priority="7" stopIfTrue="1" operator="equal">
      <formula>"S"</formula>
    </cfRule>
    <cfRule type="cellIs" dxfId="13" priority="8" stopIfTrue="1" operator="equal">
      <formula>"P"</formula>
    </cfRule>
    <cfRule type="expression" dxfId="12" priority="9" stopIfTrue="1">
      <formula>DI$5= "S"</formula>
    </cfRule>
  </conditionalFormatting>
  <conditionalFormatting sqref="FO26:FO30">
    <cfRule type="cellIs" dxfId="11" priority="4" stopIfTrue="1" operator="equal">
      <formula>"S"</formula>
    </cfRule>
    <cfRule type="cellIs" dxfId="10" priority="5" stopIfTrue="1" operator="equal">
      <formula>"P"</formula>
    </cfRule>
    <cfRule type="expression" dxfId="9" priority="6" stopIfTrue="1">
      <formula>FO$5= "S"</formula>
    </cfRule>
  </conditionalFormatting>
  <conditionalFormatting sqref="EM26:EM30">
    <cfRule type="cellIs" dxfId="8" priority="1" stopIfTrue="1" operator="equal">
      <formula>"S"</formula>
    </cfRule>
    <cfRule type="cellIs" dxfId="7" priority="2" stopIfTrue="1" operator="equal">
      <formula>"P"</formula>
    </cfRule>
    <cfRule type="expression" dxfId="6" priority="3" stopIfTrue="1">
      <formula>EM$5= "S"</formula>
    </cfRule>
  </conditionalFormatting>
  <conditionalFormatting sqref="P39 W40">
    <cfRule type="cellIs" dxfId="5" priority="2866" stopIfTrue="1" operator="equal">
      <formula>"S"</formula>
    </cfRule>
    <cfRule type="cellIs" dxfId="4" priority="2867" stopIfTrue="1" operator="equal">
      <formula>"P"</formula>
    </cfRule>
    <cfRule type="expression" dxfId="3" priority="2868" stopIfTrue="1">
      <formula>V$5= "S"</formula>
    </cfRule>
  </conditionalFormatting>
  <conditionalFormatting sqref="DE39 DL40">
    <cfRule type="cellIs" dxfId="2" priority="2872" stopIfTrue="1" operator="equal">
      <formula>"S"</formula>
    </cfRule>
    <cfRule type="cellIs" dxfId="1" priority="2873" stopIfTrue="1" operator="equal">
      <formula>"P"</formula>
    </cfRule>
    <cfRule type="expression" dxfId="0" priority="2874" stopIfTrue="1">
      <formula>DI$5= "S"</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2"/>
  <sheetViews>
    <sheetView workbookViewId="0">
      <selection activeCell="A40" sqref="A40"/>
    </sheetView>
  </sheetViews>
  <sheetFormatPr defaultColWidth="9.140625" defaultRowHeight="12.75" x14ac:dyDescent="0.2"/>
  <cols>
    <col min="1" max="1" width="73" style="144" customWidth="1"/>
    <col min="2" max="2" width="6.5703125" bestFit="1" customWidth="1"/>
    <col min="3" max="3" width="8.85546875" bestFit="1" customWidth="1"/>
    <col min="4" max="4" width="8" bestFit="1" customWidth="1"/>
    <col min="6" max="6" width="10.5703125" bestFit="1" customWidth="1"/>
    <col min="7" max="7" width="18.7109375" bestFit="1" customWidth="1"/>
    <col min="8" max="8" width="21.85546875" customWidth="1"/>
    <col min="9" max="9" width="13.42578125" bestFit="1" customWidth="1"/>
    <col min="10" max="10" width="18.5703125" customWidth="1"/>
    <col min="11" max="11" width="22.28515625" customWidth="1"/>
    <col min="12" max="12" width="13.85546875" customWidth="1"/>
    <col min="13" max="13" width="33.28515625" bestFit="1" customWidth="1"/>
    <col min="14" max="14" width="4.42578125" customWidth="1"/>
    <col min="15" max="15" width="13.7109375" customWidth="1"/>
    <col min="16" max="16" width="4.42578125" customWidth="1"/>
    <col min="17" max="17" width="14.140625" customWidth="1"/>
    <col min="18" max="18" width="4.42578125" customWidth="1"/>
    <col min="19" max="19" width="14.140625" customWidth="1"/>
  </cols>
  <sheetData>
    <row r="1" spans="1:19" ht="20.25" x14ac:dyDescent="0.3">
      <c r="A1" s="12" t="s">
        <v>44</v>
      </c>
    </row>
    <row r="2" spans="1:19" s="482" customFormat="1" ht="18.75" thickBot="1" x14ac:dyDescent="0.3">
      <c r="A2" s="481"/>
    </row>
    <row r="3" spans="1:19" s="486" customFormat="1" x14ac:dyDescent="0.2">
      <c r="A3" s="483" t="s">
        <v>3</v>
      </c>
      <c r="B3" s="484" t="s">
        <v>225</v>
      </c>
      <c r="C3" s="484" t="s">
        <v>205</v>
      </c>
      <c r="D3" s="484" t="s">
        <v>206</v>
      </c>
      <c r="E3" s="484" t="s">
        <v>207</v>
      </c>
      <c r="F3" s="484" t="s">
        <v>208</v>
      </c>
      <c r="G3" s="484" t="s">
        <v>209</v>
      </c>
      <c r="H3" s="484" t="s">
        <v>210</v>
      </c>
      <c r="I3" s="484" t="s">
        <v>211</v>
      </c>
      <c r="J3" s="484" t="s">
        <v>212</v>
      </c>
      <c r="K3" s="484" t="s">
        <v>210</v>
      </c>
      <c r="L3" s="484" t="s">
        <v>211</v>
      </c>
      <c r="M3" s="485" t="s">
        <v>213</v>
      </c>
      <c r="O3" s="487"/>
      <c r="Q3" s="487"/>
      <c r="S3" s="488"/>
    </row>
    <row r="4" spans="1:19" s="8" customFormat="1" x14ac:dyDescent="0.2">
      <c r="A4" s="327"/>
      <c r="B4" s="131"/>
      <c r="C4" s="2"/>
      <c r="D4" s="2"/>
      <c r="E4" s="2"/>
      <c r="F4" s="2"/>
      <c r="G4" s="2"/>
      <c r="H4" s="2"/>
      <c r="I4" s="2"/>
      <c r="J4" s="2"/>
      <c r="K4" s="2"/>
      <c r="L4" s="2"/>
      <c r="M4" s="93"/>
    </row>
    <row r="5" spans="1:19" x14ac:dyDescent="0.2">
      <c r="A5" s="254" t="s">
        <v>189</v>
      </c>
      <c r="B5" s="131"/>
      <c r="C5" s="489"/>
      <c r="D5" s="2"/>
      <c r="E5" s="2"/>
      <c r="F5" s="2"/>
      <c r="G5" s="2"/>
      <c r="H5" s="2"/>
      <c r="I5" s="2"/>
      <c r="J5" s="2"/>
      <c r="K5" s="2"/>
      <c r="L5" s="2"/>
      <c r="M5" s="93"/>
      <c r="O5" s="8"/>
      <c r="Q5" s="8"/>
    </row>
    <row r="6" spans="1:19" x14ac:dyDescent="0.2">
      <c r="A6" s="254" t="s">
        <v>190</v>
      </c>
      <c r="B6" s="131"/>
      <c r="C6" s="489"/>
      <c r="D6" s="2"/>
      <c r="E6" s="2"/>
      <c r="F6" s="2"/>
      <c r="G6" s="2"/>
      <c r="H6" s="2"/>
      <c r="I6" s="2"/>
      <c r="J6" s="2"/>
      <c r="K6" s="2"/>
      <c r="L6" s="2"/>
      <c r="M6" s="93"/>
      <c r="O6" s="8"/>
      <c r="Q6" s="8"/>
    </row>
    <row r="7" spans="1:19" s="8" customFormat="1" x14ac:dyDescent="0.2">
      <c r="A7" s="253"/>
      <c r="B7" s="131"/>
      <c r="C7" s="2"/>
      <c r="D7" s="2"/>
      <c r="E7" s="2"/>
      <c r="F7" s="2"/>
      <c r="G7" s="2"/>
      <c r="H7" s="2"/>
      <c r="I7" s="2"/>
      <c r="J7" s="2"/>
      <c r="K7" s="2"/>
      <c r="L7" s="2"/>
      <c r="M7" s="93"/>
      <c r="P7"/>
    </row>
    <row r="8" spans="1:19" s="8" customFormat="1" x14ac:dyDescent="0.2">
      <c r="A8" s="254" t="s">
        <v>196</v>
      </c>
      <c r="B8" s="131"/>
      <c r="C8" s="489"/>
      <c r="D8" s="2"/>
      <c r="E8" s="2"/>
      <c r="F8" s="2"/>
      <c r="G8" s="2"/>
      <c r="H8" s="2"/>
      <c r="I8" s="2"/>
      <c r="J8" s="2"/>
      <c r="K8" s="2"/>
      <c r="L8" s="2"/>
      <c r="M8" s="93"/>
      <c r="P8"/>
      <c r="S8" s="490"/>
    </row>
    <row r="9" spans="1:19" s="8" customFormat="1" x14ac:dyDescent="0.2">
      <c r="A9" s="254"/>
      <c r="B9" s="131"/>
      <c r="C9" s="2"/>
      <c r="D9" s="2"/>
      <c r="E9" s="2"/>
      <c r="F9" s="2"/>
      <c r="G9" s="2"/>
      <c r="H9" s="2"/>
      <c r="I9" s="2"/>
      <c r="J9" s="2"/>
      <c r="K9" s="2"/>
      <c r="L9" s="2"/>
      <c r="M9" s="93"/>
      <c r="P9"/>
      <c r="Q9"/>
    </row>
    <row r="10" spans="1:19" s="8" customFormat="1" x14ac:dyDescent="0.2">
      <c r="A10" s="254" t="s">
        <v>194</v>
      </c>
      <c r="B10" s="131" t="s">
        <v>273</v>
      </c>
      <c r="C10" s="2" t="s">
        <v>302</v>
      </c>
      <c r="D10" s="489" t="s">
        <v>278</v>
      </c>
      <c r="E10" s="2" t="s">
        <v>273</v>
      </c>
      <c r="F10" s="2" t="s">
        <v>274</v>
      </c>
      <c r="G10" s="2" t="s">
        <v>303</v>
      </c>
      <c r="H10" s="2" t="s">
        <v>304</v>
      </c>
      <c r="I10" s="2" t="s">
        <v>305</v>
      </c>
      <c r="J10" s="489" t="s">
        <v>306</v>
      </c>
      <c r="K10" s="489" t="s">
        <v>307</v>
      </c>
      <c r="L10" s="489" t="s">
        <v>308</v>
      </c>
      <c r="M10" s="93"/>
      <c r="P10"/>
    </row>
    <row r="11" spans="1:19" s="8" customFormat="1" x14ac:dyDescent="0.2">
      <c r="A11" s="254" t="s">
        <v>214</v>
      </c>
      <c r="B11" s="131" t="s">
        <v>273</v>
      </c>
      <c r="C11" s="2" t="s">
        <v>302</v>
      </c>
      <c r="D11" s="489" t="s">
        <v>278</v>
      </c>
      <c r="E11" s="2" t="s">
        <v>273</v>
      </c>
      <c r="F11" s="2" t="s">
        <v>274</v>
      </c>
      <c r="G11" s="2" t="s">
        <v>303</v>
      </c>
      <c r="H11" s="2" t="s">
        <v>304</v>
      </c>
      <c r="I11" s="2" t="s">
        <v>305</v>
      </c>
      <c r="J11" s="489" t="s">
        <v>306</v>
      </c>
      <c r="K11" s="489" t="s">
        <v>307</v>
      </c>
      <c r="L11" s="489" t="s">
        <v>308</v>
      </c>
      <c r="M11" s="93"/>
      <c r="P11"/>
    </row>
    <row r="12" spans="1:19" s="8" customFormat="1" x14ac:dyDescent="0.2">
      <c r="A12" s="254"/>
      <c r="B12" s="131"/>
      <c r="C12" s="2"/>
      <c r="D12" s="2"/>
      <c r="E12" s="2"/>
      <c r="F12" s="2"/>
      <c r="G12" s="2"/>
      <c r="H12" s="2"/>
      <c r="I12" s="2"/>
      <c r="J12" s="2"/>
      <c r="K12" s="2"/>
      <c r="L12" s="2"/>
      <c r="M12" s="93"/>
      <c r="P12"/>
      <c r="Q12"/>
    </row>
    <row r="13" spans="1:19" s="8" customFormat="1" x14ac:dyDescent="0.2">
      <c r="A13" s="400" t="s">
        <v>125</v>
      </c>
      <c r="B13" s="131"/>
      <c r="C13" s="489"/>
      <c r="D13" s="2"/>
      <c r="E13" s="2"/>
      <c r="F13" s="2"/>
      <c r="G13" s="2"/>
      <c r="H13" s="2"/>
      <c r="I13" s="2"/>
      <c r="J13" s="2"/>
      <c r="K13" s="2"/>
      <c r="L13" s="2"/>
      <c r="M13" s="93"/>
      <c r="P13"/>
    </row>
    <row r="14" spans="1:19" s="8" customFormat="1" x14ac:dyDescent="0.2">
      <c r="A14" s="400" t="s">
        <v>124</v>
      </c>
      <c r="B14" s="131"/>
      <c r="C14" s="489"/>
      <c r="D14" s="2"/>
      <c r="E14" s="2"/>
      <c r="F14" s="2"/>
      <c r="G14" s="2"/>
      <c r="H14" s="2"/>
      <c r="I14" s="2"/>
      <c r="J14" s="2"/>
      <c r="K14" s="2"/>
      <c r="L14" s="2"/>
      <c r="M14" s="93"/>
      <c r="P14"/>
    </row>
    <row r="15" spans="1:19" s="8" customFormat="1" x14ac:dyDescent="0.2">
      <c r="A15" s="400"/>
      <c r="B15" s="131"/>
      <c r="C15" s="2"/>
      <c r="D15" s="2"/>
      <c r="E15" s="2"/>
      <c r="F15" s="2"/>
      <c r="G15" s="2"/>
      <c r="H15" s="2"/>
      <c r="I15" s="2"/>
      <c r="J15" s="2"/>
      <c r="K15" s="2"/>
      <c r="L15" s="2"/>
      <c r="M15" s="93"/>
      <c r="P15"/>
    </row>
    <row r="16" spans="1:19" ht="26.25" x14ac:dyDescent="0.25">
      <c r="A16" s="491" t="s">
        <v>191</v>
      </c>
      <c r="B16" s="492" t="s">
        <v>273</v>
      </c>
      <c r="C16" s="495" t="s">
        <v>302</v>
      </c>
      <c r="D16" s="489"/>
      <c r="E16" s="489" t="s">
        <v>273</v>
      </c>
      <c r="F16" s="489" t="s">
        <v>280</v>
      </c>
      <c r="G16" s="489" t="s">
        <v>310</v>
      </c>
      <c r="H16" s="489" t="s">
        <v>311</v>
      </c>
      <c r="I16" s="546" t="s">
        <v>313</v>
      </c>
      <c r="J16" s="495" t="s">
        <v>294</v>
      </c>
      <c r="K16" s="489" t="s">
        <v>312</v>
      </c>
      <c r="L16" s="489" t="s">
        <v>296</v>
      </c>
      <c r="M16" s="529" t="s">
        <v>316</v>
      </c>
      <c r="O16" s="8"/>
      <c r="Q16" s="8"/>
    </row>
    <row r="17" spans="1:17" ht="26.25" x14ac:dyDescent="0.25">
      <c r="A17" s="494" t="s">
        <v>192</v>
      </c>
      <c r="B17" s="492"/>
      <c r="C17" s="495"/>
      <c r="D17" s="489"/>
      <c r="E17" s="489"/>
      <c r="F17" s="489"/>
      <c r="G17" s="489"/>
      <c r="H17" s="489"/>
      <c r="I17" s="530"/>
      <c r="J17" s="493"/>
      <c r="K17" s="489"/>
      <c r="L17" s="489"/>
      <c r="M17" s="93"/>
      <c r="O17" s="8"/>
      <c r="Q17" s="8"/>
    </row>
    <row r="18" spans="1:17" x14ac:dyDescent="0.2">
      <c r="A18" s="254"/>
      <c r="B18" s="131"/>
      <c r="C18" s="2"/>
      <c r="D18" s="2"/>
      <c r="E18" s="2"/>
      <c r="F18" s="2"/>
      <c r="G18" s="2"/>
      <c r="H18" s="2"/>
      <c r="I18" s="2"/>
      <c r="J18" s="2"/>
      <c r="K18" s="2"/>
      <c r="L18" s="2"/>
      <c r="M18" s="93"/>
    </row>
    <row r="19" spans="1:17" s="8" customFormat="1" x14ac:dyDescent="0.2">
      <c r="A19" s="254" t="s">
        <v>180</v>
      </c>
      <c r="B19" s="131" t="s">
        <v>273</v>
      </c>
      <c r="C19" s="489" t="s">
        <v>302</v>
      </c>
      <c r="D19" s="2" t="s">
        <v>273</v>
      </c>
      <c r="E19" s="2"/>
      <c r="F19" s="2" t="s">
        <v>274</v>
      </c>
      <c r="G19" s="489" t="s">
        <v>335</v>
      </c>
      <c r="H19" s="2" t="s">
        <v>336</v>
      </c>
      <c r="I19" s="2" t="s">
        <v>337</v>
      </c>
      <c r="J19" s="489" t="s">
        <v>338</v>
      </c>
      <c r="K19" s="2" t="s">
        <v>339</v>
      </c>
      <c r="L19" s="2"/>
      <c r="M19" s="93"/>
      <c r="P19"/>
    </row>
    <row r="20" spans="1:17" s="8" customFormat="1" x14ac:dyDescent="0.2">
      <c r="A20" s="254"/>
      <c r="B20" s="131"/>
      <c r="C20" s="2"/>
      <c r="D20" s="2"/>
      <c r="E20" s="2"/>
      <c r="F20" s="2"/>
      <c r="G20" s="2"/>
      <c r="H20" s="2"/>
      <c r="I20" s="2"/>
      <c r="J20" s="2"/>
      <c r="K20" s="2"/>
      <c r="L20" s="2"/>
      <c r="M20" s="93"/>
      <c r="P20"/>
      <c r="Q20"/>
    </row>
    <row r="21" spans="1:17" s="8" customFormat="1" x14ac:dyDescent="0.2">
      <c r="A21" s="254" t="s">
        <v>172</v>
      </c>
      <c r="B21" s="131" t="s">
        <v>273</v>
      </c>
      <c r="C21" s="489" t="s">
        <v>281</v>
      </c>
      <c r="D21" s="489" t="s">
        <v>278</v>
      </c>
      <c r="E21" s="489" t="s">
        <v>273</v>
      </c>
      <c r="F21" s="2" t="s">
        <v>274</v>
      </c>
      <c r="G21" s="2" t="s">
        <v>275</v>
      </c>
      <c r="H21" s="2" t="s">
        <v>276</v>
      </c>
      <c r="I21" s="528" t="s">
        <v>282</v>
      </c>
      <c r="J21" s="2" t="s">
        <v>268</v>
      </c>
      <c r="K21" s="2" t="s">
        <v>277</v>
      </c>
      <c r="L21" s="528" t="s">
        <v>283</v>
      </c>
      <c r="M21" s="93"/>
      <c r="P21"/>
    </row>
    <row r="22" spans="1:17" s="8" customFormat="1" x14ac:dyDescent="0.2">
      <c r="A22" s="254" t="s">
        <v>173</v>
      </c>
      <c r="B22" s="131"/>
      <c r="C22" s="489"/>
      <c r="D22" s="2"/>
      <c r="E22" s="2"/>
      <c r="F22" s="2"/>
      <c r="G22" s="2"/>
      <c r="H22" s="2"/>
      <c r="I22" s="2"/>
      <c r="J22" s="2"/>
      <c r="K22" s="2"/>
      <c r="L22" s="2"/>
      <c r="M22" s="93"/>
      <c r="P22"/>
    </row>
    <row r="23" spans="1:17" s="8" customFormat="1" x14ac:dyDescent="0.2">
      <c r="A23" s="254" t="s">
        <v>37</v>
      </c>
      <c r="B23" s="492" t="s">
        <v>278</v>
      </c>
      <c r="C23" s="489"/>
      <c r="D23" s="495" t="s">
        <v>278</v>
      </c>
      <c r="E23" s="489" t="s">
        <v>273</v>
      </c>
      <c r="F23" s="489" t="s">
        <v>280</v>
      </c>
      <c r="G23" s="2" t="s">
        <v>275</v>
      </c>
      <c r="H23" s="2" t="s">
        <v>276</v>
      </c>
      <c r="I23" s="528" t="s">
        <v>282</v>
      </c>
      <c r="J23" s="2" t="s">
        <v>268</v>
      </c>
      <c r="K23" s="2" t="s">
        <v>277</v>
      </c>
      <c r="L23" s="528" t="s">
        <v>283</v>
      </c>
      <c r="M23" s="529" t="s">
        <v>279</v>
      </c>
    </row>
    <row r="24" spans="1:17" s="8" customFormat="1" x14ac:dyDescent="0.2">
      <c r="A24" s="254"/>
      <c r="B24" s="131"/>
      <c r="C24" s="2"/>
      <c r="D24" s="2"/>
      <c r="E24" s="2"/>
      <c r="F24" s="2"/>
      <c r="G24" s="2"/>
      <c r="H24" s="2"/>
      <c r="I24" s="2"/>
      <c r="J24" s="2"/>
      <c r="K24" s="2"/>
      <c r="L24" s="2"/>
      <c r="M24" s="93"/>
      <c r="O24"/>
      <c r="P24"/>
      <c r="Q24"/>
    </row>
    <row r="25" spans="1:17" s="8" customFormat="1" x14ac:dyDescent="0.2">
      <c r="A25" s="254" t="s">
        <v>166</v>
      </c>
      <c r="B25" s="131"/>
      <c r="C25" s="489"/>
      <c r="D25" s="2"/>
      <c r="E25" s="2"/>
      <c r="F25" s="2"/>
      <c r="G25" s="2"/>
      <c r="H25" s="2"/>
      <c r="I25" s="2"/>
      <c r="J25" s="2"/>
      <c r="K25" s="2"/>
      <c r="L25" s="2"/>
      <c r="M25" s="93"/>
    </row>
    <row r="26" spans="1:17" s="8" customFormat="1" x14ac:dyDescent="0.2">
      <c r="A26" s="254" t="s">
        <v>174</v>
      </c>
      <c r="B26" s="131"/>
      <c r="C26" s="489"/>
      <c r="D26" s="2"/>
      <c r="E26" s="2"/>
      <c r="F26" s="2"/>
      <c r="G26" s="2"/>
      <c r="H26" s="2"/>
      <c r="I26" s="2"/>
      <c r="J26" s="2"/>
      <c r="K26" s="2"/>
      <c r="L26" s="2"/>
      <c r="M26" s="496"/>
    </row>
    <row r="27" spans="1:17" s="8" customFormat="1" x14ac:dyDescent="0.2">
      <c r="A27" s="254" t="s">
        <v>175</v>
      </c>
      <c r="B27" s="131"/>
      <c r="C27" s="489"/>
      <c r="D27" s="2"/>
      <c r="E27" s="2"/>
      <c r="F27" s="2"/>
      <c r="G27" s="2"/>
      <c r="H27" s="2"/>
      <c r="I27" s="2"/>
      <c r="J27" s="2"/>
      <c r="K27" s="2"/>
      <c r="L27" s="2"/>
      <c r="M27" s="93"/>
    </row>
    <row r="28" spans="1:17" s="8" customFormat="1" x14ac:dyDescent="0.2">
      <c r="A28" s="254" t="s">
        <v>167</v>
      </c>
      <c r="B28" s="131"/>
      <c r="C28" s="489"/>
      <c r="D28" s="2"/>
      <c r="E28" s="2"/>
      <c r="F28" s="2"/>
      <c r="G28" s="2"/>
      <c r="H28" s="2"/>
      <c r="I28" s="2"/>
      <c r="J28" s="2"/>
      <c r="K28" s="2"/>
      <c r="L28" s="2"/>
      <c r="M28" s="93"/>
    </row>
    <row r="29" spans="1:17" s="7" customFormat="1" x14ac:dyDescent="0.2">
      <c r="A29" s="254" t="s">
        <v>168</v>
      </c>
      <c r="B29" s="131"/>
      <c r="C29" s="489"/>
      <c r="D29" s="2"/>
      <c r="E29" s="2"/>
      <c r="F29" s="2"/>
      <c r="G29" s="2"/>
      <c r="H29" s="2"/>
      <c r="I29" s="2"/>
      <c r="J29" s="2"/>
      <c r="K29" s="2"/>
      <c r="L29" s="2"/>
      <c r="M29" s="93"/>
      <c r="O29" s="8"/>
      <c r="P29" s="8"/>
      <c r="Q29" s="8"/>
    </row>
    <row r="30" spans="1:17" s="8" customFormat="1" x14ac:dyDescent="0.2">
      <c r="A30" s="254" t="s">
        <v>176</v>
      </c>
      <c r="B30" s="131"/>
      <c r="C30" s="489"/>
      <c r="D30" s="2"/>
      <c r="E30" s="2"/>
      <c r="F30" s="2"/>
      <c r="G30" s="2"/>
      <c r="H30" s="2"/>
      <c r="I30" s="2"/>
      <c r="J30" s="2"/>
      <c r="K30" s="2"/>
      <c r="L30" s="2"/>
      <c r="M30" s="93"/>
    </row>
    <row r="31" spans="1:17" s="8" customFormat="1" x14ac:dyDescent="0.2">
      <c r="A31" s="254" t="s">
        <v>177</v>
      </c>
      <c r="B31" s="131"/>
      <c r="C31" s="489"/>
      <c r="D31" s="2"/>
      <c r="E31" s="2"/>
      <c r="F31" s="2"/>
      <c r="G31" s="2"/>
      <c r="H31" s="2"/>
      <c r="I31" s="2"/>
      <c r="J31" s="2"/>
      <c r="K31" s="2"/>
      <c r="L31" s="2"/>
      <c r="M31" s="93"/>
    </row>
    <row r="32" spans="1:17" s="8" customFormat="1" x14ac:dyDescent="0.2">
      <c r="A32" s="254" t="s">
        <v>169</v>
      </c>
      <c r="B32" s="131"/>
      <c r="C32" s="489"/>
      <c r="D32" s="2"/>
      <c r="E32" s="2"/>
      <c r="F32" s="2"/>
      <c r="G32" s="2"/>
      <c r="H32" s="2"/>
      <c r="I32" s="2"/>
      <c r="J32" s="2"/>
      <c r="K32" s="2"/>
      <c r="L32" s="2"/>
      <c r="M32" s="93"/>
    </row>
    <row r="33" spans="1:17" x14ac:dyDescent="0.2">
      <c r="A33" s="253"/>
      <c r="B33" s="131"/>
      <c r="C33" s="2"/>
      <c r="D33" s="2"/>
      <c r="E33" s="2"/>
      <c r="F33" s="2"/>
      <c r="G33" s="2"/>
      <c r="H33" s="2"/>
      <c r="I33" s="2"/>
      <c r="J33" s="2"/>
      <c r="K33" s="2"/>
      <c r="L33" s="2"/>
      <c r="M33" s="93"/>
    </row>
    <row r="34" spans="1:17" s="8" customFormat="1" x14ac:dyDescent="0.2">
      <c r="A34" s="254" t="s">
        <v>193</v>
      </c>
      <c r="B34" s="131" t="s">
        <v>273</v>
      </c>
      <c r="C34" s="2"/>
      <c r="D34" s="489" t="s">
        <v>273</v>
      </c>
      <c r="E34" s="489" t="s">
        <v>278</v>
      </c>
      <c r="F34" s="2" t="s">
        <v>280</v>
      </c>
      <c r="G34" s="2" t="s">
        <v>317</v>
      </c>
      <c r="H34" s="2" t="s">
        <v>318</v>
      </c>
      <c r="I34" s="2" t="s">
        <v>319</v>
      </c>
      <c r="J34" s="489" t="s">
        <v>320</v>
      </c>
      <c r="K34" s="489" t="s">
        <v>321</v>
      </c>
      <c r="L34" s="489" t="s">
        <v>322</v>
      </c>
      <c r="M34" s="93"/>
      <c r="P34"/>
    </row>
    <row r="35" spans="1:17" x14ac:dyDescent="0.2">
      <c r="A35" s="254"/>
      <c r="B35" s="131"/>
      <c r="C35" s="2"/>
      <c r="D35" s="2"/>
      <c r="E35" s="2"/>
      <c r="F35" s="2"/>
      <c r="G35" s="2"/>
      <c r="H35" s="2"/>
      <c r="I35" s="2"/>
      <c r="J35" s="2"/>
      <c r="K35" s="2"/>
      <c r="L35" s="2"/>
      <c r="M35" s="93"/>
    </row>
    <row r="36" spans="1:17" x14ac:dyDescent="0.2">
      <c r="A36" s="254" t="s">
        <v>136</v>
      </c>
      <c r="B36" s="131" t="s">
        <v>273</v>
      </c>
      <c r="C36" s="2"/>
      <c r="D36" s="2" t="s">
        <v>273</v>
      </c>
      <c r="E36" s="2" t="s">
        <v>278</v>
      </c>
      <c r="F36" s="2" t="s">
        <v>274</v>
      </c>
      <c r="G36" s="2" t="s">
        <v>275</v>
      </c>
      <c r="H36" s="2" t="s">
        <v>276</v>
      </c>
      <c r="I36" s="528" t="s">
        <v>282</v>
      </c>
      <c r="J36" s="489" t="s">
        <v>284</v>
      </c>
      <c r="K36" s="489" t="s">
        <v>285</v>
      </c>
      <c r="L36" s="489" t="s">
        <v>286</v>
      </c>
      <c r="M36" s="93"/>
      <c r="O36" s="8"/>
      <c r="Q36" s="8"/>
    </row>
    <row r="37" spans="1:17" s="8" customFormat="1" x14ac:dyDescent="0.2">
      <c r="A37" s="254" t="s">
        <v>135</v>
      </c>
      <c r="B37" s="131"/>
      <c r="C37" s="2"/>
      <c r="D37" s="2"/>
      <c r="E37" s="2"/>
      <c r="F37" s="2"/>
      <c r="G37" s="2"/>
      <c r="H37" s="2"/>
      <c r="I37" s="2"/>
      <c r="J37" s="489"/>
      <c r="K37" s="489"/>
      <c r="L37" s="489"/>
      <c r="M37" s="93"/>
      <c r="P37"/>
    </row>
    <row r="38" spans="1:17" x14ac:dyDescent="0.2">
      <c r="A38" s="254"/>
      <c r="B38" s="131"/>
      <c r="C38" s="2"/>
      <c r="D38" s="2"/>
      <c r="E38" s="2"/>
      <c r="F38" s="2"/>
      <c r="G38" s="2"/>
      <c r="H38" s="2"/>
      <c r="I38" s="2"/>
      <c r="J38" s="2"/>
      <c r="K38" s="2"/>
      <c r="L38" s="2"/>
      <c r="M38" s="93"/>
    </row>
    <row r="39" spans="1:17" x14ac:dyDescent="0.2">
      <c r="A39" s="254" t="s">
        <v>158</v>
      </c>
      <c r="B39" s="131"/>
      <c r="C39" s="2"/>
      <c r="D39" s="2"/>
      <c r="E39" s="2"/>
      <c r="F39" s="2"/>
      <c r="G39" s="2"/>
      <c r="H39" s="2"/>
      <c r="I39" s="2"/>
      <c r="J39" s="2"/>
      <c r="K39" s="2"/>
      <c r="L39" s="2"/>
      <c r="M39" s="93"/>
      <c r="O39" s="8"/>
      <c r="Q39" s="8"/>
    </row>
    <row r="40" spans="1:17" x14ac:dyDescent="0.2">
      <c r="A40" s="254" t="s">
        <v>159</v>
      </c>
      <c r="B40" s="131"/>
      <c r="C40" s="2"/>
      <c r="D40" s="2"/>
      <c r="E40" s="2"/>
      <c r="F40" s="2"/>
      <c r="G40" s="2"/>
      <c r="H40" s="2"/>
      <c r="I40" s="2"/>
      <c r="J40" s="2"/>
      <c r="K40" s="2"/>
      <c r="L40" s="2"/>
      <c r="M40" s="93"/>
      <c r="O40" s="8"/>
      <c r="Q40" s="8"/>
    </row>
    <row r="41" spans="1:17" x14ac:dyDescent="0.2">
      <c r="A41" s="254"/>
      <c r="B41" s="131"/>
      <c r="C41" s="2"/>
      <c r="D41" s="2"/>
      <c r="E41" s="2"/>
      <c r="F41" s="2"/>
      <c r="G41" s="2"/>
      <c r="H41" s="2"/>
      <c r="I41" s="2"/>
      <c r="J41" s="2"/>
      <c r="K41" s="2"/>
      <c r="L41" s="2"/>
      <c r="M41" s="93"/>
    </row>
    <row r="42" spans="1:17" ht="15" x14ac:dyDescent="0.25">
      <c r="A42" s="429" t="s">
        <v>184</v>
      </c>
      <c r="B42" s="492" t="s">
        <v>273</v>
      </c>
      <c r="C42" s="495" t="s">
        <v>302</v>
      </c>
      <c r="D42" s="489"/>
      <c r="E42" s="489" t="s">
        <v>273</v>
      </c>
      <c r="F42" s="489" t="s">
        <v>280</v>
      </c>
      <c r="G42" s="489" t="s">
        <v>310</v>
      </c>
      <c r="H42" s="489" t="s">
        <v>311</v>
      </c>
      <c r="I42" s="546" t="s">
        <v>313</v>
      </c>
      <c r="J42" s="493" t="s">
        <v>294</v>
      </c>
      <c r="K42" s="489" t="s">
        <v>312</v>
      </c>
      <c r="L42" s="489" t="s">
        <v>296</v>
      </c>
      <c r="M42" s="529" t="s">
        <v>316</v>
      </c>
      <c r="O42" s="8"/>
      <c r="Q42" s="8"/>
    </row>
    <row r="43" spans="1:17" ht="15" x14ac:dyDescent="0.25">
      <c r="A43" s="430" t="s">
        <v>185</v>
      </c>
      <c r="B43" s="492"/>
      <c r="C43" s="495"/>
      <c r="D43" s="489"/>
      <c r="E43" s="489"/>
      <c r="F43" s="489"/>
      <c r="G43" s="489"/>
      <c r="H43" s="489"/>
      <c r="I43" s="530"/>
      <c r="J43" s="495"/>
      <c r="K43" s="489"/>
      <c r="L43" s="489"/>
      <c r="M43" s="93"/>
      <c r="O43" s="8"/>
      <c r="Q43" s="8"/>
    </row>
    <row r="44" spans="1:17" x14ac:dyDescent="0.2">
      <c r="A44" s="254"/>
      <c r="B44" s="131"/>
      <c r="C44" s="2"/>
      <c r="D44" s="2"/>
      <c r="E44" s="2"/>
      <c r="F44" s="2"/>
      <c r="G44" s="2"/>
      <c r="H44" s="2"/>
      <c r="I44" s="2"/>
      <c r="J44" s="2"/>
      <c r="K44" s="2"/>
      <c r="L44" s="2"/>
      <c r="M44" s="93"/>
    </row>
    <row r="45" spans="1:17" x14ac:dyDescent="0.2">
      <c r="A45" s="254" t="s">
        <v>188</v>
      </c>
      <c r="B45" s="131"/>
      <c r="C45" s="2"/>
      <c r="D45" s="2"/>
      <c r="E45" s="489"/>
      <c r="F45" s="489"/>
      <c r="G45" s="489"/>
      <c r="H45" s="489"/>
      <c r="I45" s="489"/>
      <c r="J45" s="489" t="s">
        <v>198</v>
      </c>
      <c r="K45" s="489" t="s">
        <v>287</v>
      </c>
      <c r="L45" s="489" t="s">
        <v>288</v>
      </c>
      <c r="M45" s="93"/>
      <c r="O45" s="8"/>
      <c r="Q45" s="8"/>
    </row>
    <row r="46" spans="1:17" x14ac:dyDescent="0.2">
      <c r="A46" s="254"/>
      <c r="B46" s="131"/>
      <c r="C46" s="2"/>
      <c r="D46" s="2"/>
      <c r="E46" s="2"/>
      <c r="F46" s="2"/>
      <c r="G46" s="2"/>
      <c r="H46" s="2"/>
      <c r="I46" s="2"/>
      <c r="J46" s="2"/>
      <c r="K46" s="2"/>
      <c r="L46" s="2"/>
      <c r="M46" s="93"/>
    </row>
    <row r="47" spans="1:17" x14ac:dyDescent="0.2">
      <c r="A47" s="254" t="s">
        <v>215</v>
      </c>
      <c r="B47" s="131" t="s">
        <v>273</v>
      </c>
      <c r="C47" s="2" t="s">
        <v>302</v>
      </c>
      <c r="D47" s="2" t="s">
        <v>273</v>
      </c>
      <c r="E47" s="2" t="s">
        <v>273</v>
      </c>
      <c r="F47" s="2" t="s">
        <v>274</v>
      </c>
      <c r="G47" s="2" t="s">
        <v>328</v>
      </c>
      <c r="H47" s="2" t="s">
        <v>329</v>
      </c>
      <c r="I47" s="528" t="s">
        <v>330</v>
      </c>
      <c r="J47" s="489" t="s">
        <v>326</v>
      </c>
      <c r="K47" s="489" t="s">
        <v>332</v>
      </c>
      <c r="L47" s="489" t="s">
        <v>333</v>
      </c>
      <c r="M47" s="93"/>
      <c r="O47" s="8"/>
      <c r="Q47" s="8"/>
    </row>
    <row r="48" spans="1:17" x14ac:dyDescent="0.2">
      <c r="A48" s="254" t="s">
        <v>187</v>
      </c>
      <c r="B48" s="131" t="s">
        <v>273</v>
      </c>
      <c r="C48" s="2" t="s">
        <v>302</v>
      </c>
      <c r="D48" s="2"/>
      <c r="E48" s="2" t="s">
        <v>273</v>
      </c>
      <c r="F48" s="2" t="s">
        <v>327</v>
      </c>
      <c r="G48" s="2" t="s">
        <v>328</v>
      </c>
      <c r="H48" s="2" t="s">
        <v>329</v>
      </c>
      <c r="I48" s="528" t="s">
        <v>331</v>
      </c>
      <c r="J48" s="489" t="s">
        <v>326</v>
      </c>
      <c r="K48" s="489" t="s">
        <v>332</v>
      </c>
      <c r="L48" s="489" t="s">
        <v>333</v>
      </c>
      <c r="M48" s="93"/>
      <c r="O48" s="8"/>
      <c r="Q48" s="8"/>
    </row>
    <row r="49" spans="1:17" x14ac:dyDescent="0.2">
      <c r="A49" s="254"/>
      <c r="B49" s="131"/>
      <c r="C49" s="2"/>
      <c r="D49" s="2"/>
      <c r="E49" s="2"/>
      <c r="F49" s="2"/>
      <c r="G49" s="2"/>
      <c r="H49" s="2"/>
      <c r="I49" s="2"/>
      <c r="J49" s="2"/>
      <c r="K49" s="2"/>
      <c r="L49" s="2"/>
      <c r="M49" s="93"/>
      <c r="O49" s="8"/>
      <c r="Q49" s="8"/>
    </row>
    <row r="50" spans="1:17" x14ac:dyDescent="0.2">
      <c r="A50" s="254" t="s">
        <v>201</v>
      </c>
      <c r="B50" s="131"/>
      <c r="C50" s="2"/>
      <c r="D50" s="2"/>
      <c r="E50" s="2"/>
      <c r="F50" s="2"/>
      <c r="G50" s="2"/>
      <c r="H50" s="2"/>
      <c r="I50" s="2"/>
      <c r="J50" s="2"/>
      <c r="K50" s="2"/>
      <c r="L50" s="2"/>
      <c r="M50" s="93"/>
      <c r="O50" s="8"/>
      <c r="Q50" s="8"/>
    </row>
    <row r="51" spans="1:17" x14ac:dyDescent="0.2">
      <c r="A51" s="254"/>
      <c r="B51" s="131"/>
      <c r="C51" s="2"/>
      <c r="D51" s="2"/>
      <c r="E51" s="2"/>
      <c r="F51" s="2"/>
      <c r="G51" s="2"/>
      <c r="H51" s="2"/>
      <c r="I51" s="2"/>
      <c r="J51" s="2"/>
      <c r="K51" s="2"/>
      <c r="L51" s="2"/>
      <c r="M51" s="93"/>
    </row>
    <row r="52" spans="1:17" x14ac:dyDescent="0.2">
      <c r="A52" s="254" t="s">
        <v>170</v>
      </c>
      <c r="B52" s="131" t="s">
        <v>273</v>
      </c>
      <c r="C52" s="2"/>
      <c r="D52" s="2" t="s">
        <v>273</v>
      </c>
      <c r="E52" s="2" t="s">
        <v>278</v>
      </c>
      <c r="F52" s="2" t="s">
        <v>274</v>
      </c>
      <c r="G52" s="2" t="s">
        <v>275</v>
      </c>
      <c r="H52" s="2" t="s">
        <v>276</v>
      </c>
      <c r="I52" s="528" t="s">
        <v>282</v>
      </c>
      <c r="J52" s="489" t="s">
        <v>198</v>
      </c>
      <c r="K52" s="489" t="s">
        <v>287</v>
      </c>
      <c r="L52" s="489" t="s">
        <v>288</v>
      </c>
      <c r="M52" s="93"/>
      <c r="O52" s="8"/>
      <c r="Q52" s="8"/>
    </row>
    <row r="53" spans="1:17" x14ac:dyDescent="0.2">
      <c r="A53" s="309" t="s">
        <v>171</v>
      </c>
      <c r="B53" s="492" t="s">
        <v>273</v>
      </c>
      <c r="C53" s="489"/>
      <c r="D53" s="489" t="s">
        <v>273</v>
      </c>
      <c r="E53" s="489" t="s">
        <v>278</v>
      </c>
      <c r="F53" s="489" t="s">
        <v>274</v>
      </c>
      <c r="G53" s="489" t="s">
        <v>317</v>
      </c>
      <c r="H53" s="2" t="s">
        <v>318</v>
      </c>
      <c r="I53" s="2" t="s">
        <v>319</v>
      </c>
      <c r="J53" s="2" t="s">
        <v>320</v>
      </c>
      <c r="K53" s="2" t="s">
        <v>321</v>
      </c>
      <c r="L53" s="2" t="s">
        <v>322</v>
      </c>
      <c r="M53" s="93"/>
      <c r="O53" s="8"/>
      <c r="Q53" s="8"/>
    </row>
    <row r="54" spans="1:17" x14ac:dyDescent="0.2">
      <c r="A54" s="254"/>
      <c r="B54" s="131"/>
      <c r="C54" s="2"/>
      <c r="D54" s="2"/>
      <c r="E54" s="2"/>
      <c r="F54" s="2"/>
      <c r="G54" s="2"/>
      <c r="H54" s="2"/>
      <c r="I54" s="2"/>
      <c r="J54" s="2"/>
      <c r="K54" s="2"/>
      <c r="L54" s="2"/>
      <c r="M54" s="93"/>
    </row>
    <row r="55" spans="1:17" x14ac:dyDescent="0.2">
      <c r="A55" s="254" t="s">
        <v>161</v>
      </c>
      <c r="B55" s="492" t="s">
        <v>273</v>
      </c>
      <c r="C55" s="489" t="s">
        <v>281</v>
      </c>
      <c r="D55" s="489" t="s">
        <v>273</v>
      </c>
      <c r="E55" s="489" t="s">
        <v>278</v>
      </c>
      <c r="F55" s="2" t="s">
        <v>274</v>
      </c>
      <c r="G55" s="2" t="s">
        <v>275</v>
      </c>
      <c r="H55" s="2" t="s">
        <v>276</v>
      </c>
      <c r="I55" s="528" t="s">
        <v>282</v>
      </c>
      <c r="J55" s="2" t="s">
        <v>268</v>
      </c>
      <c r="K55" s="2" t="s">
        <v>277</v>
      </c>
      <c r="L55" s="528" t="s">
        <v>283</v>
      </c>
      <c r="M55" s="93"/>
      <c r="O55" s="8"/>
      <c r="Q55" s="8"/>
    </row>
    <row r="56" spans="1:17" x14ac:dyDescent="0.2">
      <c r="A56" s="254"/>
      <c r="B56" s="492"/>
      <c r="C56" s="489"/>
      <c r="D56" s="489"/>
      <c r="E56" s="489"/>
      <c r="F56" s="2"/>
      <c r="G56" s="2"/>
      <c r="H56" s="2"/>
      <c r="I56" s="528"/>
      <c r="J56" s="2"/>
      <c r="K56" s="2"/>
      <c r="L56" s="528"/>
      <c r="M56" s="93"/>
      <c r="O56" s="8"/>
      <c r="Q56" s="8"/>
    </row>
    <row r="57" spans="1:17" ht="15" x14ac:dyDescent="0.25">
      <c r="A57" s="254" t="s">
        <v>290</v>
      </c>
      <c r="B57" s="492" t="s">
        <v>273</v>
      </c>
      <c r="C57" s="489"/>
      <c r="D57" s="489" t="s">
        <v>273</v>
      </c>
      <c r="E57" s="489" t="s">
        <v>278</v>
      </c>
      <c r="F57" s="489" t="s">
        <v>280</v>
      </c>
      <c r="G57" s="489" t="s">
        <v>291</v>
      </c>
      <c r="H57" s="489" t="s">
        <v>292</v>
      </c>
      <c r="I57" s="528" t="s">
        <v>293</v>
      </c>
      <c r="J57" s="489" t="s">
        <v>294</v>
      </c>
      <c r="K57" s="489" t="s">
        <v>295</v>
      </c>
      <c r="L57" s="530" t="s">
        <v>296</v>
      </c>
      <c r="M57" s="93"/>
      <c r="O57" s="8"/>
      <c r="Q57" s="8"/>
    </row>
    <row r="58" spans="1:17" x14ac:dyDescent="0.2">
      <c r="A58" s="254"/>
      <c r="B58" s="131"/>
      <c r="C58" s="2"/>
      <c r="D58" s="2"/>
      <c r="E58" s="2"/>
      <c r="F58" s="2"/>
      <c r="G58" s="2"/>
      <c r="H58" s="2"/>
      <c r="I58" s="2"/>
      <c r="J58" s="2"/>
      <c r="K58" s="2"/>
      <c r="L58" s="2"/>
      <c r="M58" s="93"/>
    </row>
    <row r="59" spans="1:17" x14ac:dyDescent="0.2">
      <c r="A59" s="309" t="s">
        <v>216</v>
      </c>
      <c r="B59" s="131"/>
      <c r="C59" s="2"/>
      <c r="D59" s="2"/>
      <c r="E59" s="2"/>
      <c r="F59" s="2"/>
      <c r="G59" s="2"/>
      <c r="H59" s="2"/>
      <c r="I59" s="2"/>
      <c r="J59" s="2"/>
      <c r="K59" s="2"/>
      <c r="L59" s="2"/>
      <c r="M59" s="93"/>
      <c r="O59" s="8"/>
      <c r="Q59" s="8"/>
    </row>
    <row r="60" spans="1:17" x14ac:dyDescent="0.2">
      <c r="A60" s="254"/>
      <c r="B60" s="131"/>
      <c r="C60" s="2"/>
      <c r="D60" s="2"/>
      <c r="E60" s="2"/>
      <c r="F60" s="2"/>
      <c r="G60" s="2"/>
      <c r="H60" s="2"/>
      <c r="I60" s="2"/>
      <c r="J60" s="2"/>
      <c r="K60" s="2"/>
      <c r="L60" s="2"/>
      <c r="M60" s="93"/>
    </row>
    <row r="61" spans="1:17" x14ac:dyDescent="0.2">
      <c r="A61" s="254" t="s">
        <v>137</v>
      </c>
      <c r="B61" s="131" t="s">
        <v>273</v>
      </c>
      <c r="C61" s="2"/>
      <c r="D61" s="2" t="s">
        <v>273</v>
      </c>
      <c r="E61" s="2" t="s">
        <v>278</v>
      </c>
      <c r="F61" s="489" t="s">
        <v>280</v>
      </c>
      <c r="G61" s="2" t="s">
        <v>275</v>
      </c>
      <c r="H61" s="2" t="s">
        <v>276</v>
      </c>
      <c r="I61" s="528" t="s">
        <v>282</v>
      </c>
      <c r="J61" s="489" t="s">
        <v>289</v>
      </c>
      <c r="K61" s="489" t="s">
        <v>285</v>
      </c>
      <c r="L61" s="489" t="s">
        <v>286</v>
      </c>
      <c r="M61" s="93"/>
      <c r="O61" s="8"/>
      <c r="Q61" s="8"/>
    </row>
    <row r="62" spans="1:17" x14ac:dyDescent="0.2">
      <c r="A62" s="254" t="s">
        <v>138</v>
      </c>
      <c r="B62" s="131"/>
      <c r="C62" s="2"/>
      <c r="D62" s="2"/>
      <c r="E62" s="2"/>
      <c r="F62" s="2"/>
      <c r="G62" s="2"/>
      <c r="H62" s="2"/>
      <c r="I62" s="2"/>
      <c r="J62" s="489"/>
      <c r="K62" s="2"/>
      <c r="L62" s="2"/>
      <c r="M62" s="93"/>
      <c r="O62" s="8"/>
      <c r="Q62" s="8"/>
    </row>
    <row r="63" spans="1:17" x14ac:dyDescent="0.2">
      <c r="A63" s="254"/>
      <c r="B63" s="131"/>
      <c r="C63" s="2"/>
      <c r="D63" s="2"/>
      <c r="E63" s="2"/>
      <c r="F63" s="2"/>
      <c r="G63" s="2"/>
      <c r="H63" s="2"/>
      <c r="I63" s="2"/>
      <c r="J63" s="2"/>
      <c r="K63" s="2"/>
      <c r="L63" s="2"/>
      <c r="M63" s="93"/>
    </row>
    <row r="64" spans="1:17" x14ac:dyDescent="0.2">
      <c r="A64" s="254" t="s">
        <v>119</v>
      </c>
      <c r="B64" s="131" t="s">
        <v>273</v>
      </c>
      <c r="C64" s="2"/>
      <c r="D64" s="2" t="s">
        <v>273</v>
      </c>
      <c r="E64" s="2" t="s">
        <v>278</v>
      </c>
      <c r="F64" s="2" t="s">
        <v>280</v>
      </c>
      <c r="G64" s="2" t="s">
        <v>360</v>
      </c>
      <c r="H64" s="2" t="s">
        <v>361</v>
      </c>
      <c r="I64" s="2" t="s">
        <v>362</v>
      </c>
      <c r="J64" s="2" t="s">
        <v>363</v>
      </c>
      <c r="K64" s="2" t="s">
        <v>364</v>
      </c>
      <c r="L64" s="2"/>
      <c r="M64" s="93"/>
      <c r="O64" s="8"/>
      <c r="Q64" s="8"/>
    </row>
    <row r="65" spans="1:17" x14ac:dyDescent="0.2">
      <c r="A65" s="253"/>
      <c r="B65" s="131"/>
      <c r="C65" s="2"/>
      <c r="D65" s="2"/>
      <c r="E65" s="2"/>
      <c r="F65" s="2"/>
      <c r="G65" s="2"/>
      <c r="H65" s="2"/>
      <c r="I65" s="2"/>
      <c r="J65" s="2"/>
      <c r="K65" s="2"/>
      <c r="L65" s="2"/>
      <c r="M65" s="93"/>
    </row>
    <row r="66" spans="1:17" x14ac:dyDescent="0.2">
      <c r="A66" s="400" t="s">
        <v>217</v>
      </c>
      <c r="B66" s="131"/>
      <c r="C66" s="489"/>
      <c r="D66" s="2"/>
      <c r="E66" s="2"/>
      <c r="F66" s="2"/>
      <c r="G66" s="2"/>
      <c r="H66" s="2"/>
      <c r="I66" s="2"/>
      <c r="J66" s="2"/>
      <c r="K66" s="2"/>
      <c r="L66" s="2"/>
      <c r="M66" s="93"/>
      <c r="O66" s="8"/>
      <c r="Q66" s="8"/>
    </row>
    <row r="67" spans="1:17" x14ac:dyDescent="0.2">
      <c r="A67" s="253"/>
      <c r="B67" s="131"/>
      <c r="C67" s="2"/>
      <c r="D67" s="2"/>
      <c r="E67" s="2"/>
      <c r="F67" s="2"/>
      <c r="G67" s="2"/>
      <c r="H67" s="2"/>
      <c r="I67" s="2"/>
      <c r="J67" s="2"/>
      <c r="K67" s="2"/>
      <c r="L67" s="2"/>
      <c r="M67" s="93"/>
    </row>
    <row r="68" spans="1:17" s="435" customFormat="1" ht="25.5" x14ac:dyDescent="0.2">
      <c r="A68" s="478" t="s">
        <v>181</v>
      </c>
      <c r="B68" s="497"/>
      <c r="C68" s="498"/>
      <c r="D68" s="499"/>
      <c r="E68" s="499"/>
      <c r="F68" s="499"/>
      <c r="G68" s="498"/>
      <c r="H68" s="2"/>
      <c r="I68" s="499"/>
      <c r="J68" s="498"/>
      <c r="K68" s="498"/>
      <c r="L68" s="499"/>
      <c r="M68" s="500"/>
      <c r="O68" s="8"/>
      <c r="P68"/>
      <c r="Q68" s="8"/>
    </row>
    <row r="69" spans="1:17" x14ac:dyDescent="0.2">
      <c r="A69" s="254"/>
      <c r="B69" s="131"/>
      <c r="C69" s="2"/>
      <c r="D69" s="2"/>
      <c r="E69" s="2"/>
      <c r="F69" s="2"/>
      <c r="G69" s="2"/>
      <c r="H69" s="2"/>
      <c r="I69" s="2"/>
      <c r="J69" s="2"/>
      <c r="K69" s="2"/>
      <c r="L69" s="2"/>
      <c r="M69" s="93"/>
    </row>
    <row r="70" spans="1:17" x14ac:dyDescent="0.2">
      <c r="A70" s="254" t="s">
        <v>218</v>
      </c>
      <c r="B70" s="497"/>
      <c r="C70" s="498"/>
      <c r="D70" s="499"/>
      <c r="E70" s="499"/>
      <c r="F70" s="499"/>
      <c r="G70" s="501"/>
      <c r="H70" s="501"/>
      <c r="I70" s="499"/>
      <c r="J70" s="498"/>
      <c r="K70" s="2"/>
      <c r="L70" s="499"/>
      <c r="M70" s="500"/>
      <c r="O70" s="8"/>
      <c r="Q70" s="8"/>
    </row>
    <row r="71" spans="1:17" x14ac:dyDescent="0.2">
      <c r="A71" s="254"/>
      <c r="B71" s="131"/>
      <c r="C71" s="489"/>
      <c r="D71" s="2"/>
      <c r="E71" s="2"/>
      <c r="F71" s="2"/>
      <c r="G71" s="2"/>
      <c r="H71" s="2"/>
      <c r="I71" s="2"/>
      <c r="J71" s="2"/>
      <c r="K71" s="2"/>
      <c r="L71" s="2"/>
      <c r="M71" s="93"/>
    </row>
    <row r="72" spans="1:17" x14ac:dyDescent="0.2">
      <c r="A72" s="254" t="s">
        <v>219</v>
      </c>
      <c r="B72" s="131"/>
      <c r="C72" s="489"/>
      <c r="D72" s="2"/>
      <c r="E72" s="2"/>
      <c r="F72" s="2"/>
      <c r="G72" s="2"/>
      <c r="H72" s="2"/>
      <c r="I72" s="2"/>
      <c r="J72" s="2"/>
      <c r="K72" s="2"/>
      <c r="L72" s="2"/>
      <c r="M72" s="93"/>
      <c r="O72" s="8"/>
      <c r="Q72" s="8"/>
    </row>
    <row r="73" spans="1:17" x14ac:dyDescent="0.2">
      <c r="A73" s="254" t="s">
        <v>220</v>
      </c>
      <c r="B73" s="131"/>
      <c r="C73" s="489"/>
      <c r="D73" s="2"/>
      <c r="E73" s="2"/>
      <c r="F73" s="2"/>
      <c r="G73" s="2"/>
      <c r="H73" s="2"/>
      <c r="I73" s="2"/>
      <c r="J73" s="2"/>
      <c r="K73" s="2"/>
      <c r="L73" s="2"/>
      <c r="M73" s="93"/>
      <c r="O73" s="8"/>
      <c r="Q73" s="8"/>
    </row>
    <row r="74" spans="1:17" x14ac:dyDescent="0.2">
      <c r="A74" s="254"/>
      <c r="B74" s="131"/>
      <c r="C74" s="489"/>
      <c r="D74" s="2"/>
      <c r="E74" s="2"/>
      <c r="F74" s="2"/>
      <c r="G74" s="2"/>
      <c r="H74" s="2"/>
      <c r="I74" s="2"/>
      <c r="J74" s="2"/>
      <c r="K74" s="2"/>
      <c r="L74" s="2"/>
      <c r="M74" s="93"/>
    </row>
    <row r="75" spans="1:17" x14ac:dyDescent="0.2">
      <c r="A75" s="254" t="s">
        <v>221</v>
      </c>
      <c r="B75" s="131"/>
      <c r="C75" s="2"/>
      <c r="D75" s="2"/>
      <c r="E75" s="2"/>
      <c r="F75" s="2"/>
      <c r="G75" s="2"/>
      <c r="H75" s="2"/>
      <c r="I75" s="2"/>
      <c r="J75" s="2"/>
      <c r="K75" s="2"/>
      <c r="L75" s="2"/>
      <c r="M75" s="93"/>
      <c r="O75" s="8"/>
      <c r="Q75" s="8"/>
    </row>
    <row r="76" spans="1:17" x14ac:dyDescent="0.2">
      <c r="A76" s="254"/>
      <c r="B76" s="131"/>
      <c r="C76" s="489"/>
      <c r="D76" s="2"/>
      <c r="E76" s="2"/>
      <c r="F76" s="2"/>
      <c r="G76" s="2"/>
      <c r="H76" s="2"/>
      <c r="I76" s="2"/>
      <c r="J76" s="2"/>
      <c r="K76" s="2"/>
      <c r="L76" s="2"/>
      <c r="M76" s="93"/>
    </row>
    <row r="77" spans="1:17" x14ac:dyDescent="0.2">
      <c r="A77" s="254" t="s">
        <v>222</v>
      </c>
      <c r="B77" s="131"/>
      <c r="C77" s="489"/>
      <c r="D77" s="2"/>
      <c r="E77" s="2"/>
      <c r="F77" s="2"/>
      <c r="G77" s="2"/>
      <c r="H77" s="2"/>
      <c r="I77" s="502"/>
      <c r="J77" s="489"/>
      <c r="K77" s="2"/>
      <c r="L77" s="2"/>
      <c r="M77" s="93"/>
      <c r="O77" s="8"/>
      <c r="Q77" s="8"/>
    </row>
    <row r="78" spans="1:17" x14ac:dyDescent="0.2">
      <c r="A78" s="254"/>
      <c r="B78" s="131"/>
      <c r="C78" s="2"/>
      <c r="D78" s="2"/>
      <c r="E78" s="2"/>
      <c r="F78" s="2"/>
      <c r="G78" s="2"/>
      <c r="H78" s="2"/>
      <c r="I78" s="2"/>
      <c r="J78" s="2"/>
      <c r="K78" s="2"/>
      <c r="L78" s="2"/>
      <c r="M78" s="93"/>
    </row>
    <row r="79" spans="1:17" x14ac:dyDescent="0.2">
      <c r="A79" s="254" t="s">
        <v>223</v>
      </c>
      <c r="B79" s="131"/>
      <c r="C79" s="489"/>
      <c r="D79" s="2"/>
      <c r="E79" s="2"/>
      <c r="F79" s="2"/>
      <c r="G79" s="489"/>
      <c r="H79" s="489"/>
      <c r="I79" s="2"/>
      <c r="J79" s="489"/>
      <c r="K79" s="2"/>
      <c r="L79" s="2"/>
      <c r="M79" s="93"/>
      <c r="O79" s="8"/>
      <c r="Q79" s="8"/>
    </row>
    <row r="80" spans="1:17" x14ac:dyDescent="0.2">
      <c r="A80" s="254"/>
      <c r="B80" s="131"/>
      <c r="C80" s="489"/>
      <c r="D80" s="2"/>
      <c r="E80" s="2"/>
      <c r="F80" s="2"/>
      <c r="G80" s="2"/>
      <c r="H80" s="2"/>
      <c r="I80" s="503"/>
      <c r="J80" s="2"/>
      <c r="K80" s="2"/>
      <c r="L80" s="2"/>
      <c r="M80" s="93"/>
    </row>
    <row r="81" spans="1:17" ht="13.5" thickBot="1" x14ac:dyDescent="0.25">
      <c r="A81" s="389" t="s">
        <v>224</v>
      </c>
      <c r="B81" s="504"/>
      <c r="C81" s="505"/>
      <c r="D81" s="94"/>
      <c r="E81" s="94"/>
      <c r="F81" s="94"/>
      <c r="G81" s="505"/>
      <c r="H81" s="505"/>
      <c r="I81" s="94"/>
      <c r="J81" s="94"/>
      <c r="K81" s="94"/>
      <c r="L81" s="94"/>
      <c r="M81" s="96"/>
      <c r="O81" s="33"/>
      <c r="P81" s="144"/>
      <c r="Q81" s="33"/>
    </row>
    <row r="82" spans="1:17" x14ac:dyDescent="0.2">
      <c r="A82" s="41"/>
    </row>
  </sheetData>
  <pageMargins left="0.7" right="0.7" top="0.75" bottom="0.75" header="0.3" footer="0.3"/>
  <pageSetup paperSize="9" orientation="portrait" horizontalDpi="90" verticalDpi="9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workbookViewId="0">
      <selection activeCell="I37" sqref="I37"/>
    </sheetView>
  </sheetViews>
  <sheetFormatPr defaultRowHeight="12.75" x14ac:dyDescent="0.2"/>
  <cols>
    <col min="1" max="1" width="73.140625" bestFit="1" customWidth="1"/>
    <col min="2" max="2" width="29.7109375" bestFit="1" customWidth="1"/>
    <col min="3" max="3" width="32.7109375" bestFit="1" customWidth="1"/>
    <col min="4" max="4" width="33.140625" bestFit="1" customWidth="1"/>
  </cols>
  <sheetData>
    <row r="1" spans="1:6" ht="15.75" customHeight="1" x14ac:dyDescent="0.2">
      <c r="A1" s="633" t="s">
        <v>226</v>
      </c>
      <c r="B1" s="522"/>
      <c r="C1" s="522"/>
      <c r="D1" s="522"/>
      <c r="E1" s="525"/>
      <c r="F1" s="525"/>
    </row>
    <row r="2" spans="1:6" ht="19.5" customHeight="1" thickBot="1" x14ac:dyDescent="0.25">
      <c r="A2" s="634"/>
      <c r="B2" s="524" t="s">
        <v>264</v>
      </c>
      <c r="C2" s="524" t="s">
        <v>265</v>
      </c>
      <c r="D2" s="524" t="s">
        <v>266</v>
      </c>
      <c r="E2" s="525"/>
      <c r="F2" s="525"/>
    </row>
    <row r="3" spans="1:6" x14ac:dyDescent="0.2">
      <c r="A3" s="630" t="s">
        <v>227</v>
      </c>
      <c r="B3" s="506"/>
      <c r="C3" s="506"/>
      <c r="D3" s="506"/>
      <c r="E3" s="525"/>
      <c r="F3" s="525"/>
    </row>
    <row r="4" spans="1:6" x14ac:dyDescent="0.2">
      <c r="A4" s="632"/>
      <c r="B4" s="507"/>
      <c r="C4" s="507"/>
      <c r="D4" s="507"/>
      <c r="E4" s="525"/>
      <c r="F4" s="525"/>
    </row>
    <row r="5" spans="1:6" ht="13.5" thickBot="1" x14ac:dyDescent="0.25">
      <c r="A5" s="631"/>
      <c r="B5" s="508"/>
      <c r="C5" s="508"/>
      <c r="D5" s="509"/>
      <c r="E5" s="525"/>
      <c r="F5" s="525"/>
    </row>
    <row r="6" spans="1:6" x14ac:dyDescent="0.2">
      <c r="A6" s="510" t="s">
        <v>228</v>
      </c>
      <c r="B6" s="511"/>
      <c r="C6" s="512"/>
      <c r="D6" s="512"/>
      <c r="E6" s="525"/>
      <c r="F6" s="525"/>
    </row>
    <row r="7" spans="1:6" ht="13.5" thickBot="1" x14ac:dyDescent="0.25">
      <c r="A7" s="513" t="s">
        <v>229</v>
      </c>
      <c r="B7" s="514"/>
      <c r="C7" s="514"/>
      <c r="D7" s="514"/>
      <c r="E7" s="525"/>
      <c r="F7" s="525"/>
    </row>
    <row r="8" spans="1:6" x14ac:dyDescent="0.2">
      <c r="A8" s="630" t="s">
        <v>230</v>
      </c>
      <c r="B8" s="506" t="s">
        <v>300</v>
      </c>
      <c r="C8" s="507" t="s">
        <v>352</v>
      </c>
      <c r="D8" s="506" t="s">
        <v>353</v>
      </c>
      <c r="E8" s="525"/>
      <c r="F8" s="525"/>
    </row>
    <row r="9" spans="1:6" ht="13.5" thickBot="1" x14ac:dyDescent="0.25">
      <c r="A9" s="631"/>
      <c r="B9" s="508"/>
      <c r="C9" s="509"/>
      <c r="D9" s="508"/>
      <c r="E9" s="525"/>
      <c r="F9" s="525"/>
    </row>
    <row r="10" spans="1:6" x14ac:dyDescent="0.2">
      <c r="A10" s="630" t="s">
        <v>231</v>
      </c>
      <c r="B10" s="507"/>
      <c r="C10" s="506"/>
      <c r="D10" s="507"/>
      <c r="E10" s="525"/>
      <c r="F10" s="525"/>
    </row>
    <row r="11" spans="1:6" ht="13.5" thickBot="1" x14ac:dyDescent="0.25">
      <c r="A11" s="631"/>
      <c r="B11" s="508"/>
      <c r="C11" s="507"/>
      <c r="D11" s="508"/>
      <c r="E11" s="525"/>
      <c r="F11" s="525"/>
    </row>
    <row r="12" spans="1:6" x14ac:dyDescent="0.2">
      <c r="A12" s="630" t="s">
        <v>232</v>
      </c>
      <c r="B12" s="507"/>
      <c r="C12" s="516"/>
      <c r="D12" s="507"/>
      <c r="E12" s="525"/>
      <c r="F12" s="525"/>
    </row>
    <row r="13" spans="1:6" x14ac:dyDescent="0.2">
      <c r="A13" s="632"/>
      <c r="B13" s="507"/>
      <c r="C13" s="517"/>
      <c r="D13" s="507"/>
      <c r="E13" s="525"/>
      <c r="F13" s="525"/>
    </row>
    <row r="14" spans="1:6" ht="13.5" thickBot="1" x14ac:dyDescent="0.25">
      <c r="A14" s="631"/>
      <c r="B14" s="509"/>
      <c r="C14" s="514"/>
      <c r="D14" s="509"/>
      <c r="E14" s="525"/>
      <c r="F14" s="525"/>
    </row>
    <row r="15" spans="1:6" x14ac:dyDescent="0.2">
      <c r="A15" s="630" t="s">
        <v>233</v>
      </c>
      <c r="B15" s="507"/>
      <c r="C15" s="507"/>
      <c r="D15" s="507"/>
      <c r="E15" s="525"/>
      <c r="F15" s="525"/>
    </row>
    <row r="16" spans="1:6" x14ac:dyDescent="0.2">
      <c r="A16" s="632"/>
      <c r="B16" s="507"/>
      <c r="C16" s="507"/>
      <c r="D16" s="507"/>
      <c r="E16" s="525"/>
      <c r="F16" s="525"/>
    </row>
    <row r="17" spans="1:6" ht="13.5" thickBot="1" x14ac:dyDescent="0.25">
      <c r="A17" s="631"/>
      <c r="B17" s="508"/>
      <c r="C17" s="508"/>
      <c r="D17" s="509"/>
      <c r="E17" s="525"/>
      <c r="F17" s="525"/>
    </row>
    <row r="18" spans="1:6" x14ac:dyDescent="0.2">
      <c r="A18" s="630" t="s">
        <v>234</v>
      </c>
      <c r="B18" s="515"/>
      <c r="C18" s="515"/>
      <c r="D18" s="515"/>
      <c r="E18" s="525"/>
      <c r="F18" s="525"/>
    </row>
    <row r="19" spans="1:6" ht="13.5" thickBot="1" x14ac:dyDescent="0.25">
      <c r="A19" s="631"/>
      <c r="B19" s="508"/>
      <c r="C19" s="508"/>
      <c r="D19" s="508"/>
      <c r="E19" s="525"/>
      <c r="F19" s="525"/>
    </row>
    <row r="20" spans="1:6" ht="13.5" thickBot="1" x14ac:dyDescent="0.25">
      <c r="A20" s="513" t="s">
        <v>235</v>
      </c>
      <c r="B20" s="509"/>
      <c r="C20" s="509"/>
      <c r="D20" s="509"/>
      <c r="E20" s="525"/>
      <c r="F20" s="525"/>
    </row>
    <row r="21" spans="1:6" ht="13.5" thickBot="1" x14ac:dyDescent="0.25">
      <c r="A21" s="513" t="s">
        <v>236</v>
      </c>
      <c r="B21" s="509" t="s">
        <v>314</v>
      </c>
      <c r="C21" s="509" t="s">
        <v>315</v>
      </c>
      <c r="D21" s="509"/>
      <c r="E21" s="525"/>
      <c r="F21" s="525"/>
    </row>
    <row r="22" spans="1:6" x14ac:dyDescent="0.2">
      <c r="A22" s="630" t="s">
        <v>237</v>
      </c>
      <c r="B22" s="507" t="s">
        <v>340</v>
      </c>
      <c r="C22" s="507" t="s">
        <v>341</v>
      </c>
      <c r="D22" s="507" t="s">
        <v>342</v>
      </c>
      <c r="E22" s="525"/>
      <c r="F22" s="525"/>
    </row>
    <row r="23" spans="1:6" ht="13.5" thickBot="1" x14ac:dyDescent="0.25">
      <c r="A23" s="631"/>
      <c r="B23" s="509"/>
      <c r="C23" s="509"/>
      <c r="D23" s="509" t="s">
        <v>343</v>
      </c>
      <c r="E23" s="525"/>
      <c r="F23" s="525"/>
    </row>
    <row r="24" spans="1:6" x14ac:dyDescent="0.2">
      <c r="A24" s="630" t="s">
        <v>238</v>
      </c>
      <c r="B24" s="507" t="s">
        <v>269</v>
      </c>
      <c r="C24" s="507" t="s">
        <v>270</v>
      </c>
      <c r="D24" s="507">
        <v>1138665573</v>
      </c>
      <c r="E24" s="525"/>
      <c r="F24" s="525"/>
    </row>
    <row r="25" spans="1:6" x14ac:dyDescent="0.2">
      <c r="A25" s="632"/>
      <c r="B25" s="507"/>
      <c r="C25" s="507"/>
      <c r="D25" s="507"/>
      <c r="E25" s="525"/>
      <c r="F25" s="525"/>
    </row>
    <row r="26" spans="1:6" ht="13.5" thickBot="1" x14ac:dyDescent="0.25">
      <c r="A26" s="631"/>
      <c r="B26" s="509"/>
      <c r="C26" s="509"/>
      <c r="D26" s="509"/>
      <c r="E26" s="525"/>
      <c r="F26" s="525"/>
    </row>
    <row r="27" spans="1:6" x14ac:dyDescent="0.2">
      <c r="A27" s="630" t="s">
        <v>239</v>
      </c>
      <c r="B27" s="515"/>
      <c r="C27" s="515"/>
      <c r="D27" s="515"/>
      <c r="E27" s="525"/>
      <c r="F27" s="525"/>
    </row>
    <row r="28" spans="1:6" ht="13.5" thickBot="1" x14ac:dyDescent="0.25">
      <c r="A28" s="631"/>
      <c r="B28" s="509"/>
      <c r="C28" s="509"/>
      <c r="D28" s="509"/>
      <c r="E28" s="525"/>
      <c r="F28" s="525"/>
    </row>
    <row r="29" spans="1:6" ht="13.5" thickBot="1" x14ac:dyDescent="0.25">
      <c r="A29" s="513" t="s">
        <v>240</v>
      </c>
      <c r="B29" s="509"/>
      <c r="C29" s="509"/>
      <c r="D29" s="509"/>
      <c r="E29" s="525"/>
      <c r="F29" s="525"/>
    </row>
    <row r="30" spans="1:6" x14ac:dyDescent="0.2">
      <c r="A30" s="630" t="s">
        <v>241</v>
      </c>
      <c r="B30" s="515"/>
      <c r="C30" s="515"/>
      <c r="D30" s="515"/>
      <c r="E30" s="525"/>
      <c r="F30" s="525"/>
    </row>
    <row r="31" spans="1:6" ht="13.5" thickBot="1" x14ac:dyDescent="0.25">
      <c r="A31" s="631"/>
      <c r="B31" s="508"/>
      <c r="C31" s="508"/>
      <c r="D31" s="508"/>
      <c r="E31" s="525"/>
      <c r="F31" s="525"/>
    </row>
    <row r="32" spans="1:6" ht="13.5" thickBot="1" x14ac:dyDescent="0.25">
      <c r="A32" s="513" t="s">
        <v>242</v>
      </c>
      <c r="B32" s="508"/>
      <c r="C32" s="508"/>
      <c r="D32" s="508"/>
      <c r="E32" s="525"/>
      <c r="F32" s="525"/>
    </row>
    <row r="33" spans="1:6" x14ac:dyDescent="0.2">
      <c r="A33" s="630" t="s">
        <v>243</v>
      </c>
      <c r="B33" s="518"/>
      <c r="C33" s="518"/>
      <c r="D33" s="518"/>
      <c r="E33" s="525"/>
      <c r="F33" s="525"/>
    </row>
    <row r="34" spans="1:6" x14ac:dyDescent="0.2">
      <c r="A34" s="632"/>
      <c r="B34" s="517" t="s">
        <v>300</v>
      </c>
      <c r="C34" s="517" t="s">
        <v>301</v>
      </c>
      <c r="D34" s="517" t="s">
        <v>323</v>
      </c>
      <c r="E34" s="525"/>
      <c r="F34" s="525"/>
    </row>
    <row r="35" spans="1:6" ht="13.5" thickBot="1" x14ac:dyDescent="0.25">
      <c r="A35" s="631"/>
      <c r="B35" s="509"/>
      <c r="C35" s="509"/>
      <c r="D35" s="509"/>
      <c r="E35" s="525"/>
      <c r="F35" s="525"/>
    </row>
    <row r="36" spans="1:6" x14ac:dyDescent="0.2">
      <c r="A36" s="630" t="s">
        <v>244</v>
      </c>
      <c r="B36" s="507"/>
      <c r="C36" s="507"/>
      <c r="D36" s="507"/>
      <c r="E36" s="525"/>
      <c r="F36" s="525"/>
    </row>
    <row r="37" spans="1:6" x14ac:dyDescent="0.2">
      <c r="A37" s="632"/>
      <c r="B37" s="507"/>
      <c r="C37" s="507"/>
      <c r="D37" s="507"/>
      <c r="E37" s="525"/>
      <c r="F37" s="525"/>
    </row>
    <row r="38" spans="1:6" ht="13.5" thickBot="1" x14ac:dyDescent="0.25">
      <c r="A38" s="631"/>
      <c r="B38" s="509"/>
      <c r="C38" s="509"/>
      <c r="D38" s="509"/>
      <c r="E38" s="525"/>
      <c r="F38" s="525"/>
    </row>
    <row r="39" spans="1:6" x14ac:dyDescent="0.2">
      <c r="A39" s="630" t="s">
        <v>245</v>
      </c>
      <c r="B39" s="507"/>
      <c r="C39" s="507"/>
      <c r="D39" s="507"/>
      <c r="E39" s="525"/>
      <c r="F39" s="525"/>
    </row>
    <row r="40" spans="1:6" x14ac:dyDescent="0.2">
      <c r="A40" s="632"/>
      <c r="B40" s="507"/>
      <c r="C40" s="507"/>
      <c r="D40" s="507"/>
      <c r="E40" s="525"/>
      <c r="F40" s="525"/>
    </row>
    <row r="41" spans="1:6" ht="13.5" thickBot="1" x14ac:dyDescent="0.25">
      <c r="A41" s="631"/>
      <c r="B41" s="509"/>
      <c r="C41" s="509"/>
      <c r="D41" s="509"/>
      <c r="E41" s="525"/>
      <c r="F41" s="525"/>
    </row>
    <row r="42" spans="1:6" x14ac:dyDescent="0.2">
      <c r="A42" s="630" t="s">
        <v>246</v>
      </c>
      <c r="B42" s="507"/>
      <c r="C42" s="507"/>
      <c r="D42" s="507"/>
      <c r="E42" s="525"/>
      <c r="F42" s="525"/>
    </row>
    <row r="43" spans="1:6" x14ac:dyDescent="0.2">
      <c r="A43" s="632"/>
      <c r="B43" s="507"/>
      <c r="C43" s="507"/>
      <c r="D43" s="507"/>
      <c r="E43" s="525"/>
      <c r="F43" s="525"/>
    </row>
    <row r="44" spans="1:6" ht="13.5" thickBot="1" x14ac:dyDescent="0.25">
      <c r="A44" s="631"/>
      <c r="B44" s="509"/>
      <c r="C44" s="509"/>
      <c r="D44" s="509"/>
      <c r="E44" s="525"/>
      <c r="F44" s="525"/>
    </row>
    <row r="45" spans="1:6" ht="13.5" thickBot="1" x14ac:dyDescent="0.25">
      <c r="A45" s="513" t="s">
        <v>247</v>
      </c>
      <c r="B45" s="507" t="s">
        <v>269</v>
      </c>
      <c r="C45" s="507" t="s">
        <v>270</v>
      </c>
      <c r="D45" s="507">
        <v>1138665573</v>
      </c>
      <c r="E45" s="525"/>
      <c r="F45" s="525"/>
    </row>
    <row r="46" spans="1:6" x14ac:dyDescent="0.2">
      <c r="A46" s="630" t="s">
        <v>248</v>
      </c>
      <c r="B46" s="507" t="s">
        <v>272</v>
      </c>
      <c r="C46" s="507" t="s">
        <v>271</v>
      </c>
      <c r="D46" s="507">
        <v>1132547033</v>
      </c>
      <c r="E46" s="525"/>
      <c r="F46" s="525"/>
    </row>
    <row r="47" spans="1:6" x14ac:dyDescent="0.2">
      <c r="A47" s="632"/>
      <c r="B47" s="507"/>
      <c r="C47" s="507"/>
      <c r="D47" s="507"/>
      <c r="E47" s="525"/>
      <c r="F47" s="525"/>
    </row>
    <row r="48" spans="1:6" ht="13.5" thickBot="1" x14ac:dyDescent="0.25">
      <c r="A48" s="631"/>
      <c r="B48" s="509"/>
      <c r="C48" s="509"/>
      <c r="D48" s="509"/>
      <c r="E48" s="525"/>
      <c r="F48" s="525"/>
    </row>
    <row r="49" spans="1:6" x14ac:dyDescent="0.2">
      <c r="A49" s="630" t="s">
        <v>249</v>
      </c>
      <c r="B49" s="518"/>
      <c r="C49" s="518"/>
      <c r="D49" s="518"/>
      <c r="E49" s="525"/>
      <c r="F49" s="525"/>
    </row>
    <row r="50" spans="1:6" x14ac:dyDescent="0.2">
      <c r="A50" s="632"/>
      <c r="B50" s="517" t="s">
        <v>356</v>
      </c>
      <c r="C50" s="517" t="s">
        <v>343</v>
      </c>
      <c r="D50" s="547" t="s">
        <v>357</v>
      </c>
      <c r="E50" s="525"/>
      <c r="F50" s="525"/>
    </row>
    <row r="51" spans="1:6" ht="13.5" thickBot="1" x14ac:dyDescent="0.25">
      <c r="A51" s="631"/>
      <c r="B51" s="520"/>
      <c r="C51" s="520" t="s">
        <v>358</v>
      </c>
      <c r="D51" s="520"/>
      <c r="E51" s="525"/>
      <c r="F51" s="525"/>
    </row>
    <row r="52" spans="1:6" x14ac:dyDescent="0.2">
      <c r="A52" s="630" t="s">
        <v>250</v>
      </c>
      <c r="B52" s="506"/>
      <c r="C52" s="506"/>
      <c r="D52" s="506"/>
      <c r="E52" s="525"/>
      <c r="F52" s="525"/>
    </row>
    <row r="53" spans="1:6" x14ac:dyDescent="0.2">
      <c r="A53" s="632"/>
      <c r="B53" s="507" t="s">
        <v>349</v>
      </c>
      <c r="C53" s="507" t="s">
        <v>351</v>
      </c>
      <c r="D53" s="507" t="s">
        <v>350</v>
      </c>
      <c r="E53" s="525"/>
      <c r="F53" s="525"/>
    </row>
    <row r="54" spans="1:6" ht="13.5" thickBot="1" x14ac:dyDescent="0.25">
      <c r="A54" s="631"/>
      <c r="B54" s="509"/>
      <c r="C54" s="509"/>
      <c r="D54" s="509"/>
      <c r="E54" s="525"/>
      <c r="F54" s="525"/>
    </row>
    <row r="55" spans="1:6" x14ac:dyDescent="0.2">
      <c r="A55" s="630" t="s">
        <v>251</v>
      </c>
      <c r="B55" s="507"/>
      <c r="C55" s="507"/>
      <c r="D55" s="507"/>
      <c r="E55" s="525"/>
      <c r="F55" s="525"/>
    </row>
    <row r="56" spans="1:6" x14ac:dyDescent="0.2">
      <c r="A56" s="632"/>
      <c r="B56" s="507" t="s">
        <v>349</v>
      </c>
      <c r="C56" s="507" t="s">
        <v>351</v>
      </c>
      <c r="D56" s="507" t="s">
        <v>350</v>
      </c>
      <c r="E56" s="525"/>
      <c r="F56" s="525"/>
    </row>
    <row r="57" spans="1:6" x14ac:dyDescent="0.2">
      <c r="A57" s="632"/>
      <c r="B57" s="507"/>
      <c r="C57" s="507"/>
      <c r="D57" s="507"/>
      <c r="E57" s="525"/>
      <c r="F57" s="525"/>
    </row>
    <row r="58" spans="1:6" ht="13.5" thickBot="1" x14ac:dyDescent="0.25">
      <c r="A58" s="631"/>
      <c r="B58" s="509"/>
      <c r="C58" s="509"/>
      <c r="D58" s="509"/>
      <c r="E58" s="525"/>
      <c r="F58" s="525"/>
    </row>
    <row r="59" spans="1:6" x14ac:dyDescent="0.2">
      <c r="A59" s="630" t="s">
        <v>252</v>
      </c>
      <c r="B59" s="506"/>
      <c r="C59" s="506"/>
      <c r="D59" s="506"/>
      <c r="E59" s="525"/>
      <c r="F59" s="525"/>
    </row>
    <row r="60" spans="1:6" ht="13.5" thickBot="1" x14ac:dyDescent="0.25">
      <c r="A60" s="631"/>
      <c r="B60" s="508"/>
      <c r="C60" s="508"/>
      <c r="D60" s="508"/>
      <c r="E60" s="525"/>
      <c r="F60" s="525"/>
    </row>
    <row r="61" spans="1:6" x14ac:dyDescent="0.2">
      <c r="A61" s="630" t="s">
        <v>201</v>
      </c>
      <c r="B61" s="515"/>
      <c r="C61" s="515"/>
      <c r="D61" s="515"/>
      <c r="E61" s="525"/>
      <c r="F61" s="525"/>
    </row>
    <row r="62" spans="1:6" x14ac:dyDescent="0.2">
      <c r="A62" s="632"/>
      <c r="B62" s="515"/>
      <c r="C62" s="515"/>
      <c r="D62" s="515"/>
      <c r="E62" s="525"/>
      <c r="F62" s="525"/>
    </row>
    <row r="63" spans="1:6" x14ac:dyDescent="0.2">
      <c r="A63" s="632"/>
      <c r="B63" s="515"/>
      <c r="C63" s="515"/>
      <c r="D63" s="515"/>
      <c r="E63" s="525"/>
      <c r="F63" s="525"/>
    </row>
    <row r="64" spans="1:6" ht="13.5" thickBot="1" x14ac:dyDescent="0.25">
      <c r="A64" s="631"/>
      <c r="B64" s="509"/>
      <c r="C64" s="509"/>
      <c r="D64" s="509"/>
      <c r="E64" s="525"/>
      <c r="F64" s="525"/>
    </row>
    <row r="65" spans="1:6" ht="13.5" thickBot="1" x14ac:dyDescent="0.25">
      <c r="A65" s="531" t="s">
        <v>290</v>
      </c>
      <c r="B65" s="532" t="s">
        <v>297</v>
      </c>
      <c r="C65" s="532" t="s">
        <v>298</v>
      </c>
      <c r="D65" s="532"/>
      <c r="E65" s="525"/>
      <c r="F65" s="525"/>
    </row>
    <row r="66" spans="1:6" x14ac:dyDescent="0.2">
      <c r="A66" s="632" t="s">
        <v>253</v>
      </c>
      <c r="B66" s="507"/>
      <c r="C66" s="507"/>
      <c r="D66" s="507"/>
      <c r="E66" s="525"/>
      <c r="F66" s="525"/>
    </row>
    <row r="67" spans="1:6" ht="13.5" thickBot="1" x14ac:dyDescent="0.25">
      <c r="A67" s="631"/>
      <c r="B67" s="509"/>
      <c r="C67" s="509"/>
      <c r="D67" s="509"/>
      <c r="E67" s="525"/>
      <c r="F67" s="525"/>
    </row>
    <row r="68" spans="1:6" x14ac:dyDescent="0.2">
      <c r="A68" s="630" t="s">
        <v>254</v>
      </c>
      <c r="B68" s="507"/>
      <c r="C68" s="507"/>
      <c r="D68" s="507"/>
      <c r="E68" s="525"/>
      <c r="F68" s="525"/>
    </row>
    <row r="69" spans="1:6" ht="13.5" thickBot="1" x14ac:dyDescent="0.25">
      <c r="A69" s="631"/>
      <c r="B69" s="508"/>
      <c r="C69" s="508"/>
      <c r="D69" s="508"/>
      <c r="E69" s="525"/>
      <c r="F69" s="525"/>
    </row>
    <row r="70" spans="1:6" x14ac:dyDescent="0.2">
      <c r="A70" s="630" t="s">
        <v>255</v>
      </c>
      <c r="B70" s="507"/>
      <c r="C70" s="507"/>
      <c r="D70" s="507"/>
      <c r="E70" s="525"/>
      <c r="F70" s="525"/>
    </row>
    <row r="71" spans="1:6" x14ac:dyDescent="0.2">
      <c r="A71" s="632"/>
      <c r="B71" s="507"/>
      <c r="C71" s="507"/>
      <c r="D71" s="507"/>
      <c r="E71" s="525"/>
      <c r="F71" s="525"/>
    </row>
    <row r="72" spans="1:6" ht="13.5" thickBot="1" x14ac:dyDescent="0.25">
      <c r="A72" s="631"/>
      <c r="B72" s="509"/>
      <c r="C72" s="509"/>
      <c r="D72" s="509"/>
      <c r="E72" s="525"/>
      <c r="F72" s="525"/>
    </row>
    <row r="73" spans="1:6" x14ac:dyDescent="0.2">
      <c r="A73" s="630" t="s">
        <v>256</v>
      </c>
      <c r="B73" s="507"/>
      <c r="C73" s="507"/>
      <c r="D73" s="507"/>
      <c r="E73" s="525"/>
      <c r="F73" s="525"/>
    </row>
    <row r="74" spans="1:6" x14ac:dyDescent="0.2">
      <c r="A74" s="632"/>
      <c r="B74" s="507"/>
      <c r="C74" s="507"/>
      <c r="D74" s="507"/>
      <c r="E74" s="525"/>
      <c r="F74" s="525"/>
    </row>
    <row r="75" spans="1:6" ht="13.5" thickBot="1" x14ac:dyDescent="0.25">
      <c r="A75" s="631"/>
      <c r="B75" s="509"/>
      <c r="C75" s="509"/>
      <c r="D75" s="509"/>
      <c r="E75" s="525"/>
      <c r="F75" s="525"/>
    </row>
    <row r="76" spans="1:6" x14ac:dyDescent="0.2">
      <c r="A76" s="630" t="s">
        <v>257</v>
      </c>
      <c r="B76" s="507" t="s">
        <v>365</v>
      </c>
      <c r="C76" s="507" t="s">
        <v>343</v>
      </c>
      <c r="D76" s="507" t="s">
        <v>367</v>
      </c>
      <c r="E76" s="525"/>
      <c r="F76" s="525"/>
    </row>
    <row r="77" spans="1:6" x14ac:dyDescent="0.2">
      <c r="A77" s="632"/>
      <c r="B77" s="507"/>
      <c r="C77" s="507" t="s">
        <v>366</v>
      </c>
      <c r="D77" s="507"/>
      <c r="E77" s="525"/>
      <c r="F77" s="525"/>
    </row>
    <row r="78" spans="1:6" ht="13.5" thickBot="1" x14ac:dyDescent="0.25">
      <c r="A78" s="631"/>
      <c r="B78" s="509"/>
      <c r="C78" s="509"/>
      <c r="D78" s="509"/>
      <c r="E78" s="525"/>
      <c r="F78" s="525"/>
    </row>
    <row r="79" spans="1:6" x14ac:dyDescent="0.2">
      <c r="A79" s="630" t="s">
        <v>258</v>
      </c>
      <c r="B79" s="515"/>
      <c r="C79" s="515"/>
      <c r="D79" s="515"/>
      <c r="E79" s="525"/>
      <c r="F79" s="525"/>
    </row>
    <row r="80" spans="1:6" ht="13.5" thickBot="1" x14ac:dyDescent="0.25">
      <c r="A80" s="631"/>
      <c r="B80" s="508"/>
      <c r="C80" s="508"/>
      <c r="D80" s="508"/>
      <c r="E80" s="525"/>
      <c r="F80" s="525"/>
    </row>
    <row r="81" spans="1:6" x14ac:dyDescent="0.2">
      <c r="A81" s="630" t="s">
        <v>259</v>
      </c>
      <c r="B81" s="507"/>
      <c r="C81" s="507"/>
      <c r="D81" s="507"/>
      <c r="E81" s="525"/>
      <c r="F81" s="525"/>
    </row>
    <row r="82" spans="1:6" ht="13.5" thickBot="1" x14ac:dyDescent="0.25">
      <c r="A82" s="631"/>
      <c r="B82" s="509"/>
      <c r="C82" s="509"/>
      <c r="D82" s="509"/>
      <c r="E82" s="525"/>
      <c r="F82" s="525"/>
    </row>
    <row r="83" spans="1:6" ht="13.5" thickBot="1" x14ac:dyDescent="0.25">
      <c r="A83" s="513" t="s">
        <v>218</v>
      </c>
      <c r="B83" s="509"/>
      <c r="C83" s="509"/>
      <c r="D83" s="509"/>
      <c r="E83" s="525"/>
      <c r="F83" s="525"/>
    </row>
    <row r="84" spans="1:6" x14ac:dyDescent="0.2">
      <c r="A84" s="526"/>
      <c r="B84" s="519"/>
      <c r="C84" s="519"/>
      <c r="D84" s="527"/>
      <c r="E84" s="525"/>
      <c r="F84" s="525"/>
    </row>
    <row r="85" spans="1:6" ht="15.75" x14ac:dyDescent="0.2">
      <c r="A85" s="521" t="s">
        <v>260</v>
      </c>
      <c r="B85" s="522"/>
      <c r="C85" s="522"/>
      <c r="D85" s="522"/>
      <c r="E85" s="525"/>
      <c r="F85" s="525"/>
    </row>
    <row r="86" spans="1:6" x14ac:dyDescent="0.2">
      <c r="A86" s="525" t="s">
        <v>263</v>
      </c>
      <c r="B86" s="522"/>
      <c r="C86" s="522"/>
      <c r="D86" s="522"/>
      <c r="E86" s="525"/>
      <c r="F86" s="525"/>
    </row>
    <row r="87" spans="1:6" x14ac:dyDescent="0.2">
      <c r="A87" s="525" t="s">
        <v>261</v>
      </c>
      <c r="B87" s="522"/>
      <c r="C87" s="522"/>
      <c r="D87" s="522"/>
      <c r="E87" s="525"/>
      <c r="F87" s="525"/>
    </row>
    <row r="88" spans="1:6" x14ac:dyDescent="0.2">
      <c r="A88" s="523"/>
      <c r="B88" s="522"/>
      <c r="C88" s="522"/>
      <c r="D88" s="522"/>
      <c r="E88" s="525"/>
      <c r="F88" s="525"/>
    </row>
    <row r="89" spans="1:6" x14ac:dyDescent="0.2">
      <c r="A89" s="523" t="s">
        <v>262</v>
      </c>
      <c r="B89" s="522"/>
      <c r="C89" s="522"/>
      <c r="D89" s="522"/>
      <c r="E89" s="525"/>
      <c r="F89" s="525"/>
    </row>
    <row r="90" spans="1:6" x14ac:dyDescent="0.2">
      <c r="A90" s="525"/>
      <c r="B90" s="522"/>
      <c r="C90" s="522"/>
      <c r="D90" s="522"/>
      <c r="E90" s="525"/>
      <c r="F90" s="525"/>
    </row>
  </sheetData>
  <mergeCells count="28">
    <mergeCell ref="A1:A2"/>
    <mergeCell ref="A70:A72"/>
    <mergeCell ref="A73:A75"/>
    <mergeCell ref="A76:A78"/>
    <mergeCell ref="A79:A80"/>
    <mergeCell ref="A39:A41"/>
    <mergeCell ref="A42:A44"/>
    <mergeCell ref="A46:A48"/>
    <mergeCell ref="A49:A51"/>
    <mergeCell ref="A52:A54"/>
    <mergeCell ref="A55:A58"/>
    <mergeCell ref="A27:A28"/>
    <mergeCell ref="A30:A31"/>
    <mergeCell ref="A33:A35"/>
    <mergeCell ref="A36:A38"/>
    <mergeCell ref="A15:A17"/>
    <mergeCell ref="A81:A82"/>
    <mergeCell ref="A59:A60"/>
    <mergeCell ref="A61:A64"/>
    <mergeCell ref="A66:A67"/>
    <mergeCell ref="A68:A69"/>
    <mergeCell ref="A18:A19"/>
    <mergeCell ref="A22:A23"/>
    <mergeCell ref="A24:A26"/>
    <mergeCell ref="A3:A5"/>
    <mergeCell ref="A8:A9"/>
    <mergeCell ref="A10:A11"/>
    <mergeCell ref="A12:A1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C35"/>
  <sheetViews>
    <sheetView zoomScaleNormal="100" workbookViewId="0">
      <selection activeCell="B15" sqref="B15"/>
    </sheetView>
  </sheetViews>
  <sheetFormatPr defaultColWidth="9.140625" defaultRowHeight="12.75" x14ac:dyDescent="0.2"/>
  <cols>
    <col min="1" max="1" width="12" style="444" customWidth="1"/>
    <col min="2" max="2" width="72.7109375" style="444" customWidth="1"/>
    <col min="3" max="3" width="17" style="444" bestFit="1" customWidth="1"/>
    <col min="4" max="16384" width="9.140625" style="444"/>
  </cols>
  <sheetData>
    <row r="1" spans="1:3" s="441" customFormat="1" x14ac:dyDescent="0.2">
      <c r="A1" s="440" t="s">
        <v>79</v>
      </c>
      <c r="B1" s="440" t="s">
        <v>80</v>
      </c>
      <c r="C1" s="440" t="s">
        <v>178</v>
      </c>
    </row>
    <row r="2" spans="1:3" x14ac:dyDescent="0.2">
      <c r="A2" s="442">
        <v>43446</v>
      </c>
      <c r="B2" s="443" t="s">
        <v>197</v>
      </c>
      <c r="C2" s="448" t="s">
        <v>198</v>
      </c>
    </row>
    <row r="3" spans="1:3" x14ac:dyDescent="0.2">
      <c r="A3" s="442">
        <v>43448</v>
      </c>
      <c r="B3" s="443" t="s">
        <v>267</v>
      </c>
      <c r="C3" s="448" t="s">
        <v>268</v>
      </c>
    </row>
    <row r="4" spans="1:3" x14ac:dyDescent="0.2">
      <c r="A4" s="442">
        <v>43453</v>
      </c>
      <c r="B4" s="443" t="s">
        <v>299</v>
      </c>
      <c r="C4" s="448" t="s">
        <v>291</v>
      </c>
    </row>
    <row r="5" spans="1:3" x14ac:dyDescent="0.2">
      <c r="A5" s="442">
        <v>43454</v>
      </c>
      <c r="B5" s="443" t="s">
        <v>309</v>
      </c>
      <c r="C5" s="448" t="s">
        <v>306</v>
      </c>
    </row>
    <row r="6" spans="1:3" x14ac:dyDescent="0.2">
      <c r="A6" s="442">
        <v>43465</v>
      </c>
      <c r="B6" s="443" t="s">
        <v>324</v>
      </c>
      <c r="C6" s="445" t="s">
        <v>320</v>
      </c>
    </row>
    <row r="7" spans="1:3" x14ac:dyDescent="0.2">
      <c r="A7" s="442">
        <v>43469</v>
      </c>
      <c r="B7" s="443" t="s">
        <v>325</v>
      </c>
      <c r="C7" s="445" t="s">
        <v>326</v>
      </c>
    </row>
    <row r="8" spans="1:3" x14ac:dyDescent="0.2">
      <c r="A8" s="442">
        <v>43837</v>
      </c>
      <c r="B8" s="443" t="s">
        <v>344</v>
      </c>
      <c r="C8" s="445" t="s">
        <v>335</v>
      </c>
    </row>
    <row r="9" spans="1:3" x14ac:dyDescent="0.2">
      <c r="A9" s="442">
        <v>43474</v>
      </c>
      <c r="B9" s="443" t="s">
        <v>345</v>
      </c>
      <c r="C9" s="445" t="s">
        <v>346</v>
      </c>
    </row>
    <row r="10" spans="1:3" ht="38.25" x14ac:dyDescent="0.2">
      <c r="A10" s="442">
        <v>43479</v>
      </c>
      <c r="B10" s="443" t="s">
        <v>348</v>
      </c>
      <c r="C10" s="445" t="s">
        <v>275</v>
      </c>
    </row>
    <row r="11" spans="1:3" x14ac:dyDescent="0.2">
      <c r="A11" s="442">
        <v>43496</v>
      </c>
      <c r="B11" s="446" t="s">
        <v>354</v>
      </c>
      <c r="C11" s="445" t="s">
        <v>355</v>
      </c>
    </row>
    <row r="12" spans="1:3" x14ac:dyDescent="0.2">
      <c r="A12" s="442">
        <v>43500</v>
      </c>
      <c r="B12" s="443" t="s">
        <v>359</v>
      </c>
      <c r="C12" s="445" t="s">
        <v>320</v>
      </c>
    </row>
    <row r="13" spans="1:3" x14ac:dyDescent="0.2">
      <c r="A13" s="442">
        <v>43503</v>
      </c>
      <c r="B13" s="443" t="s">
        <v>368</v>
      </c>
      <c r="C13" s="445" t="s">
        <v>360</v>
      </c>
    </row>
    <row r="14" spans="1:3" x14ac:dyDescent="0.2">
      <c r="A14" s="442">
        <v>43504</v>
      </c>
      <c r="B14" s="443" t="s">
        <v>370</v>
      </c>
      <c r="C14" s="445" t="s">
        <v>371</v>
      </c>
    </row>
    <row r="15" spans="1:3" x14ac:dyDescent="0.2">
      <c r="A15" s="442">
        <v>43516</v>
      </c>
      <c r="B15" s="446" t="s">
        <v>372</v>
      </c>
      <c r="C15" s="445" t="s">
        <v>373</v>
      </c>
    </row>
    <row r="16" spans="1:3" x14ac:dyDescent="0.2">
      <c r="A16" s="442"/>
      <c r="B16" s="443"/>
      <c r="C16" s="445"/>
    </row>
    <row r="17" spans="1:3" x14ac:dyDescent="0.2">
      <c r="A17" s="442"/>
      <c r="B17" s="446"/>
      <c r="C17" s="445"/>
    </row>
    <row r="18" spans="1:3" x14ac:dyDescent="0.2">
      <c r="A18" s="442"/>
      <c r="B18" s="443"/>
      <c r="C18" s="445"/>
    </row>
    <row r="19" spans="1:3" x14ac:dyDescent="0.2">
      <c r="A19" s="442"/>
      <c r="B19" s="443"/>
      <c r="C19" s="445"/>
    </row>
    <row r="20" spans="1:3" x14ac:dyDescent="0.2">
      <c r="A20" s="442"/>
      <c r="B20" s="443"/>
      <c r="C20" s="445"/>
    </row>
    <row r="21" spans="1:3" x14ac:dyDescent="0.2">
      <c r="A21" s="442"/>
      <c r="B21" s="443"/>
      <c r="C21" s="445"/>
    </row>
    <row r="22" spans="1:3" x14ac:dyDescent="0.2">
      <c r="A22" s="442"/>
      <c r="B22" s="443"/>
      <c r="C22" s="445"/>
    </row>
    <row r="23" spans="1:3" x14ac:dyDescent="0.2">
      <c r="A23" s="442"/>
      <c r="B23" s="443"/>
      <c r="C23" s="445"/>
    </row>
    <row r="24" spans="1:3" x14ac:dyDescent="0.2">
      <c r="A24" s="442"/>
      <c r="B24" s="443"/>
      <c r="C24" s="445"/>
    </row>
    <row r="25" spans="1:3" x14ac:dyDescent="0.2">
      <c r="A25" s="447"/>
      <c r="B25" s="443"/>
      <c r="C25" s="445"/>
    </row>
    <row r="26" spans="1:3" x14ac:dyDescent="0.2">
      <c r="A26" s="447"/>
      <c r="B26" s="443"/>
      <c r="C26" s="445"/>
    </row>
    <row r="27" spans="1:3" x14ac:dyDescent="0.2">
      <c r="A27" s="447"/>
      <c r="B27" s="443"/>
      <c r="C27" s="445"/>
    </row>
    <row r="28" spans="1:3" x14ac:dyDescent="0.2">
      <c r="A28" s="447"/>
      <c r="B28" s="443"/>
      <c r="C28" s="445"/>
    </row>
    <row r="29" spans="1:3" x14ac:dyDescent="0.2">
      <c r="A29" s="447"/>
      <c r="B29" s="443"/>
      <c r="C29" s="445"/>
    </row>
    <row r="30" spans="1:3" x14ac:dyDescent="0.2">
      <c r="A30" s="447"/>
      <c r="B30" s="443"/>
      <c r="C30" s="445"/>
    </row>
    <row r="31" spans="1:3" x14ac:dyDescent="0.2">
      <c r="A31" s="447"/>
      <c r="B31" s="448"/>
      <c r="C31" s="448"/>
    </row>
    <row r="32" spans="1:3" s="451" customFormat="1" x14ac:dyDescent="0.2">
      <c r="A32" s="449"/>
      <c r="B32" s="450"/>
      <c r="C32" s="450"/>
    </row>
    <row r="33" spans="1:3" x14ac:dyDescent="0.2">
      <c r="A33" s="447"/>
      <c r="B33" s="448"/>
      <c r="C33" s="448"/>
    </row>
    <row r="34" spans="1:3" x14ac:dyDescent="0.2">
      <c r="A34" s="447"/>
      <c r="C34" s="450"/>
    </row>
    <row r="35" spans="1:3" x14ac:dyDescent="0.2">
      <c r="A35" s="447"/>
      <c r="C35" s="450"/>
    </row>
  </sheetData>
  <phoneticPr fontId="15" type="noConversion"/>
  <pageMargins left="0.75" right="0.75" top="1" bottom="1" header="0.5" footer="0.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N59"/>
  <sheetViews>
    <sheetView zoomScale="75" workbookViewId="0">
      <pane xSplit="1" ySplit="5" topLeftCell="GY21" activePane="bottomRight" state="frozen"/>
      <selection pane="topRight" activeCell="C1" sqref="C1"/>
      <selection pane="bottomLeft" activeCell="A5" sqref="A5"/>
      <selection pane="bottomRight" activeCell="AQ35" sqref="AQ35"/>
    </sheetView>
  </sheetViews>
  <sheetFormatPr defaultRowHeight="12.75" outlineLevelCol="1" x14ac:dyDescent="0.2"/>
  <cols>
    <col min="1" max="1" width="54.140625" customWidth="1"/>
    <col min="2" max="2" width="2.85546875" style="45" hidden="1" customWidth="1" outlineLevel="1"/>
    <col min="3" max="31" width="3" style="45" hidden="1" customWidth="1" outlineLevel="1"/>
    <col min="32" max="32" width="3" style="45" customWidth="1" collapsed="1"/>
    <col min="33" max="62" width="3" style="45" customWidth="1"/>
    <col min="63" max="213" width="3" style="45" bestFit="1" customWidth="1"/>
    <col min="214" max="215" width="3" customWidth="1"/>
    <col min="216" max="223" width="3.140625" customWidth="1"/>
    <col min="224" max="233" width="3" customWidth="1"/>
    <col min="234" max="234" width="3.140625" customWidth="1"/>
    <col min="235" max="235" width="3" customWidth="1"/>
    <col min="236" max="244" width="3.140625" customWidth="1"/>
    <col min="245" max="245" width="3" customWidth="1"/>
    <col min="246" max="248" width="3.140625" customWidth="1"/>
  </cols>
  <sheetData>
    <row r="1" spans="1:248" ht="20.25" x14ac:dyDescent="0.3">
      <c r="A1" s="12" t="s">
        <v>44</v>
      </c>
      <c r="B1" s="44"/>
      <c r="DL1" s="45" t="s">
        <v>17</v>
      </c>
      <c r="DM1" s="45" t="s">
        <v>17</v>
      </c>
      <c r="DN1" s="45" t="s">
        <v>17</v>
      </c>
      <c r="DT1" s="45" t="s">
        <v>17</v>
      </c>
      <c r="GV1" s="45" t="s">
        <v>17</v>
      </c>
      <c r="GY1" s="45" t="s">
        <v>17</v>
      </c>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row>
    <row r="2" spans="1:248" ht="21" thickBot="1" x14ac:dyDescent="0.35">
      <c r="A2" s="12"/>
      <c r="B2" s="44"/>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row>
    <row r="3" spans="1:248" s="7" customFormat="1" x14ac:dyDescent="0.2">
      <c r="A3" s="97" t="s">
        <v>3</v>
      </c>
      <c r="B3" s="579" t="s">
        <v>35</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2" t="s">
        <v>20</v>
      </c>
      <c r="AG3" s="587"/>
      <c r="AH3" s="587"/>
      <c r="AI3" s="587"/>
      <c r="AJ3" s="587"/>
      <c r="AK3" s="587"/>
      <c r="AL3" s="587"/>
      <c r="AM3" s="587"/>
      <c r="AN3" s="587"/>
      <c r="AO3" s="587"/>
      <c r="AP3" s="587"/>
      <c r="AQ3" s="587"/>
      <c r="AR3" s="587"/>
      <c r="AS3" s="587"/>
      <c r="AT3" s="587"/>
      <c r="AU3" s="587"/>
      <c r="AV3" s="587"/>
      <c r="AW3" s="587"/>
      <c r="AX3" s="587"/>
      <c r="AY3" s="587"/>
      <c r="AZ3" s="587"/>
      <c r="BA3" s="587"/>
      <c r="BB3" s="587"/>
      <c r="BC3" s="587"/>
      <c r="BD3" s="587"/>
      <c r="BE3" s="587"/>
      <c r="BF3" s="587"/>
      <c r="BG3" s="587"/>
      <c r="BH3" s="587"/>
      <c r="BI3" s="587"/>
      <c r="BJ3" s="588"/>
      <c r="BK3" s="589" t="s">
        <v>21</v>
      </c>
      <c r="BL3" s="580"/>
      <c r="BM3" s="580"/>
      <c r="BN3" s="580"/>
      <c r="BO3" s="580"/>
      <c r="BP3" s="580"/>
      <c r="BQ3" s="580"/>
      <c r="BR3" s="580"/>
      <c r="BS3" s="580"/>
      <c r="BT3" s="580"/>
      <c r="BU3" s="580"/>
      <c r="BV3" s="580"/>
      <c r="BW3" s="580"/>
      <c r="BX3" s="580"/>
      <c r="BY3" s="580"/>
      <c r="BZ3" s="580"/>
      <c r="CA3" s="580"/>
      <c r="CB3" s="580"/>
      <c r="CC3" s="580"/>
      <c r="CD3" s="580"/>
      <c r="CE3" s="580"/>
      <c r="CF3" s="580"/>
      <c r="CG3" s="580"/>
      <c r="CH3" s="580"/>
      <c r="CI3" s="580"/>
      <c r="CJ3" s="580"/>
      <c r="CK3" s="580"/>
      <c r="CL3" s="580"/>
      <c r="CM3" s="580"/>
      <c r="CN3" s="581"/>
      <c r="CO3" s="582" t="s">
        <v>13</v>
      </c>
      <c r="CP3" s="583"/>
      <c r="CQ3" s="583"/>
      <c r="CR3" s="583"/>
      <c r="CS3" s="583"/>
      <c r="CT3" s="583"/>
      <c r="CU3" s="583"/>
      <c r="CV3" s="583"/>
      <c r="CW3" s="583"/>
      <c r="CX3" s="583"/>
      <c r="CY3" s="583"/>
      <c r="CZ3" s="583"/>
      <c r="DA3" s="583"/>
      <c r="DB3" s="583"/>
      <c r="DC3" s="583"/>
      <c r="DD3" s="583"/>
      <c r="DE3" s="583"/>
      <c r="DF3" s="583"/>
      <c r="DG3" s="583"/>
      <c r="DH3" s="583"/>
      <c r="DI3" s="583"/>
      <c r="DJ3" s="583"/>
      <c r="DK3" s="583"/>
      <c r="DL3" s="583"/>
      <c r="DM3" s="583"/>
      <c r="DN3" s="583"/>
      <c r="DO3" s="583"/>
      <c r="DP3" s="583"/>
      <c r="DQ3" s="583"/>
      <c r="DR3" s="583"/>
      <c r="DS3" s="584"/>
      <c r="DT3" s="579" t="s">
        <v>5</v>
      </c>
      <c r="DU3" s="580"/>
      <c r="DV3" s="580"/>
      <c r="DW3" s="580"/>
      <c r="DX3" s="580"/>
      <c r="DY3" s="580"/>
      <c r="DZ3" s="580"/>
      <c r="EA3" s="580"/>
      <c r="EB3" s="580"/>
      <c r="EC3" s="580"/>
      <c r="ED3" s="580"/>
      <c r="EE3" s="580"/>
      <c r="EF3" s="580"/>
      <c r="EG3" s="580"/>
      <c r="EH3" s="580"/>
      <c r="EI3" s="580"/>
      <c r="EJ3" s="580"/>
      <c r="EK3" s="580"/>
      <c r="EL3" s="580"/>
      <c r="EM3" s="580"/>
      <c r="EN3" s="580"/>
      <c r="EO3" s="580"/>
      <c r="EP3" s="580"/>
      <c r="EQ3" s="580"/>
      <c r="ER3" s="580"/>
      <c r="ES3" s="580"/>
      <c r="ET3" s="580"/>
      <c r="EU3" s="580"/>
      <c r="EV3" s="580"/>
      <c r="EW3" s="580"/>
      <c r="EX3" s="581"/>
      <c r="EY3" s="582" t="s">
        <v>6</v>
      </c>
      <c r="EZ3" s="583"/>
      <c r="FA3" s="583"/>
      <c r="FB3" s="583"/>
      <c r="FC3" s="583"/>
      <c r="FD3" s="583"/>
      <c r="FE3" s="583"/>
      <c r="FF3" s="583"/>
      <c r="FG3" s="583"/>
      <c r="FH3" s="583"/>
      <c r="FI3" s="583"/>
      <c r="FJ3" s="583"/>
      <c r="FK3" s="583"/>
      <c r="FL3" s="583"/>
      <c r="FM3" s="583"/>
      <c r="FN3" s="583"/>
      <c r="FO3" s="583"/>
      <c r="FP3" s="583"/>
      <c r="FQ3" s="583"/>
      <c r="FR3" s="583"/>
      <c r="FS3" s="583"/>
      <c r="FT3" s="583"/>
      <c r="FU3" s="583"/>
      <c r="FV3" s="583"/>
      <c r="FW3" s="583"/>
      <c r="FX3" s="583"/>
      <c r="FY3" s="583"/>
      <c r="FZ3" s="583"/>
      <c r="GA3" s="584"/>
      <c r="GB3" s="579" t="s">
        <v>7</v>
      </c>
      <c r="GC3" s="585"/>
      <c r="GD3" s="585"/>
      <c r="GE3" s="585"/>
      <c r="GF3" s="585"/>
      <c r="GG3" s="585"/>
      <c r="GH3" s="585"/>
      <c r="GI3" s="585"/>
      <c r="GJ3" s="585"/>
      <c r="GK3" s="585"/>
      <c r="GL3" s="585"/>
      <c r="GM3" s="585"/>
      <c r="GN3" s="585"/>
      <c r="GO3" s="585"/>
      <c r="GP3" s="585"/>
      <c r="GQ3" s="585"/>
      <c r="GR3" s="585"/>
      <c r="GS3" s="585"/>
      <c r="GT3" s="585"/>
      <c r="GU3" s="585"/>
      <c r="GV3" s="585"/>
      <c r="GW3" s="585"/>
      <c r="GX3" s="585"/>
      <c r="GY3" s="585"/>
      <c r="GZ3" s="585"/>
      <c r="HA3" s="585"/>
      <c r="HB3" s="585"/>
      <c r="HC3" s="585"/>
      <c r="HD3" s="585"/>
      <c r="HE3" s="585"/>
      <c r="HF3" s="586"/>
      <c r="HG3" s="582" t="s">
        <v>8</v>
      </c>
      <c r="HH3" s="587"/>
      <c r="HI3" s="587"/>
      <c r="HJ3" s="587"/>
      <c r="HK3" s="587"/>
      <c r="HL3" s="587"/>
      <c r="HM3" s="587"/>
      <c r="HN3" s="587"/>
      <c r="HO3" s="587"/>
      <c r="HP3" s="587"/>
      <c r="HQ3" s="587"/>
      <c r="HR3" s="587"/>
      <c r="HS3" s="587"/>
      <c r="HT3" s="587"/>
      <c r="HU3" s="587"/>
      <c r="HV3" s="587"/>
      <c r="HW3" s="587"/>
      <c r="HX3" s="587"/>
      <c r="HY3" s="587"/>
      <c r="HZ3" s="587"/>
      <c r="IA3" s="587"/>
      <c r="IB3" s="587"/>
      <c r="IC3" s="587"/>
      <c r="ID3" s="587"/>
      <c r="IE3" s="587"/>
      <c r="IF3" s="587"/>
      <c r="IG3" s="587"/>
      <c r="IH3" s="587"/>
      <c r="II3" s="587"/>
      <c r="IJ3" s="588"/>
      <c r="IK3" s="53"/>
      <c r="IL3" s="53"/>
      <c r="IM3" s="53"/>
      <c r="IN3" s="53"/>
    </row>
    <row r="4" spans="1:248" s="8" customFormat="1" ht="12" customHeight="1" x14ac:dyDescent="0.2">
      <c r="A4" s="15"/>
      <c r="B4" s="113">
        <v>1</v>
      </c>
      <c r="C4" s="104">
        <f>B4+1</f>
        <v>2</v>
      </c>
      <c r="D4" s="47">
        <v>3</v>
      </c>
      <c r="E4" s="47">
        <f t="shared" ref="E4:AE4" si="0">D4+1</f>
        <v>4</v>
      </c>
      <c r="F4" s="47">
        <f t="shared" si="0"/>
        <v>5</v>
      </c>
      <c r="G4" s="47">
        <f t="shared" si="0"/>
        <v>6</v>
      </c>
      <c r="H4" s="47">
        <f t="shared" si="0"/>
        <v>7</v>
      </c>
      <c r="I4" s="104">
        <f t="shared" si="0"/>
        <v>8</v>
      </c>
      <c r="J4" s="104">
        <f t="shared" si="0"/>
        <v>9</v>
      </c>
      <c r="K4" s="47">
        <f t="shared" si="0"/>
        <v>10</v>
      </c>
      <c r="L4" s="47">
        <f t="shared" si="0"/>
        <v>11</v>
      </c>
      <c r="M4" s="47">
        <f t="shared" si="0"/>
        <v>12</v>
      </c>
      <c r="N4" s="47">
        <f t="shared" si="0"/>
        <v>13</v>
      </c>
      <c r="O4" s="47">
        <f t="shared" si="0"/>
        <v>14</v>
      </c>
      <c r="P4" s="104">
        <f t="shared" si="0"/>
        <v>15</v>
      </c>
      <c r="Q4" s="104">
        <f t="shared" si="0"/>
        <v>16</v>
      </c>
      <c r="R4" s="47">
        <f t="shared" si="0"/>
        <v>17</v>
      </c>
      <c r="S4" s="47">
        <f t="shared" si="0"/>
        <v>18</v>
      </c>
      <c r="T4" s="47">
        <f t="shared" si="0"/>
        <v>19</v>
      </c>
      <c r="U4" s="47">
        <f t="shared" si="0"/>
        <v>20</v>
      </c>
      <c r="V4" s="47">
        <f t="shared" si="0"/>
        <v>21</v>
      </c>
      <c r="W4" s="104">
        <f t="shared" si="0"/>
        <v>22</v>
      </c>
      <c r="X4" s="104">
        <f t="shared" si="0"/>
        <v>23</v>
      </c>
      <c r="Y4" s="47">
        <f t="shared" si="0"/>
        <v>24</v>
      </c>
      <c r="Z4" s="47">
        <f t="shared" si="0"/>
        <v>25</v>
      </c>
      <c r="AA4" s="47">
        <f t="shared" si="0"/>
        <v>26</v>
      </c>
      <c r="AB4" s="47">
        <f t="shared" si="0"/>
        <v>27</v>
      </c>
      <c r="AC4" s="47">
        <f t="shared" si="0"/>
        <v>28</v>
      </c>
      <c r="AD4" s="104">
        <f t="shared" si="0"/>
        <v>29</v>
      </c>
      <c r="AE4" s="145">
        <f t="shared" si="0"/>
        <v>30</v>
      </c>
      <c r="AF4" s="119">
        <v>1</v>
      </c>
      <c r="AG4" s="47">
        <f t="shared" ref="AG4:BG4" si="1">AF4+1</f>
        <v>2</v>
      </c>
      <c r="AH4" s="47">
        <f t="shared" si="1"/>
        <v>3</v>
      </c>
      <c r="AI4" s="47">
        <f t="shared" si="1"/>
        <v>4</v>
      </c>
      <c r="AJ4" s="47">
        <f t="shared" si="1"/>
        <v>5</v>
      </c>
      <c r="AK4" s="104">
        <f t="shared" si="1"/>
        <v>6</v>
      </c>
      <c r="AL4" s="104">
        <f t="shared" si="1"/>
        <v>7</v>
      </c>
      <c r="AM4" s="47">
        <f t="shared" si="1"/>
        <v>8</v>
      </c>
      <c r="AN4" s="47">
        <f t="shared" si="1"/>
        <v>9</v>
      </c>
      <c r="AO4" s="47">
        <f t="shared" si="1"/>
        <v>10</v>
      </c>
      <c r="AP4" s="47">
        <f t="shared" si="1"/>
        <v>11</v>
      </c>
      <c r="AQ4" s="47">
        <f t="shared" si="1"/>
        <v>12</v>
      </c>
      <c r="AR4" s="104">
        <f t="shared" si="1"/>
        <v>13</v>
      </c>
      <c r="AS4" s="104">
        <f t="shared" si="1"/>
        <v>14</v>
      </c>
      <c r="AT4" s="47">
        <f t="shared" si="1"/>
        <v>15</v>
      </c>
      <c r="AU4" s="47">
        <f t="shared" si="1"/>
        <v>16</v>
      </c>
      <c r="AV4" s="47">
        <f t="shared" si="1"/>
        <v>17</v>
      </c>
      <c r="AW4" s="47">
        <f t="shared" si="1"/>
        <v>18</v>
      </c>
      <c r="AX4" s="47">
        <f t="shared" si="1"/>
        <v>19</v>
      </c>
      <c r="AY4" s="104">
        <f t="shared" si="1"/>
        <v>20</v>
      </c>
      <c r="AZ4" s="104">
        <f t="shared" si="1"/>
        <v>21</v>
      </c>
      <c r="BA4" s="47">
        <f t="shared" si="1"/>
        <v>22</v>
      </c>
      <c r="BB4" s="47">
        <f t="shared" si="1"/>
        <v>23</v>
      </c>
      <c r="BC4" s="47">
        <f t="shared" si="1"/>
        <v>24</v>
      </c>
      <c r="BD4" s="47">
        <f t="shared" si="1"/>
        <v>25</v>
      </c>
      <c r="BE4" s="47">
        <f t="shared" si="1"/>
        <v>26</v>
      </c>
      <c r="BF4" s="47">
        <f t="shared" si="1"/>
        <v>27</v>
      </c>
      <c r="BG4" s="47">
        <f t="shared" si="1"/>
        <v>28</v>
      </c>
      <c r="BH4" s="47">
        <v>29</v>
      </c>
      <c r="BI4" s="47">
        <f t="shared" ref="BI4:DT4" si="2">BH4+1</f>
        <v>30</v>
      </c>
      <c r="BJ4" s="120">
        <f t="shared" si="2"/>
        <v>31</v>
      </c>
      <c r="BK4" s="112">
        <f t="shared" si="2"/>
        <v>32</v>
      </c>
      <c r="BL4" s="47">
        <f t="shared" si="2"/>
        <v>33</v>
      </c>
      <c r="BM4" s="47">
        <f t="shared" si="2"/>
        <v>34</v>
      </c>
      <c r="BN4" s="47">
        <f t="shared" si="2"/>
        <v>35</v>
      </c>
      <c r="BO4" s="47">
        <f t="shared" si="2"/>
        <v>36</v>
      </c>
      <c r="BP4" s="47">
        <f t="shared" si="2"/>
        <v>37</v>
      </c>
      <c r="BQ4" s="47">
        <f t="shared" si="2"/>
        <v>38</v>
      </c>
      <c r="BR4" s="47">
        <f t="shared" si="2"/>
        <v>39</v>
      </c>
      <c r="BS4" s="47">
        <f t="shared" si="2"/>
        <v>40</v>
      </c>
      <c r="BT4" s="47">
        <f t="shared" si="2"/>
        <v>41</v>
      </c>
      <c r="BU4" s="47">
        <f t="shared" si="2"/>
        <v>42</v>
      </c>
      <c r="BV4" s="47">
        <f t="shared" si="2"/>
        <v>43</v>
      </c>
      <c r="BW4" s="47">
        <f t="shared" si="2"/>
        <v>44</v>
      </c>
      <c r="BX4" s="47">
        <f t="shared" si="2"/>
        <v>45</v>
      </c>
      <c r="BY4" s="47">
        <f t="shared" si="2"/>
        <v>46</v>
      </c>
      <c r="BZ4" s="47">
        <f t="shared" si="2"/>
        <v>47</v>
      </c>
      <c r="CA4" s="47">
        <f t="shared" si="2"/>
        <v>48</v>
      </c>
      <c r="CB4" s="47">
        <f t="shared" si="2"/>
        <v>49</v>
      </c>
      <c r="CC4" s="47">
        <f t="shared" si="2"/>
        <v>50</v>
      </c>
      <c r="CD4" s="47">
        <f t="shared" si="2"/>
        <v>51</v>
      </c>
      <c r="CE4" s="47">
        <f t="shared" si="2"/>
        <v>52</v>
      </c>
      <c r="CF4" s="47">
        <f t="shared" si="2"/>
        <v>53</v>
      </c>
      <c r="CG4" s="47">
        <f t="shared" si="2"/>
        <v>54</v>
      </c>
      <c r="CH4" s="47">
        <f t="shared" si="2"/>
        <v>55</v>
      </c>
      <c r="CI4" s="47">
        <f t="shared" si="2"/>
        <v>56</v>
      </c>
      <c r="CJ4" s="47">
        <f t="shared" si="2"/>
        <v>57</v>
      </c>
      <c r="CK4" s="47">
        <f t="shared" si="2"/>
        <v>58</v>
      </c>
      <c r="CL4" s="47">
        <f t="shared" si="2"/>
        <v>59</v>
      </c>
      <c r="CM4" s="47">
        <f t="shared" si="2"/>
        <v>60</v>
      </c>
      <c r="CN4" s="120">
        <v>30</v>
      </c>
      <c r="CO4" s="119">
        <v>1</v>
      </c>
      <c r="CP4" s="47">
        <f t="shared" si="2"/>
        <v>2</v>
      </c>
      <c r="CQ4" s="47">
        <f t="shared" si="2"/>
        <v>3</v>
      </c>
      <c r="CR4" s="47">
        <f t="shared" si="2"/>
        <v>4</v>
      </c>
      <c r="CS4" s="47">
        <f t="shared" si="2"/>
        <v>5</v>
      </c>
      <c r="CT4" s="47">
        <f t="shared" si="2"/>
        <v>6</v>
      </c>
      <c r="CU4" s="47">
        <f t="shared" si="2"/>
        <v>7</v>
      </c>
      <c r="CV4" s="104">
        <f t="shared" si="2"/>
        <v>8</v>
      </c>
      <c r="CW4" s="104">
        <f t="shared" si="2"/>
        <v>9</v>
      </c>
      <c r="CX4" s="47">
        <f t="shared" si="2"/>
        <v>10</v>
      </c>
      <c r="CY4" s="47">
        <f t="shared" si="2"/>
        <v>11</v>
      </c>
      <c r="CZ4" s="47">
        <f t="shared" si="2"/>
        <v>12</v>
      </c>
      <c r="DA4" s="47">
        <f t="shared" si="2"/>
        <v>13</v>
      </c>
      <c r="DB4" s="47">
        <f t="shared" si="2"/>
        <v>14</v>
      </c>
      <c r="DC4" s="47">
        <f t="shared" si="2"/>
        <v>15</v>
      </c>
      <c r="DD4" s="47">
        <f t="shared" si="2"/>
        <v>16</v>
      </c>
      <c r="DE4" s="47">
        <f t="shared" si="2"/>
        <v>17</v>
      </c>
      <c r="DF4" s="47">
        <f t="shared" si="2"/>
        <v>18</v>
      </c>
      <c r="DG4" s="47">
        <f t="shared" si="2"/>
        <v>19</v>
      </c>
      <c r="DH4" s="47">
        <f t="shared" si="2"/>
        <v>20</v>
      </c>
      <c r="DI4" s="47">
        <f t="shared" si="2"/>
        <v>21</v>
      </c>
      <c r="DJ4" s="47">
        <f t="shared" si="2"/>
        <v>22</v>
      </c>
      <c r="DK4" s="47">
        <f t="shared" si="2"/>
        <v>23</v>
      </c>
      <c r="DL4" s="47">
        <f t="shared" si="2"/>
        <v>24</v>
      </c>
      <c r="DM4" s="47">
        <v>25</v>
      </c>
      <c r="DN4" s="47">
        <f t="shared" si="2"/>
        <v>26</v>
      </c>
      <c r="DO4" s="47">
        <f t="shared" si="2"/>
        <v>27</v>
      </c>
      <c r="DP4" s="47">
        <f t="shared" si="2"/>
        <v>28</v>
      </c>
      <c r="DQ4" s="47">
        <f t="shared" si="2"/>
        <v>29</v>
      </c>
      <c r="DR4" s="47">
        <f t="shared" si="2"/>
        <v>30</v>
      </c>
      <c r="DS4" s="120">
        <f t="shared" si="2"/>
        <v>31</v>
      </c>
      <c r="DT4" s="129">
        <f t="shared" si="2"/>
        <v>32</v>
      </c>
      <c r="DU4" s="47">
        <f t="shared" ref="DU4:GF4" si="3">DT4+1</f>
        <v>33</v>
      </c>
      <c r="DV4" s="47">
        <f t="shared" si="3"/>
        <v>34</v>
      </c>
      <c r="DW4" s="47">
        <f t="shared" si="3"/>
        <v>35</v>
      </c>
      <c r="DX4" s="47">
        <f t="shared" si="3"/>
        <v>36</v>
      </c>
      <c r="DY4" s="47">
        <f t="shared" si="3"/>
        <v>37</v>
      </c>
      <c r="DZ4" s="47">
        <f t="shared" si="3"/>
        <v>38</v>
      </c>
      <c r="EA4" s="47">
        <f t="shared" si="3"/>
        <v>39</v>
      </c>
      <c r="EB4" s="47">
        <f t="shared" si="3"/>
        <v>40</v>
      </c>
      <c r="EC4" s="47">
        <f t="shared" si="3"/>
        <v>41</v>
      </c>
      <c r="ED4" s="47">
        <f t="shared" si="3"/>
        <v>42</v>
      </c>
      <c r="EE4" s="47">
        <f t="shared" si="3"/>
        <v>43</v>
      </c>
      <c r="EF4" s="47">
        <f t="shared" si="3"/>
        <v>44</v>
      </c>
      <c r="EG4" s="47">
        <f t="shared" si="3"/>
        <v>45</v>
      </c>
      <c r="EH4" s="47">
        <f t="shared" si="3"/>
        <v>46</v>
      </c>
      <c r="EI4" s="47">
        <f t="shared" si="3"/>
        <v>47</v>
      </c>
      <c r="EJ4" s="47">
        <f t="shared" si="3"/>
        <v>48</v>
      </c>
      <c r="EK4" s="47">
        <f t="shared" si="3"/>
        <v>49</v>
      </c>
      <c r="EL4" s="47">
        <f t="shared" si="3"/>
        <v>50</v>
      </c>
      <c r="EM4" s="47">
        <f t="shared" si="3"/>
        <v>51</v>
      </c>
      <c r="EN4" s="47">
        <f t="shared" si="3"/>
        <v>52</v>
      </c>
      <c r="EO4" s="47">
        <f t="shared" si="3"/>
        <v>53</v>
      </c>
      <c r="EP4" s="47">
        <f t="shared" si="3"/>
        <v>54</v>
      </c>
      <c r="EQ4" s="47">
        <v>24</v>
      </c>
      <c r="ER4" s="47">
        <v>25</v>
      </c>
      <c r="ES4" s="47">
        <f t="shared" si="3"/>
        <v>26</v>
      </c>
      <c r="ET4" s="47">
        <f t="shared" si="3"/>
        <v>27</v>
      </c>
      <c r="EU4" s="47">
        <f t="shared" si="3"/>
        <v>28</v>
      </c>
      <c r="EV4" s="47">
        <f t="shared" si="3"/>
        <v>29</v>
      </c>
      <c r="EW4" s="47">
        <f t="shared" si="3"/>
        <v>30</v>
      </c>
      <c r="EX4" s="120">
        <f t="shared" si="3"/>
        <v>31</v>
      </c>
      <c r="EY4" s="119">
        <f t="shared" si="3"/>
        <v>32</v>
      </c>
      <c r="EZ4" s="47">
        <f t="shared" si="3"/>
        <v>33</v>
      </c>
      <c r="FA4" s="47">
        <f t="shared" si="3"/>
        <v>34</v>
      </c>
      <c r="FB4" s="47">
        <f t="shared" si="3"/>
        <v>35</v>
      </c>
      <c r="FC4" s="47">
        <f t="shared" si="3"/>
        <v>36</v>
      </c>
      <c r="FD4" s="47">
        <f t="shared" si="3"/>
        <v>37</v>
      </c>
      <c r="FE4" s="47">
        <f t="shared" si="3"/>
        <v>38</v>
      </c>
      <c r="FF4" s="47">
        <f t="shared" si="3"/>
        <v>39</v>
      </c>
      <c r="FG4" s="47">
        <f t="shared" si="3"/>
        <v>40</v>
      </c>
      <c r="FH4" s="47">
        <f t="shared" si="3"/>
        <v>41</v>
      </c>
      <c r="FI4" s="47">
        <f t="shared" si="3"/>
        <v>42</v>
      </c>
      <c r="FJ4" s="47">
        <f t="shared" si="3"/>
        <v>43</v>
      </c>
      <c r="FK4" s="47">
        <f t="shared" si="3"/>
        <v>44</v>
      </c>
      <c r="FL4" s="47">
        <f t="shared" si="3"/>
        <v>45</v>
      </c>
      <c r="FM4" s="47">
        <f t="shared" si="3"/>
        <v>46</v>
      </c>
      <c r="FN4" s="47">
        <f t="shared" si="3"/>
        <v>47</v>
      </c>
      <c r="FO4" s="47">
        <f t="shared" si="3"/>
        <v>48</v>
      </c>
      <c r="FP4" s="47">
        <f t="shared" si="3"/>
        <v>49</v>
      </c>
      <c r="FQ4" s="47">
        <f t="shared" si="3"/>
        <v>50</v>
      </c>
      <c r="FR4" s="47">
        <f t="shared" si="3"/>
        <v>51</v>
      </c>
      <c r="FS4" s="47">
        <f t="shared" si="3"/>
        <v>52</v>
      </c>
      <c r="FT4" s="47">
        <f t="shared" si="3"/>
        <v>53</v>
      </c>
      <c r="FU4" s="47">
        <f t="shared" si="3"/>
        <v>54</v>
      </c>
      <c r="FV4" s="47">
        <f t="shared" si="3"/>
        <v>55</v>
      </c>
      <c r="FW4" s="46">
        <f t="shared" si="3"/>
        <v>56</v>
      </c>
      <c r="FX4" s="47">
        <f t="shared" si="3"/>
        <v>57</v>
      </c>
      <c r="FY4" s="47">
        <f t="shared" si="3"/>
        <v>58</v>
      </c>
      <c r="FZ4" s="47">
        <f t="shared" si="3"/>
        <v>59</v>
      </c>
      <c r="GA4" s="120">
        <f t="shared" si="3"/>
        <v>60</v>
      </c>
      <c r="GB4" s="119">
        <f t="shared" si="3"/>
        <v>61</v>
      </c>
      <c r="GC4" s="47">
        <f t="shared" si="3"/>
        <v>62</v>
      </c>
      <c r="GD4" s="47">
        <f t="shared" si="3"/>
        <v>63</v>
      </c>
      <c r="GE4" s="47">
        <f t="shared" si="3"/>
        <v>64</v>
      </c>
      <c r="GF4" s="47">
        <f t="shared" si="3"/>
        <v>65</v>
      </c>
      <c r="GG4" s="47">
        <f t="shared" ref="GG4:HU4" si="4">GF4+1</f>
        <v>66</v>
      </c>
      <c r="GH4" s="47">
        <f t="shared" si="4"/>
        <v>67</v>
      </c>
      <c r="GI4" s="47">
        <f t="shared" si="4"/>
        <v>68</v>
      </c>
      <c r="GJ4" s="47">
        <f t="shared" si="4"/>
        <v>69</v>
      </c>
      <c r="GK4" s="47">
        <f t="shared" si="4"/>
        <v>70</v>
      </c>
      <c r="GL4" s="47">
        <f t="shared" si="4"/>
        <v>71</v>
      </c>
      <c r="GM4" s="47">
        <f t="shared" si="4"/>
        <v>72</v>
      </c>
      <c r="GN4" s="47">
        <f t="shared" si="4"/>
        <v>73</v>
      </c>
      <c r="GO4" s="47">
        <f t="shared" si="4"/>
        <v>74</v>
      </c>
      <c r="GP4" s="47">
        <f t="shared" si="4"/>
        <v>75</v>
      </c>
      <c r="GQ4" s="47">
        <f t="shared" si="4"/>
        <v>76</v>
      </c>
      <c r="GR4" s="47">
        <f t="shared" si="4"/>
        <v>77</v>
      </c>
      <c r="GS4" s="47">
        <f t="shared" si="4"/>
        <v>78</v>
      </c>
      <c r="GT4" s="47">
        <f t="shared" si="4"/>
        <v>79</v>
      </c>
      <c r="GU4" s="47">
        <f t="shared" si="4"/>
        <v>80</v>
      </c>
      <c r="GV4" s="47">
        <f t="shared" si="4"/>
        <v>81</v>
      </c>
      <c r="GW4" s="47">
        <f t="shared" si="4"/>
        <v>82</v>
      </c>
      <c r="GX4" s="47">
        <f t="shared" si="4"/>
        <v>83</v>
      </c>
      <c r="GY4" s="47">
        <f t="shared" si="4"/>
        <v>84</v>
      </c>
      <c r="GZ4" s="47">
        <f t="shared" si="4"/>
        <v>85</v>
      </c>
      <c r="HA4" s="47">
        <f t="shared" si="4"/>
        <v>86</v>
      </c>
      <c r="HB4" s="47">
        <f t="shared" si="4"/>
        <v>87</v>
      </c>
      <c r="HC4" s="47">
        <f t="shared" si="4"/>
        <v>88</v>
      </c>
      <c r="HD4" s="47">
        <f t="shared" si="4"/>
        <v>89</v>
      </c>
      <c r="HE4" s="47">
        <f t="shared" si="4"/>
        <v>90</v>
      </c>
      <c r="HF4" s="120">
        <f t="shared" si="4"/>
        <v>91</v>
      </c>
      <c r="HG4" s="119">
        <f t="shared" si="4"/>
        <v>92</v>
      </c>
      <c r="HH4" s="47">
        <f t="shared" si="4"/>
        <v>93</v>
      </c>
      <c r="HI4" s="47">
        <f t="shared" si="4"/>
        <v>94</v>
      </c>
      <c r="HJ4" s="47">
        <f t="shared" si="4"/>
        <v>95</v>
      </c>
      <c r="HK4" s="47">
        <f t="shared" si="4"/>
        <v>96</v>
      </c>
      <c r="HL4" s="47">
        <f t="shared" si="4"/>
        <v>97</v>
      </c>
      <c r="HM4" s="47">
        <f t="shared" si="4"/>
        <v>98</v>
      </c>
      <c r="HN4" s="47">
        <f t="shared" si="4"/>
        <v>99</v>
      </c>
      <c r="HO4" s="47">
        <f t="shared" si="4"/>
        <v>100</v>
      </c>
      <c r="HP4" s="47">
        <f t="shared" si="4"/>
        <v>101</v>
      </c>
      <c r="HQ4" s="47">
        <f t="shared" si="4"/>
        <v>102</v>
      </c>
      <c r="HR4" s="47">
        <f t="shared" si="4"/>
        <v>103</v>
      </c>
      <c r="HS4" s="47">
        <f t="shared" si="4"/>
        <v>104</v>
      </c>
      <c r="HT4" s="47">
        <f t="shared" si="4"/>
        <v>105</v>
      </c>
      <c r="HU4" s="47">
        <f t="shared" si="4"/>
        <v>106</v>
      </c>
      <c r="HV4" s="47">
        <f t="shared" ref="HV4:IN4" si="5">HU4+1</f>
        <v>107</v>
      </c>
      <c r="HW4" s="47">
        <f t="shared" si="5"/>
        <v>108</v>
      </c>
      <c r="HX4" s="47">
        <f t="shared" si="5"/>
        <v>109</v>
      </c>
      <c r="HY4" s="47">
        <f t="shared" si="5"/>
        <v>110</v>
      </c>
      <c r="HZ4" s="47">
        <f t="shared" si="5"/>
        <v>111</v>
      </c>
      <c r="IA4" s="47">
        <f t="shared" si="5"/>
        <v>112</v>
      </c>
      <c r="IB4" s="47">
        <f t="shared" si="5"/>
        <v>113</v>
      </c>
      <c r="IC4" s="47">
        <f t="shared" si="5"/>
        <v>114</v>
      </c>
      <c r="ID4" s="47">
        <f t="shared" si="5"/>
        <v>115</v>
      </c>
      <c r="IE4" s="47">
        <f t="shared" si="5"/>
        <v>116</v>
      </c>
      <c r="IF4" s="47">
        <f t="shared" si="5"/>
        <v>117</v>
      </c>
      <c r="IG4" s="47">
        <f t="shared" si="5"/>
        <v>118</v>
      </c>
      <c r="IH4" s="47">
        <f t="shared" si="5"/>
        <v>119</v>
      </c>
      <c r="II4" s="47">
        <f t="shared" si="5"/>
        <v>120</v>
      </c>
      <c r="IJ4" s="120">
        <f t="shared" si="5"/>
        <v>121</v>
      </c>
      <c r="IK4" s="112">
        <f t="shared" si="5"/>
        <v>122</v>
      </c>
      <c r="IL4" s="47">
        <f t="shared" si="5"/>
        <v>123</v>
      </c>
      <c r="IM4" s="47">
        <f t="shared" si="5"/>
        <v>124</v>
      </c>
      <c r="IN4" s="47">
        <f t="shared" si="5"/>
        <v>125</v>
      </c>
    </row>
    <row r="5" spans="1:248" s="8" customFormat="1" x14ac:dyDescent="0.2">
      <c r="A5" s="15"/>
      <c r="B5" s="114" t="s">
        <v>12</v>
      </c>
      <c r="C5" s="105" t="s">
        <v>12</v>
      </c>
      <c r="D5" s="102" t="s">
        <v>9</v>
      </c>
      <c r="E5" s="50" t="s">
        <v>10</v>
      </c>
      <c r="F5" s="50" t="s">
        <v>11</v>
      </c>
      <c r="G5" s="50" t="s">
        <v>10</v>
      </c>
      <c r="H5" s="106" t="s">
        <v>1</v>
      </c>
      <c r="I5" s="105" t="s">
        <v>12</v>
      </c>
      <c r="J5" s="105" t="s">
        <v>12</v>
      </c>
      <c r="K5" s="102" t="s">
        <v>9</v>
      </c>
      <c r="L5" s="50" t="s">
        <v>10</v>
      </c>
      <c r="M5" s="50" t="s">
        <v>11</v>
      </c>
      <c r="N5" s="50" t="s">
        <v>10</v>
      </c>
      <c r="O5" s="106" t="s">
        <v>1</v>
      </c>
      <c r="P5" s="105" t="s">
        <v>12</v>
      </c>
      <c r="Q5" s="105" t="s">
        <v>12</v>
      </c>
      <c r="R5" s="102" t="s">
        <v>9</v>
      </c>
      <c r="S5" s="50" t="s">
        <v>10</v>
      </c>
      <c r="T5" s="50" t="s">
        <v>11</v>
      </c>
      <c r="U5" s="50" t="s">
        <v>10</v>
      </c>
      <c r="V5" s="106" t="s">
        <v>1</v>
      </c>
      <c r="W5" s="105" t="s">
        <v>12</v>
      </c>
      <c r="X5" s="105" t="s">
        <v>12</v>
      </c>
      <c r="Y5" s="102" t="s">
        <v>9</v>
      </c>
      <c r="Z5" s="50" t="s">
        <v>10</v>
      </c>
      <c r="AA5" s="50" t="s">
        <v>11</v>
      </c>
      <c r="AB5" s="50" t="s">
        <v>10</v>
      </c>
      <c r="AC5" s="106" t="s">
        <v>1</v>
      </c>
      <c r="AD5" s="105" t="s">
        <v>12</v>
      </c>
      <c r="AE5" s="105" t="s">
        <v>12</v>
      </c>
      <c r="AF5" s="121" t="s">
        <v>9</v>
      </c>
      <c r="AG5" s="50" t="s">
        <v>10</v>
      </c>
      <c r="AH5" s="50" t="s">
        <v>11</v>
      </c>
      <c r="AI5" s="50" t="s">
        <v>10</v>
      </c>
      <c r="AJ5" s="106" t="s">
        <v>1</v>
      </c>
      <c r="AK5" s="105" t="s">
        <v>12</v>
      </c>
      <c r="AL5" s="105" t="s">
        <v>12</v>
      </c>
      <c r="AM5" s="102" t="s">
        <v>9</v>
      </c>
      <c r="AN5" s="50" t="s">
        <v>10</v>
      </c>
      <c r="AO5" s="50" t="s">
        <v>11</v>
      </c>
      <c r="AP5" s="50" t="s">
        <v>10</v>
      </c>
      <c r="AQ5" s="106" t="s">
        <v>1</v>
      </c>
      <c r="AR5" s="105" t="s">
        <v>12</v>
      </c>
      <c r="AS5" s="105" t="s">
        <v>12</v>
      </c>
      <c r="AT5" s="102" t="s">
        <v>9</v>
      </c>
      <c r="AU5" s="50" t="s">
        <v>10</v>
      </c>
      <c r="AV5" s="50" t="s">
        <v>11</v>
      </c>
      <c r="AW5" s="50" t="s">
        <v>10</v>
      </c>
      <c r="AX5" s="106" t="s">
        <v>1</v>
      </c>
      <c r="AY5" s="105" t="s">
        <v>12</v>
      </c>
      <c r="AZ5" s="105" t="s">
        <v>12</v>
      </c>
      <c r="BA5" s="102" t="s">
        <v>9</v>
      </c>
      <c r="BB5" s="50" t="s">
        <v>10</v>
      </c>
      <c r="BC5" s="50" t="s">
        <v>11</v>
      </c>
      <c r="BD5" s="50" t="s">
        <v>10</v>
      </c>
      <c r="BE5" s="50" t="s">
        <v>1</v>
      </c>
      <c r="BF5" s="105" t="s">
        <v>12</v>
      </c>
      <c r="BG5" s="105" t="s">
        <v>12</v>
      </c>
      <c r="BH5" s="50" t="s">
        <v>9</v>
      </c>
      <c r="BI5" s="50" t="s">
        <v>10</v>
      </c>
      <c r="BJ5" s="122" t="s">
        <v>11</v>
      </c>
      <c r="BK5" s="102" t="s">
        <v>10</v>
      </c>
      <c r="BL5" s="50" t="s">
        <v>1</v>
      </c>
      <c r="BM5" s="105" t="s">
        <v>12</v>
      </c>
      <c r="BN5" s="105" t="s">
        <v>12</v>
      </c>
      <c r="BO5" s="50" t="s">
        <v>9</v>
      </c>
      <c r="BP5" s="50" t="s">
        <v>10</v>
      </c>
      <c r="BQ5" s="50" t="s">
        <v>11</v>
      </c>
      <c r="BR5" s="50" t="s">
        <v>10</v>
      </c>
      <c r="BS5" s="50" t="s">
        <v>1</v>
      </c>
      <c r="BT5" s="105" t="s">
        <v>12</v>
      </c>
      <c r="BU5" s="105" t="s">
        <v>12</v>
      </c>
      <c r="BV5" s="50" t="s">
        <v>9</v>
      </c>
      <c r="BW5" s="50" t="s">
        <v>10</v>
      </c>
      <c r="BX5" s="50" t="s">
        <v>11</v>
      </c>
      <c r="BY5" s="50" t="s">
        <v>10</v>
      </c>
      <c r="BZ5" s="50" t="s">
        <v>1</v>
      </c>
      <c r="CA5" s="105" t="s">
        <v>12</v>
      </c>
      <c r="CB5" s="105" t="s">
        <v>12</v>
      </c>
      <c r="CC5" s="50" t="s">
        <v>9</v>
      </c>
      <c r="CD5" s="50" t="s">
        <v>10</v>
      </c>
      <c r="CE5" s="50" t="s">
        <v>11</v>
      </c>
      <c r="CF5" s="50" t="s">
        <v>10</v>
      </c>
      <c r="CG5" s="50" t="s">
        <v>1</v>
      </c>
      <c r="CH5" s="105" t="s">
        <v>12</v>
      </c>
      <c r="CI5" s="105" t="s">
        <v>12</v>
      </c>
      <c r="CJ5" s="50" t="s">
        <v>9</v>
      </c>
      <c r="CK5" s="50" t="s">
        <v>10</v>
      </c>
      <c r="CL5" s="50" t="s">
        <v>11</v>
      </c>
      <c r="CM5" s="50" t="s">
        <v>10</v>
      </c>
      <c r="CN5" s="122" t="s">
        <v>1</v>
      </c>
      <c r="CO5" s="114" t="s">
        <v>12</v>
      </c>
      <c r="CP5" s="105" t="s">
        <v>12</v>
      </c>
      <c r="CQ5" s="50" t="s">
        <v>9</v>
      </c>
      <c r="CR5" s="50" t="s">
        <v>10</v>
      </c>
      <c r="CS5" s="50" t="s">
        <v>11</v>
      </c>
      <c r="CT5" s="50" t="s">
        <v>10</v>
      </c>
      <c r="CU5" s="106" t="s">
        <v>1</v>
      </c>
      <c r="CV5" s="105" t="s">
        <v>12</v>
      </c>
      <c r="CW5" s="105" t="s">
        <v>12</v>
      </c>
      <c r="CX5" s="102" t="s">
        <v>9</v>
      </c>
      <c r="CY5" s="50" t="s">
        <v>10</v>
      </c>
      <c r="CZ5" s="50" t="s">
        <v>11</v>
      </c>
      <c r="DA5" s="50" t="s">
        <v>10</v>
      </c>
      <c r="DB5" s="50" t="s">
        <v>1</v>
      </c>
      <c r="DC5" s="105" t="s">
        <v>12</v>
      </c>
      <c r="DD5" s="105" t="s">
        <v>12</v>
      </c>
      <c r="DE5" s="50" t="s">
        <v>9</v>
      </c>
      <c r="DF5" s="50" t="s">
        <v>10</v>
      </c>
      <c r="DG5" s="50" t="s">
        <v>11</v>
      </c>
      <c r="DH5" s="50" t="s">
        <v>10</v>
      </c>
      <c r="DI5" s="50" t="s">
        <v>1</v>
      </c>
      <c r="DJ5" s="49" t="s">
        <v>12</v>
      </c>
      <c r="DK5" s="49" t="s">
        <v>12</v>
      </c>
      <c r="DL5" s="49" t="s">
        <v>9</v>
      </c>
      <c r="DM5" s="49" t="s">
        <v>10</v>
      </c>
      <c r="DN5" s="49" t="s">
        <v>11</v>
      </c>
      <c r="DO5" s="50" t="s">
        <v>10</v>
      </c>
      <c r="DP5" s="50" t="s">
        <v>1</v>
      </c>
      <c r="DQ5" s="105" t="s">
        <v>12</v>
      </c>
      <c r="DR5" s="105" t="s">
        <v>12</v>
      </c>
      <c r="DS5" s="122" t="s">
        <v>9</v>
      </c>
      <c r="DT5" s="114" t="s">
        <v>10</v>
      </c>
      <c r="DU5" s="102" t="s">
        <v>11</v>
      </c>
      <c r="DV5" s="50" t="s">
        <v>10</v>
      </c>
      <c r="DW5" s="50" t="s">
        <v>1</v>
      </c>
      <c r="DX5" s="105" t="s">
        <v>12</v>
      </c>
      <c r="DY5" s="105" t="s">
        <v>12</v>
      </c>
      <c r="DZ5" s="50" t="s">
        <v>9</v>
      </c>
      <c r="EA5" s="50" t="s">
        <v>10</v>
      </c>
      <c r="EB5" s="50" t="s">
        <v>11</v>
      </c>
      <c r="EC5" s="50" t="s">
        <v>10</v>
      </c>
      <c r="ED5" s="50" t="s">
        <v>1</v>
      </c>
      <c r="EE5" s="105" t="s">
        <v>12</v>
      </c>
      <c r="EF5" s="105" t="s">
        <v>12</v>
      </c>
      <c r="EG5" s="50" t="s">
        <v>9</v>
      </c>
      <c r="EH5" s="50" t="s">
        <v>10</v>
      </c>
      <c r="EI5" s="50" t="s">
        <v>11</v>
      </c>
      <c r="EJ5" s="50" t="s">
        <v>10</v>
      </c>
      <c r="EK5" s="50" t="s">
        <v>1</v>
      </c>
      <c r="EL5" s="105" t="s">
        <v>12</v>
      </c>
      <c r="EM5" s="105" t="s">
        <v>12</v>
      </c>
      <c r="EN5" s="50" t="s">
        <v>9</v>
      </c>
      <c r="EO5" s="50" t="s">
        <v>10</v>
      </c>
      <c r="EP5" s="50" t="s">
        <v>11</v>
      </c>
      <c r="EQ5" s="50" t="s">
        <v>10</v>
      </c>
      <c r="ER5" s="50" t="s">
        <v>1</v>
      </c>
      <c r="ES5" s="105" t="s">
        <v>12</v>
      </c>
      <c r="ET5" s="105" t="s">
        <v>12</v>
      </c>
      <c r="EU5" s="50" t="s">
        <v>9</v>
      </c>
      <c r="EV5" s="50" t="s">
        <v>10</v>
      </c>
      <c r="EW5" s="50" t="s">
        <v>11</v>
      </c>
      <c r="EX5" s="122" t="s">
        <v>10</v>
      </c>
      <c r="EY5" s="121" t="s">
        <v>1</v>
      </c>
      <c r="EZ5" s="105" t="s">
        <v>12</v>
      </c>
      <c r="FA5" s="105" t="s">
        <v>12</v>
      </c>
      <c r="FB5" s="50" t="s">
        <v>9</v>
      </c>
      <c r="FC5" s="50" t="s">
        <v>10</v>
      </c>
      <c r="FD5" s="50" t="s">
        <v>11</v>
      </c>
      <c r="FE5" s="50" t="s">
        <v>10</v>
      </c>
      <c r="FF5" s="50" t="s">
        <v>1</v>
      </c>
      <c r="FG5" s="105" t="s">
        <v>12</v>
      </c>
      <c r="FH5" s="105" t="s">
        <v>12</v>
      </c>
      <c r="FI5" s="50" t="s">
        <v>9</v>
      </c>
      <c r="FJ5" s="50" t="s">
        <v>10</v>
      </c>
      <c r="FK5" s="50" t="s">
        <v>11</v>
      </c>
      <c r="FL5" s="50" t="s">
        <v>10</v>
      </c>
      <c r="FM5" s="50" t="s">
        <v>1</v>
      </c>
      <c r="FN5" s="105" t="s">
        <v>12</v>
      </c>
      <c r="FO5" s="105" t="s">
        <v>12</v>
      </c>
      <c r="FP5" s="50" t="s">
        <v>9</v>
      </c>
      <c r="FQ5" s="50" t="s">
        <v>10</v>
      </c>
      <c r="FR5" s="50" t="s">
        <v>11</v>
      </c>
      <c r="FS5" s="50" t="s">
        <v>10</v>
      </c>
      <c r="FT5" s="50" t="s">
        <v>1</v>
      </c>
      <c r="FU5" s="105" t="s">
        <v>12</v>
      </c>
      <c r="FV5" s="105" t="s">
        <v>12</v>
      </c>
      <c r="FW5" s="50" t="s">
        <v>9</v>
      </c>
      <c r="FX5" s="50" t="s">
        <v>10</v>
      </c>
      <c r="FY5" s="50" t="s">
        <v>11</v>
      </c>
      <c r="FZ5" s="50" t="s">
        <v>10</v>
      </c>
      <c r="GA5" s="122" t="s">
        <v>1</v>
      </c>
      <c r="GB5" s="114" t="s">
        <v>12</v>
      </c>
      <c r="GC5" s="105" t="s">
        <v>12</v>
      </c>
      <c r="GD5" s="50" t="s">
        <v>9</v>
      </c>
      <c r="GE5" s="50" t="s">
        <v>10</v>
      </c>
      <c r="GF5" s="50" t="s">
        <v>11</v>
      </c>
      <c r="GG5" s="50" t="s">
        <v>10</v>
      </c>
      <c r="GH5" s="50" t="s">
        <v>1</v>
      </c>
      <c r="GI5" s="105" t="s">
        <v>12</v>
      </c>
      <c r="GJ5" s="105" t="s">
        <v>12</v>
      </c>
      <c r="GK5" s="50" t="s">
        <v>9</v>
      </c>
      <c r="GL5" s="50" t="s">
        <v>10</v>
      </c>
      <c r="GM5" s="50" t="s">
        <v>11</v>
      </c>
      <c r="GN5" s="50" t="s">
        <v>10</v>
      </c>
      <c r="GO5" s="50" t="s">
        <v>1</v>
      </c>
      <c r="GP5" s="105" t="s">
        <v>12</v>
      </c>
      <c r="GQ5" s="105" t="s">
        <v>12</v>
      </c>
      <c r="GR5" s="50" t="s">
        <v>9</v>
      </c>
      <c r="GS5" s="50" t="s">
        <v>10</v>
      </c>
      <c r="GT5" s="50" t="s">
        <v>11</v>
      </c>
      <c r="GU5" s="50" t="s">
        <v>10</v>
      </c>
      <c r="GV5" s="105" t="s">
        <v>1</v>
      </c>
      <c r="GW5" s="105" t="s">
        <v>12</v>
      </c>
      <c r="GX5" s="105" t="s">
        <v>12</v>
      </c>
      <c r="GY5" s="105" t="s">
        <v>9</v>
      </c>
      <c r="GZ5" s="50" t="s">
        <v>10</v>
      </c>
      <c r="HA5" s="50" t="s">
        <v>11</v>
      </c>
      <c r="HB5" s="50" t="s">
        <v>10</v>
      </c>
      <c r="HC5" s="50" t="s">
        <v>1</v>
      </c>
      <c r="HD5" s="105" t="s">
        <v>12</v>
      </c>
      <c r="HE5" s="105" t="s">
        <v>12</v>
      </c>
      <c r="HF5" s="122" t="s">
        <v>9</v>
      </c>
      <c r="HG5" s="121" t="s">
        <v>10</v>
      </c>
      <c r="HH5" s="50" t="s">
        <v>11</v>
      </c>
      <c r="HI5" s="50" t="s">
        <v>10</v>
      </c>
      <c r="HJ5" s="50" t="s">
        <v>1</v>
      </c>
      <c r="HK5" s="105" t="s">
        <v>12</v>
      </c>
      <c r="HL5" s="105" t="s">
        <v>12</v>
      </c>
      <c r="HM5" s="50" t="s">
        <v>9</v>
      </c>
      <c r="HN5" s="50" t="s">
        <v>10</v>
      </c>
      <c r="HO5" s="50" t="s">
        <v>11</v>
      </c>
      <c r="HP5" s="50" t="s">
        <v>10</v>
      </c>
      <c r="HQ5" s="50" t="s">
        <v>1</v>
      </c>
      <c r="HR5" s="105" t="s">
        <v>12</v>
      </c>
      <c r="HS5" s="105" t="s">
        <v>12</v>
      </c>
      <c r="HT5" s="50" t="s">
        <v>9</v>
      </c>
      <c r="HU5" s="50" t="s">
        <v>10</v>
      </c>
      <c r="HV5" s="50" t="s">
        <v>11</v>
      </c>
      <c r="HW5" s="50" t="s">
        <v>10</v>
      </c>
      <c r="HX5" s="50" t="s">
        <v>1</v>
      </c>
      <c r="HY5" s="105" t="s">
        <v>12</v>
      </c>
      <c r="HZ5" s="105" t="s">
        <v>12</v>
      </c>
      <c r="IA5" s="50" t="s">
        <v>9</v>
      </c>
      <c r="IB5" s="50" t="s">
        <v>10</v>
      </c>
      <c r="IC5" s="50" t="s">
        <v>11</v>
      </c>
      <c r="ID5" s="50" t="s">
        <v>10</v>
      </c>
      <c r="IE5" s="50" t="s">
        <v>1</v>
      </c>
      <c r="IF5" s="105" t="s">
        <v>12</v>
      </c>
      <c r="IG5" s="105" t="s">
        <v>12</v>
      </c>
      <c r="IH5" s="50" t="s">
        <v>9</v>
      </c>
      <c r="II5" s="50" t="s">
        <v>10</v>
      </c>
      <c r="IJ5" s="122" t="s">
        <v>11</v>
      </c>
      <c r="IK5" s="102" t="s">
        <v>10</v>
      </c>
      <c r="IL5" s="50" t="s">
        <v>1</v>
      </c>
      <c r="IM5" s="105" t="s">
        <v>12</v>
      </c>
      <c r="IN5" s="105" t="s">
        <v>12</v>
      </c>
    </row>
    <row r="6" spans="1:248" s="8" customFormat="1" x14ac:dyDescent="0.2">
      <c r="A6" s="15"/>
      <c r="B6" s="114"/>
      <c r="C6" s="105"/>
      <c r="D6" s="102"/>
      <c r="E6" s="50"/>
      <c r="F6" s="50"/>
      <c r="G6" s="50"/>
      <c r="H6" s="106"/>
      <c r="I6" s="105"/>
      <c r="J6" s="105"/>
      <c r="K6" s="102"/>
      <c r="L6" s="50"/>
      <c r="M6" s="50"/>
      <c r="N6" s="50"/>
      <c r="O6" s="106"/>
      <c r="P6" s="105"/>
      <c r="Q6" s="105"/>
      <c r="R6" s="102"/>
      <c r="S6" s="50"/>
      <c r="T6" s="50"/>
      <c r="U6" s="50"/>
      <c r="V6" s="106"/>
      <c r="W6" s="105"/>
      <c r="X6" s="105"/>
      <c r="Y6" s="102"/>
      <c r="Z6" s="50"/>
      <c r="AA6" s="50"/>
      <c r="AB6" s="50"/>
      <c r="AC6" s="106"/>
      <c r="AD6" s="105"/>
      <c r="AE6" s="105"/>
      <c r="AF6" s="121"/>
      <c r="AG6" s="50"/>
      <c r="AH6" s="50"/>
      <c r="AI6" s="50"/>
      <c r="AJ6" s="106"/>
      <c r="AK6" s="105"/>
      <c r="AL6" s="105"/>
      <c r="AM6" s="102"/>
      <c r="AN6" s="50"/>
      <c r="AO6" s="50"/>
      <c r="AP6" s="50"/>
      <c r="AQ6" s="106"/>
      <c r="AR6" s="105"/>
      <c r="AS6" s="105"/>
      <c r="AT6" s="102"/>
      <c r="AU6" s="50"/>
      <c r="AV6" s="50"/>
      <c r="AW6" s="50"/>
      <c r="AX6" s="106"/>
      <c r="AY6" s="105"/>
      <c r="AZ6" s="105"/>
      <c r="BA6" s="102"/>
      <c r="BB6" s="50"/>
      <c r="BC6" s="50"/>
      <c r="BD6" s="50"/>
      <c r="BE6" s="50"/>
      <c r="BF6" s="105"/>
      <c r="BG6" s="105"/>
      <c r="BH6" s="50"/>
      <c r="BI6" s="50"/>
      <c r="BJ6" s="122"/>
      <c r="BK6" s="102"/>
      <c r="BL6" s="50"/>
      <c r="BM6" s="105"/>
      <c r="BN6" s="105"/>
      <c r="BO6" s="50"/>
      <c r="BP6" s="50"/>
      <c r="BQ6" s="50"/>
      <c r="BR6" s="50"/>
      <c r="BS6" s="106"/>
      <c r="BT6" s="105"/>
      <c r="BU6" s="105"/>
      <c r="BV6" s="102"/>
      <c r="BW6" s="50"/>
      <c r="BX6" s="50"/>
      <c r="BY6" s="50"/>
      <c r="BZ6" s="50"/>
      <c r="CA6" s="105"/>
      <c r="CB6" s="105"/>
      <c r="CC6" s="50"/>
      <c r="CD6" s="50"/>
      <c r="CE6" s="50"/>
      <c r="CF6" s="50"/>
      <c r="CG6" s="50"/>
      <c r="CH6" s="105"/>
      <c r="CI6" s="105"/>
      <c r="CJ6" s="50"/>
      <c r="CK6" s="50"/>
      <c r="CL6" s="50"/>
      <c r="CM6" s="50"/>
      <c r="CN6" s="122"/>
      <c r="CO6" s="114"/>
      <c r="CP6" s="105"/>
      <c r="CQ6" s="50"/>
      <c r="CR6" s="50"/>
      <c r="CS6" s="50"/>
      <c r="CT6" s="50"/>
      <c r="CU6" s="106"/>
      <c r="CV6" s="105"/>
      <c r="CW6" s="105"/>
      <c r="CX6" s="102"/>
      <c r="CY6" s="50"/>
      <c r="CZ6" s="50"/>
      <c r="DA6" s="50"/>
      <c r="DB6" s="50"/>
      <c r="DC6" s="105"/>
      <c r="DD6" s="105"/>
      <c r="DE6" s="50"/>
      <c r="DF6" s="50"/>
      <c r="DG6" s="50"/>
      <c r="DH6" s="50"/>
      <c r="DI6" s="106"/>
      <c r="DJ6" s="105"/>
      <c r="DK6" s="105"/>
      <c r="DL6" s="105"/>
      <c r="DM6" s="105"/>
      <c r="DN6" s="105"/>
      <c r="DO6" s="102"/>
      <c r="DP6" s="50"/>
      <c r="DQ6" s="105"/>
      <c r="DR6" s="105"/>
      <c r="DS6" s="122"/>
      <c r="DT6" s="114"/>
      <c r="DU6" s="102"/>
      <c r="DV6" s="3"/>
      <c r="DW6" s="50"/>
      <c r="DX6" s="105"/>
      <c r="DY6" s="105"/>
      <c r="DZ6" s="50"/>
      <c r="EA6" s="50"/>
      <c r="EB6" s="50"/>
      <c r="EC6" s="50"/>
      <c r="ED6" s="50"/>
      <c r="EE6" s="105"/>
      <c r="EF6" s="105"/>
      <c r="EG6" s="50"/>
      <c r="EH6" s="50"/>
      <c r="EI6" s="50"/>
      <c r="EJ6" s="50"/>
      <c r="EK6" s="50"/>
      <c r="EL6" s="105"/>
      <c r="EM6" s="105"/>
      <c r="EN6" s="50"/>
      <c r="EO6" s="50"/>
      <c r="EP6" s="50"/>
      <c r="EQ6" s="50"/>
      <c r="ER6" s="50"/>
      <c r="ES6" s="105"/>
      <c r="ET6" s="105"/>
      <c r="EU6" s="50"/>
      <c r="EV6" s="50"/>
      <c r="EW6" s="50"/>
      <c r="EX6" s="122"/>
      <c r="EY6" s="121"/>
      <c r="EZ6" s="105"/>
      <c r="FA6" s="105"/>
      <c r="FB6" s="50"/>
      <c r="FC6" s="50"/>
      <c r="FD6" s="50"/>
      <c r="FE6" s="50"/>
      <c r="FF6" s="50"/>
      <c r="FG6" s="105"/>
      <c r="FH6" s="105"/>
      <c r="FI6" s="50"/>
      <c r="FJ6" s="50"/>
      <c r="FK6" s="50"/>
      <c r="FL6" s="50"/>
      <c r="FM6" s="50"/>
      <c r="FN6" s="105"/>
      <c r="FO6" s="105"/>
      <c r="FP6" s="50"/>
      <c r="FQ6" s="50"/>
      <c r="FR6" s="50"/>
      <c r="FS6" s="50"/>
      <c r="FT6" s="50"/>
      <c r="FU6" s="105"/>
      <c r="FV6" s="105"/>
      <c r="FW6" s="50"/>
      <c r="FX6" s="50"/>
      <c r="FY6" s="50"/>
      <c r="FZ6" s="50"/>
      <c r="GA6" s="122"/>
      <c r="GB6" s="114"/>
      <c r="GC6" s="105"/>
      <c r="GD6" s="50"/>
      <c r="GE6" s="50"/>
      <c r="GF6" s="50"/>
      <c r="GG6" s="50"/>
      <c r="GH6" s="50"/>
      <c r="GI6" s="105"/>
      <c r="GJ6" s="105"/>
      <c r="GK6" s="50"/>
      <c r="GL6" s="50"/>
      <c r="GM6" s="50"/>
      <c r="GN6" s="50"/>
      <c r="GO6" s="50"/>
      <c r="GP6" s="105"/>
      <c r="GQ6" s="105"/>
      <c r="GR6" s="50"/>
      <c r="GS6" s="50"/>
      <c r="GT6" s="50"/>
      <c r="GU6" s="50"/>
      <c r="GV6" s="105"/>
      <c r="GW6" s="105"/>
      <c r="GX6" s="105"/>
      <c r="GY6" s="105"/>
      <c r="GZ6" s="50"/>
      <c r="HA6" s="50"/>
      <c r="HB6" s="50"/>
      <c r="HC6" s="50"/>
      <c r="HD6" s="105"/>
      <c r="HE6" s="105"/>
      <c r="HF6" s="122"/>
      <c r="HG6" s="121"/>
      <c r="HH6" s="50"/>
      <c r="HI6" s="50"/>
      <c r="HJ6" s="50"/>
      <c r="HK6" s="105"/>
      <c r="HL6" s="105"/>
      <c r="HM6" s="50"/>
      <c r="HN6" s="50"/>
      <c r="HO6" s="50"/>
      <c r="HP6" s="50"/>
      <c r="HQ6" s="50"/>
      <c r="HR6" s="105"/>
      <c r="HS6" s="105"/>
      <c r="HT6" s="50"/>
      <c r="HU6" s="50"/>
      <c r="HV6" s="50"/>
      <c r="HW6" s="50"/>
      <c r="HX6" s="50"/>
      <c r="HY6" s="105"/>
      <c r="HZ6" s="105"/>
      <c r="IA6" s="50"/>
      <c r="IB6" s="50"/>
      <c r="IC6" s="50"/>
      <c r="ID6" s="50"/>
      <c r="IE6" s="50"/>
      <c r="IF6" s="105"/>
      <c r="IG6" s="105"/>
      <c r="IH6" s="50"/>
      <c r="II6" s="50"/>
      <c r="IJ6" s="122"/>
      <c r="IK6" s="102"/>
      <c r="IL6" s="50"/>
      <c r="IM6" s="105"/>
      <c r="IN6" s="105"/>
    </row>
    <row r="7" spans="1:248" x14ac:dyDescent="0.2">
      <c r="A7" s="97" t="s">
        <v>45</v>
      </c>
      <c r="B7" s="115"/>
      <c r="C7" s="43"/>
      <c r="D7" s="11"/>
      <c r="E7" s="3"/>
      <c r="F7" s="3"/>
      <c r="G7" s="3"/>
      <c r="H7" s="57"/>
      <c r="I7" s="105"/>
      <c r="J7" s="105"/>
      <c r="K7" s="11"/>
      <c r="L7" s="3"/>
      <c r="M7" s="3"/>
      <c r="N7" s="3"/>
      <c r="O7" s="57"/>
      <c r="P7" s="43"/>
      <c r="Q7" s="43"/>
      <c r="R7" s="11"/>
      <c r="S7" s="3"/>
      <c r="T7" s="3"/>
      <c r="U7" s="3"/>
      <c r="V7" s="62" t="s">
        <v>12</v>
      </c>
      <c r="W7" s="43"/>
      <c r="X7" s="43"/>
      <c r="Y7" s="11"/>
      <c r="Z7" s="3"/>
      <c r="AA7" s="3"/>
      <c r="AB7" s="3"/>
      <c r="AC7" s="107" t="s">
        <v>22</v>
      </c>
      <c r="AD7" s="43"/>
      <c r="AE7" s="43"/>
      <c r="AF7" s="72"/>
      <c r="AG7" s="3"/>
      <c r="AH7" s="3"/>
      <c r="AI7" s="3"/>
      <c r="AJ7" s="57"/>
      <c r="AK7" s="43"/>
      <c r="AL7" s="43"/>
      <c r="AM7" s="11"/>
      <c r="AN7" s="3"/>
      <c r="AO7" s="3"/>
      <c r="AP7" s="3"/>
      <c r="AQ7" s="57"/>
      <c r="AR7" s="43"/>
      <c r="AS7" s="43"/>
      <c r="AT7" s="11"/>
      <c r="AU7" s="3"/>
      <c r="AV7" s="3"/>
      <c r="AW7" s="3"/>
      <c r="AX7" s="62" t="s">
        <v>12</v>
      </c>
      <c r="AY7" s="43"/>
      <c r="AZ7" s="43"/>
      <c r="BA7" s="11"/>
      <c r="BB7" s="3"/>
      <c r="BC7" s="3"/>
      <c r="BD7" s="3"/>
      <c r="BE7" s="51" t="s">
        <v>22</v>
      </c>
      <c r="BF7" s="43"/>
      <c r="BG7" s="43"/>
      <c r="BH7" s="3"/>
      <c r="BI7" s="3"/>
      <c r="BJ7" s="73"/>
      <c r="BK7" s="11"/>
      <c r="BL7" s="3"/>
      <c r="BM7" s="43"/>
      <c r="BN7" s="43"/>
      <c r="BO7" s="3"/>
      <c r="BP7" s="3"/>
      <c r="BQ7" s="3"/>
      <c r="BR7" s="3"/>
      <c r="BS7" s="57"/>
      <c r="BT7" s="43"/>
      <c r="BU7" s="43"/>
      <c r="BV7" s="11"/>
      <c r="BW7" s="3"/>
      <c r="BX7" s="3"/>
      <c r="BY7" s="3"/>
      <c r="BZ7" s="3"/>
      <c r="CA7" s="43"/>
      <c r="CB7" s="43"/>
      <c r="CC7" s="3"/>
      <c r="CD7" s="3"/>
      <c r="CE7" s="31" t="s">
        <v>12</v>
      </c>
      <c r="CF7" s="3"/>
      <c r="CG7" s="3"/>
      <c r="CH7" s="43"/>
      <c r="CI7" s="43"/>
      <c r="CJ7" s="3"/>
      <c r="CK7" s="3"/>
      <c r="CL7" s="3"/>
      <c r="CM7" s="3"/>
      <c r="CN7" s="126" t="s">
        <v>22</v>
      </c>
      <c r="CO7" s="115"/>
      <c r="CP7" s="43"/>
      <c r="CQ7" s="3"/>
      <c r="CR7" s="3"/>
      <c r="CS7" s="3"/>
      <c r="CT7" s="3"/>
      <c r="CU7" s="57"/>
      <c r="CV7" s="43"/>
      <c r="CW7" s="43"/>
      <c r="CX7" s="11"/>
      <c r="CY7" s="3"/>
      <c r="CZ7" s="3"/>
      <c r="DA7" s="3"/>
      <c r="DB7" s="3"/>
      <c r="DC7" s="43"/>
      <c r="DD7" s="43"/>
      <c r="DE7" s="3"/>
      <c r="DF7" s="3"/>
      <c r="DG7" s="3"/>
      <c r="DH7" s="3"/>
      <c r="DI7" s="62" t="s">
        <v>12</v>
      </c>
      <c r="DJ7" s="43"/>
      <c r="DK7" s="43"/>
      <c r="DL7" s="43"/>
      <c r="DM7" s="43"/>
      <c r="DN7" s="43"/>
      <c r="DO7" s="11"/>
      <c r="DP7" s="3"/>
      <c r="DQ7" s="43"/>
      <c r="DR7" s="43"/>
      <c r="DS7" s="73"/>
      <c r="DT7" s="115"/>
      <c r="DU7" s="11"/>
      <c r="DV7" s="3"/>
      <c r="DW7" s="51" t="s">
        <v>22</v>
      </c>
      <c r="DX7" s="43"/>
      <c r="DY7" s="43"/>
      <c r="DZ7" s="3"/>
      <c r="EA7" s="3"/>
      <c r="EB7" s="3"/>
      <c r="EC7" s="3"/>
      <c r="ED7" s="3"/>
      <c r="EE7" s="43"/>
      <c r="EF7" s="43"/>
      <c r="EG7" s="3"/>
      <c r="EH7" s="3"/>
      <c r="EI7" s="3"/>
      <c r="EJ7" s="3"/>
      <c r="EK7" s="3"/>
      <c r="EL7" s="43"/>
      <c r="EM7" s="43"/>
      <c r="EN7" s="3"/>
      <c r="EO7" s="31" t="s">
        <v>12</v>
      </c>
      <c r="EP7" s="3"/>
      <c r="EQ7" s="3"/>
      <c r="ER7" s="3"/>
      <c r="ES7" s="43"/>
      <c r="ET7" s="43"/>
      <c r="EU7" s="3"/>
      <c r="EV7" s="3"/>
      <c r="EW7" s="3"/>
      <c r="EX7" s="73"/>
      <c r="EY7" s="130" t="s">
        <v>22</v>
      </c>
      <c r="EZ7" s="43"/>
      <c r="FA7" s="43"/>
      <c r="FB7" s="3"/>
      <c r="FC7" s="3"/>
      <c r="FD7" s="3"/>
      <c r="FE7" s="3"/>
      <c r="FF7" s="3"/>
      <c r="FG7" s="43"/>
      <c r="FH7" s="43"/>
      <c r="FI7" s="3"/>
      <c r="FJ7" s="3"/>
      <c r="FK7" s="3"/>
      <c r="FL7" s="3"/>
      <c r="FM7" s="3"/>
      <c r="FN7" s="43"/>
      <c r="FO7" s="43"/>
      <c r="FP7" s="3"/>
      <c r="FQ7" s="3"/>
      <c r="FR7" s="3"/>
      <c r="FS7" s="31" t="s">
        <v>12</v>
      </c>
      <c r="FT7" s="3"/>
      <c r="FU7" s="43"/>
      <c r="FV7" s="43"/>
      <c r="FW7" s="3"/>
      <c r="FX7" s="3"/>
      <c r="FY7" s="3"/>
      <c r="FZ7" s="3"/>
      <c r="GA7" s="126" t="s">
        <v>22</v>
      </c>
      <c r="GB7" s="115"/>
      <c r="GC7" s="43"/>
      <c r="GD7" s="3"/>
      <c r="GE7" s="3"/>
      <c r="GF7" s="3"/>
      <c r="GG7" s="3"/>
      <c r="GH7" s="3"/>
      <c r="GI7" s="43"/>
      <c r="GJ7" s="43"/>
      <c r="GK7" s="3"/>
      <c r="GL7" s="3"/>
      <c r="GM7" s="3"/>
      <c r="GN7" s="3"/>
      <c r="GO7" s="3"/>
      <c r="GP7" s="43"/>
      <c r="GQ7" s="43"/>
      <c r="GR7" s="3"/>
      <c r="GS7" s="3"/>
      <c r="GT7" s="3"/>
      <c r="GU7" s="3"/>
      <c r="GV7" s="43"/>
      <c r="GW7" s="43"/>
      <c r="GX7" s="43"/>
      <c r="GY7" s="43"/>
      <c r="GZ7" s="31" t="s">
        <v>12</v>
      </c>
      <c r="HA7" s="3"/>
      <c r="HB7" s="3"/>
      <c r="HC7" s="3"/>
      <c r="HD7" s="43"/>
      <c r="HE7" s="43"/>
      <c r="HF7" s="73"/>
      <c r="HG7" s="72"/>
      <c r="HH7" s="3"/>
      <c r="HI7" s="3"/>
      <c r="HJ7" s="51" t="s">
        <v>22</v>
      </c>
      <c r="HK7" s="43"/>
      <c r="HL7" s="43"/>
      <c r="HM7" s="2"/>
      <c r="HN7" s="2"/>
      <c r="HO7" s="2"/>
      <c r="HP7" s="2"/>
      <c r="HQ7" s="2"/>
      <c r="HR7" s="43"/>
      <c r="HS7" s="43"/>
      <c r="HT7" s="2"/>
      <c r="HU7" s="2"/>
      <c r="HV7" s="2"/>
      <c r="HW7" s="2"/>
      <c r="HX7" s="2"/>
      <c r="HY7" s="43"/>
      <c r="HZ7" s="43"/>
      <c r="IA7" s="31" t="s">
        <v>12</v>
      </c>
      <c r="IB7" s="2"/>
      <c r="IC7" s="2"/>
      <c r="ID7" s="2"/>
      <c r="IE7" s="2"/>
      <c r="IF7" s="43"/>
      <c r="IG7" s="43"/>
      <c r="IH7" s="2"/>
      <c r="II7" s="2"/>
      <c r="IJ7" s="93"/>
      <c r="IK7" s="131"/>
      <c r="IL7" s="2"/>
      <c r="IM7" s="43"/>
      <c r="IN7" s="43"/>
    </row>
    <row r="8" spans="1:248" x14ac:dyDescent="0.2">
      <c r="A8" s="97" t="s">
        <v>73</v>
      </c>
      <c r="B8" s="115"/>
      <c r="C8" s="43"/>
      <c r="D8" s="11"/>
      <c r="E8" s="3"/>
      <c r="F8" s="3"/>
      <c r="G8" s="3"/>
      <c r="H8" s="57"/>
      <c r="I8" s="105"/>
      <c r="J8" s="105"/>
      <c r="K8" s="11"/>
      <c r="L8" s="3"/>
      <c r="M8" s="3"/>
      <c r="N8" s="3"/>
      <c r="O8" s="57"/>
      <c r="P8" s="43"/>
      <c r="Q8" s="43"/>
      <c r="R8" s="11"/>
      <c r="S8" s="3"/>
      <c r="T8" s="3"/>
      <c r="U8" s="3"/>
      <c r="V8" s="62" t="s">
        <v>12</v>
      </c>
      <c r="W8" s="43"/>
      <c r="X8" s="43"/>
      <c r="Y8" s="11"/>
      <c r="Z8" s="3"/>
      <c r="AA8" s="3"/>
      <c r="AB8" s="3"/>
      <c r="AC8" s="107" t="s">
        <v>22</v>
      </c>
      <c r="AD8" s="43"/>
      <c r="AE8" s="43"/>
      <c r="AF8" s="72"/>
      <c r="AG8" s="3"/>
      <c r="AH8" s="3"/>
      <c r="AI8" s="3"/>
      <c r="AJ8" s="57"/>
      <c r="AK8" s="43"/>
      <c r="AL8" s="43"/>
      <c r="AM8" s="11"/>
      <c r="AN8" s="3"/>
      <c r="AO8" s="3"/>
      <c r="AP8" s="3"/>
      <c r="AQ8" s="57"/>
      <c r="AR8" s="43"/>
      <c r="AS8" s="43"/>
      <c r="AT8" s="11"/>
      <c r="AU8" s="3"/>
      <c r="AV8" s="3"/>
      <c r="AW8" s="3"/>
      <c r="AX8" s="62" t="s">
        <v>12</v>
      </c>
      <c r="AY8" s="43"/>
      <c r="AZ8" s="43"/>
      <c r="BA8" s="11"/>
      <c r="BB8" s="3"/>
      <c r="BC8" s="3"/>
      <c r="BD8" s="3"/>
      <c r="BE8" s="51" t="s">
        <v>22</v>
      </c>
      <c r="BF8" s="43"/>
      <c r="BG8" s="43"/>
      <c r="BH8" s="3"/>
      <c r="BI8" s="3"/>
      <c r="BJ8" s="73"/>
      <c r="BK8" s="11"/>
      <c r="BL8" s="3"/>
      <c r="BM8" s="43"/>
      <c r="BN8" s="43"/>
      <c r="BO8" s="3"/>
      <c r="BP8" s="3"/>
      <c r="BQ8" s="3"/>
      <c r="BR8" s="3"/>
      <c r="BS8" s="57"/>
      <c r="BT8" s="43"/>
      <c r="BU8" s="43"/>
      <c r="BV8" s="11"/>
      <c r="BW8" s="3"/>
      <c r="BX8" s="3"/>
      <c r="BY8" s="3"/>
      <c r="BZ8" s="3"/>
      <c r="CA8" s="43"/>
      <c r="CB8" s="43"/>
      <c r="CC8" s="3"/>
      <c r="CD8" s="3"/>
      <c r="CE8" s="31" t="s">
        <v>12</v>
      </c>
      <c r="CF8" s="3"/>
      <c r="CG8" s="3"/>
      <c r="CH8" s="43"/>
      <c r="CI8" s="43"/>
      <c r="CJ8" s="3"/>
      <c r="CK8" s="3"/>
      <c r="CL8" s="3"/>
      <c r="CM8" s="3"/>
      <c r="CN8" s="126" t="s">
        <v>22</v>
      </c>
      <c r="CO8" s="115"/>
      <c r="CP8" s="43"/>
      <c r="CQ8" s="3"/>
      <c r="CR8" s="3"/>
      <c r="CS8" s="3"/>
      <c r="CT8" s="3"/>
      <c r="CU8" s="57"/>
      <c r="CV8" s="43"/>
      <c r="CW8" s="43"/>
      <c r="CX8" s="11"/>
      <c r="CY8" s="3"/>
      <c r="CZ8" s="3"/>
      <c r="DA8" s="3"/>
      <c r="DB8" s="3"/>
      <c r="DC8" s="43"/>
      <c r="DD8" s="43"/>
      <c r="DE8" s="3"/>
      <c r="DF8" s="3"/>
      <c r="DG8" s="3"/>
      <c r="DH8" s="3"/>
      <c r="DI8" s="62" t="s">
        <v>12</v>
      </c>
      <c r="DJ8" s="43"/>
      <c r="DK8" s="43"/>
      <c r="DL8" s="43"/>
      <c r="DM8" s="43"/>
      <c r="DN8" s="43"/>
      <c r="DO8" s="11"/>
      <c r="DP8" s="3"/>
      <c r="DQ8" s="43"/>
      <c r="DR8" s="43"/>
      <c r="DS8" s="73"/>
      <c r="DT8" s="115"/>
      <c r="DU8" s="11"/>
      <c r="DV8" s="3"/>
      <c r="DW8" s="51" t="s">
        <v>22</v>
      </c>
      <c r="DX8" s="43"/>
      <c r="DY8" s="43"/>
      <c r="DZ8" s="3"/>
      <c r="EA8" s="3"/>
      <c r="EB8" s="3"/>
      <c r="EC8" s="3"/>
      <c r="ED8" s="3"/>
      <c r="EE8" s="43"/>
      <c r="EF8" s="43"/>
      <c r="EG8" s="3"/>
      <c r="EH8" s="3"/>
      <c r="EI8" s="3"/>
      <c r="EJ8" s="3"/>
      <c r="EK8" s="3"/>
      <c r="EL8" s="43"/>
      <c r="EM8" s="43"/>
      <c r="EN8" s="3"/>
      <c r="EO8" s="31" t="s">
        <v>12</v>
      </c>
      <c r="EP8" s="3"/>
      <c r="EQ8" s="3"/>
      <c r="ER8" s="3"/>
      <c r="ES8" s="43"/>
      <c r="ET8" s="43"/>
      <c r="EU8" s="3"/>
      <c r="EV8" s="3"/>
      <c r="EW8" s="3"/>
      <c r="EX8" s="73"/>
      <c r="EY8" s="130" t="s">
        <v>22</v>
      </c>
      <c r="EZ8" s="43"/>
      <c r="FA8" s="43"/>
      <c r="FB8" s="3"/>
      <c r="FC8" s="3"/>
      <c r="FD8" s="3"/>
      <c r="FE8" s="3"/>
      <c r="FF8" s="3"/>
      <c r="FG8" s="43"/>
      <c r="FH8" s="43"/>
      <c r="FI8" s="3"/>
      <c r="FJ8" s="3"/>
      <c r="FK8" s="3"/>
      <c r="FL8" s="3"/>
      <c r="FM8" s="3"/>
      <c r="FN8" s="43"/>
      <c r="FO8" s="43"/>
      <c r="FP8" s="3"/>
      <c r="FQ8" s="3"/>
      <c r="FR8" s="3"/>
      <c r="FS8" s="31" t="s">
        <v>12</v>
      </c>
      <c r="FT8" s="3"/>
      <c r="FU8" s="43"/>
      <c r="FV8" s="43"/>
      <c r="FW8" s="3"/>
      <c r="FX8" s="3"/>
      <c r="FY8" s="3"/>
      <c r="FZ8" s="3"/>
      <c r="GA8" s="126" t="s">
        <v>22</v>
      </c>
      <c r="GB8" s="115"/>
      <c r="GC8" s="43"/>
      <c r="GD8" s="3"/>
      <c r="GE8" s="3"/>
      <c r="GF8" s="3"/>
      <c r="GG8" s="3"/>
      <c r="GH8" s="3"/>
      <c r="GI8" s="43"/>
      <c r="GJ8" s="43"/>
      <c r="GK8" s="3"/>
      <c r="GL8" s="3"/>
      <c r="GM8" s="3"/>
      <c r="GN8" s="3"/>
      <c r="GO8" s="3"/>
      <c r="GP8" s="43"/>
      <c r="GQ8" s="43"/>
      <c r="GR8" s="3"/>
      <c r="GS8" s="3"/>
      <c r="GT8" s="3"/>
      <c r="GU8" s="3"/>
      <c r="GV8" s="43"/>
      <c r="GW8" s="43"/>
      <c r="GX8" s="43"/>
      <c r="GY8" s="43"/>
      <c r="GZ8" s="31" t="s">
        <v>12</v>
      </c>
      <c r="HA8" s="3"/>
      <c r="HB8" s="3"/>
      <c r="HC8" s="3"/>
      <c r="HD8" s="43"/>
      <c r="HE8" s="43"/>
      <c r="HF8" s="73"/>
      <c r="HG8" s="72"/>
      <c r="HH8" s="3"/>
      <c r="HI8" s="3"/>
      <c r="HJ8" s="51" t="s">
        <v>22</v>
      </c>
      <c r="HK8" s="43"/>
      <c r="HL8" s="43"/>
      <c r="HM8" s="2"/>
      <c r="HN8" s="2"/>
      <c r="HO8" s="2"/>
      <c r="HP8" s="2"/>
      <c r="HQ8" s="2"/>
      <c r="HR8" s="43"/>
      <c r="HS8" s="43"/>
      <c r="HT8" s="2"/>
      <c r="HU8" s="2"/>
      <c r="HV8" s="2"/>
      <c r="HW8" s="2"/>
      <c r="HX8" s="2"/>
      <c r="HY8" s="43"/>
      <c r="HZ8" s="43"/>
      <c r="IA8" s="31" t="s">
        <v>12</v>
      </c>
      <c r="IB8" s="2"/>
      <c r="IC8" s="2"/>
      <c r="ID8" s="2"/>
      <c r="IE8" s="2"/>
      <c r="IF8" s="43"/>
      <c r="IG8" s="43"/>
      <c r="IH8" s="2"/>
      <c r="II8" s="2"/>
      <c r="IJ8" s="93"/>
      <c r="IK8" s="131"/>
      <c r="IL8" s="2"/>
      <c r="IM8" s="43"/>
      <c r="IN8" s="43"/>
    </row>
    <row r="9" spans="1:248" x14ac:dyDescent="0.2">
      <c r="A9" s="97" t="s">
        <v>53</v>
      </c>
      <c r="B9" s="115"/>
      <c r="C9" s="43"/>
      <c r="D9" s="11"/>
      <c r="E9" s="31" t="s">
        <v>12</v>
      </c>
      <c r="F9" s="142"/>
      <c r="G9" s="142"/>
      <c r="H9" s="57"/>
      <c r="I9" s="105"/>
      <c r="J9" s="105"/>
      <c r="K9" s="11"/>
      <c r="L9" s="142"/>
      <c r="M9" s="142"/>
      <c r="N9" s="142"/>
      <c r="O9" s="107" t="s">
        <v>22</v>
      </c>
      <c r="P9" s="43"/>
      <c r="Q9" s="43"/>
      <c r="R9" s="11"/>
      <c r="S9" s="3"/>
      <c r="T9" s="3"/>
      <c r="U9" s="3"/>
      <c r="V9" s="57"/>
      <c r="W9" s="43"/>
      <c r="X9" s="43"/>
      <c r="Y9" s="11"/>
      <c r="Z9" s="3"/>
      <c r="AA9" s="3"/>
      <c r="AB9" s="3"/>
      <c r="AC9" s="57"/>
      <c r="AD9" s="43"/>
      <c r="AE9" s="43"/>
      <c r="AF9" s="72"/>
      <c r="AG9" s="31" t="s">
        <v>12</v>
      </c>
      <c r="AH9" s="142"/>
      <c r="AI9" s="143"/>
      <c r="AJ9" s="147"/>
      <c r="AK9" s="149"/>
      <c r="AL9" s="149"/>
      <c r="AM9" s="148"/>
      <c r="AN9" s="142"/>
      <c r="AO9" s="142"/>
      <c r="AP9" s="142"/>
      <c r="AQ9" s="107" t="s">
        <v>22</v>
      </c>
      <c r="AR9" s="43"/>
      <c r="AS9" s="43"/>
      <c r="AT9" s="11"/>
      <c r="AU9" s="3"/>
      <c r="AV9" s="3"/>
      <c r="AW9" s="3"/>
      <c r="AX9" s="57"/>
      <c r="AY9" s="43"/>
      <c r="AZ9" s="43"/>
      <c r="BA9" s="11"/>
      <c r="BB9" s="3"/>
      <c r="BC9" s="3"/>
      <c r="BD9" s="3"/>
      <c r="BE9" s="3"/>
      <c r="BF9" s="43"/>
      <c r="BG9" s="43"/>
      <c r="BH9" s="3"/>
      <c r="BI9" s="3"/>
      <c r="BJ9" s="73"/>
      <c r="BK9" s="11"/>
      <c r="BL9" s="31" t="s">
        <v>12</v>
      </c>
      <c r="BM9" s="43"/>
      <c r="BN9" s="43"/>
      <c r="BO9" s="142"/>
      <c r="BP9" s="143"/>
      <c r="BQ9" s="142"/>
      <c r="BR9" s="142"/>
      <c r="BS9" s="147"/>
      <c r="BT9" s="149"/>
      <c r="BU9" s="149"/>
      <c r="BV9" s="148"/>
      <c r="BW9" s="142"/>
      <c r="BX9" s="142"/>
      <c r="BY9" s="142"/>
      <c r="BZ9" s="51" t="s">
        <v>22</v>
      </c>
      <c r="CA9" s="43"/>
      <c r="CB9" s="43"/>
      <c r="CC9" s="3"/>
      <c r="CD9" s="3"/>
      <c r="CE9" s="3"/>
      <c r="CF9" s="3"/>
      <c r="CG9" s="3"/>
      <c r="CH9" s="43"/>
      <c r="CI9" s="43"/>
      <c r="CJ9" s="3"/>
      <c r="CK9" s="3"/>
      <c r="CL9" s="3"/>
      <c r="CM9" s="3"/>
      <c r="CN9" s="73"/>
      <c r="CO9" s="115"/>
      <c r="CP9" s="43"/>
      <c r="CQ9" s="3"/>
      <c r="CR9" s="31" t="s">
        <v>12</v>
      </c>
      <c r="CS9" s="142"/>
      <c r="CT9" s="143"/>
      <c r="CU9" s="147"/>
      <c r="CV9" s="43"/>
      <c r="CW9" s="43"/>
      <c r="CX9" s="148"/>
      <c r="CY9" s="142"/>
      <c r="CZ9" s="142"/>
      <c r="DA9" s="142"/>
      <c r="DB9" s="51" t="s">
        <v>22</v>
      </c>
      <c r="DC9" s="43"/>
      <c r="DD9" s="43"/>
      <c r="DE9" s="3"/>
      <c r="DF9" s="3"/>
      <c r="DG9" s="3"/>
      <c r="DH9" s="3"/>
      <c r="DI9" s="57"/>
      <c r="DJ9" s="43"/>
      <c r="DK9" s="43"/>
      <c r="DL9" s="43"/>
      <c r="DM9" s="43"/>
      <c r="DN9" s="43"/>
      <c r="DO9" s="11"/>
      <c r="DP9" s="3"/>
      <c r="DQ9" s="43"/>
      <c r="DR9" s="43"/>
      <c r="DS9" s="73"/>
      <c r="DT9" s="115"/>
      <c r="DU9" s="11"/>
      <c r="DV9" s="31" t="s">
        <v>12</v>
      </c>
      <c r="DW9" s="3"/>
      <c r="DX9" s="43"/>
      <c r="DY9" s="43"/>
      <c r="DZ9" s="3"/>
      <c r="EA9" s="3"/>
      <c r="EB9" s="3"/>
      <c r="EC9" s="3"/>
      <c r="ED9" s="3"/>
      <c r="EE9" s="43"/>
      <c r="EF9" s="43"/>
      <c r="EG9" s="3"/>
      <c r="EH9" s="3"/>
      <c r="EI9" s="3"/>
      <c r="EJ9" s="3"/>
      <c r="EK9" s="51" t="s">
        <v>22</v>
      </c>
      <c r="EL9" s="43"/>
      <c r="EM9" s="43"/>
      <c r="EN9" s="3"/>
      <c r="EO9" s="3"/>
      <c r="EP9" s="3"/>
      <c r="EQ9" s="3"/>
      <c r="ER9" s="3"/>
      <c r="ES9" s="43"/>
      <c r="ET9" s="43"/>
      <c r="EU9" s="3"/>
      <c r="EV9" s="3"/>
      <c r="EW9" s="3"/>
      <c r="EX9" s="73"/>
      <c r="EY9" s="72"/>
      <c r="EZ9" s="43"/>
      <c r="FA9" s="43"/>
      <c r="FB9" s="31" t="s">
        <v>12</v>
      </c>
      <c r="FC9" s="3"/>
      <c r="FD9" s="3"/>
      <c r="FE9" s="3"/>
      <c r="FF9" s="3"/>
      <c r="FG9" s="43"/>
      <c r="FH9" s="43"/>
      <c r="FI9" s="3"/>
      <c r="FJ9" s="3"/>
      <c r="FK9" s="3"/>
      <c r="FL9" s="3"/>
      <c r="FM9" s="51" t="s">
        <v>22</v>
      </c>
      <c r="FN9" s="43"/>
      <c r="FO9" s="43"/>
      <c r="FP9" s="3"/>
      <c r="FQ9" s="3"/>
      <c r="FR9" s="3"/>
      <c r="FS9" s="3"/>
      <c r="FT9" s="3"/>
      <c r="FU9" s="43"/>
      <c r="FV9" s="43"/>
      <c r="FW9" s="3"/>
      <c r="FX9" s="3"/>
      <c r="FY9" s="3"/>
      <c r="FZ9" s="3"/>
      <c r="GA9" s="73"/>
      <c r="GB9" s="115"/>
      <c r="GC9" s="43"/>
      <c r="GD9" s="3"/>
      <c r="GE9" s="31" t="s">
        <v>12</v>
      </c>
      <c r="GF9" s="3"/>
      <c r="GG9" s="3"/>
      <c r="GH9" s="3"/>
      <c r="GI9" s="43"/>
      <c r="GJ9" s="43"/>
      <c r="GK9" s="3"/>
      <c r="GL9" s="3"/>
      <c r="GM9" s="3"/>
      <c r="GN9" s="3"/>
      <c r="GO9" s="51" t="s">
        <v>22</v>
      </c>
      <c r="GP9" s="43"/>
      <c r="GQ9" s="43"/>
      <c r="GR9" s="3"/>
      <c r="GS9" s="3"/>
      <c r="GT9" s="3"/>
      <c r="GU9" s="3"/>
      <c r="GV9" s="43"/>
      <c r="GW9" s="43"/>
      <c r="GX9" s="43"/>
      <c r="GY9" s="43"/>
      <c r="GZ9" s="3"/>
      <c r="HA9" s="3"/>
      <c r="HB9" s="3"/>
      <c r="HC9" s="3"/>
      <c r="HD9" s="43"/>
      <c r="HE9" s="43"/>
      <c r="HF9" s="93"/>
      <c r="HG9" s="134"/>
      <c r="HH9" s="31" t="s">
        <v>12</v>
      </c>
      <c r="HI9" s="2"/>
      <c r="HJ9" s="2"/>
      <c r="HK9" s="43"/>
      <c r="HL9" s="43"/>
      <c r="HM9" s="2"/>
      <c r="HN9" s="2"/>
      <c r="HO9" s="2"/>
      <c r="HP9" s="2"/>
      <c r="HQ9" s="51" t="s">
        <v>22</v>
      </c>
      <c r="HR9" s="43"/>
      <c r="HS9" s="43"/>
      <c r="HT9" s="2"/>
      <c r="HU9" s="2"/>
      <c r="HV9" s="2"/>
      <c r="HW9" s="2"/>
      <c r="HX9" s="2"/>
      <c r="HY9" s="43"/>
      <c r="HZ9" s="43"/>
      <c r="IA9" s="2"/>
      <c r="IB9" s="2"/>
      <c r="IC9" s="2"/>
      <c r="ID9" s="2"/>
      <c r="IE9" s="2"/>
      <c r="IF9" s="43"/>
      <c r="IG9" s="43"/>
      <c r="IH9" s="2"/>
      <c r="II9" s="2"/>
      <c r="IJ9" s="93"/>
      <c r="IK9" s="131"/>
      <c r="IL9" s="31" t="s">
        <v>12</v>
      </c>
      <c r="IM9" s="43"/>
      <c r="IN9" s="43"/>
    </row>
    <row r="10" spans="1:248" x14ac:dyDescent="0.2">
      <c r="A10" s="97" t="s">
        <v>54</v>
      </c>
      <c r="B10" s="115"/>
      <c r="C10" s="43"/>
      <c r="D10" s="11"/>
      <c r="E10" s="31" t="s">
        <v>12</v>
      </c>
      <c r="F10" s="142"/>
      <c r="G10" s="142"/>
      <c r="H10" s="57"/>
      <c r="I10" s="105"/>
      <c r="J10" s="105"/>
      <c r="K10" s="11"/>
      <c r="L10" s="142"/>
      <c r="M10" s="142"/>
      <c r="N10" s="142"/>
      <c r="O10" s="107" t="s">
        <v>22</v>
      </c>
      <c r="P10" s="43"/>
      <c r="Q10" s="43"/>
      <c r="R10" s="11"/>
      <c r="S10" s="3"/>
      <c r="T10" s="3"/>
      <c r="U10" s="3"/>
      <c r="V10" s="57"/>
      <c r="W10" s="43"/>
      <c r="X10" s="43"/>
      <c r="Y10" s="11"/>
      <c r="Z10" s="3"/>
      <c r="AA10" s="3"/>
      <c r="AB10" s="3"/>
      <c r="AC10" s="57"/>
      <c r="AD10" s="43"/>
      <c r="AE10" s="43"/>
      <c r="AF10" s="72"/>
      <c r="AG10" s="31" t="s">
        <v>12</v>
      </c>
      <c r="AH10" s="142"/>
      <c r="AI10" s="143"/>
      <c r="AJ10" s="147"/>
      <c r="AK10" s="149"/>
      <c r="AL10" s="149"/>
      <c r="AM10" s="148"/>
      <c r="AN10" s="142"/>
      <c r="AO10" s="142"/>
      <c r="AP10" s="142"/>
      <c r="AQ10" s="107" t="s">
        <v>22</v>
      </c>
      <c r="AR10" s="43"/>
      <c r="AS10" s="43"/>
      <c r="AT10" s="11"/>
      <c r="AU10" s="3"/>
      <c r="AV10" s="3"/>
      <c r="AW10" s="3"/>
      <c r="AX10" s="57"/>
      <c r="AY10" s="43"/>
      <c r="AZ10" s="43"/>
      <c r="BA10" s="11"/>
      <c r="BB10" s="3"/>
      <c r="BC10" s="3"/>
      <c r="BD10" s="3"/>
      <c r="BE10" s="3"/>
      <c r="BF10" s="43"/>
      <c r="BG10" s="43"/>
      <c r="BH10" s="3"/>
      <c r="BI10" s="3"/>
      <c r="BJ10" s="73"/>
      <c r="BK10" s="11"/>
      <c r="BL10" s="31" t="s">
        <v>12</v>
      </c>
      <c r="BM10" s="43"/>
      <c r="BN10" s="43"/>
      <c r="BO10" s="142"/>
      <c r="BP10" s="143"/>
      <c r="BQ10" s="142"/>
      <c r="BR10" s="142"/>
      <c r="BS10" s="147"/>
      <c r="BT10" s="149"/>
      <c r="BU10" s="149"/>
      <c r="BV10" s="148"/>
      <c r="BW10" s="142"/>
      <c r="BX10" s="142"/>
      <c r="BY10" s="142"/>
      <c r="BZ10" s="51" t="s">
        <v>22</v>
      </c>
      <c r="CA10" s="43"/>
      <c r="CB10" s="43"/>
      <c r="CC10" s="3"/>
      <c r="CD10" s="3"/>
      <c r="CE10" s="3"/>
      <c r="CF10" s="3"/>
      <c r="CG10" s="3"/>
      <c r="CH10" s="43"/>
      <c r="CI10" s="43"/>
      <c r="CJ10" s="3"/>
      <c r="CK10" s="3"/>
      <c r="CL10" s="3"/>
      <c r="CM10" s="3"/>
      <c r="CN10" s="73"/>
      <c r="CO10" s="115"/>
      <c r="CP10" s="43"/>
      <c r="CQ10" s="3"/>
      <c r="CR10" s="31" t="s">
        <v>12</v>
      </c>
      <c r="CS10" s="142"/>
      <c r="CT10" s="143"/>
      <c r="CU10" s="147"/>
      <c r="CV10" s="43"/>
      <c r="CW10" s="43"/>
      <c r="CX10" s="148"/>
      <c r="CY10" s="142"/>
      <c r="CZ10" s="142"/>
      <c r="DA10" s="142"/>
      <c r="DB10" s="51" t="s">
        <v>22</v>
      </c>
      <c r="DC10" s="43"/>
      <c r="DD10" s="43"/>
      <c r="DE10" s="3"/>
      <c r="DF10" s="3"/>
      <c r="DG10" s="3"/>
      <c r="DH10" s="3"/>
      <c r="DI10" s="57"/>
      <c r="DJ10" s="43"/>
      <c r="DK10" s="43"/>
      <c r="DL10" s="43"/>
      <c r="DM10" s="43"/>
      <c r="DN10" s="43"/>
      <c r="DO10" s="11"/>
      <c r="DP10" s="3"/>
      <c r="DQ10" s="43"/>
      <c r="DR10" s="43"/>
      <c r="DS10" s="73"/>
      <c r="DT10" s="115"/>
      <c r="DU10" s="11"/>
      <c r="DV10" s="31" t="s">
        <v>12</v>
      </c>
      <c r="DW10" s="3"/>
      <c r="DX10" s="43"/>
      <c r="DY10" s="43"/>
      <c r="DZ10" s="3"/>
      <c r="EA10" s="3"/>
      <c r="EB10" s="3"/>
      <c r="EC10" s="3"/>
      <c r="ED10" s="3"/>
      <c r="EE10" s="43"/>
      <c r="EF10" s="43"/>
      <c r="EG10" s="3"/>
      <c r="EH10" s="3"/>
      <c r="EI10" s="3"/>
      <c r="EJ10" s="3"/>
      <c r="EK10" s="51" t="s">
        <v>22</v>
      </c>
      <c r="EL10" s="43"/>
      <c r="EM10" s="43"/>
      <c r="EN10" s="3"/>
      <c r="EO10" s="3"/>
      <c r="EP10" s="3"/>
      <c r="EQ10" s="3"/>
      <c r="ER10" s="3"/>
      <c r="ES10" s="43"/>
      <c r="ET10" s="43"/>
      <c r="EU10" s="3"/>
      <c r="EV10" s="3"/>
      <c r="EW10" s="3"/>
      <c r="EX10" s="73"/>
      <c r="EY10" s="72"/>
      <c r="EZ10" s="43"/>
      <c r="FA10" s="43"/>
      <c r="FB10" s="31" t="s">
        <v>12</v>
      </c>
      <c r="FC10" s="3"/>
      <c r="FD10" s="3"/>
      <c r="FE10" s="3"/>
      <c r="FF10" s="3"/>
      <c r="FG10" s="43"/>
      <c r="FH10" s="43"/>
      <c r="FI10" s="3"/>
      <c r="FJ10" s="3"/>
      <c r="FK10" s="3"/>
      <c r="FL10" s="3"/>
      <c r="FM10" s="51" t="s">
        <v>22</v>
      </c>
      <c r="FN10" s="43"/>
      <c r="FO10" s="43"/>
      <c r="FP10" s="3"/>
      <c r="FQ10" s="3"/>
      <c r="FR10" s="3"/>
      <c r="FS10" s="3"/>
      <c r="FT10" s="3"/>
      <c r="FU10" s="43"/>
      <c r="FV10" s="43"/>
      <c r="FW10" s="3"/>
      <c r="FX10" s="3"/>
      <c r="FY10" s="3"/>
      <c r="FZ10" s="3"/>
      <c r="GA10" s="73"/>
      <c r="GB10" s="115"/>
      <c r="GC10" s="43"/>
      <c r="GD10" s="3"/>
      <c r="GE10" s="31" t="s">
        <v>12</v>
      </c>
      <c r="GF10" s="3"/>
      <c r="GG10" s="3"/>
      <c r="GH10" s="3"/>
      <c r="GI10" s="43"/>
      <c r="GJ10" s="43"/>
      <c r="GK10" s="3"/>
      <c r="GL10" s="3"/>
      <c r="GM10" s="3"/>
      <c r="GN10" s="3"/>
      <c r="GO10" s="51" t="s">
        <v>22</v>
      </c>
      <c r="GP10" s="43"/>
      <c r="GQ10" s="43"/>
      <c r="GR10" s="3"/>
      <c r="GS10" s="3"/>
      <c r="GT10" s="3"/>
      <c r="GU10" s="3"/>
      <c r="GV10" s="43"/>
      <c r="GW10" s="43"/>
      <c r="GX10" s="43"/>
      <c r="GY10" s="43"/>
      <c r="GZ10" s="3"/>
      <c r="HA10" s="3"/>
      <c r="HB10" s="3"/>
      <c r="HC10" s="3"/>
      <c r="HD10" s="43"/>
      <c r="HE10" s="43"/>
      <c r="HF10" s="93"/>
      <c r="HG10" s="134"/>
      <c r="HH10" s="31" t="s">
        <v>12</v>
      </c>
      <c r="HI10" s="2"/>
      <c r="HJ10" s="2"/>
      <c r="HK10" s="43"/>
      <c r="HL10" s="43"/>
      <c r="HM10" s="2"/>
      <c r="HN10" s="2"/>
      <c r="HO10" s="2"/>
      <c r="HP10" s="2"/>
      <c r="HQ10" s="51" t="s">
        <v>22</v>
      </c>
      <c r="HR10" s="43"/>
      <c r="HS10" s="43"/>
      <c r="HT10" s="2"/>
      <c r="HU10" s="2"/>
      <c r="HV10" s="2"/>
      <c r="HW10" s="2"/>
      <c r="HX10" s="2"/>
      <c r="HY10" s="43"/>
      <c r="HZ10" s="43"/>
      <c r="IA10" s="2"/>
      <c r="IB10" s="2"/>
      <c r="IC10" s="2"/>
      <c r="ID10" s="2"/>
      <c r="IE10" s="2"/>
      <c r="IF10" s="43"/>
      <c r="IG10" s="43"/>
      <c r="IH10" s="2"/>
      <c r="II10" s="2"/>
      <c r="IJ10" s="93"/>
      <c r="IK10" s="131"/>
      <c r="IL10" s="31" t="s">
        <v>12</v>
      </c>
      <c r="IM10" s="43"/>
      <c r="IN10" s="43"/>
    </row>
    <row r="11" spans="1:248" x14ac:dyDescent="0.2">
      <c r="A11" s="97"/>
      <c r="B11" s="115"/>
      <c r="C11" s="43"/>
      <c r="D11" s="11"/>
      <c r="E11" s="3"/>
      <c r="F11" s="3"/>
      <c r="G11" s="3"/>
      <c r="H11" s="57"/>
      <c r="I11" s="43"/>
      <c r="J11" s="43"/>
      <c r="K11" s="11"/>
      <c r="L11" s="3"/>
      <c r="M11" s="3"/>
      <c r="N11" s="3"/>
      <c r="O11" s="57"/>
      <c r="P11" s="43"/>
      <c r="Q11" s="43"/>
      <c r="R11" s="11"/>
      <c r="S11" s="3"/>
      <c r="T11" s="3"/>
      <c r="U11" s="3"/>
      <c r="V11" s="57"/>
      <c r="W11" s="43"/>
      <c r="X11" s="43"/>
      <c r="Y11" s="11"/>
      <c r="Z11" s="3"/>
      <c r="AA11" s="3"/>
      <c r="AB11" s="3"/>
      <c r="AC11" s="57"/>
      <c r="AD11" s="43"/>
      <c r="AE11" s="43"/>
      <c r="AF11" s="72"/>
      <c r="AG11" s="3"/>
      <c r="AH11" s="3"/>
      <c r="AI11" s="3"/>
      <c r="AJ11" s="57"/>
      <c r="AK11" s="43"/>
      <c r="AL11" s="43"/>
      <c r="AM11" s="11"/>
      <c r="AN11" s="3"/>
      <c r="AO11" s="3"/>
      <c r="AP11" s="3"/>
      <c r="AQ11" s="57"/>
      <c r="AR11" s="43"/>
      <c r="AS11" s="43"/>
      <c r="AT11" s="11"/>
      <c r="AU11" s="3"/>
      <c r="AV11" s="3"/>
      <c r="AW11" s="3"/>
      <c r="AX11" s="57"/>
      <c r="AY11" s="43"/>
      <c r="AZ11" s="43"/>
      <c r="BA11" s="11"/>
      <c r="BB11" s="3"/>
      <c r="BC11" s="3"/>
      <c r="BD11" s="3"/>
      <c r="BE11" s="3"/>
      <c r="BF11" s="43"/>
      <c r="BG11" s="43"/>
      <c r="BH11" s="3"/>
      <c r="BI11" s="3"/>
      <c r="BJ11" s="73"/>
      <c r="BK11" s="11"/>
      <c r="BL11" s="3"/>
      <c r="BM11" s="43"/>
      <c r="BN11" s="43"/>
      <c r="BO11" s="3"/>
      <c r="BP11" s="3"/>
      <c r="BQ11" s="3"/>
      <c r="BR11" s="3"/>
      <c r="BS11" s="57"/>
      <c r="BT11" s="43"/>
      <c r="BU11" s="43"/>
      <c r="BV11" s="60"/>
      <c r="BW11" s="6"/>
      <c r="BX11" s="6"/>
      <c r="BY11" s="6"/>
      <c r="BZ11" s="3"/>
      <c r="CA11" s="43"/>
      <c r="CB11" s="43"/>
      <c r="CC11" s="3"/>
      <c r="CD11" s="3"/>
      <c r="CE11" s="3"/>
      <c r="CF11" s="3"/>
      <c r="CG11" s="3"/>
      <c r="CH11" s="43"/>
      <c r="CI11" s="43"/>
      <c r="CJ11" s="3"/>
      <c r="CK11" s="3"/>
      <c r="CL11" s="6"/>
      <c r="CM11" s="6"/>
      <c r="CN11" s="73"/>
      <c r="CO11" s="115"/>
      <c r="CP11" s="43"/>
      <c r="CQ11" s="3"/>
      <c r="CR11" s="3"/>
      <c r="CS11" s="3"/>
      <c r="CT11" s="3"/>
      <c r="CU11" s="57"/>
      <c r="CV11" s="43"/>
      <c r="CW11" s="43"/>
      <c r="CX11" s="11"/>
      <c r="CY11" s="3"/>
      <c r="CZ11" s="3"/>
      <c r="DA11" s="3"/>
      <c r="DB11" s="3"/>
      <c r="DC11" s="43"/>
      <c r="DD11" s="43"/>
      <c r="DE11" s="3"/>
      <c r="DF11" s="3"/>
      <c r="DG11" s="3"/>
      <c r="DH11" s="3"/>
      <c r="DI11" s="57"/>
      <c r="DJ11" s="43"/>
      <c r="DK11" s="43"/>
      <c r="DL11" s="43"/>
      <c r="DM11" s="43"/>
      <c r="DN11" s="43"/>
      <c r="DO11" s="11"/>
      <c r="DP11" s="3"/>
      <c r="DQ11" s="43"/>
      <c r="DR11" s="43"/>
      <c r="DS11" s="73"/>
      <c r="DT11" s="115"/>
      <c r="DU11" s="11"/>
      <c r="DV11" s="3"/>
      <c r="DW11" s="3"/>
      <c r="DX11" s="43"/>
      <c r="DY11" s="43"/>
      <c r="DZ11" s="3"/>
      <c r="EA11" s="3"/>
      <c r="EB11" s="3"/>
      <c r="EC11" s="3"/>
      <c r="ED11" s="3"/>
      <c r="EE11" s="43"/>
      <c r="EF11" s="43"/>
      <c r="EG11" s="3"/>
      <c r="EH11" s="3"/>
      <c r="EI11" s="3"/>
      <c r="EJ11" s="3"/>
      <c r="EK11" s="3"/>
      <c r="EL11" s="43"/>
      <c r="EM11" s="43"/>
      <c r="EN11" s="3"/>
      <c r="EO11" s="3"/>
      <c r="EP11" s="3"/>
      <c r="EQ11" s="3"/>
      <c r="ER11" s="3"/>
      <c r="ES11" s="43"/>
      <c r="ET11" s="43"/>
      <c r="EU11" s="3"/>
      <c r="EV11" s="3"/>
      <c r="EW11" s="3"/>
      <c r="EX11" s="73"/>
      <c r="EY11" s="72"/>
      <c r="EZ11" s="43"/>
      <c r="FA11" s="43"/>
      <c r="FB11" s="3"/>
      <c r="FC11" s="3"/>
      <c r="FD11" s="3"/>
      <c r="FE11" s="3"/>
      <c r="FF11" s="3"/>
      <c r="FG11" s="43"/>
      <c r="FH11" s="43"/>
      <c r="FI11" s="3"/>
      <c r="FJ11" s="3"/>
      <c r="FK11" s="3"/>
      <c r="FL11" s="3"/>
      <c r="FM11" s="3"/>
      <c r="FN11" s="43"/>
      <c r="FO11" s="43"/>
      <c r="FP11" s="3"/>
      <c r="FQ11" s="3"/>
      <c r="FR11" s="3"/>
      <c r="FS11" s="3"/>
      <c r="FT11" s="3"/>
      <c r="FU11" s="43"/>
      <c r="FV11" s="43"/>
      <c r="FW11" s="3"/>
      <c r="FX11" s="3"/>
      <c r="FY11" s="3"/>
      <c r="FZ11" s="3"/>
      <c r="GA11" s="73"/>
      <c r="GB11" s="115"/>
      <c r="GC11" s="43"/>
      <c r="GD11" s="3"/>
      <c r="GE11" s="3"/>
      <c r="GF11" s="3"/>
      <c r="GG11" s="3"/>
      <c r="GH11" s="3"/>
      <c r="GI11" s="43"/>
      <c r="GJ11" s="43"/>
      <c r="GK11" s="3"/>
      <c r="GL11" s="3"/>
      <c r="GM11" s="3"/>
      <c r="GN11" s="3"/>
      <c r="GO11" s="3"/>
      <c r="GP11" s="43"/>
      <c r="GQ11" s="43"/>
      <c r="GR11" s="3"/>
      <c r="GS11" s="3"/>
      <c r="GT11" s="3"/>
      <c r="GU11" s="3"/>
      <c r="GV11" s="43"/>
      <c r="GW11" s="43"/>
      <c r="GX11" s="43"/>
      <c r="GY11" s="43"/>
      <c r="GZ11" s="3"/>
      <c r="HA11" s="3"/>
      <c r="HB11" s="3"/>
      <c r="HC11" s="3"/>
      <c r="HD11" s="43"/>
      <c r="HE11" s="43"/>
      <c r="HF11" s="93"/>
      <c r="HG11" s="134"/>
      <c r="HH11" s="2"/>
      <c r="HI11" s="2"/>
      <c r="HJ11" s="2"/>
      <c r="HK11" s="43"/>
      <c r="HL11" s="43"/>
      <c r="HM11" s="2"/>
      <c r="HN11" s="2"/>
      <c r="HO11" s="2"/>
      <c r="HP11" s="2"/>
      <c r="HQ11" s="2"/>
      <c r="HR11" s="43"/>
      <c r="HS11" s="43"/>
      <c r="HT11" s="2"/>
      <c r="HU11" s="2"/>
      <c r="HV11" s="2"/>
      <c r="HW11" s="2"/>
      <c r="HX11" s="2"/>
      <c r="HY11" s="43"/>
      <c r="HZ11" s="43"/>
      <c r="IA11" s="2"/>
      <c r="IB11" s="2"/>
      <c r="IC11" s="2"/>
      <c r="ID11" s="2"/>
      <c r="IE11" s="2"/>
      <c r="IF11" s="43"/>
      <c r="IG11" s="43"/>
      <c r="IH11" s="2"/>
      <c r="II11" s="2"/>
      <c r="IJ11" s="93"/>
      <c r="IK11" s="131"/>
      <c r="IL11" s="2"/>
      <c r="IM11" s="43"/>
      <c r="IN11" s="43"/>
    </row>
    <row r="12" spans="1:248" x14ac:dyDescent="0.2">
      <c r="A12" s="97" t="s">
        <v>41</v>
      </c>
      <c r="B12" s="115"/>
      <c r="C12" s="43"/>
      <c r="D12" s="11"/>
      <c r="E12" s="3"/>
      <c r="F12" s="3"/>
      <c r="G12" s="3"/>
      <c r="H12" s="57"/>
      <c r="I12" s="43"/>
      <c r="J12" s="43"/>
      <c r="K12" s="11"/>
      <c r="L12" s="3"/>
      <c r="M12" s="3"/>
      <c r="N12" s="3"/>
      <c r="O12" s="57"/>
      <c r="P12" s="43"/>
      <c r="Q12" s="43"/>
      <c r="R12" s="11"/>
      <c r="S12" s="3"/>
      <c r="T12" s="3"/>
      <c r="U12" s="3"/>
      <c r="V12" s="57"/>
      <c r="W12" s="43"/>
      <c r="X12" s="43"/>
      <c r="Y12" s="11"/>
      <c r="Z12" s="3"/>
      <c r="AA12" s="3"/>
      <c r="AB12" s="3"/>
      <c r="AC12" s="57"/>
      <c r="AD12" s="43"/>
      <c r="AE12" s="43"/>
      <c r="AF12" s="72"/>
      <c r="AG12" s="3"/>
      <c r="AH12" s="3"/>
      <c r="AI12" s="3"/>
      <c r="AJ12" s="57"/>
      <c r="AK12" s="43"/>
      <c r="AL12" s="43"/>
      <c r="AM12" s="11"/>
      <c r="AN12" s="3"/>
      <c r="AO12" s="3"/>
      <c r="AP12" s="3"/>
      <c r="AQ12" s="57"/>
      <c r="AR12" s="43"/>
      <c r="AS12" s="43"/>
      <c r="AT12" s="11"/>
      <c r="AU12" s="3"/>
      <c r="AV12" s="3"/>
      <c r="AW12" s="3"/>
      <c r="AX12" s="57"/>
      <c r="AY12" s="43"/>
      <c r="AZ12" s="43"/>
      <c r="BA12" s="11"/>
      <c r="BB12" s="3"/>
      <c r="BC12" s="3"/>
      <c r="BD12" s="3"/>
      <c r="BE12" s="3"/>
      <c r="BF12" s="43"/>
      <c r="BG12" s="43"/>
      <c r="BH12" s="3"/>
      <c r="BI12" s="3"/>
      <c r="BJ12" s="73"/>
      <c r="BK12" s="11"/>
      <c r="BL12" s="3"/>
      <c r="BM12" s="43"/>
      <c r="BN12" s="43"/>
      <c r="BO12" s="3"/>
      <c r="BP12" s="3"/>
      <c r="BQ12" s="3"/>
      <c r="BR12" s="3"/>
      <c r="BS12" s="62" t="s">
        <v>12</v>
      </c>
      <c r="BT12" s="43"/>
      <c r="BU12" s="43"/>
      <c r="BV12" s="148"/>
      <c r="BW12" s="143"/>
      <c r="BX12" s="142"/>
      <c r="BY12" s="6"/>
      <c r="BZ12" s="3"/>
      <c r="CA12" s="43"/>
      <c r="CB12" s="43"/>
      <c r="CC12" s="3"/>
      <c r="CD12" s="3"/>
      <c r="CE12" s="3"/>
      <c r="CF12" s="3"/>
      <c r="CG12" s="3"/>
      <c r="CH12" s="43"/>
      <c r="CI12" s="43"/>
      <c r="CJ12" s="3"/>
      <c r="CK12" s="3"/>
      <c r="CL12" s="142"/>
      <c r="CM12" s="6"/>
      <c r="CN12" s="126" t="s">
        <v>22</v>
      </c>
      <c r="CO12" s="115"/>
      <c r="CP12" s="43"/>
      <c r="CQ12" s="3"/>
      <c r="CR12" s="3"/>
      <c r="CS12" s="3"/>
      <c r="CT12" s="3"/>
      <c r="CU12" s="57"/>
      <c r="CV12" s="43"/>
      <c r="CW12" s="43"/>
      <c r="CX12" s="11"/>
      <c r="CY12" s="3"/>
      <c r="CZ12" s="3"/>
      <c r="DA12" s="3"/>
      <c r="DB12" s="3"/>
      <c r="DC12" s="43"/>
      <c r="DD12" s="43"/>
      <c r="DE12" s="3"/>
      <c r="DF12" s="3"/>
      <c r="DG12" s="3"/>
      <c r="DH12" s="3"/>
      <c r="DI12" s="57"/>
      <c r="DJ12" s="43"/>
      <c r="DK12" s="43"/>
      <c r="DL12" s="43"/>
      <c r="DM12" s="43"/>
      <c r="DN12" s="43"/>
      <c r="DO12" s="11"/>
      <c r="DP12" s="3"/>
      <c r="DQ12" s="43"/>
      <c r="DR12" s="43"/>
      <c r="DS12" s="73"/>
      <c r="DT12" s="115"/>
      <c r="DU12" s="11"/>
      <c r="DV12" s="3"/>
      <c r="DW12" s="3"/>
      <c r="DX12" s="43"/>
      <c r="DY12" s="43"/>
      <c r="DZ12" s="3"/>
      <c r="EA12" s="3"/>
      <c r="EB12" s="3"/>
      <c r="EC12" s="3"/>
      <c r="ED12" s="3"/>
      <c r="EE12" s="43"/>
      <c r="EF12" s="43"/>
      <c r="EG12" s="3"/>
      <c r="EH12" s="3"/>
      <c r="EI12" s="3"/>
      <c r="EJ12" s="3"/>
      <c r="EK12" s="3"/>
      <c r="EL12" s="43"/>
      <c r="EM12" s="43"/>
      <c r="EN12" s="3"/>
      <c r="EO12" s="3"/>
      <c r="EP12" s="3"/>
      <c r="EQ12" s="3"/>
      <c r="ER12" s="3"/>
      <c r="ES12" s="43"/>
      <c r="ET12" s="43"/>
      <c r="EU12" s="3"/>
      <c r="EV12" s="3"/>
      <c r="EW12" s="3"/>
      <c r="EX12" s="73"/>
      <c r="EY12" s="72"/>
      <c r="EZ12" s="43"/>
      <c r="FA12" s="43"/>
      <c r="FB12" s="3"/>
      <c r="FC12" s="3"/>
      <c r="FD12" s="3"/>
      <c r="FE12" s="3"/>
      <c r="FF12" s="3"/>
      <c r="FG12" s="43"/>
      <c r="FH12" s="43"/>
      <c r="FI12" s="31" t="s">
        <v>12</v>
      </c>
      <c r="FJ12" s="3"/>
      <c r="FK12" s="3"/>
      <c r="FL12" s="3"/>
      <c r="FM12" s="3"/>
      <c r="FN12" s="43"/>
      <c r="FO12" s="43"/>
      <c r="FP12" s="3"/>
      <c r="FQ12" s="3"/>
      <c r="FR12" s="3"/>
      <c r="FS12" s="3"/>
      <c r="FT12" s="3"/>
      <c r="FU12" s="43"/>
      <c r="FV12" s="43"/>
      <c r="FW12" s="3"/>
      <c r="FX12" s="3"/>
      <c r="FY12" s="3"/>
      <c r="FZ12" s="3"/>
      <c r="GA12" s="126" t="s">
        <v>22</v>
      </c>
      <c r="GB12" s="115"/>
      <c r="GC12" s="43"/>
      <c r="GD12" s="3"/>
      <c r="GE12" s="3"/>
      <c r="GF12" s="3"/>
      <c r="GG12" s="3"/>
      <c r="GH12" s="3"/>
      <c r="GI12" s="43"/>
      <c r="GJ12" s="43"/>
      <c r="GK12" s="3"/>
      <c r="GL12" s="3"/>
      <c r="GM12" s="3"/>
      <c r="GN12" s="3"/>
      <c r="GO12" s="3"/>
      <c r="GP12" s="43"/>
      <c r="GQ12" s="43"/>
      <c r="GR12" s="3"/>
      <c r="GS12" s="3"/>
      <c r="GT12" s="3"/>
      <c r="GU12" s="3"/>
      <c r="GV12" s="43"/>
      <c r="GW12" s="43"/>
      <c r="GX12" s="43"/>
      <c r="GY12" s="43"/>
      <c r="GZ12" s="3"/>
      <c r="HA12" s="3"/>
      <c r="HB12" s="3"/>
      <c r="HC12" s="3"/>
      <c r="HD12" s="43"/>
      <c r="HE12" s="43"/>
      <c r="HF12" s="93"/>
      <c r="HG12" s="134"/>
      <c r="HH12" s="2"/>
      <c r="HI12" s="2"/>
      <c r="HJ12" s="2"/>
      <c r="HK12" s="43"/>
      <c r="HL12" s="43"/>
      <c r="HM12" s="2"/>
      <c r="HN12" s="2"/>
      <c r="HO12" s="2"/>
      <c r="HP12" s="2"/>
      <c r="HQ12" s="2"/>
      <c r="HR12" s="43"/>
      <c r="HS12" s="43"/>
      <c r="HT12" s="2"/>
      <c r="HU12" s="2"/>
      <c r="HV12" s="2"/>
      <c r="HW12" s="2"/>
      <c r="HX12" s="2"/>
      <c r="HY12" s="43"/>
      <c r="HZ12" s="43"/>
      <c r="IA12" s="2"/>
      <c r="IB12" s="2"/>
      <c r="IC12" s="2"/>
      <c r="ID12" s="2"/>
      <c r="IE12" s="2"/>
      <c r="IF12" s="43"/>
      <c r="IG12" s="43"/>
      <c r="IH12" s="2"/>
      <c r="II12" s="2"/>
      <c r="IJ12" s="93"/>
      <c r="IK12" s="131"/>
      <c r="IL12" s="2"/>
      <c r="IM12" s="43"/>
      <c r="IN12" s="43"/>
    </row>
    <row r="13" spans="1:248" x14ac:dyDescent="0.2">
      <c r="A13" s="97" t="s">
        <v>43</v>
      </c>
      <c r="B13" s="115"/>
      <c r="C13" s="43"/>
      <c r="D13" s="11"/>
      <c r="E13" s="3"/>
      <c r="F13" s="3"/>
      <c r="G13" s="3"/>
      <c r="H13" s="57"/>
      <c r="I13" s="43"/>
      <c r="J13" s="43"/>
      <c r="K13" s="11"/>
      <c r="L13" s="3"/>
      <c r="M13" s="3"/>
      <c r="N13" s="3"/>
      <c r="O13" s="57"/>
      <c r="P13" s="43"/>
      <c r="Q13" s="43"/>
      <c r="R13" s="11"/>
      <c r="S13" s="3"/>
      <c r="T13" s="3"/>
      <c r="U13" s="3"/>
      <c r="V13" s="57"/>
      <c r="W13" s="43"/>
      <c r="X13" s="43"/>
      <c r="Y13" s="11"/>
      <c r="Z13" s="3"/>
      <c r="AA13" s="3"/>
      <c r="AB13" s="3"/>
      <c r="AC13" s="57"/>
      <c r="AD13" s="43"/>
      <c r="AE13" s="43"/>
      <c r="AF13" s="72"/>
      <c r="AG13" s="3"/>
      <c r="AH13" s="3"/>
      <c r="AI13" s="3"/>
      <c r="AJ13" s="57"/>
      <c r="AK13" s="43"/>
      <c r="AL13" s="43"/>
      <c r="AM13" s="11"/>
      <c r="AN13" s="3"/>
      <c r="AO13" s="3"/>
      <c r="AP13" s="3"/>
      <c r="AQ13" s="57"/>
      <c r="AR13" s="43"/>
      <c r="AS13" s="43"/>
      <c r="AT13" s="11"/>
      <c r="AU13" s="3"/>
      <c r="AV13" s="3"/>
      <c r="AW13" s="3"/>
      <c r="AX13" s="57"/>
      <c r="AY13" s="43"/>
      <c r="AZ13" s="43"/>
      <c r="BA13" s="11"/>
      <c r="BB13" s="3"/>
      <c r="BC13" s="3"/>
      <c r="BD13" s="3"/>
      <c r="BE13" s="3"/>
      <c r="BF13" s="43"/>
      <c r="BG13" s="43"/>
      <c r="BH13" s="3"/>
      <c r="BI13" s="3"/>
      <c r="BJ13" s="73"/>
      <c r="BK13" s="11"/>
      <c r="BL13" s="3"/>
      <c r="BM13" s="43"/>
      <c r="BN13" s="43"/>
      <c r="BO13" s="3"/>
      <c r="BP13" s="3"/>
      <c r="BQ13" s="3"/>
      <c r="BR13" s="3"/>
      <c r="BS13" s="62" t="s">
        <v>12</v>
      </c>
      <c r="BT13" s="43"/>
      <c r="BU13" s="43"/>
      <c r="BV13" s="148"/>
      <c r="BW13" s="143"/>
      <c r="BX13" s="142"/>
      <c r="BY13" s="6"/>
      <c r="BZ13" s="3"/>
      <c r="CA13" s="43"/>
      <c r="CB13" s="43"/>
      <c r="CC13" s="3"/>
      <c r="CD13" s="3"/>
      <c r="CE13" s="3"/>
      <c r="CF13" s="3"/>
      <c r="CG13" s="3"/>
      <c r="CH13" s="43"/>
      <c r="CI13" s="43"/>
      <c r="CJ13" s="3"/>
      <c r="CK13" s="3"/>
      <c r="CL13" s="142"/>
      <c r="CM13" s="6"/>
      <c r="CN13" s="126" t="s">
        <v>22</v>
      </c>
      <c r="CO13" s="115"/>
      <c r="CP13" s="43"/>
      <c r="CQ13" s="3"/>
      <c r="CR13" s="3"/>
      <c r="CS13" s="3"/>
      <c r="CT13" s="3"/>
      <c r="CU13" s="57"/>
      <c r="CV13" s="43"/>
      <c r="CW13" s="43"/>
      <c r="CX13" s="11"/>
      <c r="CY13" s="3"/>
      <c r="CZ13" s="3"/>
      <c r="DA13" s="3"/>
      <c r="DB13" s="3"/>
      <c r="DC13" s="43"/>
      <c r="DD13" s="43"/>
      <c r="DE13" s="3"/>
      <c r="DF13" s="3"/>
      <c r="DG13" s="3"/>
      <c r="DH13" s="3"/>
      <c r="DI13" s="57"/>
      <c r="DJ13" s="43"/>
      <c r="DK13" s="43"/>
      <c r="DL13" s="43"/>
      <c r="DM13" s="43"/>
      <c r="DN13" s="43"/>
      <c r="DO13" s="11"/>
      <c r="DP13" s="3"/>
      <c r="DQ13" s="43"/>
      <c r="DR13" s="43"/>
      <c r="DS13" s="73"/>
      <c r="DT13" s="115"/>
      <c r="DU13" s="11"/>
      <c r="DV13" s="3"/>
      <c r="DW13" s="3"/>
      <c r="DX13" s="43"/>
      <c r="DY13" s="43"/>
      <c r="DZ13" s="3"/>
      <c r="EA13" s="3"/>
      <c r="EB13" s="3"/>
      <c r="EC13" s="3"/>
      <c r="ED13" s="3"/>
      <c r="EE13" s="43"/>
      <c r="EF13" s="43"/>
      <c r="EG13" s="3"/>
      <c r="EH13" s="3"/>
      <c r="EI13" s="3"/>
      <c r="EJ13" s="3"/>
      <c r="EK13" s="3"/>
      <c r="EL13" s="43"/>
      <c r="EM13" s="43"/>
      <c r="EN13" s="3"/>
      <c r="EO13" s="3"/>
      <c r="EP13" s="3"/>
      <c r="EQ13" s="3"/>
      <c r="ER13" s="3"/>
      <c r="ES13" s="43"/>
      <c r="ET13" s="43"/>
      <c r="EU13" s="3"/>
      <c r="EV13" s="3"/>
      <c r="EW13" s="3"/>
      <c r="EX13" s="73"/>
      <c r="EY13" s="72"/>
      <c r="EZ13" s="43"/>
      <c r="FA13" s="43"/>
      <c r="FB13" s="3"/>
      <c r="FC13" s="3"/>
      <c r="FD13" s="3"/>
      <c r="FE13" s="3"/>
      <c r="FF13" s="3"/>
      <c r="FG13" s="43"/>
      <c r="FH13" s="43"/>
      <c r="FI13" s="31" t="s">
        <v>12</v>
      </c>
      <c r="FJ13" s="3"/>
      <c r="FK13" s="3"/>
      <c r="FL13" s="3"/>
      <c r="FM13" s="3"/>
      <c r="FN13" s="43"/>
      <c r="FO13" s="43"/>
      <c r="FP13" s="3"/>
      <c r="FQ13" s="3"/>
      <c r="FR13" s="3"/>
      <c r="FS13" s="3"/>
      <c r="FT13" s="3"/>
      <c r="FU13" s="43"/>
      <c r="FV13" s="43"/>
      <c r="FW13" s="3"/>
      <c r="FX13" s="3"/>
      <c r="FY13" s="3"/>
      <c r="FZ13" s="3"/>
      <c r="GA13" s="126" t="s">
        <v>22</v>
      </c>
      <c r="GB13" s="115"/>
      <c r="GC13" s="43"/>
      <c r="GD13" s="3"/>
      <c r="GE13" s="3"/>
      <c r="GF13" s="3"/>
      <c r="GG13" s="3"/>
      <c r="GH13" s="3"/>
      <c r="GI13" s="43"/>
      <c r="GJ13" s="43"/>
      <c r="GK13" s="3"/>
      <c r="GL13" s="3"/>
      <c r="GM13" s="3"/>
      <c r="GN13" s="3"/>
      <c r="GO13" s="3"/>
      <c r="GP13" s="43"/>
      <c r="GQ13" s="43"/>
      <c r="GR13" s="3"/>
      <c r="GS13" s="3"/>
      <c r="GT13" s="3"/>
      <c r="GU13" s="3"/>
      <c r="GV13" s="43"/>
      <c r="GW13" s="43"/>
      <c r="GX13" s="43"/>
      <c r="GY13" s="43"/>
      <c r="GZ13" s="3"/>
      <c r="HA13" s="3"/>
      <c r="HB13" s="3"/>
      <c r="HC13" s="3"/>
      <c r="HD13" s="43"/>
      <c r="HE13" s="43"/>
      <c r="HF13" s="93"/>
      <c r="HG13" s="134"/>
      <c r="HH13" s="2"/>
      <c r="HI13" s="2"/>
      <c r="HJ13" s="2"/>
      <c r="HK13" s="43"/>
      <c r="HL13" s="43"/>
      <c r="HM13" s="2"/>
      <c r="HN13" s="2"/>
      <c r="HO13" s="2"/>
      <c r="HP13" s="2"/>
      <c r="HQ13" s="2"/>
      <c r="HR13" s="43"/>
      <c r="HS13" s="43"/>
      <c r="HT13" s="2"/>
      <c r="HU13" s="2"/>
      <c r="HV13" s="2"/>
      <c r="HW13" s="2"/>
      <c r="HX13" s="2"/>
      <c r="HY13" s="43"/>
      <c r="HZ13" s="43"/>
      <c r="IA13" s="2"/>
      <c r="IB13" s="2"/>
      <c r="IC13" s="2"/>
      <c r="ID13" s="2"/>
      <c r="IE13" s="2"/>
      <c r="IF13" s="43"/>
      <c r="IG13" s="43"/>
      <c r="IH13" s="2"/>
      <c r="II13" s="2"/>
      <c r="IJ13" s="93"/>
      <c r="IK13" s="131"/>
      <c r="IL13" s="2"/>
      <c r="IM13" s="43"/>
      <c r="IN13" s="43"/>
    </row>
    <row r="14" spans="1:248" x14ac:dyDescent="0.2">
      <c r="A14" s="97"/>
      <c r="B14" s="115"/>
      <c r="C14" s="43"/>
      <c r="D14" s="11"/>
      <c r="E14" s="3"/>
      <c r="F14" s="3"/>
      <c r="G14" s="3"/>
      <c r="H14" s="57"/>
      <c r="I14" s="43"/>
      <c r="J14" s="43"/>
      <c r="K14" s="11"/>
      <c r="L14" s="3"/>
      <c r="M14" s="3"/>
      <c r="N14" s="3"/>
      <c r="O14" s="57"/>
      <c r="P14" s="43"/>
      <c r="Q14" s="43"/>
      <c r="R14" s="11"/>
      <c r="S14" s="3"/>
      <c r="T14" s="3"/>
      <c r="U14" s="3"/>
      <c r="V14" s="57"/>
      <c r="W14" s="43"/>
      <c r="X14" s="43"/>
      <c r="Y14" s="11"/>
      <c r="Z14" s="3"/>
      <c r="AA14" s="3"/>
      <c r="AB14" s="3"/>
      <c r="AC14" s="57"/>
      <c r="AD14" s="43"/>
      <c r="AE14" s="43"/>
      <c r="AF14" s="72"/>
      <c r="AG14" s="3"/>
      <c r="AH14" s="3"/>
      <c r="AI14" s="3"/>
      <c r="AJ14" s="57"/>
      <c r="AK14" s="43"/>
      <c r="AL14" s="43"/>
      <c r="AM14" s="11"/>
      <c r="AN14" s="3"/>
      <c r="AO14" s="3"/>
      <c r="AP14" s="3"/>
      <c r="AQ14" s="57"/>
      <c r="AR14" s="43"/>
      <c r="AS14" s="43"/>
      <c r="AT14" s="11"/>
      <c r="AU14" s="3"/>
      <c r="AV14" s="3"/>
      <c r="AW14" s="3"/>
      <c r="AX14" s="57"/>
      <c r="AY14" s="43"/>
      <c r="AZ14" s="43"/>
      <c r="BA14" s="11"/>
      <c r="BB14" s="3"/>
      <c r="BC14" s="3"/>
      <c r="BD14" s="3"/>
      <c r="BE14" s="3"/>
      <c r="BF14" s="43"/>
      <c r="BG14" s="43"/>
      <c r="BH14" s="3"/>
      <c r="BI14" s="3"/>
      <c r="BJ14" s="73"/>
      <c r="BK14" s="11"/>
      <c r="BL14" s="3"/>
      <c r="BM14" s="43"/>
      <c r="BN14" s="43"/>
      <c r="BO14" s="3"/>
      <c r="BP14" s="3"/>
      <c r="BQ14" s="3"/>
      <c r="BR14" s="3"/>
      <c r="BS14" s="57"/>
      <c r="BT14" s="43"/>
      <c r="BU14" s="43"/>
      <c r="BV14" s="60"/>
      <c r="BW14" s="6"/>
      <c r="BX14" s="6"/>
      <c r="BY14" s="6"/>
      <c r="BZ14" s="3"/>
      <c r="CA14" s="43"/>
      <c r="CB14" s="43"/>
      <c r="CC14" s="3"/>
      <c r="CD14" s="3"/>
      <c r="CE14" s="3"/>
      <c r="CF14" s="3"/>
      <c r="CG14" s="3"/>
      <c r="CH14" s="43"/>
      <c r="CI14" s="43"/>
      <c r="CJ14" s="3"/>
      <c r="CK14" s="3"/>
      <c r="CL14" s="6"/>
      <c r="CM14" s="6"/>
      <c r="CN14" s="73"/>
      <c r="CO14" s="115"/>
      <c r="CP14" s="43"/>
      <c r="CQ14" s="3"/>
      <c r="CR14" s="3"/>
      <c r="CS14" s="3"/>
      <c r="CT14" s="3"/>
      <c r="CU14" s="57"/>
      <c r="CV14" s="43"/>
      <c r="CW14" s="43"/>
      <c r="CX14" s="11"/>
      <c r="CY14" s="3"/>
      <c r="CZ14" s="3"/>
      <c r="DA14" s="3"/>
      <c r="DB14" s="3"/>
      <c r="DC14" s="43"/>
      <c r="DD14" s="43"/>
      <c r="DE14" s="3"/>
      <c r="DF14" s="3"/>
      <c r="DG14" s="3"/>
      <c r="DH14" s="3"/>
      <c r="DI14" s="57"/>
      <c r="DJ14" s="43"/>
      <c r="DK14" s="43"/>
      <c r="DL14" s="43"/>
      <c r="DM14" s="43"/>
      <c r="DN14" s="43"/>
      <c r="DO14" s="11"/>
      <c r="DP14" s="3"/>
      <c r="DQ14" s="43"/>
      <c r="DR14" s="43"/>
      <c r="DS14" s="73"/>
      <c r="DT14" s="115"/>
      <c r="DU14" s="11"/>
      <c r="DV14" s="3"/>
      <c r="DW14" s="3"/>
      <c r="DX14" s="43"/>
      <c r="DY14" s="43"/>
      <c r="DZ14" s="3"/>
      <c r="EA14" s="3"/>
      <c r="EB14" s="3"/>
      <c r="EC14" s="3"/>
      <c r="ED14" s="3"/>
      <c r="EE14" s="43"/>
      <c r="EF14" s="43"/>
      <c r="EG14" s="3"/>
      <c r="EH14" s="3"/>
      <c r="EI14" s="3"/>
      <c r="EJ14" s="3"/>
      <c r="EK14" s="3"/>
      <c r="EL14" s="43"/>
      <c r="EM14" s="43"/>
      <c r="EN14" s="3"/>
      <c r="EO14" s="3"/>
      <c r="EP14" s="3"/>
      <c r="EQ14" s="3"/>
      <c r="ER14" s="3"/>
      <c r="ES14" s="43"/>
      <c r="ET14" s="43"/>
      <c r="EU14" s="3"/>
      <c r="EV14" s="3"/>
      <c r="EW14" s="3"/>
      <c r="EX14" s="73"/>
      <c r="EY14" s="72"/>
      <c r="EZ14" s="43"/>
      <c r="FA14" s="43"/>
      <c r="FB14" s="3"/>
      <c r="FC14" s="3"/>
      <c r="FD14" s="3"/>
      <c r="FE14" s="3"/>
      <c r="FF14" s="3"/>
      <c r="FG14" s="43"/>
      <c r="FH14" s="43"/>
      <c r="FI14" s="3"/>
      <c r="FJ14" s="3"/>
      <c r="FK14" s="3"/>
      <c r="FL14" s="3"/>
      <c r="FM14" s="3"/>
      <c r="FN14" s="43"/>
      <c r="FO14" s="43"/>
      <c r="FP14" s="3"/>
      <c r="FQ14" s="3"/>
      <c r="FR14" s="3"/>
      <c r="FS14" s="3"/>
      <c r="FT14" s="3"/>
      <c r="FU14" s="43"/>
      <c r="FV14" s="43"/>
      <c r="FW14" s="3"/>
      <c r="FX14" s="3"/>
      <c r="FY14" s="3"/>
      <c r="FZ14" s="3"/>
      <c r="GA14" s="73"/>
      <c r="GB14" s="115"/>
      <c r="GC14" s="43"/>
      <c r="GD14" s="3"/>
      <c r="GE14" s="3"/>
      <c r="GF14" s="3"/>
      <c r="GG14" s="3"/>
      <c r="GH14" s="3"/>
      <c r="GI14" s="43"/>
      <c r="GJ14" s="43"/>
      <c r="GK14" s="3"/>
      <c r="GL14" s="3"/>
      <c r="GM14" s="3"/>
      <c r="GN14" s="3"/>
      <c r="GO14" s="3"/>
      <c r="GP14" s="43"/>
      <c r="GQ14" s="43"/>
      <c r="GR14" s="3"/>
      <c r="GS14" s="3"/>
      <c r="GT14" s="3"/>
      <c r="GU14" s="3"/>
      <c r="GV14" s="43"/>
      <c r="GW14" s="43"/>
      <c r="GX14" s="43"/>
      <c r="GY14" s="43"/>
      <c r="GZ14" s="3"/>
      <c r="HA14" s="3"/>
      <c r="HB14" s="3"/>
      <c r="HC14" s="3"/>
      <c r="HD14" s="43"/>
      <c r="HE14" s="43"/>
      <c r="HF14" s="93"/>
      <c r="HG14" s="134"/>
      <c r="HH14" s="2"/>
      <c r="HI14" s="2"/>
      <c r="HJ14" s="2"/>
      <c r="HK14" s="43"/>
      <c r="HL14" s="43"/>
      <c r="HM14" s="2"/>
      <c r="HN14" s="2"/>
      <c r="HO14" s="2"/>
      <c r="HP14" s="2"/>
      <c r="HQ14" s="2"/>
      <c r="HR14" s="43"/>
      <c r="HS14" s="43"/>
      <c r="HT14" s="2"/>
      <c r="HU14" s="2"/>
      <c r="HV14" s="2"/>
      <c r="HW14" s="2"/>
      <c r="HX14" s="2"/>
      <c r="HY14" s="43"/>
      <c r="HZ14" s="43"/>
      <c r="IA14" s="2"/>
      <c r="IB14" s="2"/>
      <c r="IC14" s="2"/>
      <c r="ID14" s="2"/>
      <c r="IE14" s="2"/>
      <c r="IF14" s="43"/>
      <c r="IG14" s="43"/>
      <c r="IH14" s="2"/>
      <c r="II14" s="2"/>
      <c r="IJ14" s="93"/>
      <c r="IK14" s="131"/>
      <c r="IL14" s="2"/>
      <c r="IM14" s="43"/>
      <c r="IN14" s="43"/>
    </row>
    <row r="15" spans="1:248" x14ac:dyDescent="0.2">
      <c r="A15" s="97" t="s">
        <v>65</v>
      </c>
      <c r="B15" s="115"/>
      <c r="C15" s="43"/>
      <c r="D15" s="11"/>
      <c r="E15" s="3"/>
      <c r="F15" s="3"/>
      <c r="G15" s="3"/>
      <c r="H15" s="57"/>
      <c r="I15" s="43"/>
      <c r="J15" s="43"/>
      <c r="K15" s="11"/>
      <c r="L15" s="3"/>
      <c r="M15" s="3"/>
      <c r="N15" s="3"/>
      <c r="O15" s="57"/>
      <c r="P15" s="43"/>
      <c r="Q15" s="43"/>
      <c r="R15" s="11"/>
      <c r="S15" s="3"/>
      <c r="T15" s="3"/>
      <c r="U15" s="3"/>
      <c r="V15" s="57"/>
      <c r="W15" s="43"/>
      <c r="X15" s="43"/>
      <c r="Y15" s="11"/>
      <c r="Z15" s="3"/>
      <c r="AA15" s="3"/>
      <c r="AB15" s="3"/>
      <c r="AC15" s="57"/>
      <c r="AD15" s="43"/>
      <c r="AE15" s="43"/>
      <c r="AF15" s="72"/>
      <c r="AG15" s="3"/>
      <c r="AH15" s="3"/>
      <c r="AI15" s="3"/>
      <c r="AJ15" s="57"/>
      <c r="AK15" s="43"/>
      <c r="AL15" s="43"/>
      <c r="AM15" s="11"/>
      <c r="AN15" s="3"/>
      <c r="AO15" s="3"/>
      <c r="AP15" s="3"/>
      <c r="AQ15" s="57"/>
      <c r="AR15" s="43"/>
      <c r="AS15" s="43"/>
      <c r="AT15" s="11"/>
      <c r="AU15" s="3"/>
      <c r="AV15" s="3"/>
      <c r="AW15" s="3"/>
      <c r="AX15" s="57"/>
      <c r="AY15" s="43"/>
      <c r="AZ15" s="43"/>
      <c r="BA15" s="11"/>
      <c r="BB15" s="3"/>
      <c r="BC15" s="3"/>
      <c r="BD15" s="3"/>
      <c r="BE15" s="3"/>
      <c r="BF15" s="43"/>
      <c r="BG15" s="43"/>
      <c r="BH15" s="3"/>
      <c r="BI15" s="3"/>
      <c r="BJ15" s="73"/>
      <c r="BK15" s="11"/>
      <c r="BL15" s="3"/>
      <c r="BM15" s="43"/>
      <c r="BN15" s="43"/>
      <c r="BO15" s="3"/>
      <c r="BP15" s="3"/>
      <c r="BQ15" s="3"/>
      <c r="BR15" s="3"/>
      <c r="BS15" s="62" t="s">
        <v>12</v>
      </c>
      <c r="BT15" s="43"/>
      <c r="BU15" s="43"/>
      <c r="BV15" s="148"/>
      <c r="BW15" s="143"/>
      <c r="BX15" s="142"/>
      <c r="BY15" s="6"/>
      <c r="BZ15" s="3"/>
      <c r="CA15" s="43"/>
      <c r="CB15" s="43"/>
      <c r="CC15" s="3"/>
      <c r="CD15" s="3"/>
      <c r="CE15" s="3"/>
      <c r="CF15" s="3"/>
      <c r="CG15" s="3"/>
      <c r="CH15" s="43"/>
      <c r="CI15" s="43"/>
      <c r="CJ15" s="3"/>
      <c r="CK15" s="3"/>
      <c r="CL15" s="142"/>
      <c r="CM15" s="6"/>
      <c r="CN15" s="126" t="s">
        <v>22</v>
      </c>
      <c r="CO15" s="115"/>
      <c r="CP15" s="43"/>
      <c r="CQ15" s="3"/>
      <c r="CR15" s="3"/>
      <c r="CS15" s="3"/>
      <c r="CT15" s="3"/>
      <c r="CU15" s="57"/>
      <c r="CV15" s="43"/>
      <c r="CW15" s="43"/>
      <c r="CX15" s="11"/>
      <c r="CY15" s="3"/>
      <c r="CZ15" s="3"/>
      <c r="DA15" s="3"/>
      <c r="DB15" s="3"/>
      <c r="DC15" s="43"/>
      <c r="DD15" s="43"/>
      <c r="DE15" s="3"/>
      <c r="DF15" s="3"/>
      <c r="DG15" s="3"/>
      <c r="DH15" s="3"/>
      <c r="DI15" s="57"/>
      <c r="DJ15" s="43"/>
      <c r="DK15" s="43"/>
      <c r="DL15" s="43"/>
      <c r="DM15" s="43"/>
      <c r="DN15" s="43"/>
      <c r="DO15" s="11"/>
      <c r="DP15" s="3"/>
      <c r="DQ15" s="43"/>
      <c r="DR15" s="43"/>
      <c r="DS15" s="73"/>
      <c r="DT15" s="115"/>
      <c r="DU15" s="11"/>
      <c r="DV15" s="3"/>
      <c r="DW15" s="3"/>
      <c r="DX15" s="43"/>
      <c r="DY15" s="43"/>
      <c r="DZ15" s="3"/>
      <c r="EA15" s="3"/>
      <c r="EB15" s="3"/>
      <c r="EC15" s="3"/>
      <c r="ED15" s="3"/>
      <c r="EE15" s="43"/>
      <c r="EF15" s="43"/>
      <c r="EG15" s="3"/>
      <c r="EH15" s="3"/>
      <c r="EI15" s="3"/>
      <c r="EJ15" s="3"/>
      <c r="EK15" s="3"/>
      <c r="EL15" s="43"/>
      <c r="EM15" s="43"/>
      <c r="EN15" s="3"/>
      <c r="EO15" s="3"/>
      <c r="EP15" s="3"/>
      <c r="EQ15" s="3"/>
      <c r="ER15" s="3"/>
      <c r="ES15" s="43"/>
      <c r="ET15" s="43"/>
      <c r="EU15" s="3"/>
      <c r="EV15" s="3"/>
      <c r="EW15" s="3"/>
      <c r="EX15" s="73"/>
      <c r="EY15" s="72"/>
      <c r="EZ15" s="43"/>
      <c r="FA15" s="43"/>
      <c r="FB15" s="3"/>
      <c r="FC15" s="3"/>
      <c r="FD15" s="3"/>
      <c r="FE15" s="3"/>
      <c r="FF15" s="3"/>
      <c r="FG15" s="43"/>
      <c r="FH15" s="43"/>
      <c r="FI15" s="31" t="s">
        <v>12</v>
      </c>
      <c r="FJ15" s="3"/>
      <c r="FK15" s="3"/>
      <c r="FL15" s="3"/>
      <c r="FM15" s="3"/>
      <c r="FN15" s="43"/>
      <c r="FO15" s="43"/>
      <c r="FP15" s="3"/>
      <c r="FQ15" s="3"/>
      <c r="FR15" s="3"/>
      <c r="FS15" s="3"/>
      <c r="FT15" s="3"/>
      <c r="FU15" s="43"/>
      <c r="FV15" s="43"/>
      <c r="FW15" s="3"/>
      <c r="FX15" s="3"/>
      <c r="FY15" s="3"/>
      <c r="FZ15" s="3"/>
      <c r="GA15" s="126" t="s">
        <v>22</v>
      </c>
      <c r="GB15" s="115"/>
      <c r="GC15" s="43"/>
      <c r="GD15" s="3"/>
      <c r="GE15" s="3"/>
      <c r="GF15" s="3"/>
      <c r="GG15" s="3"/>
      <c r="GH15" s="3"/>
      <c r="GI15" s="43"/>
      <c r="GJ15" s="43"/>
      <c r="GK15" s="3"/>
      <c r="GL15" s="3"/>
      <c r="GM15" s="3"/>
      <c r="GN15" s="3"/>
      <c r="GO15" s="3"/>
      <c r="GP15" s="43"/>
      <c r="GQ15" s="43"/>
      <c r="GR15" s="3"/>
      <c r="GS15" s="3"/>
      <c r="GT15" s="3"/>
      <c r="GU15" s="3"/>
      <c r="GV15" s="43"/>
      <c r="GW15" s="43"/>
      <c r="GX15" s="43"/>
      <c r="GY15" s="43"/>
      <c r="GZ15" s="3"/>
      <c r="HA15" s="3"/>
      <c r="HB15" s="3"/>
      <c r="HC15" s="3"/>
      <c r="HD15" s="43"/>
      <c r="HE15" s="43"/>
      <c r="HF15" s="93"/>
      <c r="HG15" s="134"/>
      <c r="HH15" s="2"/>
      <c r="HI15" s="2"/>
      <c r="HJ15" s="2"/>
      <c r="HK15" s="43"/>
      <c r="HL15" s="43"/>
      <c r="HM15" s="2"/>
      <c r="HN15" s="2"/>
      <c r="HO15" s="2"/>
      <c r="HP15" s="2"/>
      <c r="HQ15" s="2"/>
      <c r="HR15" s="43"/>
      <c r="HS15" s="43"/>
      <c r="HT15" s="2"/>
      <c r="HU15" s="2"/>
      <c r="HV15" s="2"/>
      <c r="HW15" s="2"/>
      <c r="HX15" s="2"/>
      <c r="HY15" s="43"/>
      <c r="HZ15" s="43"/>
      <c r="IA15" s="2"/>
      <c r="IB15" s="2"/>
      <c r="IC15" s="2"/>
      <c r="ID15" s="2"/>
      <c r="IE15" s="2"/>
      <c r="IF15" s="43"/>
      <c r="IG15" s="43"/>
      <c r="IH15" s="2"/>
      <c r="II15" s="2"/>
      <c r="IJ15" s="93"/>
      <c r="IK15" s="131"/>
      <c r="IL15" s="2"/>
      <c r="IM15" s="43"/>
      <c r="IN15" s="43"/>
    </row>
    <row r="16" spans="1:248" x14ac:dyDescent="0.2">
      <c r="A16" s="97" t="s">
        <v>66</v>
      </c>
      <c r="B16" s="115"/>
      <c r="C16" s="43"/>
      <c r="D16" s="11"/>
      <c r="E16" s="3"/>
      <c r="F16" s="3"/>
      <c r="G16" s="3"/>
      <c r="H16" s="57"/>
      <c r="I16" s="43"/>
      <c r="J16" s="43"/>
      <c r="K16" s="11"/>
      <c r="L16" s="3"/>
      <c r="M16" s="3"/>
      <c r="N16" s="3"/>
      <c r="O16" s="57"/>
      <c r="P16" s="43"/>
      <c r="Q16" s="43"/>
      <c r="R16" s="11"/>
      <c r="S16" s="3"/>
      <c r="T16" s="3"/>
      <c r="U16" s="3"/>
      <c r="V16" s="57"/>
      <c r="W16" s="43"/>
      <c r="X16" s="43"/>
      <c r="Y16" s="11"/>
      <c r="Z16" s="3"/>
      <c r="AA16" s="3"/>
      <c r="AB16" s="3"/>
      <c r="AC16" s="57"/>
      <c r="AD16" s="43"/>
      <c r="AE16" s="43"/>
      <c r="AF16" s="72"/>
      <c r="AG16" s="3"/>
      <c r="AH16" s="3"/>
      <c r="AI16" s="3"/>
      <c r="AJ16" s="57"/>
      <c r="AK16" s="43"/>
      <c r="AL16" s="43"/>
      <c r="AM16" s="11"/>
      <c r="AN16" s="3"/>
      <c r="AO16" s="3"/>
      <c r="AP16" s="3"/>
      <c r="AQ16" s="57"/>
      <c r="AR16" s="43"/>
      <c r="AS16" s="43"/>
      <c r="AT16" s="11"/>
      <c r="AU16" s="3"/>
      <c r="AV16" s="3"/>
      <c r="AW16" s="3"/>
      <c r="AX16" s="57"/>
      <c r="AY16" s="43"/>
      <c r="AZ16" s="43"/>
      <c r="BA16" s="11"/>
      <c r="BB16" s="3"/>
      <c r="BC16" s="3"/>
      <c r="BD16" s="3"/>
      <c r="BE16" s="3"/>
      <c r="BF16" s="43"/>
      <c r="BG16" s="43"/>
      <c r="BH16" s="3"/>
      <c r="BI16" s="3"/>
      <c r="BJ16" s="73"/>
      <c r="BK16" s="11"/>
      <c r="BL16" s="3"/>
      <c r="BM16" s="43"/>
      <c r="BN16" s="43"/>
      <c r="BO16" s="3"/>
      <c r="BP16" s="3"/>
      <c r="BQ16" s="3"/>
      <c r="BR16" s="3"/>
      <c r="BS16" s="62" t="s">
        <v>12</v>
      </c>
      <c r="BT16" s="43"/>
      <c r="BU16" s="43"/>
      <c r="BV16" s="148"/>
      <c r="BW16" s="143"/>
      <c r="BX16" s="142"/>
      <c r="BY16" s="6"/>
      <c r="BZ16" s="3"/>
      <c r="CA16" s="43"/>
      <c r="CB16" s="43"/>
      <c r="CC16" s="3"/>
      <c r="CD16" s="3"/>
      <c r="CE16" s="3"/>
      <c r="CF16" s="3"/>
      <c r="CG16" s="3"/>
      <c r="CH16" s="43"/>
      <c r="CI16" s="43"/>
      <c r="CJ16" s="3"/>
      <c r="CK16" s="3"/>
      <c r="CL16" s="142"/>
      <c r="CM16" s="6"/>
      <c r="CN16" s="126" t="s">
        <v>22</v>
      </c>
      <c r="CO16" s="115"/>
      <c r="CP16" s="43"/>
      <c r="CQ16" s="3"/>
      <c r="CR16" s="3"/>
      <c r="CS16" s="3"/>
      <c r="CT16" s="3"/>
      <c r="CU16" s="57"/>
      <c r="CV16" s="43"/>
      <c r="CW16" s="43"/>
      <c r="CX16" s="11"/>
      <c r="CY16" s="3"/>
      <c r="CZ16" s="3"/>
      <c r="DA16" s="3"/>
      <c r="DB16" s="3"/>
      <c r="DC16" s="43"/>
      <c r="DD16" s="43"/>
      <c r="DE16" s="3"/>
      <c r="DF16" s="3"/>
      <c r="DG16" s="3"/>
      <c r="DH16" s="3"/>
      <c r="DI16" s="57"/>
      <c r="DJ16" s="43"/>
      <c r="DK16" s="43"/>
      <c r="DL16" s="43"/>
      <c r="DM16" s="43"/>
      <c r="DN16" s="43"/>
      <c r="DO16" s="11"/>
      <c r="DP16" s="3"/>
      <c r="DQ16" s="43"/>
      <c r="DR16" s="43"/>
      <c r="DS16" s="73"/>
      <c r="DT16" s="115"/>
      <c r="DU16" s="11"/>
      <c r="DV16" s="3"/>
      <c r="DW16" s="3"/>
      <c r="DX16" s="43"/>
      <c r="DY16" s="43"/>
      <c r="DZ16" s="3"/>
      <c r="EA16" s="3"/>
      <c r="EB16" s="3"/>
      <c r="EC16" s="3"/>
      <c r="ED16" s="3"/>
      <c r="EE16" s="43"/>
      <c r="EF16" s="43"/>
      <c r="EG16" s="3"/>
      <c r="EH16" s="3"/>
      <c r="EI16" s="3"/>
      <c r="EJ16" s="3"/>
      <c r="EK16" s="3"/>
      <c r="EL16" s="43"/>
      <c r="EM16" s="43"/>
      <c r="EN16" s="3"/>
      <c r="EO16" s="3"/>
      <c r="EP16" s="3"/>
      <c r="EQ16" s="3"/>
      <c r="ER16" s="3"/>
      <c r="ES16" s="43"/>
      <c r="ET16" s="43"/>
      <c r="EU16" s="3"/>
      <c r="EV16" s="3"/>
      <c r="EW16" s="3"/>
      <c r="EX16" s="73"/>
      <c r="EY16" s="72"/>
      <c r="EZ16" s="43"/>
      <c r="FA16" s="43"/>
      <c r="FB16" s="3"/>
      <c r="FC16" s="3"/>
      <c r="FD16" s="3"/>
      <c r="FE16" s="3"/>
      <c r="FF16" s="3"/>
      <c r="FG16" s="43"/>
      <c r="FH16" s="43"/>
      <c r="FI16" s="31" t="s">
        <v>12</v>
      </c>
      <c r="FJ16" s="3"/>
      <c r="FK16" s="3"/>
      <c r="FL16" s="3"/>
      <c r="FM16" s="3"/>
      <c r="FN16" s="43"/>
      <c r="FO16" s="43"/>
      <c r="FP16" s="3"/>
      <c r="FQ16" s="3"/>
      <c r="FR16" s="3"/>
      <c r="FS16" s="3"/>
      <c r="FT16" s="3"/>
      <c r="FU16" s="43"/>
      <c r="FV16" s="43"/>
      <c r="FW16" s="3"/>
      <c r="FX16" s="3"/>
      <c r="FY16" s="3"/>
      <c r="FZ16" s="3"/>
      <c r="GA16" s="126" t="s">
        <v>22</v>
      </c>
      <c r="GB16" s="115"/>
      <c r="GC16" s="43"/>
      <c r="GD16" s="3"/>
      <c r="GE16" s="3"/>
      <c r="GF16" s="3"/>
      <c r="GG16" s="3"/>
      <c r="GH16" s="3"/>
      <c r="GI16" s="43"/>
      <c r="GJ16" s="43"/>
      <c r="GK16" s="3"/>
      <c r="GL16" s="3"/>
      <c r="GM16" s="3"/>
      <c r="GN16" s="3"/>
      <c r="GO16" s="3"/>
      <c r="GP16" s="43"/>
      <c r="GQ16" s="43"/>
      <c r="GR16" s="3"/>
      <c r="GS16" s="3"/>
      <c r="GT16" s="3"/>
      <c r="GU16" s="3"/>
      <c r="GV16" s="43"/>
      <c r="GW16" s="43"/>
      <c r="GX16" s="43"/>
      <c r="GY16" s="43"/>
      <c r="GZ16" s="3"/>
      <c r="HA16" s="3"/>
      <c r="HB16" s="3"/>
      <c r="HC16" s="3"/>
      <c r="HD16" s="43"/>
      <c r="HE16" s="43"/>
      <c r="HF16" s="93"/>
      <c r="HG16" s="134"/>
      <c r="HH16" s="2"/>
      <c r="HI16" s="2"/>
      <c r="HJ16" s="2"/>
      <c r="HK16" s="43"/>
      <c r="HL16" s="43"/>
      <c r="HM16" s="2"/>
      <c r="HN16" s="2"/>
      <c r="HO16" s="2"/>
      <c r="HP16" s="2"/>
      <c r="HQ16" s="2"/>
      <c r="HR16" s="43"/>
      <c r="HS16" s="43"/>
      <c r="HT16" s="2"/>
      <c r="HU16" s="2"/>
      <c r="HV16" s="2"/>
      <c r="HW16" s="2"/>
      <c r="HX16" s="2"/>
      <c r="HY16" s="43"/>
      <c r="HZ16" s="43"/>
      <c r="IA16" s="2"/>
      <c r="IB16" s="2"/>
      <c r="IC16" s="2"/>
      <c r="ID16" s="2"/>
      <c r="IE16" s="2"/>
      <c r="IF16" s="43"/>
      <c r="IG16" s="43"/>
      <c r="IH16" s="2"/>
      <c r="II16" s="2"/>
      <c r="IJ16" s="93"/>
      <c r="IK16" s="131"/>
      <c r="IL16" s="2"/>
      <c r="IM16" s="43"/>
      <c r="IN16" s="43"/>
    </row>
    <row r="17" spans="1:248" x14ac:dyDescent="0.2">
      <c r="A17" s="97"/>
      <c r="B17" s="115"/>
      <c r="C17" s="43"/>
      <c r="D17" s="11"/>
      <c r="E17" s="3"/>
      <c r="F17" s="3"/>
      <c r="G17" s="3"/>
      <c r="H17" s="57"/>
      <c r="I17" s="43"/>
      <c r="J17" s="43"/>
      <c r="K17" s="11"/>
      <c r="L17" s="3"/>
      <c r="M17" s="3"/>
      <c r="N17" s="3"/>
      <c r="O17" s="57"/>
      <c r="P17" s="43"/>
      <c r="Q17" s="43"/>
      <c r="R17" s="11"/>
      <c r="S17" s="3"/>
      <c r="T17" s="3"/>
      <c r="U17" s="3"/>
      <c r="V17" s="57"/>
      <c r="W17" s="43"/>
      <c r="X17" s="43"/>
      <c r="Y17" s="11"/>
      <c r="Z17" s="3"/>
      <c r="AA17" s="3"/>
      <c r="AB17" s="3"/>
      <c r="AC17" s="57"/>
      <c r="AD17" s="43"/>
      <c r="AE17" s="43"/>
      <c r="AF17" s="72"/>
      <c r="AG17" s="3"/>
      <c r="AH17" s="3"/>
      <c r="AI17" s="3"/>
      <c r="AJ17" s="57"/>
      <c r="AK17" s="43"/>
      <c r="AL17" s="43"/>
      <c r="AM17" s="11"/>
      <c r="AN17" s="3"/>
      <c r="AO17" s="3"/>
      <c r="AP17" s="3"/>
      <c r="AQ17" s="57"/>
      <c r="AR17" s="43"/>
      <c r="AS17" s="43"/>
      <c r="AT17" s="11"/>
      <c r="AU17" s="3"/>
      <c r="AV17" s="3"/>
      <c r="AW17" s="3"/>
      <c r="AX17" s="57"/>
      <c r="AY17" s="43"/>
      <c r="AZ17" s="43"/>
      <c r="BA17" s="11"/>
      <c r="BB17" s="3"/>
      <c r="BC17" s="3"/>
      <c r="BD17" s="3"/>
      <c r="BE17" s="3"/>
      <c r="BF17" s="43"/>
      <c r="BG17" s="43"/>
      <c r="BH17" s="3"/>
      <c r="BI17" s="3"/>
      <c r="BJ17" s="73"/>
      <c r="BK17" s="11"/>
      <c r="BL17" s="3"/>
      <c r="BM17" s="43"/>
      <c r="BN17" s="43"/>
      <c r="BO17" s="3"/>
      <c r="BP17" s="3"/>
      <c r="BQ17" s="3"/>
      <c r="BR17" s="3"/>
      <c r="BS17" s="57"/>
      <c r="BT17" s="43"/>
      <c r="BU17" s="43"/>
      <c r="BV17" s="60"/>
      <c r="BW17" s="6"/>
      <c r="BX17" s="6"/>
      <c r="BY17" s="6"/>
      <c r="BZ17" s="3"/>
      <c r="CA17" s="43"/>
      <c r="CB17" s="43"/>
      <c r="CC17" s="3"/>
      <c r="CD17" s="3"/>
      <c r="CE17" s="3"/>
      <c r="CF17" s="3"/>
      <c r="CG17" s="3"/>
      <c r="CH17" s="43"/>
      <c r="CI17" s="43"/>
      <c r="CJ17" s="3"/>
      <c r="CK17" s="3"/>
      <c r="CL17" s="3"/>
      <c r="CM17" s="3"/>
      <c r="CN17" s="73"/>
      <c r="CO17" s="115"/>
      <c r="CP17" s="43"/>
      <c r="CQ17" s="3"/>
      <c r="CR17" s="3"/>
      <c r="CS17" s="3"/>
      <c r="CT17" s="3"/>
      <c r="CU17" s="57"/>
      <c r="CV17" s="43"/>
      <c r="CW17" s="43"/>
      <c r="CX17" s="11"/>
      <c r="CY17" s="3"/>
      <c r="CZ17" s="3"/>
      <c r="DA17" s="3"/>
      <c r="DB17" s="3"/>
      <c r="DC17" s="43"/>
      <c r="DD17" s="43"/>
      <c r="DE17" s="3"/>
      <c r="DF17" s="3"/>
      <c r="DG17" s="3"/>
      <c r="DH17" s="3"/>
      <c r="DI17" s="57"/>
      <c r="DJ17" s="43"/>
      <c r="DK17" s="43"/>
      <c r="DL17" s="43"/>
      <c r="DM17" s="43"/>
      <c r="DN17" s="43"/>
      <c r="DO17" s="11"/>
      <c r="DP17" s="3"/>
      <c r="DQ17" s="43"/>
      <c r="DR17" s="43"/>
      <c r="DS17" s="73"/>
      <c r="DT17" s="115"/>
      <c r="DU17" s="11"/>
      <c r="DV17" s="3"/>
      <c r="DW17" s="3"/>
      <c r="DX17" s="43"/>
      <c r="DY17" s="43"/>
      <c r="DZ17" s="3"/>
      <c r="EA17" s="3"/>
      <c r="EB17" s="3"/>
      <c r="EC17" s="3"/>
      <c r="ED17" s="3"/>
      <c r="EE17" s="43"/>
      <c r="EF17" s="43"/>
      <c r="EG17" s="3"/>
      <c r="EH17" s="3"/>
      <c r="EI17" s="3"/>
      <c r="EJ17" s="3"/>
      <c r="EK17" s="3"/>
      <c r="EL17" s="43"/>
      <c r="EM17" s="43"/>
      <c r="EN17" s="3"/>
      <c r="EO17" s="3"/>
      <c r="EP17" s="3"/>
      <c r="EQ17" s="3"/>
      <c r="ER17" s="3"/>
      <c r="ES17" s="43"/>
      <c r="ET17" s="43"/>
      <c r="EU17" s="3"/>
      <c r="EV17" s="3"/>
      <c r="EW17" s="3"/>
      <c r="EX17" s="73"/>
      <c r="EY17" s="72"/>
      <c r="EZ17" s="43"/>
      <c r="FA17" s="43"/>
      <c r="FB17" s="3"/>
      <c r="FC17" s="3"/>
      <c r="FD17" s="3"/>
      <c r="FE17" s="3"/>
      <c r="FF17" s="3"/>
      <c r="FG17" s="43"/>
      <c r="FH17" s="43"/>
      <c r="FI17" s="3"/>
      <c r="FJ17" s="3"/>
      <c r="FK17" s="3"/>
      <c r="FL17" s="3"/>
      <c r="FM17" s="3"/>
      <c r="FN17" s="43"/>
      <c r="FO17" s="43"/>
      <c r="FP17" s="3"/>
      <c r="FQ17" s="3"/>
      <c r="FR17" s="3"/>
      <c r="FS17" s="3"/>
      <c r="FT17" s="3"/>
      <c r="FU17" s="43"/>
      <c r="FV17" s="43"/>
      <c r="FW17" s="3"/>
      <c r="FX17" s="3"/>
      <c r="FY17" s="3"/>
      <c r="FZ17" s="3"/>
      <c r="GA17" s="73"/>
      <c r="GB17" s="115"/>
      <c r="GC17" s="43"/>
      <c r="GD17" s="3"/>
      <c r="GE17" s="3"/>
      <c r="GF17" s="3"/>
      <c r="GG17" s="3"/>
      <c r="GH17" s="3"/>
      <c r="GI17" s="43"/>
      <c r="GJ17" s="43"/>
      <c r="GK17" s="3"/>
      <c r="GL17" s="3"/>
      <c r="GM17" s="3"/>
      <c r="GN17" s="3"/>
      <c r="GO17" s="3"/>
      <c r="GP17" s="43"/>
      <c r="GQ17" s="43"/>
      <c r="GR17" s="3"/>
      <c r="GS17" s="3"/>
      <c r="GT17" s="3"/>
      <c r="GU17" s="3"/>
      <c r="GV17" s="43"/>
      <c r="GW17" s="43"/>
      <c r="GX17" s="43"/>
      <c r="GY17" s="43"/>
      <c r="GZ17" s="3"/>
      <c r="HA17" s="3"/>
      <c r="HB17" s="3"/>
      <c r="HC17" s="3"/>
      <c r="HD17" s="43"/>
      <c r="HE17" s="43"/>
      <c r="HF17" s="93"/>
      <c r="HG17" s="134"/>
      <c r="HH17" s="2"/>
      <c r="HI17" s="2"/>
      <c r="HJ17" s="2"/>
      <c r="HK17" s="43"/>
      <c r="HL17" s="43"/>
      <c r="HM17" s="2"/>
      <c r="HN17" s="2"/>
      <c r="HO17" s="2"/>
      <c r="HP17" s="2"/>
      <c r="HQ17" s="2"/>
      <c r="HR17" s="43"/>
      <c r="HS17" s="43"/>
      <c r="HT17" s="2"/>
      <c r="HU17" s="2"/>
      <c r="HV17" s="2"/>
      <c r="HW17" s="2"/>
      <c r="HX17" s="2"/>
      <c r="HY17" s="43"/>
      <c r="HZ17" s="43"/>
      <c r="IA17" s="2"/>
      <c r="IB17" s="2"/>
      <c r="IC17" s="2"/>
      <c r="ID17" s="2"/>
      <c r="IE17" s="2"/>
      <c r="IF17" s="43"/>
      <c r="IG17" s="43"/>
      <c r="IH17" s="2"/>
      <c r="II17" s="2"/>
      <c r="IJ17" s="93"/>
      <c r="IK17" s="131"/>
      <c r="IL17" s="2"/>
      <c r="IM17" s="43"/>
      <c r="IN17" s="43"/>
    </row>
    <row r="18" spans="1:248" x14ac:dyDescent="0.2">
      <c r="A18" s="97" t="s">
        <v>59</v>
      </c>
      <c r="B18" s="115"/>
      <c r="C18" s="43"/>
      <c r="D18" s="11"/>
      <c r="E18" s="3"/>
      <c r="F18" s="3"/>
      <c r="G18" s="3"/>
      <c r="H18" s="57"/>
      <c r="I18" s="43"/>
      <c r="J18" s="43"/>
      <c r="K18" s="11"/>
      <c r="L18" s="3"/>
      <c r="M18" s="3"/>
      <c r="N18" s="3"/>
      <c r="O18" s="57"/>
      <c r="P18" s="43"/>
      <c r="Q18" s="43"/>
      <c r="R18" s="11"/>
      <c r="S18" s="3"/>
      <c r="T18" s="3"/>
      <c r="U18" s="3"/>
      <c r="V18" s="57"/>
      <c r="W18" s="43"/>
      <c r="X18" s="43"/>
      <c r="Y18" s="11"/>
      <c r="Z18" s="3"/>
      <c r="AA18" s="3"/>
      <c r="AB18" s="3"/>
      <c r="AC18" s="57"/>
      <c r="AD18" s="43"/>
      <c r="AE18" s="43"/>
      <c r="AF18" s="72"/>
      <c r="AG18" s="3"/>
      <c r="AH18" s="3"/>
      <c r="AI18" s="3"/>
      <c r="AJ18" s="57"/>
      <c r="AK18" s="43"/>
      <c r="AL18" s="43"/>
      <c r="AM18" s="11"/>
      <c r="AN18" s="3"/>
      <c r="AO18" s="3"/>
      <c r="AP18" s="3"/>
      <c r="AQ18" s="57"/>
      <c r="AR18" s="43"/>
      <c r="AS18" s="43"/>
      <c r="AT18" s="11"/>
      <c r="AU18" s="3"/>
      <c r="AV18" s="3"/>
      <c r="AW18" s="3"/>
      <c r="AX18" s="62" t="s">
        <v>12</v>
      </c>
      <c r="AY18" s="43"/>
      <c r="AZ18" s="43"/>
      <c r="BA18" s="11"/>
      <c r="BB18" s="3"/>
      <c r="BC18" s="3"/>
      <c r="BD18" s="3"/>
      <c r="BE18" s="3"/>
      <c r="BF18" s="43"/>
      <c r="BG18" s="43"/>
      <c r="BH18" s="3"/>
      <c r="BI18" s="3"/>
      <c r="BJ18" s="73"/>
      <c r="BK18" s="11"/>
      <c r="BL18" s="3"/>
      <c r="BM18" s="43"/>
      <c r="BN18" s="43"/>
      <c r="BO18" s="3"/>
      <c r="BP18" s="3"/>
      <c r="BQ18" s="3"/>
      <c r="BR18" s="3"/>
      <c r="BS18" s="57"/>
      <c r="BT18" s="43"/>
      <c r="BU18" s="43"/>
      <c r="BV18" s="11"/>
      <c r="BW18" s="3"/>
      <c r="BX18" s="3"/>
      <c r="BY18" s="3"/>
      <c r="BZ18" s="51" t="s">
        <v>22</v>
      </c>
      <c r="CA18" s="43"/>
      <c r="CB18" s="43"/>
      <c r="CC18" s="3"/>
      <c r="CD18" s="3"/>
      <c r="CE18" s="3"/>
      <c r="CF18" s="3"/>
      <c r="CG18" s="3"/>
      <c r="CH18" s="43"/>
      <c r="CI18" s="43"/>
      <c r="CJ18" s="3"/>
      <c r="CK18" s="3"/>
      <c r="CL18" s="3"/>
      <c r="CM18" s="3"/>
      <c r="CN18" s="73"/>
      <c r="CO18" s="115"/>
      <c r="CP18" s="43"/>
      <c r="CQ18" s="3"/>
      <c r="CR18" s="3"/>
      <c r="CS18" s="3"/>
      <c r="CT18" s="3"/>
      <c r="CU18" s="57"/>
      <c r="CV18" s="43"/>
      <c r="CW18" s="43"/>
      <c r="CX18" s="11"/>
      <c r="CY18" s="3"/>
      <c r="CZ18" s="3"/>
      <c r="DA18" s="3"/>
      <c r="DB18" s="3"/>
      <c r="DC18" s="43"/>
      <c r="DD18" s="43"/>
      <c r="DE18" s="3"/>
      <c r="DF18" s="3"/>
      <c r="DG18" s="3"/>
      <c r="DH18" s="3"/>
      <c r="DI18" s="57"/>
      <c r="DJ18" s="43"/>
      <c r="DK18" s="43"/>
      <c r="DL18" s="43"/>
      <c r="DM18" s="43"/>
      <c r="DN18" s="43"/>
      <c r="DO18" s="11"/>
      <c r="DP18" s="3"/>
      <c r="DQ18" s="43"/>
      <c r="DR18" s="43"/>
      <c r="DS18" s="73"/>
      <c r="DT18" s="115"/>
      <c r="DU18" s="11"/>
      <c r="DV18" s="3"/>
      <c r="DW18" s="3"/>
      <c r="DX18" s="43"/>
      <c r="DY18" s="43"/>
      <c r="DZ18" s="3"/>
      <c r="EA18" s="3"/>
      <c r="EB18" s="3"/>
      <c r="EC18" s="3"/>
      <c r="ED18" s="3"/>
      <c r="EE18" s="43"/>
      <c r="EF18" s="43"/>
      <c r="EG18" s="3"/>
      <c r="EH18" s="3"/>
      <c r="EI18" s="3"/>
      <c r="EJ18" s="3"/>
      <c r="EK18" s="3"/>
      <c r="EL18" s="43"/>
      <c r="EM18" s="43"/>
      <c r="EN18" s="3"/>
      <c r="EO18" s="3"/>
      <c r="EP18" s="3"/>
      <c r="EQ18" s="31" t="s">
        <v>12</v>
      </c>
      <c r="ER18" s="3"/>
      <c r="ES18" s="43"/>
      <c r="ET18" s="43"/>
      <c r="EU18" s="3"/>
      <c r="EV18" s="3"/>
      <c r="EW18" s="3"/>
      <c r="EX18" s="73"/>
      <c r="EY18" s="72"/>
      <c r="EZ18" s="43"/>
      <c r="FA18" s="43"/>
      <c r="FB18" s="3"/>
      <c r="FC18" s="3"/>
      <c r="FD18" s="3"/>
      <c r="FE18" s="3"/>
      <c r="FF18" s="3"/>
      <c r="FG18" s="43"/>
      <c r="FH18" s="43"/>
      <c r="FI18" s="3"/>
      <c r="FJ18" s="3"/>
      <c r="FK18" s="3"/>
      <c r="FL18" s="3"/>
      <c r="FM18" s="51" t="s">
        <v>22</v>
      </c>
      <c r="FN18" s="43"/>
      <c r="FO18" s="43"/>
      <c r="FP18" s="3"/>
      <c r="FQ18" s="3"/>
      <c r="FR18" s="3"/>
      <c r="FS18" s="3"/>
      <c r="FT18" s="3"/>
      <c r="FU18" s="43"/>
      <c r="FV18" s="43"/>
      <c r="FW18" s="3"/>
      <c r="FX18" s="3"/>
      <c r="FY18" s="3"/>
      <c r="FZ18" s="3"/>
      <c r="GA18" s="73"/>
      <c r="GB18" s="115"/>
      <c r="GC18" s="43"/>
      <c r="GD18" s="3"/>
      <c r="GE18" s="3"/>
      <c r="GF18" s="3"/>
      <c r="GG18" s="3"/>
      <c r="GH18" s="3"/>
      <c r="GI18" s="43"/>
      <c r="GJ18" s="43"/>
      <c r="GK18" s="3"/>
      <c r="GL18" s="3"/>
      <c r="GM18" s="3"/>
      <c r="GN18" s="3"/>
      <c r="GO18" s="3"/>
      <c r="GP18" s="43"/>
      <c r="GQ18" s="43"/>
      <c r="GR18" s="3"/>
      <c r="GS18" s="3"/>
      <c r="GT18" s="3"/>
      <c r="GU18" s="3"/>
      <c r="GV18" s="43"/>
      <c r="GW18" s="43"/>
      <c r="GX18" s="43"/>
      <c r="GY18" s="43"/>
      <c r="GZ18" s="3"/>
      <c r="HA18" s="3"/>
      <c r="HB18" s="3"/>
      <c r="HC18" s="3"/>
      <c r="HD18" s="43"/>
      <c r="HE18" s="43"/>
      <c r="HF18" s="93"/>
      <c r="HG18" s="134"/>
      <c r="HH18" s="2"/>
      <c r="HI18" s="2"/>
      <c r="HJ18" s="2"/>
      <c r="HK18" s="43"/>
      <c r="HL18" s="43"/>
      <c r="HM18" s="2"/>
      <c r="HN18" s="2"/>
      <c r="HO18" s="2"/>
      <c r="HP18" s="2"/>
      <c r="HQ18" s="2"/>
      <c r="HR18" s="43"/>
      <c r="HS18" s="43"/>
      <c r="HT18" s="2"/>
      <c r="HU18" s="2"/>
      <c r="HV18" s="2"/>
      <c r="HW18" s="2"/>
      <c r="HX18" s="2"/>
      <c r="HY18" s="43"/>
      <c r="HZ18" s="43"/>
      <c r="IA18" s="31" t="s">
        <v>12</v>
      </c>
      <c r="IB18" s="2"/>
      <c r="IC18" s="2"/>
      <c r="ID18" s="2"/>
      <c r="IE18" s="2"/>
      <c r="IF18" s="43"/>
      <c r="IG18" s="43"/>
      <c r="IH18" s="2"/>
      <c r="II18" s="2"/>
      <c r="IJ18" s="93"/>
      <c r="IK18" s="131"/>
      <c r="IL18" s="2"/>
      <c r="IM18" s="43"/>
      <c r="IN18" s="43"/>
    </row>
    <row r="19" spans="1:248" x14ac:dyDescent="0.2">
      <c r="A19" s="97" t="s">
        <v>60</v>
      </c>
      <c r="B19" s="115"/>
      <c r="C19" s="43"/>
      <c r="D19" s="11"/>
      <c r="E19" s="3"/>
      <c r="F19" s="3"/>
      <c r="G19" s="3"/>
      <c r="H19" s="57"/>
      <c r="I19" s="43"/>
      <c r="J19" s="43"/>
      <c r="K19" s="11"/>
      <c r="L19" s="3"/>
      <c r="M19" s="3"/>
      <c r="N19" s="3"/>
      <c r="O19" s="57"/>
      <c r="P19" s="43"/>
      <c r="Q19" s="43"/>
      <c r="R19" s="11"/>
      <c r="S19" s="3"/>
      <c r="T19" s="3"/>
      <c r="U19" s="3"/>
      <c r="V19" s="57"/>
      <c r="W19" s="43"/>
      <c r="X19" s="43"/>
      <c r="Y19" s="11"/>
      <c r="Z19" s="3"/>
      <c r="AA19" s="3"/>
      <c r="AB19" s="3"/>
      <c r="AC19" s="57"/>
      <c r="AD19" s="43"/>
      <c r="AE19" s="43"/>
      <c r="AF19" s="72"/>
      <c r="AG19" s="3"/>
      <c r="AH19" s="3"/>
      <c r="AI19" s="3"/>
      <c r="AJ19" s="57"/>
      <c r="AK19" s="43"/>
      <c r="AL19" s="43"/>
      <c r="AM19" s="11"/>
      <c r="AN19" s="3"/>
      <c r="AO19" s="3"/>
      <c r="AP19" s="3"/>
      <c r="AQ19" s="57"/>
      <c r="AR19" s="43"/>
      <c r="AS19" s="43"/>
      <c r="AT19" s="11"/>
      <c r="AU19" s="3"/>
      <c r="AV19" s="3"/>
      <c r="AW19" s="3"/>
      <c r="AX19" s="62" t="s">
        <v>12</v>
      </c>
      <c r="AY19" s="43"/>
      <c r="AZ19" s="43"/>
      <c r="BA19" s="11"/>
      <c r="BB19" s="3"/>
      <c r="BC19" s="3"/>
      <c r="BD19" s="3"/>
      <c r="BE19" s="3"/>
      <c r="BF19" s="43"/>
      <c r="BG19" s="43"/>
      <c r="BH19" s="3"/>
      <c r="BI19" s="3"/>
      <c r="BJ19" s="73"/>
      <c r="BK19" s="11"/>
      <c r="BL19" s="3"/>
      <c r="BM19" s="43"/>
      <c r="BN19" s="43"/>
      <c r="BO19" s="3"/>
      <c r="BP19" s="3"/>
      <c r="BQ19" s="3"/>
      <c r="BR19" s="3"/>
      <c r="BS19" s="57"/>
      <c r="BT19" s="43"/>
      <c r="BU19" s="43"/>
      <c r="BV19" s="11"/>
      <c r="BW19" s="3"/>
      <c r="BX19" s="3"/>
      <c r="BY19" s="3"/>
      <c r="BZ19" s="3"/>
      <c r="CA19" s="43"/>
      <c r="CB19" s="43"/>
      <c r="CC19" s="3"/>
      <c r="CD19" s="3"/>
      <c r="CE19" s="3"/>
      <c r="CF19" s="3"/>
      <c r="CG19" s="3"/>
      <c r="CH19" s="43"/>
      <c r="CI19" s="43"/>
      <c r="CJ19" s="3"/>
      <c r="CK19" s="3"/>
      <c r="CL19" s="3"/>
      <c r="CM19" s="3"/>
      <c r="CN19" s="126" t="s">
        <v>22</v>
      </c>
      <c r="CO19" s="115"/>
      <c r="CP19" s="43"/>
      <c r="CQ19" s="3"/>
      <c r="CR19" s="3"/>
      <c r="CS19" s="3"/>
      <c r="CT19" s="3"/>
      <c r="CU19" s="57"/>
      <c r="CV19" s="43"/>
      <c r="CW19" s="43"/>
      <c r="CX19" s="11"/>
      <c r="CY19" s="3"/>
      <c r="CZ19" s="3"/>
      <c r="DA19" s="3"/>
      <c r="DB19" s="3"/>
      <c r="DC19" s="43"/>
      <c r="DD19" s="43"/>
      <c r="DE19" s="3"/>
      <c r="DF19" s="3"/>
      <c r="DG19" s="3"/>
      <c r="DH19" s="3"/>
      <c r="DI19" s="57"/>
      <c r="DJ19" s="43"/>
      <c r="DK19" s="43"/>
      <c r="DL19" s="43"/>
      <c r="DM19" s="43"/>
      <c r="DN19" s="43"/>
      <c r="DO19" s="11"/>
      <c r="DP19" s="3"/>
      <c r="DQ19" s="43"/>
      <c r="DR19" s="43"/>
      <c r="DS19" s="73"/>
      <c r="DT19" s="115"/>
      <c r="DU19" s="11"/>
      <c r="DV19" s="3"/>
      <c r="DW19" s="3"/>
      <c r="DX19" s="43"/>
      <c r="DY19" s="43"/>
      <c r="DZ19" s="3"/>
      <c r="EA19" s="3"/>
      <c r="EB19" s="3"/>
      <c r="EC19" s="3"/>
      <c r="ED19" s="3"/>
      <c r="EE19" s="43"/>
      <c r="EF19" s="43"/>
      <c r="EG19" s="3"/>
      <c r="EH19" s="3"/>
      <c r="EI19" s="3"/>
      <c r="EJ19" s="3"/>
      <c r="EK19" s="3"/>
      <c r="EL19" s="43"/>
      <c r="EM19" s="43"/>
      <c r="EN19" s="3"/>
      <c r="EO19" s="3"/>
      <c r="EP19" s="3"/>
      <c r="EQ19" s="31" t="s">
        <v>12</v>
      </c>
      <c r="ER19" s="3"/>
      <c r="ES19" s="43"/>
      <c r="ET19" s="43"/>
      <c r="EU19" s="3"/>
      <c r="EV19" s="3"/>
      <c r="EW19" s="3"/>
      <c r="EX19" s="73"/>
      <c r="EY19" s="72"/>
      <c r="EZ19" s="43"/>
      <c r="FA19" s="43"/>
      <c r="FB19" s="3"/>
      <c r="FC19" s="3"/>
      <c r="FD19" s="3"/>
      <c r="FE19" s="3"/>
      <c r="FF19" s="3"/>
      <c r="FG19" s="43"/>
      <c r="FH19" s="43"/>
      <c r="FI19" s="3"/>
      <c r="FJ19" s="3"/>
      <c r="FK19" s="3"/>
      <c r="FL19" s="3"/>
      <c r="FM19" s="3"/>
      <c r="FN19" s="43"/>
      <c r="FO19" s="43"/>
      <c r="FP19" s="3"/>
      <c r="FQ19" s="3"/>
      <c r="FR19" s="3"/>
      <c r="FS19" s="3"/>
      <c r="FT19" s="3"/>
      <c r="FU19" s="43"/>
      <c r="FV19" s="43"/>
      <c r="FW19" s="3"/>
      <c r="FX19" s="3"/>
      <c r="FY19" s="3"/>
      <c r="FZ19" s="3"/>
      <c r="GA19" s="126" t="s">
        <v>22</v>
      </c>
      <c r="GB19" s="115"/>
      <c r="GC19" s="43"/>
      <c r="GD19" s="3"/>
      <c r="GE19" s="3"/>
      <c r="GF19" s="3"/>
      <c r="GG19" s="3"/>
      <c r="GH19" s="3"/>
      <c r="GI19" s="43"/>
      <c r="GJ19" s="43"/>
      <c r="GK19" s="3"/>
      <c r="GL19" s="3"/>
      <c r="GM19" s="3"/>
      <c r="GN19" s="3"/>
      <c r="GO19" s="3"/>
      <c r="GP19" s="43"/>
      <c r="GQ19" s="43"/>
      <c r="GR19" s="3"/>
      <c r="GS19" s="3"/>
      <c r="GT19" s="3"/>
      <c r="GU19" s="3"/>
      <c r="GV19" s="43"/>
      <c r="GW19" s="43"/>
      <c r="GX19" s="43"/>
      <c r="GY19" s="43"/>
      <c r="GZ19" s="3"/>
      <c r="HA19" s="3"/>
      <c r="HB19" s="3"/>
      <c r="HC19" s="3"/>
      <c r="HD19" s="43"/>
      <c r="HE19" s="43"/>
      <c r="HF19" s="93"/>
      <c r="HG19" s="134"/>
      <c r="HH19" s="2"/>
      <c r="HI19" s="2"/>
      <c r="HJ19" s="2"/>
      <c r="HK19" s="43"/>
      <c r="HL19" s="43"/>
      <c r="HM19" s="2"/>
      <c r="HN19" s="2"/>
      <c r="HO19" s="2"/>
      <c r="HP19" s="2"/>
      <c r="HQ19" s="2"/>
      <c r="HR19" s="43"/>
      <c r="HS19" s="43"/>
      <c r="HT19" s="2"/>
      <c r="HU19" s="2"/>
      <c r="HV19" s="2"/>
      <c r="HW19" s="2"/>
      <c r="HX19" s="2"/>
      <c r="HY19" s="43"/>
      <c r="HZ19" s="43"/>
      <c r="IA19" s="31" t="s">
        <v>12</v>
      </c>
      <c r="IB19" s="2"/>
      <c r="IC19" s="2"/>
      <c r="ID19" s="2"/>
      <c r="IE19" s="2"/>
      <c r="IF19" s="43"/>
      <c r="IG19" s="43"/>
      <c r="IH19" s="2"/>
      <c r="II19" s="2"/>
      <c r="IJ19" s="93"/>
      <c r="IK19" s="131"/>
      <c r="IL19" s="2"/>
      <c r="IM19" s="43"/>
      <c r="IN19" s="43"/>
    </row>
    <row r="20" spans="1:248" x14ac:dyDescent="0.2">
      <c r="A20" s="97"/>
      <c r="B20" s="115"/>
      <c r="C20" s="43"/>
      <c r="D20" s="11"/>
      <c r="E20" s="3"/>
      <c r="F20" s="3"/>
      <c r="G20" s="3"/>
      <c r="H20" s="57"/>
      <c r="I20" s="43"/>
      <c r="J20" s="43"/>
      <c r="K20" s="11"/>
      <c r="L20" s="3"/>
      <c r="M20" s="3"/>
      <c r="N20" s="3"/>
      <c r="O20" s="57"/>
      <c r="P20" s="43"/>
      <c r="Q20" s="43"/>
      <c r="R20" s="11"/>
      <c r="S20" s="3"/>
      <c r="T20" s="3"/>
      <c r="U20" s="3"/>
      <c r="V20" s="57"/>
      <c r="W20" s="43"/>
      <c r="X20" s="43"/>
      <c r="Y20" s="11"/>
      <c r="Z20" s="3"/>
      <c r="AA20" s="3"/>
      <c r="AB20" s="3"/>
      <c r="AC20" s="57"/>
      <c r="AD20" s="43"/>
      <c r="AE20" s="43"/>
      <c r="AF20" s="72"/>
      <c r="AG20" s="3"/>
      <c r="AH20" s="3"/>
      <c r="AI20" s="3"/>
      <c r="AJ20" s="57"/>
      <c r="AK20" s="43"/>
      <c r="AL20" s="43"/>
      <c r="AM20" s="11"/>
      <c r="AN20" s="3"/>
      <c r="AO20" s="3"/>
      <c r="AP20" s="3"/>
      <c r="AQ20" s="57"/>
      <c r="AR20" s="43"/>
      <c r="AS20" s="43"/>
      <c r="AT20" s="11"/>
      <c r="AU20" s="3"/>
      <c r="AV20" s="3"/>
      <c r="AW20" s="3"/>
      <c r="AX20" s="57"/>
      <c r="AY20" s="43"/>
      <c r="AZ20" s="43"/>
      <c r="BA20" s="11"/>
      <c r="BB20" s="3"/>
      <c r="BC20" s="3"/>
      <c r="BD20" s="3"/>
      <c r="BE20" s="3"/>
      <c r="BF20" s="43"/>
      <c r="BG20" s="43"/>
      <c r="BH20" s="3"/>
      <c r="BI20" s="3"/>
      <c r="BJ20" s="73"/>
      <c r="BK20" s="11"/>
      <c r="BL20" s="3"/>
      <c r="BM20" s="43"/>
      <c r="BN20" s="43"/>
      <c r="BO20" s="3"/>
      <c r="BP20" s="3"/>
      <c r="BQ20" s="3"/>
      <c r="BR20" s="3"/>
      <c r="BS20" s="57"/>
      <c r="BT20" s="43"/>
      <c r="BU20" s="43"/>
      <c r="BV20" s="11"/>
      <c r="BW20" s="3"/>
      <c r="BX20" s="3"/>
      <c r="BY20" s="3"/>
      <c r="BZ20" s="3"/>
      <c r="CA20" s="43"/>
      <c r="CB20" s="43"/>
      <c r="CC20" s="3"/>
      <c r="CD20" s="3"/>
      <c r="CE20" s="3"/>
      <c r="CF20" s="3"/>
      <c r="CG20" s="3"/>
      <c r="CH20" s="43"/>
      <c r="CI20" s="43"/>
      <c r="CJ20" s="3"/>
      <c r="CK20" s="3"/>
      <c r="CL20" s="3"/>
      <c r="CM20" s="3"/>
      <c r="CN20" s="73"/>
      <c r="CO20" s="115"/>
      <c r="CP20" s="43"/>
      <c r="CQ20" s="3"/>
      <c r="CR20" s="3"/>
      <c r="CS20" s="3"/>
      <c r="CT20" s="3"/>
      <c r="CU20" s="57"/>
      <c r="CV20" s="43"/>
      <c r="CW20" s="43"/>
      <c r="CX20" s="11"/>
      <c r="CY20" s="3"/>
      <c r="CZ20" s="3"/>
      <c r="DA20" s="3"/>
      <c r="DB20" s="3"/>
      <c r="DC20" s="43"/>
      <c r="DD20" s="43"/>
      <c r="DE20" s="3"/>
      <c r="DF20" s="3"/>
      <c r="DG20" s="3"/>
      <c r="DH20" s="3"/>
      <c r="DI20" s="57"/>
      <c r="DJ20" s="43"/>
      <c r="DK20" s="43"/>
      <c r="DL20" s="43"/>
      <c r="DM20" s="43"/>
      <c r="DN20" s="43"/>
      <c r="DO20" s="11"/>
      <c r="DP20" s="3"/>
      <c r="DQ20" s="43"/>
      <c r="DR20" s="43"/>
      <c r="DS20" s="73"/>
      <c r="DT20" s="115"/>
      <c r="DU20" s="11"/>
      <c r="DV20" s="3"/>
      <c r="DW20" s="3"/>
      <c r="DX20" s="43"/>
      <c r="DY20" s="43"/>
      <c r="DZ20" s="3"/>
      <c r="EA20" s="3"/>
      <c r="EB20" s="3"/>
      <c r="EC20" s="3"/>
      <c r="ED20" s="3"/>
      <c r="EE20" s="43"/>
      <c r="EF20" s="43"/>
      <c r="EG20" s="3"/>
      <c r="EH20" s="3"/>
      <c r="EI20" s="3"/>
      <c r="EJ20" s="3"/>
      <c r="EK20" s="3"/>
      <c r="EL20" s="43"/>
      <c r="EM20" s="43"/>
      <c r="EN20" s="3"/>
      <c r="EO20" s="3"/>
      <c r="EP20" s="3"/>
      <c r="EQ20" s="3"/>
      <c r="ER20" s="3"/>
      <c r="ES20" s="43"/>
      <c r="ET20" s="43"/>
      <c r="EU20" s="3"/>
      <c r="EV20" s="3"/>
      <c r="EW20" s="3"/>
      <c r="EX20" s="73"/>
      <c r="EY20" s="72"/>
      <c r="EZ20" s="43"/>
      <c r="FA20" s="43"/>
      <c r="FB20" s="3"/>
      <c r="FC20" s="3"/>
      <c r="FD20" s="3"/>
      <c r="FE20" s="3"/>
      <c r="FF20" s="3"/>
      <c r="FG20" s="43"/>
      <c r="FH20" s="43"/>
      <c r="FI20" s="3"/>
      <c r="FJ20" s="3"/>
      <c r="FK20" s="3"/>
      <c r="FL20" s="3"/>
      <c r="FM20" s="3"/>
      <c r="FN20" s="43"/>
      <c r="FO20" s="43"/>
      <c r="FP20" s="3"/>
      <c r="FQ20" s="3"/>
      <c r="FR20" s="3"/>
      <c r="FS20" s="3"/>
      <c r="FT20" s="3"/>
      <c r="FU20" s="43"/>
      <c r="FV20" s="43"/>
      <c r="FW20" s="3"/>
      <c r="FX20" s="3"/>
      <c r="FY20" s="3"/>
      <c r="FZ20" s="3"/>
      <c r="GA20" s="73"/>
      <c r="GB20" s="115"/>
      <c r="GC20" s="43"/>
      <c r="GD20" s="3"/>
      <c r="GE20" s="3"/>
      <c r="GF20" s="3"/>
      <c r="GG20" s="3"/>
      <c r="GH20" s="3"/>
      <c r="GI20" s="43"/>
      <c r="GJ20" s="43"/>
      <c r="GK20" s="3"/>
      <c r="GL20" s="3"/>
      <c r="GM20" s="3"/>
      <c r="GN20" s="3"/>
      <c r="GO20" s="3"/>
      <c r="GP20" s="43"/>
      <c r="GQ20" s="43"/>
      <c r="GR20" s="3"/>
      <c r="GS20" s="3"/>
      <c r="GT20" s="3"/>
      <c r="GU20" s="3"/>
      <c r="GV20" s="43"/>
      <c r="GW20" s="43"/>
      <c r="GX20" s="43"/>
      <c r="GY20" s="43"/>
      <c r="GZ20" s="3"/>
      <c r="HA20" s="3"/>
      <c r="HB20" s="3"/>
      <c r="HC20" s="3"/>
      <c r="HD20" s="43"/>
      <c r="HE20" s="43"/>
      <c r="HF20" s="93"/>
      <c r="HG20" s="134"/>
      <c r="HH20" s="2"/>
      <c r="HI20" s="2"/>
      <c r="HJ20" s="2"/>
      <c r="HK20" s="43"/>
      <c r="HL20" s="43"/>
      <c r="HM20" s="2"/>
      <c r="HN20" s="2"/>
      <c r="HO20" s="2"/>
      <c r="HP20" s="2"/>
      <c r="HQ20" s="2"/>
      <c r="HR20" s="43"/>
      <c r="HS20" s="43"/>
      <c r="HT20" s="2"/>
      <c r="HU20" s="2"/>
      <c r="HV20" s="2"/>
      <c r="HW20" s="2"/>
      <c r="HX20" s="2"/>
      <c r="HY20" s="43"/>
      <c r="HZ20" s="43"/>
      <c r="IA20" s="2"/>
      <c r="IB20" s="2"/>
      <c r="IC20" s="2"/>
      <c r="ID20" s="2"/>
      <c r="IE20" s="2"/>
      <c r="IF20" s="43"/>
      <c r="IG20" s="43"/>
      <c r="IH20" s="2"/>
      <c r="II20" s="2"/>
      <c r="IJ20" s="93"/>
      <c r="IK20" s="131"/>
      <c r="IL20" s="2"/>
      <c r="IM20" s="43"/>
      <c r="IN20" s="43"/>
    </row>
    <row r="21" spans="1:248" x14ac:dyDescent="0.2">
      <c r="A21" s="97" t="s">
        <v>28</v>
      </c>
      <c r="B21" s="115"/>
      <c r="C21" s="43"/>
      <c r="D21" s="11"/>
      <c r="E21" s="3"/>
      <c r="F21" s="3"/>
      <c r="G21" s="3"/>
      <c r="H21" s="57"/>
      <c r="I21" s="43"/>
      <c r="J21" s="43"/>
      <c r="K21" s="11"/>
      <c r="L21" s="3"/>
      <c r="M21" s="3"/>
      <c r="N21" s="3"/>
      <c r="O21" s="57"/>
      <c r="P21" s="43"/>
      <c r="Q21" s="43"/>
      <c r="R21" s="11"/>
      <c r="S21" s="3"/>
      <c r="T21" s="3"/>
      <c r="U21" s="3"/>
      <c r="V21" s="57"/>
      <c r="W21" s="43"/>
      <c r="X21" s="43"/>
      <c r="Y21" s="11"/>
      <c r="Z21" s="3"/>
      <c r="AA21" s="3"/>
      <c r="AB21" s="3"/>
      <c r="AC21" s="57"/>
      <c r="AD21" s="43"/>
      <c r="AE21" s="43"/>
      <c r="AF21" s="72"/>
      <c r="AG21" s="3"/>
      <c r="AH21" s="3"/>
      <c r="AI21" s="3"/>
      <c r="AJ21" s="57"/>
      <c r="AK21" s="43"/>
      <c r="AL21" s="43"/>
      <c r="AM21" s="11"/>
      <c r="AN21" s="31" t="s">
        <v>12</v>
      </c>
      <c r="AO21" s="142"/>
      <c r="AP21" s="3"/>
      <c r="AQ21" s="57"/>
      <c r="AR21" s="43"/>
      <c r="AS21" s="43"/>
      <c r="AT21" s="11"/>
      <c r="AU21" s="3"/>
      <c r="AV21" s="142"/>
      <c r="AW21" s="3"/>
      <c r="AX21" s="57"/>
      <c r="AY21" s="43"/>
      <c r="AZ21" s="43"/>
      <c r="BA21" s="11"/>
      <c r="BB21" s="3"/>
      <c r="BC21" s="3"/>
      <c r="BD21" s="3"/>
      <c r="BE21" s="3"/>
      <c r="BF21" s="43"/>
      <c r="BG21" s="43"/>
      <c r="BH21" s="142"/>
      <c r="BI21" s="3"/>
      <c r="BJ21" s="73"/>
      <c r="BK21" s="11"/>
      <c r="BL21" s="3"/>
      <c r="BM21" s="43"/>
      <c r="BN21" s="43"/>
      <c r="BO21" s="3"/>
      <c r="BP21" s="51" t="s">
        <v>22</v>
      </c>
      <c r="BQ21" s="3"/>
      <c r="BR21" s="3"/>
      <c r="BS21" s="57"/>
      <c r="BT21" s="43"/>
      <c r="BU21" s="43"/>
      <c r="BV21" s="11"/>
      <c r="BW21" s="3"/>
      <c r="BX21" s="3"/>
      <c r="BY21" s="3"/>
      <c r="BZ21" s="3"/>
      <c r="CA21" s="43"/>
      <c r="CB21" s="43"/>
      <c r="CC21" s="3"/>
      <c r="CD21" s="3"/>
      <c r="CE21" s="3"/>
      <c r="CF21" s="3"/>
      <c r="CG21" s="3"/>
      <c r="CH21" s="43"/>
      <c r="CI21" s="43"/>
      <c r="CJ21" s="3"/>
      <c r="CK21" s="3"/>
      <c r="CL21" s="3"/>
      <c r="CM21" s="3"/>
      <c r="CN21" s="73"/>
      <c r="CO21" s="115"/>
      <c r="CP21" s="43"/>
      <c r="CQ21" s="3"/>
      <c r="CR21" s="3"/>
      <c r="CS21" s="3"/>
      <c r="CT21" s="3"/>
      <c r="CU21" s="57"/>
      <c r="CV21" s="43"/>
      <c r="CW21" s="43"/>
      <c r="CX21" s="11"/>
      <c r="CY21" s="3"/>
      <c r="CZ21" s="3"/>
      <c r="DA21" s="3"/>
      <c r="DB21" s="3"/>
      <c r="DC21" s="43"/>
      <c r="DD21" s="43"/>
      <c r="DE21" s="3"/>
      <c r="DF21" s="3"/>
      <c r="DG21" s="3"/>
      <c r="DH21" s="3"/>
      <c r="DI21" s="57"/>
      <c r="DJ21" s="43"/>
      <c r="DK21" s="43"/>
      <c r="DL21" s="43"/>
      <c r="DM21" s="43"/>
      <c r="DN21" s="43"/>
      <c r="DO21" s="11"/>
      <c r="DP21" s="3"/>
      <c r="DQ21" s="43"/>
      <c r="DR21" s="43"/>
      <c r="DS21" s="73"/>
      <c r="DT21" s="115"/>
      <c r="DU21" s="11"/>
      <c r="DV21" s="3"/>
      <c r="DW21" s="3"/>
      <c r="DX21" s="43"/>
      <c r="DY21" s="43"/>
      <c r="DZ21" s="3"/>
      <c r="EA21" s="3"/>
      <c r="EB21" s="3"/>
      <c r="EC21" s="31" t="s">
        <v>12</v>
      </c>
      <c r="ED21" s="142"/>
      <c r="EE21" s="43"/>
      <c r="EF21" s="43"/>
      <c r="EG21" s="3"/>
      <c r="EH21" s="3"/>
      <c r="EI21" s="3"/>
      <c r="EJ21" s="142"/>
      <c r="EK21" s="3"/>
      <c r="EL21" s="43"/>
      <c r="EM21" s="43"/>
      <c r="EN21" s="3"/>
      <c r="EO21" s="3"/>
      <c r="EP21" s="3"/>
      <c r="EQ21" s="3"/>
      <c r="ER21" s="3"/>
      <c r="ES21" s="43"/>
      <c r="ET21" s="43"/>
      <c r="EU21" s="3"/>
      <c r="EV21" s="142"/>
      <c r="EW21" s="3"/>
      <c r="EX21" s="73"/>
      <c r="EY21" s="72"/>
      <c r="EZ21" s="43"/>
      <c r="FA21" s="43"/>
      <c r="FB21" s="3"/>
      <c r="FC21" s="3"/>
      <c r="FD21" s="3"/>
      <c r="FE21" s="142"/>
      <c r="FF21" s="3"/>
      <c r="FG21" s="43"/>
      <c r="FH21" s="43"/>
      <c r="FI21" s="3"/>
      <c r="FJ21" s="3"/>
      <c r="FK21" s="3"/>
      <c r="FL21" s="3"/>
      <c r="FM21" s="3"/>
      <c r="FN21" s="43"/>
      <c r="FO21" s="43"/>
      <c r="FP21" s="3"/>
      <c r="FQ21" s="3"/>
      <c r="FR21" s="3"/>
      <c r="FS21" s="3"/>
      <c r="FT21" s="3"/>
      <c r="FU21" s="43"/>
      <c r="FV21" s="43"/>
      <c r="FW21" s="3"/>
      <c r="FX21" s="3"/>
      <c r="FY21" s="3"/>
      <c r="FZ21" s="3"/>
      <c r="GA21" s="73"/>
      <c r="GB21" s="115"/>
      <c r="GC21" s="43"/>
      <c r="GD21" s="3"/>
      <c r="GE21" s="3"/>
      <c r="GF21" s="3"/>
      <c r="GG21" s="3"/>
      <c r="GH21" s="3"/>
      <c r="GI21" s="43"/>
      <c r="GJ21" s="43"/>
      <c r="GK21" s="3"/>
      <c r="GL21" s="3"/>
      <c r="GM21" s="3"/>
      <c r="GN21" s="3"/>
      <c r="GO21" s="3"/>
      <c r="GP21" s="43"/>
      <c r="GQ21" s="43"/>
      <c r="GR21" s="3"/>
      <c r="GS21" s="3"/>
      <c r="GT21" s="3"/>
      <c r="GU21" s="3"/>
      <c r="GV21" s="43"/>
      <c r="GW21" s="43"/>
      <c r="GX21" s="43"/>
      <c r="GY21" s="43"/>
      <c r="GZ21" s="3"/>
      <c r="HA21" s="3"/>
      <c r="HB21" s="3"/>
      <c r="HC21" s="3"/>
      <c r="HD21" s="43"/>
      <c r="HE21" s="43"/>
      <c r="HF21" s="93"/>
      <c r="HG21" s="134"/>
      <c r="HH21" s="2"/>
      <c r="HI21" s="2"/>
      <c r="HJ21" s="2"/>
      <c r="HK21" s="43"/>
      <c r="HL21" s="43"/>
      <c r="HM21" s="2"/>
      <c r="HN21" s="8"/>
      <c r="HO21" s="31" t="s">
        <v>12</v>
      </c>
      <c r="HP21" s="142"/>
      <c r="HQ21" s="3"/>
      <c r="HR21" s="43"/>
      <c r="HS21" s="43"/>
      <c r="HT21" s="3"/>
      <c r="HU21" s="3"/>
      <c r="HV21" s="3"/>
      <c r="HW21" s="142"/>
      <c r="HX21" s="3"/>
      <c r="HY21" s="43"/>
      <c r="HZ21" s="43"/>
      <c r="IA21" s="3"/>
      <c r="IB21" s="3"/>
      <c r="IC21" s="3"/>
      <c r="ID21" s="3"/>
      <c r="IE21" s="3"/>
      <c r="IF21" s="43"/>
      <c r="IG21" s="43"/>
      <c r="IH21" s="142"/>
      <c r="II21" s="3"/>
      <c r="IJ21" s="73"/>
      <c r="IK21" s="11"/>
      <c r="IL21" s="3"/>
      <c r="IM21" s="43"/>
      <c r="IN21" s="43"/>
    </row>
    <row r="22" spans="1:248" x14ac:dyDescent="0.2">
      <c r="A22" s="98" t="s">
        <v>61</v>
      </c>
      <c r="B22" s="115"/>
      <c r="C22" s="43"/>
      <c r="D22" s="11"/>
      <c r="E22" s="3"/>
      <c r="F22" s="3"/>
      <c r="G22" s="3"/>
      <c r="H22" s="57"/>
      <c r="I22" s="43"/>
      <c r="J22" s="43"/>
      <c r="K22" s="11"/>
      <c r="L22" s="3"/>
      <c r="M22" s="3"/>
      <c r="N22" s="3"/>
      <c r="O22" s="57"/>
      <c r="P22" s="43"/>
      <c r="Q22" s="43"/>
      <c r="R22" s="11"/>
      <c r="S22" s="31" t="s">
        <v>12</v>
      </c>
      <c r="T22" s="142"/>
      <c r="U22" s="3"/>
      <c r="V22" s="57"/>
      <c r="W22" s="43"/>
      <c r="X22" s="43"/>
      <c r="Y22" s="11"/>
      <c r="Z22" s="3"/>
      <c r="AA22" s="13"/>
      <c r="AB22" s="3"/>
      <c r="AC22" s="57"/>
      <c r="AD22" s="43"/>
      <c r="AE22" s="43"/>
      <c r="AF22" s="72"/>
      <c r="AG22" s="3"/>
      <c r="AH22" s="3"/>
      <c r="AI22" s="3"/>
      <c r="AJ22" s="57"/>
      <c r="AK22" s="43"/>
      <c r="AL22" s="43"/>
      <c r="AM22" s="11"/>
      <c r="AN22" s="3"/>
      <c r="AO22" s="3"/>
      <c r="AP22" s="3"/>
      <c r="AQ22" s="57"/>
      <c r="AR22" s="43"/>
      <c r="AS22" s="43"/>
      <c r="AT22" s="11"/>
      <c r="AU22" s="3"/>
      <c r="AV22" s="3"/>
      <c r="AW22" s="31" t="s">
        <v>12</v>
      </c>
      <c r="AX22" s="147"/>
      <c r="AY22" s="43"/>
      <c r="AZ22" s="43"/>
      <c r="BA22" s="11"/>
      <c r="BB22" s="3"/>
      <c r="BC22" s="13"/>
      <c r="BD22" s="3"/>
      <c r="BE22" s="3"/>
      <c r="BF22" s="43"/>
      <c r="BG22" s="43"/>
      <c r="BH22" s="3"/>
      <c r="BI22" s="3"/>
      <c r="BJ22" s="73"/>
      <c r="BK22" s="11"/>
      <c r="BL22" s="3"/>
      <c r="BM22" s="43"/>
      <c r="BN22" s="43"/>
      <c r="BO22" s="3"/>
      <c r="BP22" s="3"/>
      <c r="BQ22" s="3"/>
      <c r="BR22" s="3"/>
      <c r="BS22" s="57"/>
      <c r="BT22" s="43"/>
      <c r="BU22" s="43"/>
      <c r="BV22" s="11"/>
      <c r="BW22" s="3"/>
      <c r="BX22" s="3"/>
      <c r="BY22" s="51" t="s">
        <v>22</v>
      </c>
      <c r="BZ22" s="3"/>
      <c r="CA22" s="43"/>
      <c r="CB22" s="43"/>
      <c r="CC22" s="31" t="s">
        <v>12</v>
      </c>
      <c r="CD22" s="142"/>
      <c r="CE22" s="3"/>
      <c r="CF22" s="3"/>
      <c r="CG22" s="3"/>
      <c r="CH22" s="43"/>
      <c r="CI22" s="43"/>
      <c r="CJ22" s="3"/>
      <c r="CK22" s="3"/>
      <c r="CL22" s="3"/>
      <c r="CM22" s="3"/>
      <c r="CN22" s="73"/>
      <c r="CO22" s="115"/>
      <c r="CP22" s="43"/>
      <c r="CQ22" s="3"/>
      <c r="CR22" s="3"/>
      <c r="CS22" s="3"/>
      <c r="CT22" s="3"/>
      <c r="CU22" s="57"/>
      <c r="CV22" s="43"/>
      <c r="CW22" s="43"/>
      <c r="CX22" s="11"/>
      <c r="CY22" s="3"/>
      <c r="CZ22" s="3"/>
      <c r="DA22" s="3"/>
      <c r="DB22" s="51" t="s">
        <v>22</v>
      </c>
      <c r="DC22" s="43"/>
      <c r="DD22" s="43"/>
      <c r="DE22" s="3"/>
      <c r="DF22" s="31" t="s">
        <v>12</v>
      </c>
      <c r="DG22" s="142"/>
      <c r="DH22" s="3"/>
      <c r="DI22" s="57"/>
      <c r="DJ22" s="43"/>
      <c r="DK22" s="43"/>
      <c r="DL22" s="43"/>
      <c r="DM22" s="43"/>
      <c r="DN22" s="43"/>
      <c r="DO22" s="11"/>
      <c r="DP22" s="3"/>
      <c r="DQ22" s="43"/>
      <c r="DR22" s="43"/>
      <c r="DS22" s="73"/>
      <c r="DT22" s="115"/>
      <c r="DU22" s="11"/>
      <c r="DV22" s="3"/>
      <c r="DW22" s="3"/>
      <c r="DX22" s="43"/>
      <c r="DY22" s="43"/>
      <c r="DZ22" s="3"/>
      <c r="EA22" s="3"/>
      <c r="EB22" s="3"/>
      <c r="EC22" s="3"/>
      <c r="ED22" s="3"/>
      <c r="EE22" s="43"/>
      <c r="EF22" s="43"/>
      <c r="EG22" s="3"/>
      <c r="EH22" s="3"/>
      <c r="EI22" s="3"/>
      <c r="EJ22" s="3"/>
      <c r="EK22" s="31" t="s">
        <v>12</v>
      </c>
      <c r="EL22" s="43"/>
      <c r="EM22" s="43"/>
      <c r="EN22" s="142"/>
      <c r="EO22" s="3"/>
      <c r="EP22" s="3"/>
      <c r="EQ22" s="3"/>
      <c r="ER22" s="3"/>
      <c r="ES22" s="43"/>
      <c r="ET22" s="43"/>
      <c r="EU22" s="3"/>
      <c r="EV22" s="3"/>
      <c r="EW22" s="3"/>
      <c r="EX22" s="73"/>
      <c r="EY22" s="72"/>
      <c r="EZ22" s="43"/>
      <c r="FA22" s="43"/>
      <c r="FB22" s="3"/>
      <c r="FC22" s="3"/>
      <c r="FD22" s="3"/>
      <c r="FE22" s="3"/>
      <c r="FF22" s="6"/>
      <c r="FG22" s="43"/>
      <c r="FH22" s="43"/>
      <c r="FI22" s="3"/>
      <c r="FJ22" s="3"/>
      <c r="FK22" s="3"/>
      <c r="FL22" s="3"/>
      <c r="FM22" s="51" t="s">
        <v>22</v>
      </c>
      <c r="FN22" s="43"/>
      <c r="FO22" s="43"/>
      <c r="FP22" s="31" t="s">
        <v>12</v>
      </c>
      <c r="FQ22" s="142"/>
      <c r="FR22" s="3"/>
      <c r="FS22" s="3"/>
      <c r="FT22" s="3"/>
      <c r="FU22" s="43"/>
      <c r="FV22" s="43"/>
      <c r="FW22" s="3"/>
      <c r="FX22" s="13"/>
      <c r="FY22" s="3"/>
      <c r="FZ22" s="3"/>
      <c r="GA22" s="73"/>
      <c r="GB22" s="115"/>
      <c r="GC22" s="43"/>
      <c r="GD22" s="3"/>
      <c r="GE22" s="3"/>
      <c r="GF22" s="3"/>
      <c r="GG22" s="3"/>
      <c r="GH22" s="3"/>
      <c r="GI22" s="43"/>
      <c r="GJ22" s="43"/>
      <c r="GK22" s="3"/>
      <c r="GL22" s="3"/>
      <c r="GM22" s="3"/>
      <c r="GN22" s="3"/>
      <c r="GO22" s="51" t="s">
        <v>22</v>
      </c>
      <c r="GP22" s="43"/>
      <c r="GQ22" s="43"/>
      <c r="GR22" s="3"/>
      <c r="GS22" s="31" t="s">
        <v>12</v>
      </c>
      <c r="GT22" s="142"/>
      <c r="GU22" s="3"/>
      <c r="GV22" s="43"/>
      <c r="GW22" s="43"/>
      <c r="GX22" s="43"/>
      <c r="GY22" s="43"/>
      <c r="GZ22" s="3"/>
      <c r="HA22" s="13"/>
      <c r="HB22" s="3"/>
      <c r="HC22" s="3"/>
      <c r="HD22" s="43"/>
      <c r="HE22" s="43"/>
      <c r="HF22" s="73"/>
      <c r="HG22" s="72"/>
      <c r="HH22" s="3"/>
      <c r="HI22" s="3"/>
      <c r="HJ22" s="3"/>
      <c r="HK22" s="43"/>
      <c r="HL22" s="43"/>
      <c r="HM22" s="3"/>
      <c r="HN22" s="3"/>
      <c r="HO22" s="8"/>
      <c r="HP22" s="2"/>
      <c r="HQ22" s="2"/>
      <c r="HR22" s="43"/>
      <c r="HS22" s="43"/>
      <c r="HT22" s="2"/>
      <c r="HU22" s="51" t="s">
        <v>22</v>
      </c>
      <c r="HV22" s="2"/>
      <c r="HW22" s="2"/>
      <c r="HX22" s="31" t="s">
        <v>12</v>
      </c>
      <c r="HY22" s="43"/>
      <c r="HZ22" s="43"/>
      <c r="IA22" s="142"/>
      <c r="IB22" s="2"/>
      <c r="IC22" s="2"/>
      <c r="ID22" s="8"/>
      <c r="IE22" s="3"/>
      <c r="IF22" s="43"/>
      <c r="IG22" s="43"/>
      <c r="IH22" s="3"/>
      <c r="II22" s="3"/>
      <c r="IJ22" s="73"/>
      <c r="IK22" s="11"/>
      <c r="IL22" s="3"/>
      <c r="IM22" s="43"/>
      <c r="IN22" s="43"/>
    </row>
    <row r="23" spans="1:248" x14ac:dyDescent="0.2">
      <c r="A23" s="97"/>
      <c r="B23" s="115"/>
      <c r="C23" s="43"/>
      <c r="D23" s="11"/>
      <c r="E23" s="3"/>
      <c r="F23" s="3"/>
      <c r="G23" s="3"/>
      <c r="H23" s="57"/>
      <c r="I23" s="43"/>
      <c r="J23" s="43"/>
      <c r="K23" s="11"/>
      <c r="L23" s="3"/>
      <c r="M23" s="3"/>
      <c r="N23" s="3"/>
      <c r="O23" s="57"/>
      <c r="P23" s="43"/>
      <c r="Q23" s="43"/>
      <c r="R23" s="11"/>
      <c r="S23" s="3"/>
      <c r="T23" s="3"/>
      <c r="U23" s="3"/>
      <c r="V23" s="57"/>
      <c r="W23" s="43"/>
      <c r="X23" s="43"/>
      <c r="Y23" s="11"/>
      <c r="Z23" s="3"/>
      <c r="AA23" s="3"/>
      <c r="AB23" s="3"/>
      <c r="AC23" s="57"/>
      <c r="AD23" s="43"/>
      <c r="AE23" s="43"/>
      <c r="AF23" s="72"/>
      <c r="AG23" s="3"/>
      <c r="AH23" s="3"/>
      <c r="AI23" s="3"/>
      <c r="AJ23" s="57"/>
      <c r="AK23" s="43"/>
      <c r="AL23" s="43"/>
      <c r="AM23" s="11"/>
      <c r="AN23" s="3"/>
      <c r="AO23" s="3"/>
      <c r="AP23" s="3"/>
      <c r="AQ23" s="57"/>
      <c r="AR23" s="43"/>
      <c r="AS23" s="43"/>
      <c r="AT23" s="11"/>
      <c r="AU23" s="3"/>
      <c r="AV23" s="3"/>
      <c r="AW23" s="3"/>
      <c r="AX23" s="57"/>
      <c r="AY23" s="43"/>
      <c r="AZ23" s="43"/>
      <c r="BA23" s="11"/>
      <c r="BB23" s="3"/>
      <c r="BC23" s="3"/>
      <c r="BD23" s="3"/>
      <c r="BE23" s="3"/>
      <c r="BF23" s="43"/>
      <c r="BG23" s="43"/>
      <c r="BH23" s="3"/>
      <c r="BI23" s="3"/>
      <c r="BJ23" s="73"/>
      <c r="BK23" s="11"/>
      <c r="BL23" s="3"/>
      <c r="BM23" s="43"/>
      <c r="BN23" s="43"/>
      <c r="BO23" s="3"/>
      <c r="BP23" s="3"/>
      <c r="BQ23" s="3"/>
      <c r="BR23" s="3"/>
      <c r="BS23" s="57"/>
      <c r="BT23" s="43"/>
      <c r="BU23" s="43"/>
      <c r="BV23" s="11"/>
      <c r="BW23" s="3"/>
      <c r="BX23" s="3"/>
      <c r="BY23" s="3"/>
      <c r="BZ23" s="3"/>
      <c r="CA23" s="43"/>
      <c r="CB23" s="43"/>
      <c r="CC23" s="3"/>
      <c r="CD23" s="3"/>
      <c r="CE23" s="3"/>
      <c r="CF23" s="3"/>
      <c r="CG23" s="3"/>
      <c r="CH23" s="43"/>
      <c r="CI23" s="43"/>
      <c r="CJ23" s="3"/>
      <c r="CK23" s="3"/>
      <c r="CL23" s="3"/>
      <c r="CM23" s="3"/>
      <c r="CN23" s="73"/>
      <c r="CO23" s="115"/>
      <c r="CP23" s="43"/>
      <c r="CQ23" s="3"/>
      <c r="CR23" s="3"/>
      <c r="CS23" s="3"/>
      <c r="CT23" s="3"/>
      <c r="CU23" s="57"/>
      <c r="CV23" s="43"/>
      <c r="CW23" s="43"/>
      <c r="CX23" s="11"/>
      <c r="CY23" s="3"/>
      <c r="CZ23" s="3"/>
      <c r="DA23" s="3"/>
      <c r="DB23" s="3"/>
      <c r="DC23" s="43"/>
      <c r="DD23" s="43"/>
      <c r="DE23" s="3"/>
      <c r="DF23" s="3"/>
      <c r="DG23" s="3"/>
      <c r="DH23" s="3"/>
      <c r="DI23" s="57"/>
      <c r="DJ23" s="43"/>
      <c r="DK23" s="43"/>
      <c r="DL23" s="43"/>
      <c r="DM23" s="43"/>
      <c r="DN23" s="43"/>
      <c r="DO23" s="11"/>
      <c r="DP23" s="3"/>
      <c r="DQ23" s="43"/>
      <c r="DR23" s="43"/>
      <c r="DS23" s="73"/>
      <c r="DT23" s="115"/>
      <c r="DU23" s="11"/>
      <c r="DV23" s="3"/>
      <c r="DW23" s="3"/>
      <c r="DX23" s="43"/>
      <c r="DY23" s="43"/>
      <c r="DZ23" s="3"/>
      <c r="EA23" s="3"/>
      <c r="EB23" s="3"/>
      <c r="EC23" s="3"/>
      <c r="ED23" s="3"/>
      <c r="EE23" s="43"/>
      <c r="EF23" s="43"/>
      <c r="EG23" s="3"/>
      <c r="EH23" s="3"/>
      <c r="EI23" s="3"/>
      <c r="EJ23" s="3"/>
      <c r="EK23" s="3"/>
      <c r="EL23" s="43"/>
      <c r="EM23" s="43"/>
      <c r="EN23" s="3"/>
      <c r="EO23" s="3"/>
      <c r="EP23" s="3"/>
      <c r="EQ23" s="3"/>
      <c r="ER23" s="3"/>
      <c r="ES23" s="43"/>
      <c r="ET23" s="43"/>
      <c r="EU23" s="3"/>
      <c r="EV23" s="3"/>
      <c r="EW23" s="3"/>
      <c r="EX23" s="73"/>
      <c r="EY23" s="72"/>
      <c r="EZ23" s="43"/>
      <c r="FA23" s="43"/>
      <c r="FB23" s="3"/>
      <c r="FC23" s="3"/>
      <c r="FD23" s="3"/>
      <c r="FE23" s="3"/>
      <c r="FF23" s="3"/>
      <c r="FG23" s="43"/>
      <c r="FH23" s="43"/>
      <c r="FI23" s="3"/>
      <c r="FJ23" s="3"/>
      <c r="FK23" s="3"/>
      <c r="FL23" s="3"/>
      <c r="FM23" s="3"/>
      <c r="FN23" s="43"/>
      <c r="FO23" s="43"/>
      <c r="FP23" s="3"/>
      <c r="FQ23" s="3"/>
      <c r="FR23" s="3"/>
      <c r="FS23" s="3"/>
      <c r="FT23" s="3"/>
      <c r="FU23" s="43"/>
      <c r="FV23" s="43"/>
      <c r="FW23" s="3"/>
      <c r="FX23" s="3"/>
      <c r="FY23" s="3"/>
      <c r="FZ23" s="3"/>
      <c r="GA23" s="73"/>
      <c r="GB23" s="115"/>
      <c r="GC23" s="43"/>
      <c r="GD23" s="3"/>
      <c r="GE23" s="3"/>
      <c r="GF23" s="3"/>
      <c r="GG23" s="3"/>
      <c r="GH23" s="3"/>
      <c r="GI23" s="43"/>
      <c r="GJ23" s="43"/>
      <c r="GK23" s="3"/>
      <c r="GL23" s="3"/>
      <c r="GM23" s="3"/>
      <c r="GN23" s="3"/>
      <c r="GO23" s="3"/>
      <c r="GP23" s="43"/>
      <c r="GQ23" s="43"/>
      <c r="GR23" s="3"/>
      <c r="GS23" s="3"/>
      <c r="GT23" s="3"/>
      <c r="GU23" s="3"/>
      <c r="GV23" s="43"/>
      <c r="GW23" s="43"/>
      <c r="GX23" s="43"/>
      <c r="GY23" s="43"/>
      <c r="GZ23" s="3"/>
      <c r="HA23" s="3"/>
      <c r="HB23" s="3"/>
      <c r="HC23" s="3"/>
      <c r="HD23" s="43"/>
      <c r="HE23" s="43"/>
      <c r="HF23" s="93"/>
      <c r="HG23" s="134"/>
      <c r="HH23" s="2"/>
      <c r="HI23" s="2"/>
      <c r="HJ23" s="2"/>
      <c r="HK23" s="43"/>
      <c r="HL23" s="43"/>
      <c r="HM23" s="2"/>
      <c r="HN23" s="2"/>
      <c r="HO23" s="2"/>
      <c r="HP23" s="2"/>
      <c r="HQ23" s="2"/>
      <c r="HR23" s="43"/>
      <c r="HS23" s="43"/>
      <c r="HT23" s="2"/>
      <c r="HU23" s="2"/>
      <c r="HV23" s="2"/>
      <c r="HW23" s="2"/>
      <c r="HX23" s="2"/>
      <c r="HY23" s="43"/>
      <c r="HZ23" s="43"/>
      <c r="IA23" s="2"/>
      <c r="IB23" s="2"/>
      <c r="IC23" s="2"/>
      <c r="ID23" s="2"/>
      <c r="IE23" s="2"/>
      <c r="IF23" s="43"/>
      <c r="IG23" s="43"/>
      <c r="IH23" s="2"/>
      <c r="II23" s="2"/>
      <c r="IJ23" s="93"/>
      <c r="IK23" s="131"/>
      <c r="IL23" s="2"/>
      <c r="IM23" s="43"/>
      <c r="IN23" s="43"/>
    </row>
    <row r="24" spans="1:248" x14ac:dyDescent="0.2">
      <c r="A24" s="97" t="s">
        <v>34</v>
      </c>
      <c r="B24" s="115"/>
      <c r="C24" s="43"/>
      <c r="D24" s="11"/>
      <c r="E24" s="3"/>
      <c r="F24" s="3"/>
      <c r="G24" s="3"/>
      <c r="H24" s="57"/>
      <c r="I24" s="43"/>
      <c r="J24" s="43"/>
      <c r="K24" s="11"/>
      <c r="L24" s="3"/>
      <c r="M24" s="3"/>
      <c r="N24" s="3"/>
      <c r="O24" s="57"/>
      <c r="P24" s="43"/>
      <c r="Q24" s="43"/>
      <c r="R24" s="11"/>
      <c r="S24" s="3"/>
      <c r="T24" s="3"/>
      <c r="U24" s="3"/>
      <c r="V24" s="57"/>
      <c r="W24" s="43"/>
      <c r="X24" s="43"/>
      <c r="Y24" s="11"/>
      <c r="Z24" s="3"/>
      <c r="AA24" s="3"/>
      <c r="AB24" s="3"/>
      <c r="AC24" s="57"/>
      <c r="AD24" s="43"/>
      <c r="AE24" s="43"/>
      <c r="AF24" s="72"/>
      <c r="AG24" s="3"/>
      <c r="AH24" s="3"/>
      <c r="AI24" s="3"/>
      <c r="AJ24" s="57"/>
      <c r="AK24" s="43"/>
      <c r="AL24" s="43"/>
      <c r="AM24" s="11"/>
      <c r="AN24" s="3"/>
      <c r="AO24" s="3"/>
      <c r="AP24" s="3"/>
      <c r="AQ24" s="57"/>
      <c r="AR24" s="43"/>
      <c r="AS24" s="43"/>
      <c r="AT24" s="11"/>
      <c r="AU24" s="3"/>
      <c r="AV24" s="3"/>
      <c r="AW24" s="3"/>
      <c r="AX24" s="57"/>
      <c r="AY24" s="43"/>
      <c r="AZ24" s="43"/>
      <c r="BA24" s="11"/>
      <c r="BB24" s="3"/>
      <c r="BC24" s="3"/>
      <c r="BD24" s="3"/>
      <c r="BE24" s="3"/>
      <c r="BF24" s="43"/>
      <c r="BG24" s="43"/>
      <c r="BH24" s="3"/>
      <c r="BI24" s="3"/>
      <c r="BJ24" s="73"/>
      <c r="BK24" s="11"/>
      <c r="BL24" s="3"/>
      <c r="BM24" s="43"/>
      <c r="BN24" s="43"/>
      <c r="BO24" s="3"/>
      <c r="BP24" s="3"/>
      <c r="BQ24" s="3"/>
      <c r="BR24" s="3"/>
      <c r="BS24" s="57"/>
      <c r="BT24" s="43"/>
      <c r="BU24" s="43"/>
      <c r="BV24" s="11"/>
      <c r="BW24" s="3"/>
      <c r="BX24" s="3"/>
      <c r="BY24" s="3"/>
      <c r="BZ24" s="3"/>
      <c r="CA24" s="43"/>
      <c r="CB24" s="43"/>
      <c r="CC24" s="3"/>
      <c r="CD24" s="3"/>
      <c r="CE24" s="3"/>
      <c r="CF24" s="3"/>
      <c r="CG24" s="3"/>
      <c r="CH24" s="43"/>
      <c r="CI24" s="43"/>
      <c r="CJ24" s="3"/>
      <c r="CK24" s="3"/>
      <c r="CL24" s="3"/>
      <c r="CM24" s="3"/>
      <c r="CN24" s="73"/>
      <c r="CO24" s="115"/>
      <c r="CP24" s="43"/>
      <c r="CQ24" s="3"/>
      <c r="CR24" s="3"/>
      <c r="CS24" s="3"/>
      <c r="CT24" s="3"/>
      <c r="CU24" s="57"/>
      <c r="CV24" s="43"/>
      <c r="CW24" s="43"/>
      <c r="CX24" s="11"/>
      <c r="CY24" s="3"/>
      <c r="CZ24" s="3"/>
      <c r="DA24" s="3"/>
      <c r="DB24" s="3"/>
      <c r="DC24" s="43"/>
      <c r="DD24" s="43"/>
      <c r="DE24" s="3"/>
      <c r="DF24" s="3"/>
      <c r="DG24" s="3"/>
      <c r="DH24" s="3"/>
      <c r="DI24" s="57"/>
      <c r="DJ24" s="43"/>
      <c r="DK24" s="43"/>
      <c r="DL24" s="43"/>
      <c r="DM24" s="43"/>
      <c r="DN24" s="43"/>
      <c r="DO24" s="11"/>
      <c r="DP24" s="3"/>
      <c r="DQ24" s="43"/>
      <c r="DR24" s="43"/>
      <c r="DS24" s="73"/>
      <c r="DT24" s="115"/>
      <c r="DU24" s="11"/>
      <c r="DV24" s="3"/>
      <c r="DW24" s="3"/>
      <c r="DX24" s="43"/>
      <c r="DY24" s="43"/>
      <c r="DZ24" s="3"/>
      <c r="EA24" s="3"/>
      <c r="EB24" s="3"/>
      <c r="EC24" s="3"/>
      <c r="ED24" s="3"/>
      <c r="EE24" s="43"/>
      <c r="EF24" s="43"/>
      <c r="EG24" s="3"/>
      <c r="EH24" s="3"/>
      <c r="EI24" s="3"/>
      <c r="EJ24" s="3"/>
      <c r="EK24" s="3"/>
      <c r="EL24" s="43"/>
      <c r="EM24" s="43"/>
      <c r="EN24" s="3"/>
      <c r="EO24" s="3"/>
      <c r="EP24" s="3"/>
      <c r="EQ24" s="31" t="s">
        <v>12</v>
      </c>
      <c r="ER24" s="3"/>
      <c r="ES24" s="43"/>
      <c r="ET24" s="43"/>
      <c r="EU24" s="3"/>
      <c r="EV24" s="3"/>
      <c r="EW24" s="3"/>
      <c r="EX24" s="73"/>
      <c r="EY24" s="72"/>
      <c r="EZ24" s="43"/>
      <c r="FA24" s="43"/>
      <c r="FB24" s="3"/>
      <c r="FC24" s="3"/>
      <c r="FD24" s="3"/>
      <c r="FE24" s="3"/>
      <c r="FF24" s="3"/>
      <c r="FG24" s="43"/>
      <c r="FH24" s="43"/>
      <c r="FI24" s="3"/>
      <c r="FJ24" s="3"/>
      <c r="FK24" s="3"/>
      <c r="FL24" s="3"/>
      <c r="FM24" s="3"/>
      <c r="FN24" s="43"/>
      <c r="FO24" s="43"/>
      <c r="FP24" s="3"/>
      <c r="FQ24" s="3"/>
      <c r="FR24" s="3"/>
      <c r="FS24" s="3"/>
      <c r="FT24" s="3"/>
      <c r="FU24" s="43"/>
      <c r="FV24" s="43"/>
      <c r="FW24" s="3"/>
      <c r="FX24" s="3"/>
      <c r="FY24" s="3"/>
      <c r="FZ24" s="3"/>
      <c r="GA24" s="126" t="s">
        <v>22</v>
      </c>
      <c r="GB24" s="115"/>
      <c r="GC24" s="43"/>
      <c r="GD24" s="3"/>
      <c r="GE24" s="3"/>
      <c r="GF24" s="3"/>
      <c r="GG24" s="3"/>
      <c r="GH24" s="3"/>
      <c r="GI24" s="43"/>
      <c r="GJ24" s="43"/>
      <c r="GK24" s="3"/>
      <c r="GL24" s="3"/>
      <c r="GM24" s="3"/>
      <c r="GN24" s="3"/>
      <c r="GO24" s="3"/>
      <c r="GP24" s="43"/>
      <c r="GQ24" s="43"/>
      <c r="GR24" s="3"/>
      <c r="GS24" s="3"/>
      <c r="GT24" s="3"/>
      <c r="GU24" s="3"/>
      <c r="GV24" s="43"/>
      <c r="GW24" s="43"/>
      <c r="GX24" s="43"/>
      <c r="GY24" s="43"/>
      <c r="GZ24" s="3"/>
      <c r="HA24" s="3"/>
      <c r="HB24" s="3"/>
      <c r="HC24" s="3"/>
      <c r="HD24" s="43"/>
      <c r="HE24" s="43"/>
      <c r="HF24" s="93"/>
      <c r="HG24" s="134"/>
      <c r="HH24" s="2"/>
      <c r="HI24" s="2"/>
      <c r="HJ24" s="2"/>
      <c r="HK24" s="43"/>
      <c r="HL24" s="43"/>
      <c r="HM24" s="2"/>
      <c r="HN24" s="2"/>
      <c r="HO24" s="2"/>
      <c r="HP24" s="2"/>
      <c r="HQ24" s="2"/>
      <c r="HR24" s="43"/>
      <c r="HS24" s="43"/>
      <c r="HT24" s="2"/>
      <c r="HU24" s="2"/>
      <c r="HV24" s="2"/>
      <c r="HW24" s="2"/>
      <c r="HX24" s="2"/>
      <c r="HY24" s="43"/>
      <c r="HZ24" s="43"/>
      <c r="IA24" s="2"/>
      <c r="IB24" s="2"/>
      <c r="IC24" s="2"/>
      <c r="ID24" s="2"/>
      <c r="IE24" s="2"/>
      <c r="IF24" s="43"/>
      <c r="IG24" s="43"/>
      <c r="IH24" s="2"/>
      <c r="II24" s="2"/>
      <c r="IJ24" s="93"/>
      <c r="IK24" s="131"/>
      <c r="IL24" s="2"/>
      <c r="IM24" s="43"/>
      <c r="IN24" s="43"/>
    </row>
    <row r="25" spans="1:248" x14ac:dyDescent="0.2">
      <c r="A25" s="97" t="s">
        <v>33</v>
      </c>
      <c r="B25" s="115"/>
      <c r="C25" s="43"/>
      <c r="D25" s="11"/>
      <c r="E25" s="3"/>
      <c r="F25" s="3"/>
      <c r="G25" s="3"/>
      <c r="H25" s="57"/>
      <c r="I25" s="43"/>
      <c r="J25" s="43"/>
      <c r="K25" s="11"/>
      <c r="L25" s="3"/>
      <c r="M25" s="3"/>
      <c r="N25" s="3"/>
      <c r="O25" s="57"/>
      <c r="P25" s="43"/>
      <c r="Q25" s="43"/>
      <c r="R25" s="11"/>
      <c r="S25" s="3"/>
      <c r="T25" s="3"/>
      <c r="U25" s="3"/>
      <c r="V25" s="57"/>
      <c r="W25" s="43"/>
      <c r="X25" s="43"/>
      <c r="Y25" s="11"/>
      <c r="Z25" s="3"/>
      <c r="AA25" s="3"/>
      <c r="AB25" s="3"/>
      <c r="AC25" s="57"/>
      <c r="AD25" s="43"/>
      <c r="AE25" s="43"/>
      <c r="AF25" s="72"/>
      <c r="AG25" s="3"/>
      <c r="AH25" s="3"/>
      <c r="AI25" s="3"/>
      <c r="AJ25" s="57"/>
      <c r="AK25" s="43"/>
      <c r="AL25" s="43"/>
      <c r="AM25" s="11"/>
      <c r="AN25" s="3"/>
      <c r="AO25" s="3"/>
      <c r="AP25" s="3"/>
      <c r="AQ25" s="57"/>
      <c r="AR25" s="43"/>
      <c r="AS25" s="43"/>
      <c r="AT25" s="11"/>
      <c r="AU25" s="3"/>
      <c r="AV25" s="3"/>
      <c r="AW25" s="3"/>
      <c r="AX25" s="57"/>
      <c r="AY25" s="43"/>
      <c r="AZ25" s="43"/>
      <c r="BA25" s="11"/>
      <c r="BB25" s="3"/>
      <c r="BC25" s="3"/>
      <c r="BD25" s="3"/>
      <c r="BE25" s="3"/>
      <c r="BF25" s="43"/>
      <c r="BG25" s="43"/>
      <c r="BH25" s="3"/>
      <c r="BI25" s="3"/>
      <c r="BJ25" s="73"/>
      <c r="BK25" s="11"/>
      <c r="BL25" s="3"/>
      <c r="BM25" s="43"/>
      <c r="BN25" s="43"/>
      <c r="BO25" s="3"/>
      <c r="BP25" s="3"/>
      <c r="BQ25" s="3"/>
      <c r="BR25" s="3"/>
      <c r="BS25" s="57"/>
      <c r="BT25" s="43"/>
      <c r="BU25" s="43"/>
      <c r="BV25" s="11"/>
      <c r="BW25" s="3"/>
      <c r="BX25" s="3"/>
      <c r="BY25" s="3"/>
      <c r="BZ25" s="3"/>
      <c r="CA25" s="43"/>
      <c r="CB25" s="43"/>
      <c r="CC25" s="3"/>
      <c r="CD25" s="3"/>
      <c r="CE25" s="3"/>
      <c r="CF25" s="3"/>
      <c r="CG25" s="3"/>
      <c r="CH25" s="43"/>
      <c r="CI25" s="43"/>
      <c r="CJ25" s="3"/>
      <c r="CK25" s="3"/>
      <c r="CL25" s="3"/>
      <c r="CM25" s="3"/>
      <c r="CN25" s="73"/>
      <c r="CO25" s="115"/>
      <c r="CP25" s="43"/>
      <c r="CQ25" s="3"/>
      <c r="CR25" s="3"/>
      <c r="CS25" s="3"/>
      <c r="CT25" s="3"/>
      <c r="CU25" s="57"/>
      <c r="CV25" s="43"/>
      <c r="CW25" s="43"/>
      <c r="CX25" s="11"/>
      <c r="CY25" s="3"/>
      <c r="CZ25" s="3"/>
      <c r="DA25" s="3"/>
      <c r="DB25" s="3"/>
      <c r="DC25" s="43"/>
      <c r="DD25" s="43"/>
      <c r="DE25" s="3"/>
      <c r="DF25" s="3"/>
      <c r="DG25" s="3"/>
      <c r="DH25" s="3"/>
      <c r="DI25" s="57"/>
      <c r="DJ25" s="43"/>
      <c r="DK25" s="43"/>
      <c r="DL25" s="43"/>
      <c r="DM25" s="43"/>
      <c r="DN25" s="43"/>
      <c r="DO25" s="11"/>
      <c r="DP25" s="3"/>
      <c r="DQ25" s="43"/>
      <c r="DR25" s="43"/>
      <c r="DS25" s="73"/>
      <c r="DT25" s="115"/>
      <c r="DU25" s="11"/>
      <c r="DV25" s="3"/>
      <c r="DW25" s="3"/>
      <c r="DX25" s="43"/>
      <c r="DY25" s="43"/>
      <c r="DZ25" s="3"/>
      <c r="EA25" s="3"/>
      <c r="EB25" s="3"/>
      <c r="EC25" s="3"/>
      <c r="ED25" s="3"/>
      <c r="EE25" s="43"/>
      <c r="EF25" s="43"/>
      <c r="EG25" s="3"/>
      <c r="EH25" s="3"/>
      <c r="EI25" s="3"/>
      <c r="EJ25" s="3"/>
      <c r="EK25" s="3"/>
      <c r="EL25" s="43"/>
      <c r="EM25" s="43"/>
      <c r="EN25" s="3"/>
      <c r="EO25" s="3"/>
      <c r="EP25" s="3"/>
      <c r="EQ25" s="3"/>
      <c r="ER25" s="3"/>
      <c r="ES25" s="43"/>
      <c r="ET25" s="43"/>
      <c r="EU25" s="3"/>
      <c r="EV25" s="3"/>
      <c r="EW25" s="3"/>
      <c r="EX25" s="73"/>
      <c r="EY25" s="72"/>
      <c r="EZ25" s="43"/>
      <c r="FA25" s="43"/>
      <c r="FB25" s="3"/>
      <c r="FC25" s="3"/>
      <c r="FD25" s="3"/>
      <c r="FE25" s="3"/>
      <c r="FF25" s="3"/>
      <c r="FG25" s="43"/>
      <c r="FH25" s="43"/>
      <c r="FI25" s="3"/>
      <c r="FJ25" s="3"/>
      <c r="FK25" s="3"/>
      <c r="FL25" s="3"/>
      <c r="FM25" s="3"/>
      <c r="FN25" s="43"/>
      <c r="FO25" s="43"/>
      <c r="FP25" s="3"/>
      <c r="FQ25" s="3"/>
      <c r="FR25" s="3"/>
      <c r="FS25" s="3"/>
      <c r="FT25" s="3"/>
      <c r="FU25" s="43"/>
      <c r="FV25" s="43"/>
      <c r="FW25" s="3"/>
      <c r="FX25" s="3"/>
      <c r="FY25" s="3"/>
      <c r="FZ25" s="3"/>
      <c r="GA25" s="73"/>
      <c r="GB25" s="115"/>
      <c r="GC25" s="43"/>
      <c r="GD25" s="3"/>
      <c r="GE25" s="3"/>
      <c r="GF25" s="3"/>
      <c r="GG25" s="3"/>
      <c r="GH25" s="3"/>
      <c r="GI25" s="43"/>
      <c r="GJ25" s="43"/>
      <c r="GK25" s="3"/>
      <c r="GL25" s="3"/>
      <c r="GM25" s="3"/>
      <c r="GN25" s="3"/>
      <c r="GO25" s="3"/>
      <c r="GP25" s="43"/>
      <c r="GQ25" s="43"/>
      <c r="GR25" s="3"/>
      <c r="GS25" s="3"/>
      <c r="GT25" s="3"/>
      <c r="GU25" s="3"/>
      <c r="GV25" s="43"/>
      <c r="GW25" s="43"/>
      <c r="GX25" s="43"/>
      <c r="GY25" s="43"/>
      <c r="GZ25" s="3"/>
      <c r="HA25" s="3"/>
      <c r="HB25" s="3"/>
      <c r="HC25" s="3"/>
      <c r="HD25" s="43"/>
      <c r="HE25" s="43"/>
      <c r="HF25" s="93"/>
      <c r="HG25" s="134"/>
      <c r="HH25" s="2"/>
      <c r="HI25" s="2"/>
      <c r="HJ25" s="2"/>
      <c r="HK25" s="43"/>
      <c r="HL25" s="43"/>
      <c r="HM25" s="2"/>
      <c r="HN25" s="2"/>
      <c r="HO25" s="2"/>
      <c r="HP25" s="2"/>
      <c r="HQ25" s="2"/>
      <c r="HR25" s="43"/>
      <c r="HS25" s="43"/>
      <c r="HT25" s="2"/>
      <c r="HU25" s="2"/>
      <c r="HV25" s="2"/>
      <c r="HW25" s="2"/>
      <c r="HX25" s="2"/>
      <c r="HY25" s="43"/>
      <c r="HZ25" s="43"/>
      <c r="IA25" s="2"/>
      <c r="IB25" s="2"/>
      <c r="IC25" s="2"/>
      <c r="ID25" s="2"/>
      <c r="IE25" s="2"/>
      <c r="IF25" s="43"/>
      <c r="IG25" s="43"/>
      <c r="IH25" s="2"/>
      <c r="II25" s="2"/>
      <c r="IJ25" s="93"/>
      <c r="IK25" s="131"/>
      <c r="IL25" s="2"/>
      <c r="IM25" s="43"/>
      <c r="IN25" s="43"/>
    </row>
    <row r="26" spans="1:248" x14ac:dyDescent="0.2">
      <c r="A26" s="98" t="s">
        <v>23</v>
      </c>
      <c r="B26" s="115"/>
      <c r="C26" s="43"/>
      <c r="D26" s="11"/>
      <c r="E26" s="3"/>
      <c r="F26" s="3"/>
      <c r="G26" s="3"/>
      <c r="H26" s="57"/>
      <c r="I26" s="43"/>
      <c r="J26" s="43"/>
      <c r="K26" s="11"/>
      <c r="L26" s="3"/>
      <c r="M26" s="3"/>
      <c r="N26" s="3"/>
      <c r="O26" s="57"/>
      <c r="P26" s="43"/>
      <c r="Q26" s="43"/>
      <c r="R26" s="11"/>
      <c r="S26" s="3"/>
      <c r="T26" s="3"/>
      <c r="U26" s="3"/>
      <c r="V26" s="57"/>
      <c r="W26" s="43"/>
      <c r="X26" s="43"/>
      <c r="Y26" s="11"/>
      <c r="Z26" s="3"/>
      <c r="AA26" s="3"/>
      <c r="AB26" s="3"/>
      <c r="AC26" s="57"/>
      <c r="AD26" s="43"/>
      <c r="AE26" s="43"/>
      <c r="AF26" s="72"/>
      <c r="AG26" s="3"/>
      <c r="AH26" s="3"/>
      <c r="AI26" s="3"/>
      <c r="AJ26" s="57"/>
      <c r="AK26" s="43"/>
      <c r="AL26" s="43"/>
      <c r="AM26" s="11"/>
      <c r="AN26" s="3"/>
      <c r="AO26" s="3"/>
      <c r="AP26" s="3"/>
      <c r="AQ26" s="57"/>
      <c r="AR26" s="43"/>
      <c r="AS26" s="43"/>
      <c r="AT26" s="11"/>
      <c r="AU26" s="3"/>
      <c r="AV26" s="3"/>
      <c r="AW26" s="3"/>
      <c r="AX26" s="57"/>
      <c r="AY26" s="43"/>
      <c r="AZ26" s="43"/>
      <c r="BA26" s="11"/>
      <c r="BB26" s="3"/>
      <c r="BC26" s="3"/>
      <c r="BD26" s="3"/>
      <c r="BE26" s="3"/>
      <c r="BF26" s="43"/>
      <c r="BG26" s="43"/>
      <c r="BH26" s="3"/>
      <c r="BI26" s="3"/>
      <c r="BJ26" s="73"/>
      <c r="BK26" s="11"/>
      <c r="BL26" s="3"/>
      <c r="BM26" s="43"/>
      <c r="BN26" s="43"/>
      <c r="BO26" s="3"/>
      <c r="BP26" s="3"/>
      <c r="BQ26" s="3"/>
      <c r="BR26" s="3"/>
      <c r="BS26" s="57"/>
      <c r="BT26" s="43"/>
      <c r="BU26" s="43"/>
      <c r="BV26" s="11"/>
      <c r="BW26" s="3"/>
      <c r="BX26" s="3"/>
      <c r="BY26" s="3"/>
      <c r="BZ26" s="3"/>
      <c r="CA26" s="43"/>
      <c r="CB26" s="43"/>
      <c r="CC26" s="3"/>
      <c r="CD26" s="3"/>
      <c r="CE26" s="3"/>
      <c r="CF26" s="3"/>
      <c r="CG26" s="3"/>
      <c r="CH26" s="43"/>
      <c r="CI26" s="43"/>
      <c r="CJ26" s="3"/>
      <c r="CK26" s="3"/>
      <c r="CL26" s="3"/>
      <c r="CM26" s="3"/>
      <c r="CN26" s="73"/>
      <c r="CO26" s="115"/>
      <c r="CP26" s="43"/>
      <c r="CQ26" s="3"/>
      <c r="CR26" s="3"/>
      <c r="CS26" s="3"/>
      <c r="CT26" s="3"/>
      <c r="CU26" s="57"/>
      <c r="CV26" s="43"/>
      <c r="CW26" s="43"/>
      <c r="CX26" s="11"/>
      <c r="CY26" s="3"/>
      <c r="CZ26" s="3"/>
      <c r="DA26" s="3"/>
      <c r="DB26" s="3"/>
      <c r="DC26" s="43"/>
      <c r="DD26" s="43"/>
      <c r="DE26" s="3"/>
      <c r="DF26" s="3"/>
      <c r="DG26" s="3"/>
      <c r="DH26" s="3"/>
      <c r="DI26" s="57"/>
      <c r="DJ26" s="43"/>
      <c r="DK26" s="43"/>
      <c r="DL26" s="43"/>
      <c r="DM26" s="43"/>
      <c r="DN26" s="43"/>
      <c r="DO26" s="11"/>
      <c r="DP26" s="3"/>
      <c r="DQ26" s="43"/>
      <c r="DR26" s="43"/>
      <c r="DS26" s="73"/>
      <c r="DT26" s="115"/>
      <c r="DU26" s="11"/>
      <c r="DV26" s="3"/>
      <c r="DW26" s="3"/>
      <c r="DX26" s="43"/>
      <c r="DY26" s="43"/>
      <c r="DZ26" s="3"/>
      <c r="EA26" s="3"/>
      <c r="EB26" s="3"/>
      <c r="EC26" s="3"/>
      <c r="ED26" s="3"/>
      <c r="EE26" s="43"/>
      <c r="EF26" s="43"/>
      <c r="EG26" s="3"/>
      <c r="EH26" s="3"/>
      <c r="EI26" s="3"/>
      <c r="EJ26" s="3"/>
      <c r="EK26" s="3"/>
      <c r="EL26" s="43"/>
      <c r="EM26" s="43"/>
      <c r="EN26" s="3"/>
      <c r="EO26" s="3"/>
      <c r="EP26" s="3"/>
      <c r="EQ26" s="3"/>
      <c r="ER26" s="3"/>
      <c r="ES26" s="43"/>
      <c r="ET26" s="43"/>
      <c r="EU26" s="3"/>
      <c r="EV26" s="3"/>
      <c r="EW26" s="3"/>
      <c r="EX26" s="73"/>
      <c r="EY26" s="72"/>
      <c r="EZ26" s="43"/>
      <c r="FA26" s="43"/>
      <c r="FB26" s="3"/>
      <c r="FC26" s="3"/>
      <c r="FD26" s="3"/>
      <c r="FE26" s="3"/>
      <c r="FF26" s="3"/>
      <c r="FG26" s="43"/>
      <c r="FH26" s="43"/>
      <c r="FI26" s="3"/>
      <c r="FJ26" s="3"/>
      <c r="FK26" s="3"/>
      <c r="FL26" s="3"/>
      <c r="FM26" s="3"/>
      <c r="FN26" s="43"/>
      <c r="FO26" s="43"/>
      <c r="FP26" s="3"/>
      <c r="FQ26" s="3"/>
      <c r="FR26" s="3"/>
      <c r="FS26" s="3"/>
      <c r="FT26" s="3"/>
      <c r="FU26" s="43"/>
      <c r="FV26" s="43"/>
      <c r="FW26" s="3"/>
      <c r="FX26" s="3"/>
      <c r="FY26" s="3"/>
      <c r="FZ26" s="3"/>
      <c r="GA26" s="73"/>
      <c r="GB26" s="115"/>
      <c r="GC26" s="43"/>
      <c r="GD26" s="3"/>
      <c r="GE26" s="3"/>
      <c r="GF26" s="3"/>
      <c r="GG26" s="3"/>
      <c r="GH26" s="3"/>
      <c r="GI26" s="43"/>
      <c r="GJ26" s="43"/>
      <c r="GK26" s="3"/>
      <c r="GL26" s="3"/>
      <c r="GM26" s="3"/>
      <c r="GN26" s="3"/>
      <c r="GO26" s="3"/>
      <c r="GP26" s="43"/>
      <c r="GQ26" s="43"/>
      <c r="GR26" s="3"/>
      <c r="GS26" s="3"/>
      <c r="GT26" s="3"/>
      <c r="GU26" s="3"/>
      <c r="GV26" s="43"/>
      <c r="GW26" s="43"/>
      <c r="GX26" s="43"/>
      <c r="GY26" s="43"/>
      <c r="GZ26" s="3"/>
      <c r="HA26" s="3"/>
      <c r="HB26" s="3"/>
      <c r="HC26" s="3"/>
      <c r="HD26" s="43"/>
      <c r="HE26" s="43"/>
      <c r="HF26" s="93"/>
      <c r="HG26" s="134"/>
      <c r="HH26" s="2"/>
      <c r="HI26" s="2"/>
      <c r="HJ26" s="2"/>
      <c r="HK26" s="43"/>
      <c r="HL26" s="43"/>
      <c r="HM26" s="2"/>
      <c r="HN26" s="2"/>
      <c r="HO26" s="2"/>
      <c r="HP26" s="2"/>
      <c r="HQ26" s="2"/>
      <c r="HR26" s="43"/>
      <c r="HS26" s="43"/>
      <c r="HT26" s="2"/>
      <c r="HU26" s="2"/>
      <c r="HV26" s="2"/>
      <c r="HW26" s="2"/>
      <c r="HX26" s="2"/>
      <c r="HY26" s="43"/>
      <c r="HZ26" s="43"/>
      <c r="IA26" s="2"/>
      <c r="IB26" s="2"/>
      <c r="IC26" s="2"/>
      <c r="ID26" s="2"/>
      <c r="IE26" s="2"/>
      <c r="IF26" s="43"/>
      <c r="IG26" s="43"/>
      <c r="IH26" s="2"/>
      <c r="II26" s="2"/>
      <c r="IJ26" s="93"/>
      <c r="IK26" s="131"/>
      <c r="IL26" s="2"/>
      <c r="IM26" s="43"/>
      <c r="IN26" s="43"/>
    </row>
    <row r="27" spans="1:248" x14ac:dyDescent="0.2">
      <c r="A27" s="97"/>
      <c r="B27" s="115"/>
      <c r="C27" s="43"/>
      <c r="D27" s="11"/>
      <c r="E27" s="3"/>
      <c r="F27" s="3"/>
      <c r="G27" s="3"/>
      <c r="H27" s="57"/>
      <c r="I27" s="43"/>
      <c r="J27" s="43"/>
      <c r="K27" s="11"/>
      <c r="L27" s="3"/>
      <c r="M27" s="3"/>
      <c r="N27" s="3"/>
      <c r="O27" s="57"/>
      <c r="P27" s="43"/>
      <c r="Q27" s="43"/>
      <c r="R27" s="11"/>
      <c r="S27" s="3"/>
      <c r="T27" s="3"/>
      <c r="U27" s="3"/>
      <c r="V27" s="57"/>
      <c r="W27" s="43"/>
      <c r="X27" s="43"/>
      <c r="Y27" s="11"/>
      <c r="Z27" s="3"/>
      <c r="AA27" s="3"/>
      <c r="AB27" s="3"/>
      <c r="AC27" s="57"/>
      <c r="AD27" s="43"/>
      <c r="AE27" s="43"/>
      <c r="AF27" s="72"/>
      <c r="AG27" s="3"/>
      <c r="AH27" s="3"/>
      <c r="AI27" s="3"/>
      <c r="AJ27" s="57"/>
      <c r="AK27" s="43"/>
      <c r="AL27" s="43"/>
      <c r="AM27" s="11"/>
      <c r="AN27" s="3"/>
      <c r="AO27" s="3"/>
      <c r="AP27" s="3"/>
      <c r="AQ27" s="57"/>
      <c r="AR27" s="43"/>
      <c r="AS27" s="43"/>
      <c r="AT27" s="11"/>
      <c r="AU27" s="3"/>
      <c r="AV27" s="3"/>
      <c r="AW27" s="3"/>
      <c r="AX27" s="57"/>
      <c r="AY27" s="43"/>
      <c r="AZ27" s="43"/>
      <c r="BA27" s="11"/>
      <c r="BB27" s="3"/>
      <c r="BC27" s="3"/>
      <c r="BD27" s="3"/>
      <c r="BE27" s="3"/>
      <c r="BF27" s="43"/>
      <c r="BG27" s="43"/>
      <c r="BH27" s="3"/>
      <c r="BI27" s="3"/>
      <c r="BJ27" s="73"/>
      <c r="BK27" s="11"/>
      <c r="BL27" s="3"/>
      <c r="BM27" s="43"/>
      <c r="BN27" s="43"/>
      <c r="BO27" s="3"/>
      <c r="BP27" s="3"/>
      <c r="BQ27" s="3"/>
      <c r="BR27" s="3"/>
      <c r="BS27" s="57"/>
      <c r="BT27" s="43"/>
      <c r="BU27" s="43"/>
      <c r="BV27" s="11"/>
      <c r="BW27" s="3"/>
      <c r="BX27" s="3"/>
      <c r="BY27" s="3"/>
      <c r="BZ27" s="3"/>
      <c r="CA27" s="43"/>
      <c r="CB27" s="43"/>
      <c r="CC27" s="3"/>
      <c r="CD27" s="3"/>
      <c r="CE27" s="3"/>
      <c r="CF27" s="3"/>
      <c r="CG27" s="3"/>
      <c r="CH27" s="43"/>
      <c r="CI27" s="43"/>
      <c r="CJ27" s="3"/>
      <c r="CK27" s="3"/>
      <c r="CL27" s="3"/>
      <c r="CM27" s="3"/>
      <c r="CN27" s="73"/>
      <c r="CO27" s="115"/>
      <c r="CP27" s="43"/>
      <c r="CQ27" s="3"/>
      <c r="CR27" s="3"/>
      <c r="CS27" s="3"/>
      <c r="CT27" s="3"/>
      <c r="CU27" s="57"/>
      <c r="CV27" s="43"/>
      <c r="CW27" s="43"/>
      <c r="CX27" s="11"/>
      <c r="CY27" s="3"/>
      <c r="CZ27" s="3"/>
      <c r="DA27" s="3"/>
      <c r="DB27" s="3"/>
      <c r="DC27" s="43"/>
      <c r="DD27" s="43"/>
      <c r="DE27" s="3"/>
      <c r="DF27" s="3"/>
      <c r="DG27" s="3"/>
      <c r="DH27" s="3"/>
      <c r="DI27" s="57"/>
      <c r="DJ27" s="43"/>
      <c r="DK27" s="43"/>
      <c r="DL27" s="43"/>
      <c r="DM27" s="43"/>
      <c r="DN27" s="43"/>
      <c r="DO27" s="11"/>
      <c r="DP27" s="3"/>
      <c r="DQ27" s="43"/>
      <c r="DR27" s="43"/>
      <c r="DS27" s="73"/>
      <c r="DT27" s="115"/>
      <c r="DU27" s="11"/>
      <c r="DV27" s="3"/>
      <c r="DW27" s="3"/>
      <c r="DX27" s="43"/>
      <c r="DY27" s="43"/>
      <c r="DZ27" s="3"/>
      <c r="EA27" s="3"/>
      <c r="EB27" s="3"/>
      <c r="EC27" s="3"/>
      <c r="ED27" s="3"/>
      <c r="EE27" s="43"/>
      <c r="EF27" s="43"/>
      <c r="EG27" s="3"/>
      <c r="EH27" s="3"/>
      <c r="EI27" s="3"/>
      <c r="EJ27" s="3"/>
      <c r="EK27" s="3"/>
      <c r="EL27" s="43"/>
      <c r="EM27" s="43"/>
      <c r="EN27" s="3"/>
      <c r="EO27" s="3"/>
      <c r="EP27" s="3"/>
      <c r="EQ27" s="3"/>
      <c r="ER27" s="3"/>
      <c r="ES27" s="43"/>
      <c r="ET27" s="43"/>
      <c r="EU27" s="3"/>
      <c r="EV27" s="3"/>
      <c r="EW27" s="3"/>
      <c r="EX27" s="73"/>
      <c r="EY27" s="72"/>
      <c r="EZ27" s="43"/>
      <c r="FA27" s="43"/>
      <c r="FB27" s="3"/>
      <c r="FC27" s="3"/>
      <c r="FD27" s="3"/>
      <c r="FE27" s="3"/>
      <c r="FF27" s="3"/>
      <c r="FG27" s="43"/>
      <c r="FH27" s="43"/>
      <c r="FI27" s="3"/>
      <c r="FJ27" s="3"/>
      <c r="FK27" s="3"/>
      <c r="FL27" s="3"/>
      <c r="FM27" s="3"/>
      <c r="FN27" s="43"/>
      <c r="FO27" s="43"/>
      <c r="FP27" s="3"/>
      <c r="FQ27" s="3"/>
      <c r="FR27" s="3"/>
      <c r="FS27" s="3"/>
      <c r="FT27" s="3"/>
      <c r="FU27" s="43"/>
      <c r="FV27" s="43"/>
      <c r="FW27" s="3"/>
      <c r="FX27" s="3"/>
      <c r="FY27" s="3"/>
      <c r="FZ27" s="3"/>
      <c r="GA27" s="73"/>
      <c r="GB27" s="115"/>
      <c r="GC27" s="43"/>
      <c r="GD27" s="3"/>
      <c r="GE27" s="3"/>
      <c r="GF27" s="3"/>
      <c r="GG27" s="3"/>
      <c r="GH27" s="3"/>
      <c r="GI27" s="43"/>
      <c r="GJ27" s="43"/>
      <c r="GK27" s="3"/>
      <c r="GL27" s="3"/>
      <c r="GM27" s="3"/>
      <c r="GN27" s="3"/>
      <c r="GO27" s="3"/>
      <c r="GP27" s="43"/>
      <c r="GQ27" s="43"/>
      <c r="GR27" s="3"/>
      <c r="GS27" s="3"/>
      <c r="GT27" s="3"/>
      <c r="GU27" s="3"/>
      <c r="GV27" s="43"/>
      <c r="GW27" s="43"/>
      <c r="GX27" s="43"/>
      <c r="GY27" s="43"/>
      <c r="GZ27" s="3"/>
      <c r="HA27" s="3"/>
      <c r="HB27" s="3"/>
      <c r="HC27" s="3"/>
      <c r="HD27" s="43"/>
      <c r="HE27" s="43"/>
      <c r="HF27" s="93"/>
      <c r="HG27" s="134"/>
      <c r="HH27" s="2"/>
      <c r="HI27" s="2"/>
      <c r="HJ27" s="2"/>
      <c r="HK27" s="43"/>
      <c r="HL27" s="43"/>
      <c r="HM27" s="2"/>
      <c r="HN27" s="2"/>
      <c r="HO27" s="2"/>
      <c r="HP27" s="2"/>
      <c r="HQ27" s="2"/>
      <c r="HR27" s="43"/>
      <c r="HS27" s="43"/>
      <c r="HT27" s="2"/>
      <c r="HU27" s="2"/>
      <c r="HV27" s="2"/>
      <c r="HW27" s="2"/>
      <c r="HX27" s="2"/>
      <c r="HY27" s="43"/>
      <c r="HZ27" s="43"/>
      <c r="IA27" s="2"/>
      <c r="IB27" s="2"/>
      <c r="IC27" s="2"/>
      <c r="ID27" s="2"/>
      <c r="IE27" s="2"/>
      <c r="IF27" s="43"/>
      <c r="IG27" s="43"/>
      <c r="IH27" s="2"/>
      <c r="II27" s="2"/>
      <c r="IJ27" s="93"/>
      <c r="IK27" s="131"/>
      <c r="IL27" s="2"/>
      <c r="IM27" s="43"/>
      <c r="IN27" s="43"/>
    </row>
    <row r="28" spans="1:248" x14ac:dyDescent="0.2">
      <c r="A28" s="97" t="s">
        <v>0</v>
      </c>
      <c r="B28" s="115"/>
      <c r="C28" s="43"/>
      <c r="D28" s="11"/>
      <c r="E28" s="3"/>
      <c r="F28" s="3"/>
      <c r="G28" s="3"/>
      <c r="H28" s="57"/>
      <c r="I28" s="43"/>
      <c r="J28" s="43"/>
      <c r="K28" s="11"/>
      <c r="L28" s="3"/>
      <c r="M28" s="3"/>
      <c r="N28" s="3"/>
      <c r="O28" s="57"/>
      <c r="P28" s="43"/>
      <c r="Q28" s="43"/>
      <c r="R28" s="11"/>
      <c r="S28" s="3"/>
      <c r="T28" s="3"/>
      <c r="U28" s="3"/>
      <c r="V28" s="57"/>
      <c r="W28" s="43"/>
      <c r="X28" s="43"/>
      <c r="Y28" s="11"/>
      <c r="Z28" s="3"/>
      <c r="AA28" s="3"/>
      <c r="AB28" s="3"/>
      <c r="AC28" s="57"/>
      <c r="AD28" s="43"/>
      <c r="AE28" s="43"/>
      <c r="AF28" s="72"/>
      <c r="AG28" s="3"/>
      <c r="AH28" s="3"/>
      <c r="AI28" s="3"/>
      <c r="AJ28" s="57"/>
      <c r="AK28" s="43"/>
      <c r="AL28" s="43"/>
      <c r="AM28" s="11"/>
      <c r="AN28" s="50"/>
      <c r="AO28" s="3"/>
      <c r="AP28" s="3"/>
      <c r="AQ28" s="57"/>
      <c r="AR28" s="43"/>
      <c r="AS28" s="43"/>
      <c r="AT28" s="11"/>
      <c r="AU28" s="3"/>
      <c r="AV28" s="3"/>
      <c r="AW28" s="3"/>
      <c r="AX28" s="57"/>
      <c r="AY28" s="43"/>
      <c r="AZ28" s="43"/>
      <c r="BA28" s="11"/>
      <c r="BB28" s="3"/>
      <c r="BC28" s="3"/>
      <c r="BD28" s="3"/>
      <c r="BE28" s="50"/>
      <c r="BF28" s="43"/>
      <c r="BG28" s="43"/>
      <c r="BH28" s="50"/>
      <c r="BI28" s="50"/>
      <c r="BJ28" s="122"/>
      <c r="BK28" s="102"/>
      <c r="BL28" s="50"/>
      <c r="BM28" s="43"/>
      <c r="BN28" s="43"/>
      <c r="BO28" s="50"/>
      <c r="BP28" s="50"/>
      <c r="BQ28" s="31" t="s">
        <v>12</v>
      </c>
      <c r="BR28" s="142"/>
      <c r="BS28" s="57"/>
      <c r="BT28" s="43"/>
      <c r="BU28" s="43"/>
      <c r="BV28" s="11"/>
      <c r="BW28" s="3"/>
      <c r="BX28" s="3"/>
      <c r="BY28" s="3"/>
      <c r="BZ28" s="3"/>
      <c r="CA28" s="43"/>
      <c r="CB28" s="43"/>
      <c r="CC28" s="3"/>
      <c r="CD28" s="3"/>
      <c r="CE28" s="3"/>
      <c r="CF28" s="3"/>
      <c r="CG28" s="3"/>
      <c r="CH28" s="43"/>
      <c r="CI28" s="43"/>
      <c r="CJ28" s="3"/>
      <c r="CK28" s="3"/>
      <c r="CL28" s="3"/>
      <c r="CM28" s="3"/>
      <c r="CN28" s="126" t="s">
        <v>22</v>
      </c>
      <c r="CO28" s="115"/>
      <c r="CP28" s="43"/>
      <c r="CQ28" s="3"/>
      <c r="CR28" s="3"/>
      <c r="CS28" s="3"/>
      <c r="CT28" s="3"/>
      <c r="CU28" s="57"/>
      <c r="CV28" s="43"/>
      <c r="CW28" s="43"/>
      <c r="CX28" s="11"/>
      <c r="CY28" s="3"/>
      <c r="CZ28" s="3"/>
      <c r="DA28" s="3"/>
      <c r="DB28" s="3"/>
      <c r="DC28" s="43"/>
      <c r="DD28" s="43"/>
      <c r="DE28" s="3"/>
      <c r="DF28" s="3"/>
      <c r="DG28" s="3"/>
      <c r="DH28" s="3"/>
      <c r="DI28" s="57"/>
      <c r="DJ28" s="43"/>
      <c r="DK28" s="43"/>
      <c r="DL28" s="43"/>
      <c r="DM28" s="43"/>
      <c r="DN28" s="43"/>
      <c r="DO28" s="11"/>
      <c r="DP28" s="3"/>
      <c r="DQ28" s="43"/>
      <c r="DR28" s="43"/>
      <c r="DS28" s="73"/>
      <c r="DT28" s="115"/>
      <c r="DU28" s="11"/>
      <c r="DV28" s="3"/>
      <c r="DW28" s="3"/>
      <c r="DX28" s="43"/>
      <c r="DY28" s="43"/>
      <c r="DZ28" s="3"/>
      <c r="EA28" s="3"/>
      <c r="EB28" s="3"/>
      <c r="EC28" s="3"/>
      <c r="ED28" s="3"/>
      <c r="EE28" s="43"/>
      <c r="EF28" s="43"/>
      <c r="EG28" s="3"/>
      <c r="EH28" s="3"/>
      <c r="EI28" s="3"/>
      <c r="EJ28" s="3"/>
      <c r="EK28" s="3"/>
      <c r="EL28" s="43"/>
      <c r="EM28" s="43"/>
      <c r="EN28" s="3"/>
      <c r="EO28" s="3"/>
      <c r="EP28" s="3"/>
      <c r="EQ28" s="3"/>
      <c r="ER28" s="3"/>
      <c r="ES28" s="43"/>
      <c r="ET28" s="43"/>
      <c r="EU28" s="3"/>
      <c r="EV28" s="3"/>
      <c r="EW28" s="3"/>
      <c r="EX28" s="73"/>
      <c r="EY28" s="72"/>
      <c r="EZ28" s="43"/>
      <c r="FA28" s="43"/>
      <c r="FB28" s="3"/>
      <c r="FC28" s="3"/>
      <c r="FD28" s="3"/>
      <c r="FE28" s="31" t="s">
        <v>12</v>
      </c>
      <c r="FF28" s="3"/>
      <c r="FG28" s="43"/>
      <c r="FH28" s="43"/>
      <c r="FI28" s="3"/>
      <c r="FJ28" s="3"/>
      <c r="FK28" s="3"/>
      <c r="FL28" s="3"/>
      <c r="FM28" s="3"/>
      <c r="FN28" s="43"/>
      <c r="FO28" s="43"/>
      <c r="FP28" s="3"/>
      <c r="FQ28" s="3"/>
      <c r="FR28" s="3"/>
      <c r="FS28" s="3"/>
      <c r="FT28" s="3"/>
      <c r="FU28" s="43"/>
      <c r="FV28" s="43"/>
      <c r="FW28" s="3"/>
      <c r="FX28" s="3"/>
      <c r="FY28" s="3"/>
      <c r="FZ28" s="3"/>
      <c r="GA28" s="126" t="s">
        <v>22</v>
      </c>
      <c r="GB28" s="115"/>
      <c r="GC28" s="43"/>
      <c r="GD28" s="3"/>
      <c r="GE28" s="3"/>
      <c r="GF28" s="3"/>
      <c r="GG28" s="3"/>
      <c r="GH28" s="3"/>
      <c r="GI28" s="43"/>
      <c r="GJ28" s="43"/>
      <c r="GK28" s="3"/>
      <c r="GL28" s="3"/>
      <c r="GM28" s="3"/>
      <c r="GN28" s="3"/>
      <c r="GO28" s="3"/>
      <c r="GP28" s="43"/>
      <c r="GQ28" s="43"/>
      <c r="GR28" s="3"/>
      <c r="GS28" s="3"/>
      <c r="GT28" s="3"/>
      <c r="GU28" s="3"/>
      <c r="GV28" s="43"/>
      <c r="GW28" s="43"/>
      <c r="GX28" s="43"/>
      <c r="GY28" s="43"/>
      <c r="GZ28" s="3"/>
      <c r="HA28" s="3"/>
      <c r="HB28" s="3"/>
      <c r="HC28" s="3"/>
      <c r="HD28" s="43"/>
      <c r="HE28" s="43"/>
      <c r="HF28" s="73"/>
      <c r="HG28" s="72"/>
      <c r="HH28" s="3"/>
      <c r="HI28" s="3"/>
      <c r="HJ28" s="3"/>
      <c r="HK28" s="43"/>
      <c r="HL28" s="43"/>
      <c r="HM28" s="3"/>
      <c r="HN28" s="3"/>
      <c r="HO28" s="3"/>
      <c r="HP28" s="3"/>
      <c r="HQ28" s="3"/>
      <c r="HR28" s="43"/>
      <c r="HS28" s="43"/>
      <c r="HT28" s="2"/>
      <c r="HU28" s="2"/>
      <c r="HV28" s="2"/>
      <c r="HW28" s="2"/>
      <c r="HX28" s="2"/>
      <c r="HY28" s="43"/>
      <c r="HZ28" s="43"/>
      <c r="IA28" s="2"/>
      <c r="IB28" s="2"/>
      <c r="IC28" s="2"/>
      <c r="ID28" s="2"/>
      <c r="IE28" s="2"/>
      <c r="IF28" s="43"/>
      <c r="IG28" s="43"/>
      <c r="IH28" s="3"/>
      <c r="II28" s="3"/>
      <c r="IJ28" s="73"/>
      <c r="IK28" s="11"/>
      <c r="IL28" s="3"/>
      <c r="IM28" s="43"/>
      <c r="IN28" s="43"/>
    </row>
    <row r="29" spans="1:248" x14ac:dyDescent="0.2">
      <c r="A29" s="99"/>
      <c r="B29" s="115"/>
      <c r="C29" s="43"/>
      <c r="D29" s="11"/>
      <c r="E29" s="3"/>
      <c r="F29" s="3"/>
      <c r="G29" s="3"/>
      <c r="H29" s="57"/>
      <c r="I29" s="43"/>
      <c r="J29" s="43"/>
      <c r="K29" s="11"/>
      <c r="L29" s="3"/>
      <c r="M29" s="3"/>
      <c r="N29" s="3"/>
      <c r="O29" s="57"/>
      <c r="P29" s="43"/>
      <c r="Q29" s="43"/>
      <c r="R29" s="11"/>
      <c r="S29" s="3"/>
      <c r="T29" s="3"/>
      <c r="U29" s="3"/>
      <c r="V29" s="57"/>
      <c r="W29" s="43"/>
      <c r="X29" s="43"/>
      <c r="Y29" s="11"/>
      <c r="Z29" s="3"/>
      <c r="AA29" s="3"/>
      <c r="AB29" s="3"/>
      <c r="AC29" s="57"/>
      <c r="AD29" s="43"/>
      <c r="AE29" s="43"/>
      <c r="AF29" s="72"/>
      <c r="AG29" s="3"/>
      <c r="AH29" s="3"/>
      <c r="AI29" s="3"/>
      <c r="AJ29" s="57"/>
      <c r="AK29" s="43"/>
      <c r="AL29" s="43"/>
      <c r="AM29" s="11"/>
      <c r="AN29" s="3"/>
      <c r="AO29" s="3"/>
      <c r="AP29" s="3"/>
      <c r="AQ29" s="57"/>
      <c r="AR29" s="43"/>
      <c r="AS29" s="43"/>
      <c r="AT29" s="11"/>
      <c r="AU29" s="3"/>
      <c r="AV29" s="3"/>
      <c r="AW29" s="3"/>
      <c r="AX29" s="57"/>
      <c r="AY29" s="43"/>
      <c r="AZ29" s="43"/>
      <c r="BA29" s="11"/>
      <c r="BB29" s="3"/>
      <c r="BC29" s="3"/>
      <c r="BD29" s="3"/>
      <c r="BE29" s="3"/>
      <c r="BF29" s="43"/>
      <c r="BG29" s="43"/>
      <c r="BH29" s="3"/>
      <c r="BI29" s="3"/>
      <c r="BJ29" s="73"/>
      <c r="BK29" s="11"/>
      <c r="BL29" s="3"/>
      <c r="BM29" s="43"/>
      <c r="BN29" s="43"/>
      <c r="BO29" s="3"/>
      <c r="BP29" s="3"/>
      <c r="BQ29" s="3"/>
      <c r="BR29" s="3"/>
      <c r="BS29" s="57"/>
      <c r="BT29" s="43"/>
      <c r="BU29" s="43"/>
      <c r="BV29" s="11"/>
      <c r="BW29" s="3"/>
      <c r="BX29" s="3"/>
      <c r="BY29" s="3"/>
      <c r="BZ29" s="3"/>
      <c r="CA29" s="43"/>
      <c r="CB29" s="43"/>
      <c r="CC29" s="3"/>
      <c r="CD29" s="3"/>
      <c r="CE29" s="3"/>
      <c r="CF29" s="3"/>
      <c r="CG29" s="3"/>
      <c r="CH29" s="43"/>
      <c r="CI29" s="43"/>
      <c r="CJ29" s="3"/>
      <c r="CK29" s="3"/>
      <c r="CL29" s="3"/>
      <c r="CM29" s="3"/>
      <c r="CN29" s="73"/>
      <c r="CO29" s="115"/>
      <c r="CP29" s="43"/>
      <c r="CQ29" s="3"/>
      <c r="CR29" s="3"/>
      <c r="CS29" s="3"/>
      <c r="CT29" s="3"/>
      <c r="CU29" s="57"/>
      <c r="CV29" s="43"/>
      <c r="CW29" s="43"/>
      <c r="CX29" s="11"/>
      <c r="CY29" s="3"/>
      <c r="CZ29" s="3"/>
      <c r="DA29" s="3"/>
      <c r="DB29" s="3"/>
      <c r="DC29" s="43"/>
      <c r="DD29" s="43"/>
      <c r="DE29" s="3"/>
      <c r="DF29" s="3"/>
      <c r="DG29" s="3"/>
      <c r="DH29" s="3"/>
      <c r="DI29" s="57"/>
      <c r="DJ29" s="43"/>
      <c r="DK29" s="43"/>
      <c r="DL29" s="43"/>
      <c r="DM29" s="43"/>
      <c r="DN29" s="43"/>
      <c r="DO29" s="11"/>
      <c r="DP29" s="3"/>
      <c r="DQ29" s="43"/>
      <c r="DR29" s="43"/>
      <c r="DS29" s="73"/>
      <c r="DT29" s="115"/>
      <c r="DU29" s="11"/>
      <c r="DV29" s="3"/>
      <c r="DW29" s="3"/>
      <c r="DX29" s="43"/>
      <c r="DY29" s="43"/>
      <c r="DZ29" s="3"/>
      <c r="EA29" s="3"/>
      <c r="EB29" s="3"/>
      <c r="EC29" s="3"/>
      <c r="ED29" s="3"/>
      <c r="EE29" s="43"/>
      <c r="EF29" s="43"/>
      <c r="EG29" s="3"/>
      <c r="EH29" s="3"/>
      <c r="EI29" s="3"/>
      <c r="EJ29" s="3"/>
      <c r="EK29" s="3"/>
      <c r="EL29" s="43"/>
      <c r="EM29" s="43"/>
      <c r="EN29" s="3"/>
      <c r="EO29" s="3"/>
      <c r="EP29" s="3"/>
      <c r="EQ29" s="3"/>
      <c r="ER29" s="3"/>
      <c r="ES29" s="43"/>
      <c r="ET29" s="43"/>
      <c r="EU29" s="3"/>
      <c r="EV29" s="3"/>
      <c r="EW29" s="3"/>
      <c r="EX29" s="73"/>
      <c r="EY29" s="72"/>
      <c r="EZ29" s="43"/>
      <c r="FA29" s="43"/>
      <c r="FB29" s="3"/>
      <c r="FC29" s="3"/>
      <c r="FD29" s="3"/>
      <c r="FE29" s="3"/>
      <c r="FF29" s="3"/>
      <c r="FG29" s="43"/>
      <c r="FH29" s="43"/>
      <c r="FI29" s="3"/>
      <c r="FJ29" s="3"/>
      <c r="FK29" s="3"/>
      <c r="FL29" s="3"/>
      <c r="FM29" s="3"/>
      <c r="FN29" s="43"/>
      <c r="FO29" s="43"/>
      <c r="FP29" s="3"/>
      <c r="FQ29" s="3"/>
      <c r="FR29" s="3"/>
      <c r="FS29" s="3"/>
      <c r="FT29" s="3"/>
      <c r="FU29" s="43"/>
      <c r="FV29" s="43"/>
      <c r="FW29" s="3"/>
      <c r="FX29" s="3"/>
      <c r="FY29" s="3"/>
      <c r="FZ29" s="3"/>
      <c r="GA29" s="73"/>
      <c r="GB29" s="115"/>
      <c r="GC29" s="43"/>
      <c r="GD29" s="3"/>
      <c r="GE29" s="3"/>
      <c r="GF29" s="3"/>
      <c r="GG29" s="3"/>
      <c r="GH29" s="3"/>
      <c r="GI29" s="43"/>
      <c r="GJ29" s="43"/>
      <c r="GK29" s="3"/>
      <c r="GL29" s="3"/>
      <c r="GM29" s="3"/>
      <c r="GN29" s="3"/>
      <c r="GO29" s="3"/>
      <c r="GP29" s="43"/>
      <c r="GQ29" s="43"/>
      <c r="GR29" s="3"/>
      <c r="GS29" s="3"/>
      <c r="GT29" s="3"/>
      <c r="GU29" s="3"/>
      <c r="GV29" s="43"/>
      <c r="GW29" s="43"/>
      <c r="GX29" s="43"/>
      <c r="GY29" s="43"/>
      <c r="GZ29" s="3"/>
      <c r="HA29" s="3"/>
      <c r="HB29" s="3"/>
      <c r="HC29" s="3"/>
      <c r="HD29" s="43"/>
      <c r="HE29" s="43"/>
      <c r="HF29" s="93"/>
      <c r="HG29" s="134"/>
      <c r="HH29" s="2"/>
      <c r="HI29" s="2"/>
      <c r="HJ29" s="2"/>
      <c r="HK29" s="43"/>
      <c r="HL29" s="43"/>
      <c r="HM29" s="2"/>
      <c r="HN29" s="2"/>
      <c r="HO29" s="2"/>
      <c r="HP29" s="2"/>
      <c r="HQ29" s="2"/>
      <c r="HR29" s="43"/>
      <c r="HS29" s="43"/>
      <c r="HT29" s="2"/>
      <c r="HU29" s="2"/>
      <c r="HV29" s="2"/>
      <c r="HW29" s="2"/>
      <c r="HX29" s="2"/>
      <c r="HY29" s="43"/>
      <c r="HZ29" s="43"/>
      <c r="IA29" s="2"/>
      <c r="IB29" s="2"/>
      <c r="IC29" s="2"/>
      <c r="ID29" s="2"/>
      <c r="IE29" s="2"/>
      <c r="IF29" s="43"/>
      <c r="IG29" s="43"/>
      <c r="IH29" s="2"/>
      <c r="II29" s="2"/>
      <c r="IJ29" s="93"/>
      <c r="IK29" s="131"/>
      <c r="IL29" s="2"/>
      <c r="IM29" s="43"/>
      <c r="IN29" s="43"/>
    </row>
    <row r="30" spans="1:248" x14ac:dyDescent="0.2">
      <c r="A30" s="97" t="s">
        <v>62</v>
      </c>
      <c r="B30" s="115"/>
      <c r="C30" s="43"/>
      <c r="D30" s="11"/>
      <c r="E30" s="3"/>
      <c r="F30" s="3"/>
      <c r="G30" s="3"/>
      <c r="H30" s="57"/>
      <c r="I30" s="43"/>
      <c r="J30" s="43"/>
      <c r="K30" s="11"/>
      <c r="L30" s="3"/>
      <c r="M30" s="3"/>
      <c r="N30" s="3"/>
      <c r="O30" s="57"/>
      <c r="P30" s="43"/>
      <c r="Q30" s="43"/>
      <c r="R30" s="11"/>
      <c r="S30" s="3"/>
      <c r="T30" s="3"/>
      <c r="U30" s="3"/>
      <c r="V30" s="57"/>
      <c r="W30" s="43"/>
      <c r="X30" s="43"/>
      <c r="Y30" s="11"/>
      <c r="Z30" s="3"/>
      <c r="AA30" s="3"/>
      <c r="AB30" s="3"/>
      <c r="AC30" s="57"/>
      <c r="AD30" s="43"/>
      <c r="AE30" s="43"/>
      <c r="AF30" s="72"/>
      <c r="AG30" s="3"/>
      <c r="AH30" s="3"/>
      <c r="AI30" s="3"/>
      <c r="AJ30" s="57"/>
      <c r="AK30" s="43"/>
      <c r="AL30" s="43"/>
      <c r="AM30" s="11"/>
      <c r="AN30" s="3"/>
      <c r="AO30" s="3"/>
      <c r="AP30" s="3"/>
      <c r="AQ30" s="57"/>
      <c r="AR30" s="43"/>
      <c r="AS30" s="43"/>
      <c r="AT30" s="11"/>
      <c r="AU30" s="3"/>
      <c r="AV30" s="3"/>
      <c r="AW30" s="3"/>
      <c r="AX30" s="57"/>
      <c r="AY30" s="43"/>
      <c r="AZ30" s="43"/>
      <c r="BA30" s="11"/>
      <c r="BB30" s="3"/>
      <c r="BC30" s="31" t="s">
        <v>12</v>
      </c>
      <c r="BD30" s="3"/>
      <c r="BE30" s="3"/>
      <c r="BF30" s="43"/>
      <c r="BG30" s="43"/>
      <c r="BH30" s="3"/>
      <c r="BI30" s="3"/>
      <c r="BJ30" s="73"/>
      <c r="BK30" s="11"/>
      <c r="BL30" s="3"/>
      <c r="BM30" s="43"/>
      <c r="BN30" s="43"/>
      <c r="BO30" s="3"/>
      <c r="BP30" s="3"/>
      <c r="BQ30" s="3"/>
      <c r="BR30" s="3"/>
      <c r="BS30" s="57"/>
      <c r="BT30" s="43"/>
      <c r="BU30" s="43"/>
      <c r="BV30" s="11"/>
      <c r="BW30" s="51" t="s">
        <v>22</v>
      </c>
      <c r="BX30" s="3"/>
      <c r="BY30" s="3"/>
      <c r="BZ30" s="3"/>
      <c r="CA30" s="43"/>
      <c r="CB30" s="43"/>
      <c r="CC30" s="3"/>
      <c r="CD30" s="3"/>
      <c r="CE30" s="3"/>
      <c r="CF30" s="3"/>
      <c r="CG30" s="3"/>
      <c r="CH30" s="43"/>
      <c r="CI30" s="43"/>
      <c r="CJ30" s="3"/>
      <c r="CK30" s="3"/>
      <c r="CL30" s="3"/>
      <c r="CM30" s="3"/>
      <c r="CN30" s="73"/>
      <c r="CO30" s="115"/>
      <c r="CP30" s="43"/>
      <c r="CQ30" s="3"/>
      <c r="CR30" s="3"/>
      <c r="CS30" s="3"/>
      <c r="CT30" s="3"/>
      <c r="CU30" s="57"/>
      <c r="CV30" s="43"/>
      <c r="CW30" s="43"/>
      <c r="CX30" s="11"/>
      <c r="CY30" s="3"/>
      <c r="CZ30" s="3"/>
      <c r="DA30" s="3"/>
      <c r="DB30" s="3"/>
      <c r="DC30" s="43"/>
      <c r="DD30" s="43"/>
      <c r="DE30" s="3"/>
      <c r="DF30" s="3"/>
      <c r="DG30" s="3"/>
      <c r="DH30" s="3"/>
      <c r="DI30" s="57"/>
      <c r="DJ30" s="43"/>
      <c r="DK30" s="43"/>
      <c r="DL30" s="43"/>
      <c r="DM30" s="43"/>
      <c r="DN30" s="43"/>
      <c r="DO30" s="11"/>
      <c r="DP30" s="3"/>
      <c r="DQ30" s="43"/>
      <c r="DR30" s="43"/>
      <c r="DS30" s="73"/>
      <c r="DT30" s="115"/>
      <c r="DU30" s="11"/>
      <c r="DV30" s="3"/>
      <c r="DW30" s="3"/>
      <c r="DX30" s="43"/>
      <c r="DY30" s="43"/>
      <c r="DZ30" s="3"/>
      <c r="EA30" s="3"/>
      <c r="EB30" s="3"/>
      <c r="EC30" s="3"/>
      <c r="ED30" s="3"/>
      <c r="EE30" s="43"/>
      <c r="EF30" s="43"/>
      <c r="EG30" s="3"/>
      <c r="EH30" s="3"/>
      <c r="EI30" s="3"/>
      <c r="EJ30" s="3"/>
      <c r="EK30" s="3"/>
      <c r="EL30" s="43"/>
      <c r="EM30" s="43"/>
      <c r="EN30" s="3"/>
      <c r="EO30" s="3"/>
      <c r="EP30" s="3"/>
      <c r="EQ30" s="3"/>
      <c r="ER30" s="31" t="s">
        <v>12</v>
      </c>
      <c r="ES30" s="43"/>
      <c r="ET30" s="43"/>
      <c r="EU30" s="3"/>
      <c r="EV30" s="3"/>
      <c r="EW30" s="3"/>
      <c r="EX30" s="73"/>
      <c r="EY30" s="72"/>
      <c r="EZ30" s="43"/>
      <c r="FA30" s="43"/>
      <c r="FB30" s="3"/>
      <c r="FC30" s="3"/>
      <c r="FD30" s="3"/>
      <c r="FE30" s="3"/>
      <c r="FF30" s="3"/>
      <c r="FG30" s="43"/>
      <c r="FH30" s="43"/>
      <c r="FI30" s="3"/>
      <c r="FJ30" s="3"/>
      <c r="FK30" s="3"/>
      <c r="FL30" s="51" t="s">
        <v>22</v>
      </c>
      <c r="FM30" s="3"/>
      <c r="FN30" s="43"/>
      <c r="FO30" s="43"/>
      <c r="FP30" s="3"/>
      <c r="FQ30" s="3"/>
      <c r="FR30" s="3"/>
      <c r="FS30" s="3"/>
      <c r="FT30" s="3"/>
      <c r="FU30" s="43"/>
      <c r="FV30" s="43"/>
      <c r="FW30" s="3"/>
      <c r="FX30" s="3"/>
      <c r="FY30" s="3"/>
      <c r="FZ30" s="3"/>
      <c r="GA30" s="73"/>
      <c r="GB30" s="115"/>
      <c r="GC30" s="43"/>
      <c r="GD30" s="3"/>
      <c r="GE30" s="3"/>
      <c r="GF30" s="3"/>
      <c r="GG30" s="3"/>
      <c r="GH30" s="3"/>
      <c r="GI30" s="43"/>
      <c r="GJ30" s="43"/>
      <c r="GK30" s="3"/>
      <c r="GL30" s="3"/>
      <c r="GM30" s="3"/>
      <c r="GN30" s="3"/>
      <c r="GO30" s="3"/>
      <c r="GP30" s="43"/>
      <c r="GQ30" s="43"/>
      <c r="GR30" s="3"/>
      <c r="GS30" s="3"/>
      <c r="GT30" s="3"/>
      <c r="GU30" s="3"/>
      <c r="GV30" s="43"/>
      <c r="GW30" s="43"/>
      <c r="GX30" s="43"/>
      <c r="GY30" s="43"/>
      <c r="GZ30" s="3"/>
      <c r="HA30" s="3"/>
      <c r="HB30" s="3"/>
      <c r="HC30" s="3"/>
      <c r="HD30" s="43"/>
      <c r="HE30" s="43"/>
      <c r="HF30" s="93"/>
      <c r="HG30" s="134"/>
      <c r="HH30" s="2"/>
      <c r="HI30" s="2"/>
      <c r="HJ30" s="2"/>
      <c r="HK30" s="43"/>
      <c r="HL30" s="43"/>
      <c r="HM30" s="2"/>
      <c r="HN30" s="2"/>
      <c r="HO30" s="2"/>
      <c r="HP30" s="2"/>
      <c r="HQ30" s="2"/>
      <c r="HR30" s="43"/>
      <c r="HS30" s="43"/>
      <c r="HT30" s="2"/>
      <c r="HU30" s="2"/>
      <c r="HV30" s="2"/>
      <c r="HW30" s="2"/>
      <c r="HX30" s="2"/>
      <c r="HY30" s="43"/>
      <c r="HZ30" s="43"/>
      <c r="IA30" s="2"/>
      <c r="IB30" s="2"/>
      <c r="IC30" s="2"/>
      <c r="ID30" s="31" t="s">
        <v>12</v>
      </c>
      <c r="IE30" s="3"/>
      <c r="IF30" s="43"/>
      <c r="IG30" s="43"/>
      <c r="IH30" s="3"/>
      <c r="II30" s="3"/>
      <c r="IJ30" s="73"/>
      <c r="IK30" s="11"/>
      <c r="IL30" s="3"/>
      <c r="IM30" s="43"/>
      <c r="IN30" s="43"/>
    </row>
    <row r="31" spans="1:248" x14ac:dyDescent="0.2">
      <c r="A31" s="100"/>
      <c r="B31" s="115"/>
      <c r="C31" s="43"/>
      <c r="D31" s="11"/>
      <c r="E31" s="3"/>
      <c r="F31" s="3"/>
      <c r="G31" s="3"/>
      <c r="H31" s="57"/>
      <c r="I31" s="43"/>
      <c r="J31" s="43"/>
      <c r="K31" s="11"/>
      <c r="L31" s="3"/>
      <c r="M31" s="3"/>
      <c r="N31" s="3"/>
      <c r="O31" s="57"/>
      <c r="P31" s="43"/>
      <c r="Q31" s="43"/>
      <c r="R31" s="11"/>
      <c r="S31" s="3"/>
      <c r="T31" s="3"/>
      <c r="U31" s="3"/>
      <c r="V31" s="57"/>
      <c r="W31" s="43"/>
      <c r="X31" s="43"/>
      <c r="Y31" s="11"/>
      <c r="Z31" s="3"/>
      <c r="AA31" s="3"/>
      <c r="AB31" s="3"/>
      <c r="AC31" s="57"/>
      <c r="AD31" s="43"/>
      <c r="AE31" s="43"/>
      <c r="AF31" s="72"/>
      <c r="AG31" s="3"/>
      <c r="AH31" s="3"/>
      <c r="AI31" s="3"/>
      <c r="AJ31" s="57"/>
      <c r="AK31" s="43"/>
      <c r="AL31" s="43"/>
      <c r="AM31" s="11"/>
      <c r="AN31" s="3"/>
      <c r="AO31" s="3"/>
      <c r="AP31" s="3"/>
      <c r="AQ31" s="57"/>
      <c r="AR31" s="43"/>
      <c r="AS31" s="43"/>
      <c r="AT31" s="11"/>
      <c r="AU31" s="3"/>
      <c r="AV31" s="3"/>
      <c r="AW31" s="3"/>
      <c r="AX31" s="57"/>
      <c r="AY31" s="43"/>
      <c r="AZ31" s="43"/>
      <c r="BA31" s="11"/>
      <c r="BB31" s="3"/>
      <c r="BC31" s="3"/>
      <c r="BD31" s="3"/>
      <c r="BE31" s="3"/>
      <c r="BF31" s="43"/>
      <c r="BG31" s="43"/>
      <c r="BH31" s="3"/>
      <c r="BI31" s="3"/>
      <c r="BJ31" s="73"/>
      <c r="BK31" s="11"/>
      <c r="BL31" s="3"/>
      <c r="BM31" s="43"/>
      <c r="BN31" s="43"/>
      <c r="BO31" s="3"/>
      <c r="BP31" s="3"/>
      <c r="BQ31" s="3"/>
      <c r="BR31" s="3"/>
      <c r="BS31" s="57"/>
      <c r="BT31" s="43"/>
      <c r="BU31" s="43"/>
      <c r="BV31" s="11"/>
      <c r="BW31" s="3"/>
      <c r="BX31" s="3"/>
      <c r="BY31" s="3"/>
      <c r="BZ31" s="3"/>
      <c r="CA31" s="43"/>
      <c r="CB31" s="43"/>
      <c r="CC31" s="3"/>
      <c r="CD31" s="3"/>
      <c r="CE31" s="3"/>
      <c r="CF31" s="3"/>
      <c r="CG31" s="3"/>
      <c r="CH31" s="43"/>
      <c r="CI31" s="43"/>
      <c r="CJ31" s="3"/>
      <c r="CK31" s="3"/>
      <c r="CL31" s="3"/>
      <c r="CM31" s="3"/>
      <c r="CN31" s="73"/>
      <c r="CO31" s="115"/>
      <c r="CP31" s="43"/>
      <c r="CQ31" s="3"/>
      <c r="CR31" s="3"/>
      <c r="CS31" s="3"/>
      <c r="CT31" s="3"/>
      <c r="CU31" s="57"/>
      <c r="CV31" s="43"/>
      <c r="CW31" s="43"/>
      <c r="CX31" s="11"/>
      <c r="CY31" s="3"/>
      <c r="CZ31" s="3"/>
      <c r="DA31" s="3"/>
      <c r="DB31" s="3"/>
      <c r="DC31" s="43"/>
      <c r="DD31" s="43"/>
      <c r="DE31" s="3"/>
      <c r="DF31" s="3"/>
      <c r="DG31" s="3"/>
      <c r="DH31" s="3"/>
      <c r="DI31" s="57"/>
      <c r="DJ31" s="43"/>
      <c r="DK31" s="43"/>
      <c r="DL31" s="43"/>
      <c r="DM31" s="43"/>
      <c r="DN31" s="43"/>
      <c r="DO31" s="11"/>
      <c r="DP31" s="3"/>
      <c r="DQ31" s="43"/>
      <c r="DR31" s="43"/>
      <c r="DS31" s="73"/>
      <c r="DT31" s="115"/>
      <c r="DU31" s="11"/>
      <c r="DV31" s="3"/>
      <c r="DW31" s="3"/>
      <c r="DX31" s="43"/>
      <c r="DY31" s="43"/>
      <c r="DZ31" s="3"/>
      <c r="EA31" s="3"/>
      <c r="EB31" s="3"/>
      <c r="EC31" s="3"/>
      <c r="ED31" s="3"/>
      <c r="EE31" s="43"/>
      <c r="EF31" s="43"/>
      <c r="EG31" s="3"/>
      <c r="EH31" s="3"/>
      <c r="EI31" s="3"/>
      <c r="EJ31" s="3"/>
      <c r="EK31" s="3"/>
      <c r="EL31" s="43"/>
      <c r="EM31" s="43"/>
      <c r="EN31" s="3"/>
      <c r="EO31" s="3"/>
      <c r="EP31" s="3"/>
      <c r="EQ31" s="3"/>
      <c r="ER31" s="3"/>
      <c r="ES31" s="43"/>
      <c r="ET31" s="43"/>
      <c r="EU31" s="3"/>
      <c r="EV31" s="3"/>
      <c r="EW31" s="3"/>
      <c r="EX31" s="73"/>
      <c r="EY31" s="72"/>
      <c r="EZ31" s="43"/>
      <c r="FA31" s="43"/>
      <c r="FB31" s="3"/>
      <c r="FC31" s="3"/>
      <c r="FD31" s="3"/>
      <c r="FE31" s="3"/>
      <c r="FF31" s="3"/>
      <c r="FG31" s="43"/>
      <c r="FH31" s="43"/>
      <c r="FI31" s="3"/>
      <c r="FJ31" s="3"/>
      <c r="FK31" s="3"/>
      <c r="FL31" s="3"/>
      <c r="FM31" s="3"/>
      <c r="FN31" s="43"/>
      <c r="FO31" s="43"/>
      <c r="FP31" s="3"/>
      <c r="FQ31" s="3"/>
      <c r="FR31" s="3"/>
      <c r="FS31" s="3"/>
      <c r="FT31" s="3"/>
      <c r="FU31" s="43"/>
      <c r="FV31" s="43"/>
      <c r="FW31" s="3"/>
      <c r="FX31" s="3"/>
      <c r="FY31" s="3"/>
      <c r="FZ31" s="3"/>
      <c r="GA31" s="73"/>
      <c r="GB31" s="115"/>
      <c r="GC31" s="43"/>
      <c r="GD31" s="3"/>
      <c r="GE31" s="3"/>
      <c r="GF31" s="3"/>
      <c r="GG31" s="3"/>
      <c r="GH31" s="3"/>
      <c r="GI31" s="43"/>
      <c r="GJ31" s="43"/>
      <c r="GK31" s="3"/>
      <c r="GL31" s="3"/>
      <c r="GM31" s="3"/>
      <c r="GN31" s="3"/>
      <c r="GO31" s="3"/>
      <c r="GP31" s="43"/>
      <c r="GQ31" s="43"/>
      <c r="GR31" s="3"/>
      <c r="GS31" s="3"/>
      <c r="GT31" s="3"/>
      <c r="GU31" s="3"/>
      <c r="GV31" s="43"/>
      <c r="GW31" s="43"/>
      <c r="GX31" s="43"/>
      <c r="GY31" s="43"/>
      <c r="GZ31" s="3"/>
      <c r="HA31" s="3"/>
      <c r="HB31" s="3"/>
      <c r="HC31" s="3"/>
      <c r="HD31" s="43"/>
      <c r="HE31" s="43"/>
      <c r="HF31" s="93"/>
      <c r="HG31" s="134"/>
      <c r="HH31" s="2"/>
      <c r="HI31" s="2"/>
      <c r="HJ31" s="2"/>
      <c r="HK31" s="43"/>
      <c r="HL31" s="43"/>
      <c r="HM31" s="2"/>
      <c r="HN31" s="2"/>
      <c r="HO31" s="2"/>
      <c r="HP31" s="2"/>
      <c r="HQ31" s="2"/>
      <c r="HR31" s="43"/>
      <c r="HS31" s="43"/>
      <c r="HT31" s="2"/>
      <c r="HU31" s="2"/>
      <c r="HV31" s="2"/>
      <c r="HW31" s="2"/>
      <c r="HX31" s="2"/>
      <c r="HY31" s="43"/>
      <c r="HZ31" s="43"/>
      <c r="IA31" s="2"/>
      <c r="IB31" s="2"/>
      <c r="IC31" s="2"/>
      <c r="ID31" s="3"/>
      <c r="IE31" s="3"/>
      <c r="IF31" s="43"/>
      <c r="IG31" s="43"/>
      <c r="IH31" s="3"/>
      <c r="II31" s="3"/>
      <c r="IJ31" s="73"/>
      <c r="IK31" s="11"/>
      <c r="IL31" s="3"/>
      <c r="IM31" s="43"/>
      <c r="IN31" s="43"/>
    </row>
    <row r="32" spans="1:248" x14ac:dyDescent="0.2">
      <c r="A32" s="97" t="s">
        <v>36</v>
      </c>
      <c r="B32" s="115"/>
      <c r="C32" s="43"/>
      <c r="D32" s="11"/>
      <c r="E32" s="3"/>
      <c r="F32" s="3"/>
      <c r="G32" s="3"/>
      <c r="H32" s="57"/>
      <c r="I32" s="43"/>
      <c r="J32" s="43"/>
      <c r="K32" s="11"/>
      <c r="L32" s="3"/>
      <c r="M32" s="3"/>
      <c r="N32" s="3"/>
      <c r="O32" s="57"/>
      <c r="P32" s="43"/>
      <c r="Q32" s="43"/>
      <c r="R32" s="11"/>
      <c r="S32" s="3"/>
      <c r="T32" s="3"/>
      <c r="U32" s="3"/>
      <c r="V32" s="57"/>
      <c r="W32" s="43"/>
      <c r="X32" s="43"/>
      <c r="Y32" s="11"/>
      <c r="Z32" s="3"/>
      <c r="AA32" s="3"/>
      <c r="AB32" s="3"/>
      <c r="AC32" s="57"/>
      <c r="AD32" s="43"/>
      <c r="AE32" s="43"/>
      <c r="AF32" s="72"/>
      <c r="AG32" s="3"/>
      <c r="AH32" s="3"/>
      <c r="AI32" s="3"/>
      <c r="AJ32" s="57"/>
      <c r="AK32" s="43"/>
      <c r="AL32" s="43"/>
      <c r="AM32" s="11"/>
      <c r="AN32" s="3"/>
      <c r="AO32" s="3"/>
      <c r="AP32" s="3"/>
      <c r="AQ32" s="57"/>
      <c r="AR32" s="43"/>
      <c r="AS32" s="43"/>
      <c r="AT32" s="11"/>
      <c r="AU32" s="3"/>
      <c r="AV32" s="3"/>
      <c r="AW32" s="3"/>
      <c r="AX32" s="57"/>
      <c r="AY32" s="43"/>
      <c r="AZ32" s="43"/>
      <c r="BA32" s="11"/>
      <c r="BB32" s="3"/>
      <c r="BC32" s="3"/>
      <c r="BD32" s="3"/>
      <c r="BE32" s="3"/>
      <c r="BF32" s="43"/>
      <c r="BG32" s="43"/>
      <c r="BH32" s="3"/>
      <c r="BI32" s="3"/>
      <c r="BJ32" s="73"/>
      <c r="BK32" s="11"/>
      <c r="BL32" s="3"/>
      <c r="BM32" s="43"/>
      <c r="BN32" s="43"/>
      <c r="BO32" s="3"/>
      <c r="BP32" s="3"/>
      <c r="BQ32" s="3"/>
      <c r="BR32" s="3"/>
      <c r="BS32" s="57"/>
      <c r="BT32" s="43"/>
      <c r="BU32" s="43"/>
      <c r="BV32" s="11"/>
      <c r="BW32" s="3"/>
      <c r="BX32" s="3"/>
      <c r="BY32" s="3"/>
      <c r="BZ32" s="3"/>
      <c r="CA32" s="43"/>
      <c r="CB32" s="43"/>
      <c r="CC32" s="3"/>
      <c r="CD32" s="3"/>
      <c r="CE32" s="3"/>
      <c r="CF32" s="3"/>
      <c r="CG32" s="3"/>
      <c r="CH32" s="43"/>
      <c r="CI32" s="43"/>
      <c r="CJ32" s="3"/>
      <c r="CK32" s="3"/>
      <c r="CL32" s="3"/>
      <c r="CM32" s="3"/>
      <c r="CN32" s="73"/>
      <c r="CO32" s="115"/>
      <c r="CP32" s="43"/>
      <c r="CQ32" s="3"/>
      <c r="CR32" s="3"/>
      <c r="CS32" s="3"/>
      <c r="CT32" s="3"/>
      <c r="CU32" s="57"/>
      <c r="CV32" s="43"/>
      <c r="CW32" s="43"/>
      <c r="CX32" s="11"/>
      <c r="CY32" s="3"/>
      <c r="CZ32" s="3"/>
      <c r="DA32" s="3"/>
      <c r="DB32" s="3"/>
      <c r="DC32" s="43"/>
      <c r="DD32" s="43"/>
      <c r="DE32" s="3"/>
      <c r="DF32" s="3"/>
      <c r="DG32" s="3"/>
      <c r="DH32" s="3"/>
      <c r="DI32" s="57"/>
      <c r="DJ32" s="43"/>
      <c r="DK32" s="43"/>
      <c r="DL32" s="43"/>
      <c r="DM32" s="43"/>
      <c r="DN32" s="43"/>
      <c r="DO32" s="11"/>
      <c r="DP32" s="3"/>
      <c r="DQ32" s="43"/>
      <c r="DR32" s="43"/>
      <c r="DS32" s="73"/>
      <c r="DT32" s="115"/>
      <c r="DU32" s="11"/>
      <c r="DV32" s="3"/>
      <c r="DW32" s="3"/>
      <c r="DX32" s="43"/>
      <c r="DY32" s="43"/>
      <c r="DZ32" s="3"/>
      <c r="EA32" s="3"/>
      <c r="EB32" s="3"/>
      <c r="EC32" s="3"/>
      <c r="ED32" s="3"/>
      <c r="EE32" s="43"/>
      <c r="EF32" s="43"/>
      <c r="EG32" s="3"/>
      <c r="EH32" s="3"/>
      <c r="EI32" s="3"/>
      <c r="EJ32" s="3"/>
      <c r="EK32" s="3"/>
      <c r="EL32" s="43"/>
      <c r="EM32" s="43"/>
      <c r="EN32" s="3"/>
      <c r="EO32" s="3"/>
      <c r="EP32" s="3"/>
      <c r="EQ32" s="3"/>
      <c r="ER32" s="3"/>
      <c r="ES32" s="43"/>
      <c r="ET32" s="43"/>
      <c r="EU32" s="31" t="s">
        <v>12</v>
      </c>
      <c r="EV32" s="3"/>
      <c r="EW32" s="3"/>
      <c r="EX32" s="73"/>
      <c r="EY32" s="72"/>
      <c r="EZ32" s="43"/>
      <c r="FA32" s="43"/>
      <c r="FB32" s="3"/>
      <c r="FC32" s="3"/>
      <c r="FD32" s="3"/>
      <c r="FE32" s="3"/>
      <c r="FF32" s="3"/>
      <c r="FG32" s="43"/>
      <c r="FH32" s="43"/>
      <c r="FI32" s="3"/>
      <c r="FJ32" s="3"/>
      <c r="FK32" s="3"/>
      <c r="FL32" s="3"/>
      <c r="FM32" s="3"/>
      <c r="FN32" s="43"/>
      <c r="FO32" s="43"/>
      <c r="FP32" s="3"/>
      <c r="FQ32" s="3"/>
      <c r="FR32" s="3"/>
      <c r="FS32" s="3"/>
      <c r="FT32" s="3"/>
      <c r="FU32" s="43"/>
      <c r="FV32" s="43"/>
      <c r="FW32" s="3"/>
      <c r="FX32" s="3"/>
      <c r="FY32" s="3"/>
      <c r="FZ32" s="3"/>
      <c r="GA32" s="73"/>
      <c r="GB32" s="115"/>
      <c r="GC32" s="43"/>
      <c r="GD32" s="3"/>
      <c r="GE32" s="3"/>
      <c r="GF32" s="3"/>
      <c r="GG32" s="3"/>
      <c r="GH32" s="3"/>
      <c r="GI32" s="43"/>
      <c r="GJ32" s="43"/>
      <c r="GK32" s="3"/>
      <c r="GL32" s="3"/>
      <c r="GM32" s="3"/>
      <c r="GN32" s="3"/>
      <c r="GO32" s="3"/>
      <c r="GP32" s="43"/>
      <c r="GQ32" s="43"/>
      <c r="GR32" s="3"/>
      <c r="GS32" s="3"/>
      <c r="GT32" s="3"/>
      <c r="GU32" s="3"/>
      <c r="GV32" s="43"/>
      <c r="GW32" s="43"/>
      <c r="GX32" s="43"/>
      <c r="GY32" s="43"/>
      <c r="GZ32" s="3"/>
      <c r="HA32" s="3"/>
      <c r="HB32" s="3"/>
      <c r="HC32" s="3"/>
      <c r="HD32" s="43"/>
      <c r="HE32" s="43"/>
      <c r="HF32" s="93"/>
      <c r="HG32" s="134"/>
      <c r="HH32" s="2"/>
      <c r="HI32" s="2"/>
      <c r="HJ32" s="2"/>
      <c r="HK32" s="43"/>
      <c r="HL32" s="43"/>
      <c r="HM32" s="2"/>
      <c r="HN32" s="2"/>
      <c r="HO32" s="2"/>
      <c r="HP32" s="2"/>
      <c r="HQ32" s="2"/>
      <c r="HR32" s="43"/>
      <c r="HS32" s="43"/>
      <c r="HT32" s="2"/>
      <c r="HU32" s="2"/>
      <c r="HV32" s="2"/>
      <c r="HW32" s="2"/>
      <c r="HX32" s="2"/>
      <c r="HY32" s="43"/>
      <c r="HZ32" s="43"/>
      <c r="IA32" s="2"/>
      <c r="IB32" s="2"/>
      <c r="IC32" s="2"/>
      <c r="ID32" s="2"/>
      <c r="IE32" s="2"/>
      <c r="IF32" s="43"/>
      <c r="IG32" s="43"/>
      <c r="IH32" s="2"/>
      <c r="II32" s="2"/>
      <c r="IJ32" s="93"/>
      <c r="IK32" s="131"/>
      <c r="IL32" s="2"/>
      <c r="IM32" s="43"/>
      <c r="IN32" s="43"/>
    </row>
    <row r="33" spans="1:248" x14ac:dyDescent="0.2">
      <c r="A33" s="98" t="s">
        <v>64</v>
      </c>
      <c r="B33" s="115"/>
      <c r="C33" s="43"/>
      <c r="D33" s="11"/>
      <c r="E33" s="3"/>
      <c r="F33" s="3"/>
      <c r="G33" s="3"/>
      <c r="H33" s="57"/>
      <c r="I33" s="43"/>
      <c r="J33" s="43"/>
      <c r="K33" s="11"/>
      <c r="L33" s="3"/>
      <c r="M33" s="3"/>
      <c r="N33" s="3"/>
      <c r="O33" s="57"/>
      <c r="P33" s="43"/>
      <c r="Q33" s="43"/>
      <c r="R33" s="11"/>
      <c r="S33" s="3"/>
      <c r="T33" s="3"/>
      <c r="U33" s="3"/>
      <c r="V33" s="57"/>
      <c r="W33" s="43"/>
      <c r="X33" s="43"/>
      <c r="Y33" s="11"/>
      <c r="Z33" s="3"/>
      <c r="AA33" s="3"/>
      <c r="AB33" s="3"/>
      <c r="AC33" s="57"/>
      <c r="AD33" s="43"/>
      <c r="AE33" s="43"/>
      <c r="AF33" s="72"/>
      <c r="AG33" s="3"/>
      <c r="AH33" s="3"/>
      <c r="AI33" s="3"/>
      <c r="AJ33" s="57"/>
      <c r="AK33" s="43"/>
      <c r="AL33" s="43"/>
      <c r="AM33" s="11"/>
      <c r="AN33" s="3"/>
      <c r="AO33" s="3"/>
      <c r="AP33" s="3"/>
      <c r="AQ33" s="57"/>
      <c r="AR33" s="43"/>
      <c r="AS33" s="43"/>
      <c r="AT33" s="11"/>
      <c r="AU33" s="3"/>
      <c r="AV33" s="3"/>
      <c r="AW33" s="3"/>
      <c r="AX33" s="57"/>
      <c r="AY33" s="43"/>
      <c r="AZ33" s="43"/>
      <c r="BA33" s="11"/>
      <c r="BB33" s="3"/>
      <c r="BC33" s="3"/>
      <c r="BD33" s="3"/>
      <c r="BE33" s="3"/>
      <c r="BF33" s="43"/>
      <c r="BG33" s="43"/>
      <c r="BH33" s="3"/>
      <c r="BI33" s="3"/>
      <c r="BJ33" s="73"/>
      <c r="BK33" s="11"/>
      <c r="BL33" s="3"/>
      <c r="BM33" s="43"/>
      <c r="BN33" s="43"/>
      <c r="BO33" s="3"/>
      <c r="BP33" s="3"/>
      <c r="BQ33" s="3"/>
      <c r="BR33" s="3"/>
      <c r="BS33" s="57"/>
      <c r="BT33" s="43"/>
      <c r="BU33" s="43"/>
      <c r="BV33" s="11"/>
      <c r="BW33" s="3"/>
      <c r="BX33" s="3"/>
      <c r="BY33" s="3"/>
      <c r="BZ33" s="3"/>
      <c r="CA33" s="43"/>
      <c r="CB33" s="43"/>
      <c r="CC33" s="3"/>
      <c r="CD33" s="3"/>
      <c r="CE33" s="3"/>
      <c r="CF33" s="3"/>
      <c r="CG33" s="3"/>
      <c r="CH33" s="43"/>
      <c r="CI33" s="43"/>
      <c r="CJ33" s="3"/>
      <c r="CK33" s="3"/>
      <c r="CL33" s="3"/>
      <c r="CM33" s="3"/>
      <c r="CN33" s="73"/>
      <c r="CO33" s="115"/>
      <c r="CP33" s="43"/>
      <c r="CQ33" s="3"/>
      <c r="CR33" s="3"/>
      <c r="CS33" s="3"/>
      <c r="CT33" s="3"/>
      <c r="CU33" s="57"/>
      <c r="CV33" s="43"/>
      <c r="CW33" s="43"/>
      <c r="CX33" s="11"/>
      <c r="CY33" s="3"/>
      <c r="CZ33" s="3"/>
      <c r="DA33" s="3"/>
      <c r="DB33" s="3"/>
      <c r="DC33" s="43"/>
      <c r="DD33" s="43"/>
      <c r="DE33" s="3"/>
      <c r="DF33" s="3"/>
      <c r="DG33" s="3"/>
      <c r="DH33" s="3"/>
      <c r="DI33" s="57"/>
      <c r="DJ33" s="43"/>
      <c r="DK33" s="43"/>
      <c r="DL33" s="43"/>
      <c r="DM33" s="43"/>
      <c r="DN33" s="43"/>
      <c r="DO33" s="11"/>
      <c r="DP33" s="3"/>
      <c r="DQ33" s="43"/>
      <c r="DR33" s="43"/>
      <c r="DS33" s="73"/>
      <c r="DT33" s="115"/>
      <c r="DU33" s="11"/>
      <c r="DV33" s="3"/>
      <c r="DW33" s="3"/>
      <c r="DX33" s="43"/>
      <c r="DY33" s="43"/>
      <c r="DZ33" s="3"/>
      <c r="EA33" s="3"/>
      <c r="EB33" s="3"/>
      <c r="EC33" s="3"/>
      <c r="ED33" s="3"/>
      <c r="EE33" s="43"/>
      <c r="EF33" s="43"/>
      <c r="EG33" s="3"/>
      <c r="EH33" s="3"/>
      <c r="EI33" s="3"/>
      <c r="EJ33" s="3"/>
      <c r="EK33" s="3"/>
      <c r="EL33" s="43"/>
      <c r="EM33" s="43"/>
      <c r="EN33" s="3"/>
      <c r="EO33" s="3"/>
      <c r="EP33" s="3"/>
      <c r="EQ33" s="3"/>
      <c r="ER33" s="3"/>
      <c r="ES33" s="43"/>
      <c r="ET33" s="43"/>
      <c r="EU33" s="3"/>
      <c r="EV33" s="3"/>
      <c r="EW33" s="3"/>
      <c r="EX33" s="73"/>
      <c r="EY33" s="72"/>
      <c r="EZ33" s="43"/>
      <c r="FA33" s="43"/>
      <c r="FB33" s="3"/>
      <c r="FC33" s="3"/>
      <c r="FD33" s="3"/>
      <c r="FE33" s="3"/>
      <c r="FF33" s="3"/>
      <c r="FG33" s="43"/>
      <c r="FH33" s="43"/>
      <c r="FI33" s="3"/>
      <c r="FJ33" s="3"/>
      <c r="FK33" s="3"/>
      <c r="FL33" s="3"/>
      <c r="FM33" s="3"/>
      <c r="FN33" s="43"/>
      <c r="FO33" s="43"/>
      <c r="FP33" s="3"/>
      <c r="FQ33" s="3"/>
      <c r="FR33" s="3"/>
      <c r="FS33" s="3"/>
      <c r="FT33" s="3"/>
      <c r="FU33" s="43"/>
      <c r="FV33" s="43"/>
      <c r="FW33" s="3"/>
      <c r="FX33" s="3"/>
      <c r="FY33" s="3"/>
      <c r="FZ33" s="3"/>
      <c r="GA33" s="73"/>
      <c r="GB33" s="115"/>
      <c r="GC33" s="43"/>
      <c r="GD33" s="3"/>
      <c r="GE33" s="3"/>
      <c r="GF33" s="3"/>
      <c r="GG33" s="3"/>
      <c r="GH33" s="3"/>
      <c r="GI33" s="43"/>
      <c r="GJ33" s="43"/>
      <c r="GK33" s="3"/>
      <c r="GL33" s="3"/>
      <c r="GM33" s="3"/>
      <c r="GN33" s="3"/>
      <c r="GO33" s="3"/>
      <c r="GP33" s="43"/>
      <c r="GQ33" s="43"/>
      <c r="GR33" s="3"/>
      <c r="GS33" s="3"/>
      <c r="GT33" s="3"/>
      <c r="GU33" s="3"/>
      <c r="GV33" s="43"/>
      <c r="GW33" s="43"/>
      <c r="GX33" s="43"/>
      <c r="GY33" s="43"/>
      <c r="GZ33" s="3"/>
      <c r="HA33" s="3"/>
      <c r="HB33" s="3"/>
      <c r="HC33" s="3"/>
      <c r="HD33" s="43"/>
      <c r="HE33" s="43"/>
      <c r="HF33" s="93"/>
      <c r="HG33" s="134"/>
      <c r="HH33" s="2"/>
      <c r="HI33" s="2"/>
      <c r="HJ33" s="2"/>
      <c r="HK33" s="43"/>
      <c r="HL33" s="43"/>
      <c r="HM33" s="2"/>
      <c r="HN33" s="2"/>
      <c r="HO33" s="2"/>
      <c r="HP33" s="2"/>
      <c r="HQ33" s="2"/>
      <c r="HR33" s="43"/>
      <c r="HS33" s="43"/>
      <c r="HT33" s="2"/>
      <c r="HU33" s="2"/>
      <c r="HV33" s="2"/>
      <c r="HW33" s="2"/>
      <c r="HX33" s="2"/>
      <c r="HY33" s="43"/>
      <c r="HZ33" s="43"/>
      <c r="IA33" s="2"/>
      <c r="IB33" s="2"/>
      <c r="IC33" s="2"/>
      <c r="ID33" s="2"/>
      <c r="IE33" s="2"/>
      <c r="IF33" s="43"/>
      <c r="IG33" s="43"/>
      <c r="IH33" s="2"/>
      <c r="II33" s="2"/>
      <c r="IJ33" s="93"/>
      <c r="IK33" s="131"/>
      <c r="IL33" s="2"/>
      <c r="IM33" s="43"/>
      <c r="IN33" s="43"/>
    </row>
    <row r="34" spans="1:248" x14ac:dyDescent="0.2">
      <c r="A34" s="99"/>
      <c r="B34" s="115"/>
      <c r="C34" s="43"/>
      <c r="D34" s="11"/>
      <c r="E34" s="3"/>
      <c r="F34" s="3"/>
      <c r="G34" s="3"/>
      <c r="H34" s="57"/>
      <c r="I34" s="43"/>
      <c r="J34" s="43"/>
      <c r="K34" s="11"/>
      <c r="L34" s="3"/>
      <c r="M34" s="3"/>
      <c r="N34" s="3"/>
      <c r="O34" s="57"/>
      <c r="P34" s="43"/>
      <c r="Q34" s="43"/>
      <c r="R34" s="11"/>
      <c r="S34" s="3"/>
      <c r="T34" s="3"/>
      <c r="U34" s="3"/>
      <c r="V34" s="57"/>
      <c r="W34" s="43"/>
      <c r="X34" s="43"/>
      <c r="Y34" s="11"/>
      <c r="Z34" s="3"/>
      <c r="AA34" s="3"/>
      <c r="AB34" s="3"/>
      <c r="AC34" s="57"/>
      <c r="AD34" s="43"/>
      <c r="AE34" s="43"/>
      <c r="AF34" s="72"/>
      <c r="AG34" s="3"/>
      <c r="AH34" s="3"/>
      <c r="AI34" s="3"/>
      <c r="AJ34" s="57"/>
      <c r="AK34" s="43"/>
      <c r="AL34" s="43"/>
      <c r="AM34" s="11"/>
      <c r="AN34" s="3"/>
      <c r="AO34" s="3"/>
      <c r="AP34" s="3"/>
      <c r="AQ34" s="57"/>
      <c r="AR34" s="43"/>
      <c r="AS34" s="43"/>
      <c r="AT34" s="11"/>
      <c r="AU34" s="3"/>
      <c r="AV34" s="3"/>
      <c r="AW34" s="3"/>
      <c r="AX34" s="57"/>
      <c r="AY34" s="43"/>
      <c r="AZ34" s="43"/>
      <c r="BA34" s="11"/>
      <c r="BB34" s="3"/>
      <c r="BC34" s="3"/>
      <c r="BD34" s="3"/>
      <c r="BE34" s="3"/>
      <c r="BF34" s="43"/>
      <c r="BG34" s="43"/>
      <c r="BH34" s="3"/>
      <c r="BI34" s="3"/>
      <c r="BJ34" s="73"/>
      <c r="BK34" s="11"/>
      <c r="BL34" s="3"/>
      <c r="BM34" s="43"/>
      <c r="BN34" s="43"/>
      <c r="BO34" s="3"/>
      <c r="BP34" s="3"/>
      <c r="BQ34" s="3"/>
      <c r="BR34" s="3"/>
      <c r="BS34" s="57"/>
      <c r="BT34" s="43"/>
      <c r="BU34" s="43"/>
      <c r="BV34" s="11"/>
      <c r="BW34" s="3"/>
      <c r="BX34" s="3"/>
      <c r="BY34" s="3"/>
      <c r="BZ34" s="3"/>
      <c r="CA34" s="43"/>
      <c r="CB34" s="43"/>
      <c r="CC34" s="3"/>
      <c r="CD34" s="3"/>
      <c r="CE34" s="3"/>
      <c r="CF34" s="3"/>
      <c r="CG34" s="3"/>
      <c r="CH34" s="43"/>
      <c r="CI34" s="43"/>
      <c r="CJ34" s="3"/>
      <c r="CK34" s="3"/>
      <c r="CL34" s="3"/>
      <c r="CM34" s="3"/>
      <c r="CN34" s="73"/>
      <c r="CO34" s="115"/>
      <c r="CP34" s="43"/>
      <c r="CQ34" s="3"/>
      <c r="CR34" s="3"/>
      <c r="CS34" s="3"/>
      <c r="CT34" s="3"/>
      <c r="CU34" s="57"/>
      <c r="CV34" s="43"/>
      <c r="CW34" s="43"/>
      <c r="CX34" s="11"/>
      <c r="CY34" s="3"/>
      <c r="CZ34" s="3"/>
      <c r="DA34" s="3"/>
      <c r="DB34" s="3"/>
      <c r="DC34" s="43"/>
      <c r="DD34" s="43"/>
      <c r="DE34" s="3"/>
      <c r="DF34" s="3"/>
      <c r="DG34" s="3"/>
      <c r="DH34" s="3"/>
      <c r="DI34" s="57"/>
      <c r="DJ34" s="43"/>
      <c r="DK34" s="43"/>
      <c r="DL34" s="43"/>
      <c r="DM34" s="43"/>
      <c r="DN34" s="43"/>
      <c r="DO34" s="11"/>
      <c r="DP34" s="3"/>
      <c r="DQ34" s="43"/>
      <c r="DR34" s="43"/>
      <c r="DS34" s="73"/>
      <c r="DT34" s="115"/>
      <c r="DU34" s="11"/>
      <c r="DV34" s="3"/>
      <c r="DW34" s="3"/>
      <c r="DX34" s="43"/>
      <c r="DY34" s="43"/>
      <c r="DZ34" s="3"/>
      <c r="EA34" s="3"/>
      <c r="EB34" s="3"/>
      <c r="EC34" s="3"/>
      <c r="ED34" s="3"/>
      <c r="EE34" s="43"/>
      <c r="EF34" s="43"/>
      <c r="EG34" s="3"/>
      <c r="EH34" s="3"/>
      <c r="EI34" s="3"/>
      <c r="EJ34" s="3"/>
      <c r="EK34" s="3"/>
      <c r="EL34" s="43"/>
      <c r="EM34" s="43"/>
      <c r="EN34" s="3"/>
      <c r="EO34" s="3"/>
      <c r="EP34" s="3"/>
      <c r="EQ34" s="3"/>
      <c r="ER34" s="3"/>
      <c r="ES34" s="43"/>
      <c r="ET34" s="43"/>
      <c r="EU34" s="3"/>
      <c r="EV34" s="3"/>
      <c r="EW34" s="3"/>
      <c r="EX34" s="73"/>
      <c r="EY34" s="72"/>
      <c r="EZ34" s="43"/>
      <c r="FA34" s="43"/>
      <c r="FB34" s="3"/>
      <c r="FC34" s="3"/>
      <c r="FD34" s="3"/>
      <c r="FE34" s="3"/>
      <c r="FF34" s="3"/>
      <c r="FG34" s="43"/>
      <c r="FH34" s="43"/>
      <c r="FI34" s="3"/>
      <c r="FJ34" s="3"/>
      <c r="FK34" s="3"/>
      <c r="FL34" s="3"/>
      <c r="FM34" s="3"/>
      <c r="FN34" s="43"/>
      <c r="FO34" s="43"/>
      <c r="FP34" s="3"/>
      <c r="FQ34" s="3"/>
      <c r="FR34" s="3"/>
      <c r="FS34" s="3"/>
      <c r="FT34" s="3"/>
      <c r="FU34" s="43"/>
      <c r="FV34" s="43"/>
      <c r="FW34" s="3"/>
      <c r="FX34" s="3"/>
      <c r="FY34" s="3"/>
      <c r="FZ34" s="3"/>
      <c r="GA34" s="73"/>
      <c r="GB34" s="115"/>
      <c r="GC34" s="43"/>
      <c r="GD34" s="3"/>
      <c r="GE34" s="3"/>
      <c r="GF34" s="3"/>
      <c r="GG34" s="3"/>
      <c r="GH34" s="3"/>
      <c r="GI34" s="43"/>
      <c r="GJ34" s="43"/>
      <c r="GK34" s="3"/>
      <c r="GL34" s="3"/>
      <c r="GM34" s="3"/>
      <c r="GN34" s="3"/>
      <c r="GO34" s="3"/>
      <c r="GP34" s="43"/>
      <c r="GQ34" s="43"/>
      <c r="GR34" s="3"/>
      <c r="GS34" s="3"/>
      <c r="GT34" s="3"/>
      <c r="GU34" s="3"/>
      <c r="GV34" s="43"/>
      <c r="GW34" s="43"/>
      <c r="GX34" s="43"/>
      <c r="GY34" s="43"/>
      <c r="GZ34" s="3"/>
      <c r="HA34" s="3"/>
      <c r="HB34" s="3"/>
      <c r="HC34" s="3"/>
      <c r="HD34" s="43"/>
      <c r="HE34" s="43"/>
      <c r="HF34" s="93"/>
      <c r="HG34" s="134"/>
      <c r="HH34" s="2"/>
      <c r="HI34" s="2"/>
      <c r="HJ34" s="2"/>
      <c r="HK34" s="43"/>
      <c r="HL34" s="43"/>
      <c r="HM34" s="2"/>
      <c r="HN34" s="2"/>
      <c r="HO34" s="2"/>
      <c r="HP34" s="2"/>
      <c r="HQ34" s="2"/>
      <c r="HR34" s="43"/>
      <c r="HS34" s="43"/>
      <c r="HT34" s="2"/>
      <c r="HU34" s="2"/>
      <c r="HV34" s="2"/>
      <c r="HW34" s="2"/>
      <c r="HX34" s="2"/>
      <c r="HY34" s="43"/>
      <c r="HZ34" s="43"/>
      <c r="IA34" s="2"/>
      <c r="IB34" s="2"/>
      <c r="IC34" s="2"/>
      <c r="ID34" s="2"/>
      <c r="IE34" s="2"/>
      <c r="IF34" s="43"/>
      <c r="IG34" s="43"/>
      <c r="IH34" s="2"/>
      <c r="II34" s="2"/>
      <c r="IJ34" s="93"/>
      <c r="IK34" s="131"/>
      <c r="IL34" s="2"/>
      <c r="IM34" s="43"/>
      <c r="IN34" s="43"/>
    </row>
    <row r="35" spans="1:248" x14ac:dyDescent="0.2">
      <c r="A35" s="97" t="s">
        <v>40</v>
      </c>
      <c r="B35" s="115"/>
      <c r="C35" s="43"/>
      <c r="D35" s="11"/>
      <c r="E35" s="3"/>
      <c r="F35" s="3"/>
      <c r="G35" s="3"/>
      <c r="H35" s="57"/>
      <c r="I35" s="43"/>
      <c r="J35" s="43"/>
      <c r="K35" s="11"/>
      <c r="L35" s="3"/>
      <c r="M35" s="62" t="s">
        <v>12</v>
      </c>
      <c r="N35" s="3"/>
      <c r="O35" s="57"/>
      <c r="P35" s="43"/>
      <c r="Q35" s="43"/>
      <c r="R35" s="11"/>
      <c r="S35" s="3"/>
      <c r="T35" s="3"/>
      <c r="U35" s="3"/>
      <c r="V35" s="57"/>
      <c r="W35" s="43"/>
      <c r="X35" s="43"/>
      <c r="Y35" s="11"/>
      <c r="Z35" s="3"/>
      <c r="AA35" s="3"/>
      <c r="AB35" s="3"/>
      <c r="AC35" s="57"/>
      <c r="AD35" s="43"/>
      <c r="AE35" s="43"/>
      <c r="AF35" s="72"/>
      <c r="AG35" s="3"/>
      <c r="AH35" s="3"/>
      <c r="AI35" s="3"/>
      <c r="AJ35" s="57"/>
      <c r="AK35" s="43"/>
      <c r="AL35" s="43"/>
      <c r="AM35" s="11"/>
      <c r="AN35" s="3"/>
      <c r="AO35" s="3"/>
      <c r="AP35" s="3"/>
      <c r="AQ35" s="62" t="s">
        <v>12</v>
      </c>
      <c r="AR35" s="43"/>
      <c r="AS35" s="43"/>
      <c r="AT35" s="11"/>
      <c r="AU35" s="3"/>
      <c r="AV35" s="3"/>
      <c r="AW35" s="3"/>
      <c r="AX35" s="57"/>
      <c r="AY35" s="43"/>
      <c r="AZ35" s="43"/>
      <c r="BA35" s="11"/>
      <c r="BB35" s="3"/>
      <c r="BC35" s="3"/>
      <c r="BD35" s="3"/>
      <c r="BE35" s="3"/>
      <c r="BF35" s="43"/>
      <c r="BG35" s="43"/>
      <c r="BH35" s="3"/>
      <c r="BI35" s="3"/>
      <c r="BJ35" s="73"/>
      <c r="BK35" s="11"/>
      <c r="BL35" s="3"/>
      <c r="BM35" s="43"/>
      <c r="BN35" s="43"/>
      <c r="BO35" s="3"/>
      <c r="BP35" s="3"/>
      <c r="BQ35" s="3"/>
      <c r="BR35" s="3"/>
      <c r="BS35" s="62" t="s">
        <v>12</v>
      </c>
      <c r="BT35" s="43"/>
      <c r="BU35" s="43"/>
      <c r="BV35" s="11"/>
      <c r="BW35" s="3"/>
      <c r="BX35" s="3"/>
      <c r="BY35" s="3"/>
      <c r="BZ35" s="3"/>
      <c r="CA35" s="43"/>
      <c r="CB35" s="43"/>
      <c r="CC35" s="3"/>
      <c r="CD35" s="3"/>
      <c r="CE35" s="3"/>
      <c r="CF35" s="3"/>
      <c r="CG35" s="3"/>
      <c r="CH35" s="43"/>
      <c r="CI35" s="43"/>
      <c r="CJ35" s="3"/>
      <c r="CK35" s="3"/>
      <c r="CL35" s="3"/>
      <c r="CM35" s="3"/>
      <c r="CN35" s="73"/>
      <c r="CO35" s="115"/>
      <c r="CP35" s="43"/>
      <c r="CQ35" s="3"/>
      <c r="CR35" s="3"/>
      <c r="CS35" s="3"/>
      <c r="CT35" s="3"/>
      <c r="CU35" s="57"/>
      <c r="CV35" s="43"/>
      <c r="CW35" s="43"/>
      <c r="CX35" s="11"/>
      <c r="CY35" s="3"/>
      <c r="CZ35" s="31" t="s">
        <v>12</v>
      </c>
      <c r="DA35" s="3"/>
      <c r="DB35" s="3"/>
      <c r="DC35" s="43"/>
      <c r="DD35" s="43"/>
      <c r="DE35" s="3"/>
      <c r="DF35" s="3"/>
      <c r="DG35" s="3"/>
      <c r="DH35" s="3"/>
      <c r="DI35" s="57"/>
      <c r="DJ35" s="43"/>
      <c r="DK35" s="43"/>
      <c r="DL35" s="43"/>
      <c r="DM35" s="43"/>
      <c r="DN35" s="43"/>
      <c r="DO35" s="11"/>
      <c r="DP35" s="3"/>
      <c r="DQ35" s="43"/>
      <c r="DR35" s="43"/>
      <c r="DS35" s="73"/>
      <c r="DT35" s="115"/>
      <c r="DU35" s="11"/>
      <c r="DV35" s="3"/>
      <c r="DW35" s="3"/>
      <c r="DX35" s="43"/>
      <c r="DY35" s="43"/>
      <c r="DZ35" s="3"/>
      <c r="EA35" s="3"/>
      <c r="EB35" s="3"/>
      <c r="EC35" s="3"/>
      <c r="ED35" s="3"/>
      <c r="EE35" s="43"/>
      <c r="EF35" s="43"/>
      <c r="EG35" s="3"/>
      <c r="EH35" s="3"/>
      <c r="EI35" s="31" t="s">
        <v>12</v>
      </c>
      <c r="EJ35" s="13"/>
      <c r="EK35" s="3"/>
      <c r="EL35" s="43"/>
      <c r="EM35" s="43"/>
      <c r="EN35" s="3"/>
      <c r="EO35" s="3"/>
      <c r="EP35" s="3"/>
      <c r="EQ35" s="3"/>
      <c r="ER35" s="3"/>
      <c r="ES35" s="43"/>
      <c r="ET35" s="43"/>
      <c r="EU35" s="3"/>
      <c r="EV35" s="3"/>
      <c r="EW35" s="3"/>
      <c r="EX35" s="73"/>
      <c r="EY35" s="72"/>
      <c r="EZ35" s="43"/>
      <c r="FA35" s="43"/>
      <c r="FB35" s="3"/>
      <c r="FC35" s="3"/>
      <c r="FD35" s="3"/>
      <c r="FE35" s="3"/>
      <c r="FF35" s="3"/>
      <c r="FG35" s="43"/>
      <c r="FH35" s="43"/>
      <c r="FI35" s="3"/>
      <c r="FJ35" s="31" t="s">
        <v>12</v>
      </c>
      <c r="FK35" s="3"/>
      <c r="FL35" s="3"/>
      <c r="FM35" s="3"/>
      <c r="FN35" s="43"/>
      <c r="FO35" s="43"/>
      <c r="FP35" s="3"/>
      <c r="FQ35" s="3"/>
      <c r="FR35" s="3"/>
      <c r="FS35" s="3"/>
      <c r="FT35" s="3"/>
      <c r="FU35" s="43"/>
      <c r="FV35" s="43"/>
      <c r="FW35" s="3"/>
      <c r="FX35" s="3"/>
      <c r="FY35" s="3"/>
      <c r="FZ35" s="3"/>
      <c r="GA35" s="73"/>
      <c r="GB35" s="115"/>
      <c r="GC35" s="43"/>
      <c r="GD35" s="3"/>
      <c r="GE35" s="3"/>
      <c r="GF35" s="3"/>
      <c r="GG35" s="3"/>
      <c r="GH35" s="3"/>
      <c r="GI35" s="43"/>
      <c r="GJ35" s="43"/>
      <c r="GK35" s="3"/>
      <c r="GL35" s="3"/>
      <c r="GM35" s="3"/>
      <c r="GN35" s="31" t="s">
        <v>12</v>
      </c>
      <c r="GO35" s="3"/>
      <c r="GP35" s="43"/>
      <c r="GQ35" s="43"/>
      <c r="GR35" s="3"/>
      <c r="GS35" s="3"/>
      <c r="GT35" s="3"/>
      <c r="GU35" s="3"/>
      <c r="GV35" s="43"/>
      <c r="GW35" s="43"/>
      <c r="GX35" s="43"/>
      <c r="GY35" s="43"/>
      <c r="GZ35" s="3"/>
      <c r="HA35" s="3"/>
      <c r="HB35" s="3"/>
      <c r="HC35" s="3"/>
      <c r="HD35" s="43"/>
      <c r="HE35" s="43"/>
      <c r="HF35" s="73"/>
      <c r="HG35" s="72"/>
      <c r="HH35" s="3"/>
      <c r="HI35" s="2"/>
      <c r="HJ35" s="2"/>
      <c r="HK35" s="43"/>
      <c r="HL35" s="43"/>
      <c r="HM35" s="2"/>
      <c r="HN35" s="2"/>
      <c r="HO35" s="2"/>
      <c r="HP35" s="2"/>
      <c r="HQ35" s="2"/>
      <c r="HR35" s="43"/>
      <c r="HS35" s="43"/>
      <c r="HT35" s="3"/>
      <c r="HU35" s="31" t="s">
        <v>12</v>
      </c>
      <c r="HV35" s="3"/>
      <c r="HW35" s="3"/>
      <c r="HX35" s="3"/>
      <c r="HY35" s="43"/>
      <c r="HZ35" s="43"/>
      <c r="IA35" s="3"/>
      <c r="IB35" s="3"/>
      <c r="IC35" s="3"/>
      <c r="ID35" s="3"/>
      <c r="IE35" s="3"/>
      <c r="IF35" s="43"/>
      <c r="IG35" s="43"/>
      <c r="IH35" s="3"/>
      <c r="II35" s="3"/>
      <c r="IJ35" s="73"/>
      <c r="IK35" s="11"/>
      <c r="IL35" s="2"/>
      <c r="IM35" s="43"/>
      <c r="IN35" s="43"/>
    </row>
    <row r="36" spans="1:248" x14ac:dyDescent="0.2">
      <c r="A36" s="97"/>
      <c r="B36" s="115"/>
      <c r="C36" s="43"/>
      <c r="D36" s="11"/>
      <c r="E36" s="3"/>
      <c r="F36" s="3"/>
      <c r="G36" s="3"/>
      <c r="H36" s="57"/>
      <c r="I36" s="43"/>
      <c r="J36" s="43"/>
      <c r="K36" s="11"/>
      <c r="L36" s="3"/>
      <c r="M36" s="3"/>
      <c r="N36" s="3"/>
      <c r="O36" s="57"/>
      <c r="P36" s="43"/>
      <c r="Q36" s="43"/>
      <c r="R36" s="11"/>
      <c r="S36" s="3"/>
      <c r="T36" s="3"/>
      <c r="U36" s="3"/>
      <c r="V36" s="57"/>
      <c r="W36" s="43"/>
      <c r="X36" s="43"/>
      <c r="Y36" s="11"/>
      <c r="Z36" s="3"/>
      <c r="AA36" s="3"/>
      <c r="AB36" s="3"/>
      <c r="AC36" s="57"/>
      <c r="AD36" s="43"/>
      <c r="AE36" s="43"/>
      <c r="AF36" s="72"/>
      <c r="AG36" s="3"/>
      <c r="AH36" s="3"/>
      <c r="AI36" s="3"/>
      <c r="AJ36" s="57"/>
      <c r="AK36" s="43"/>
      <c r="AL36" s="43"/>
      <c r="AM36" s="11"/>
      <c r="AN36" s="3"/>
      <c r="AO36" s="3"/>
      <c r="AP36" s="3"/>
      <c r="AQ36" s="57"/>
      <c r="AR36" s="43"/>
      <c r="AS36" s="43"/>
      <c r="AT36" s="11"/>
      <c r="AU36" s="3"/>
      <c r="AV36" s="3"/>
      <c r="AW36" s="3"/>
      <c r="AX36" s="57"/>
      <c r="AY36" s="43"/>
      <c r="AZ36" s="43"/>
      <c r="BA36" s="11"/>
      <c r="BB36" s="3"/>
      <c r="BC36" s="3"/>
      <c r="BD36" s="3"/>
      <c r="BE36" s="3"/>
      <c r="BF36" s="43"/>
      <c r="BG36" s="43"/>
      <c r="BH36" s="3"/>
      <c r="BI36" s="3"/>
      <c r="BJ36" s="73"/>
      <c r="BK36" s="11"/>
      <c r="BL36" s="3"/>
      <c r="BM36" s="43"/>
      <c r="BN36" s="43"/>
      <c r="BO36" s="3"/>
      <c r="BP36" s="3"/>
      <c r="BQ36" s="3"/>
      <c r="BR36" s="3"/>
      <c r="BS36" s="57"/>
      <c r="BT36" s="43"/>
      <c r="BU36" s="43"/>
      <c r="BV36" s="11"/>
      <c r="BW36" s="3"/>
      <c r="BX36" s="3"/>
      <c r="BY36" s="3"/>
      <c r="BZ36" s="3"/>
      <c r="CA36" s="43"/>
      <c r="CB36" s="43"/>
      <c r="CC36" s="3"/>
      <c r="CD36" s="3"/>
      <c r="CE36" s="3"/>
      <c r="CF36" s="3"/>
      <c r="CG36" s="3"/>
      <c r="CH36" s="43"/>
      <c r="CI36" s="43"/>
      <c r="CJ36" s="3"/>
      <c r="CK36" s="3"/>
      <c r="CL36" s="3"/>
      <c r="CM36" s="3"/>
      <c r="CN36" s="73"/>
      <c r="CO36" s="115"/>
      <c r="CP36" s="43"/>
      <c r="CQ36" s="3"/>
      <c r="CR36" s="3"/>
      <c r="CS36" s="3"/>
      <c r="CT36" s="3"/>
      <c r="CU36" s="57"/>
      <c r="CV36" s="43"/>
      <c r="CW36" s="43"/>
      <c r="CX36" s="11"/>
      <c r="CY36" s="3"/>
      <c r="CZ36" s="3"/>
      <c r="DA36" s="3"/>
      <c r="DB36" s="3"/>
      <c r="DC36" s="43"/>
      <c r="DD36" s="43"/>
      <c r="DE36" s="3"/>
      <c r="DF36" s="3"/>
      <c r="DG36" s="3"/>
      <c r="DH36" s="3"/>
      <c r="DI36" s="57"/>
      <c r="DJ36" s="43"/>
      <c r="DK36" s="43"/>
      <c r="DL36" s="43"/>
      <c r="DM36" s="43"/>
      <c r="DN36" s="43"/>
      <c r="DO36" s="11"/>
      <c r="DP36" s="3"/>
      <c r="DQ36" s="43"/>
      <c r="DR36" s="43"/>
      <c r="DS36" s="73"/>
      <c r="DT36" s="115"/>
      <c r="DU36" s="11"/>
      <c r="DV36" s="3"/>
      <c r="DW36" s="3"/>
      <c r="DX36" s="43"/>
      <c r="DY36" s="43"/>
      <c r="DZ36" s="3"/>
      <c r="EA36" s="3"/>
      <c r="EB36" s="3"/>
      <c r="EC36" s="3"/>
      <c r="ED36" s="3"/>
      <c r="EE36" s="43"/>
      <c r="EF36" s="43"/>
      <c r="EG36" s="3"/>
      <c r="EH36" s="3"/>
      <c r="EI36" s="3"/>
      <c r="EJ36" s="3"/>
      <c r="EK36" s="3"/>
      <c r="EL36" s="43"/>
      <c r="EM36" s="43"/>
      <c r="EN36" s="3"/>
      <c r="EO36" s="3"/>
      <c r="EP36" s="3"/>
      <c r="EQ36" s="3"/>
      <c r="ER36" s="3"/>
      <c r="ES36" s="43"/>
      <c r="ET36" s="43"/>
      <c r="EU36" s="3"/>
      <c r="EV36" s="3"/>
      <c r="EW36" s="3"/>
      <c r="EX36" s="73"/>
      <c r="EY36" s="72"/>
      <c r="EZ36" s="43"/>
      <c r="FA36" s="43"/>
      <c r="FB36" s="3"/>
      <c r="FC36" s="3"/>
      <c r="FD36" s="3"/>
      <c r="FE36" s="3"/>
      <c r="FF36" s="3"/>
      <c r="FG36" s="43"/>
      <c r="FH36" s="43"/>
      <c r="FI36" s="3"/>
      <c r="FJ36" s="3"/>
      <c r="FK36" s="3"/>
      <c r="FL36" s="3"/>
      <c r="FM36" s="3"/>
      <c r="FN36" s="43"/>
      <c r="FO36" s="43"/>
      <c r="FP36" s="3"/>
      <c r="FQ36" s="3"/>
      <c r="FR36" s="3"/>
      <c r="FS36" s="3"/>
      <c r="FT36" s="3"/>
      <c r="FU36" s="43"/>
      <c r="FV36" s="43"/>
      <c r="FW36" s="3"/>
      <c r="FX36" s="3"/>
      <c r="FY36" s="3"/>
      <c r="FZ36" s="3"/>
      <c r="GA36" s="73"/>
      <c r="GB36" s="115"/>
      <c r="GC36" s="43"/>
      <c r="GD36" s="3"/>
      <c r="GE36" s="3"/>
      <c r="GF36" s="3"/>
      <c r="GG36" s="3"/>
      <c r="GH36" s="3"/>
      <c r="GI36" s="43"/>
      <c r="GJ36" s="43"/>
      <c r="GK36" s="3"/>
      <c r="GL36" s="3"/>
      <c r="GM36" s="3"/>
      <c r="GN36" s="3"/>
      <c r="GO36" s="3"/>
      <c r="GP36" s="43"/>
      <c r="GQ36" s="43"/>
      <c r="GR36" s="3"/>
      <c r="GS36" s="3"/>
      <c r="GT36" s="3"/>
      <c r="GU36" s="3"/>
      <c r="GV36" s="43"/>
      <c r="GW36" s="43"/>
      <c r="GX36" s="43"/>
      <c r="GY36" s="43"/>
      <c r="GZ36" s="3"/>
      <c r="HA36" s="3"/>
      <c r="HB36" s="3"/>
      <c r="HC36" s="3"/>
      <c r="HD36" s="43"/>
      <c r="HE36" s="43"/>
      <c r="HF36" s="93"/>
      <c r="HG36" s="134"/>
      <c r="HH36" s="2"/>
      <c r="HI36" s="2"/>
      <c r="HJ36" s="2"/>
      <c r="HK36" s="43"/>
      <c r="HL36" s="43"/>
      <c r="HM36" s="2"/>
      <c r="HN36" s="2"/>
      <c r="HO36" s="2"/>
      <c r="HP36" s="2"/>
      <c r="HQ36" s="2"/>
      <c r="HR36" s="43"/>
      <c r="HS36" s="43"/>
      <c r="HT36" s="2"/>
      <c r="HU36" s="2"/>
      <c r="HV36" s="2"/>
      <c r="HW36" s="2"/>
      <c r="HX36" s="2"/>
      <c r="HY36" s="43"/>
      <c r="HZ36" s="43"/>
      <c r="IA36" s="2"/>
      <c r="IB36" s="2"/>
      <c r="IC36" s="2"/>
      <c r="ID36" s="2"/>
      <c r="IE36" s="2"/>
      <c r="IF36" s="43"/>
      <c r="IG36" s="43"/>
      <c r="IH36" s="2"/>
      <c r="II36" s="2"/>
      <c r="IJ36" s="93"/>
      <c r="IK36" s="131"/>
      <c r="IL36" s="2"/>
      <c r="IM36" s="43"/>
      <c r="IN36" s="43"/>
    </row>
    <row r="37" spans="1:248" x14ac:dyDescent="0.2">
      <c r="A37" s="4" t="s">
        <v>82</v>
      </c>
      <c r="B37" s="115"/>
      <c r="C37" s="43"/>
      <c r="D37" s="11"/>
      <c r="E37" s="3"/>
      <c r="F37" s="3"/>
      <c r="G37" s="3"/>
      <c r="H37" s="57"/>
      <c r="I37" s="43"/>
      <c r="J37" s="43"/>
      <c r="K37" s="11"/>
      <c r="L37" s="3"/>
      <c r="M37" s="3"/>
      <c r="N37" s="3"/>
      <c r="O37" s="57"/>
      <c r="P37" s="43"/>
      <c r="Q37" s="43"/>
      <c r="R37" s="11"/>
      <c r="S37" s="3"/>
      <c r="T37" s="31" t="s">
        <v>12</v>
      </c>
      <c r="U37" s="3"/>
      <c r="V37" s="57"/>
      <c r="W37" s="43"/>
      <c r="X37" s="43"/>
      <c r="Y37" s="11"/>
      <c r="Z37" s="3"/>
      <c r="AA37" s="3"/>
      <c r="AB37" s="3"/>
      <c r="AC37" s="57"/>
      <c r="AD37" s="43"/>
      <c r="AE37" s="43"/>
      <c r="AF37" s="72"/>
      <c r="AG37" s="3"/>
      <c r="AH37" s="3"/>
      <c r="AI37" s="3"/>
      <c r="AJ37" s="57"/>
      <c r="AK37" s="43"/>
      <c r="AL37" s="43"/>
      <c r="AM37" s="11"/>
      <c r="AN37" s="3"/>
      <c r="AO37" s="3"/>
      <c r="AP37" s="3"/>
      <c r="AQ37" s="57"/>
      <c r="AR37" s="43"/>
      <c r="AS37" s="43"/>
      <c r="AT37" s="11"/>
      <c r="AU37" s="3"/>
      <c r="AV37" s="31" t="s">
        <v>12</v>
      </c>
      <c r="AW37" s="3"/>
      <c r="AX37" s="57"/>
      <c r="AY37" s="43"/>
      <c r="AZ37" s="43"/>
      <c r="BA37" s="11"/>
      <c r="BB37" s="3"/>
      <c r="BC37" s="3"/>
      <c r="BD37" s="3"/>
      <c r="BE37" s="3"/>
      <c r="BF37" s="43"/>
      <c r="BG37" s="43"/>
      <c r="BH37" s="3"/>
      <c r="BI37" s="3"/>
      <c r="BJ37" s="73"/>
      <c r="BK37" s="11"/>
      <c r="BL37" s="3"/>
      <c r="BM37" s="43"/>
      <c r="BN37" s="43"/>
      <c r="BO37" s="3"/>
      <c r="BP37" s="3"/>
      <c r="BQ37" s="3"/>
      <c r="BR37" s="3"/>
      <c r="BS37" s="57"/>
      <c r="BT37" s="43"/>
      <c r="BU37" s="43"/>
      <c r="BV37" s="11"/>
      <c r="BW37" s="3"/>
      <c r="BX37" s="3"/>
      <c r="BY37" s="3"/>
      <c r="BZ37" s="3"/>
      <c r="CA37" s="43"/>
      <c r="CB37" s="43"/>
      <c r="CC37" s="31" t="s">
        <v>12</v>
      </c>
      <c r="CD37" s="3"/>
      <c r="CE37" s="3"/>
      <c r="CF37" s="3"/>
      <c r="CG37" s="3"/>
      <c r="CH37" s="43"/>
      <c r="CI37" s="43"/>
      <c r="CJ37" s="3"/>
      <c r="CK37" s="3"/>
      <c r="CL37" s="3"/>
      <c r="CM37" s="3"/>
      <c r="CN37" s="73"/>
      <c r="CO37" s="115"/>
      <c r="CP37" s="43"/>
      <c r="CQ37" s="3"/>
      <c r="CR37" s="3"/>
      <c r="CS37" s="3"/>
      <c r="CT37" s="3"/>
      <c r="CU37" s="57"/>
      <c r="CV37" s="43"/>
      <c r="CW37" s="43"/>
      <c r="CX37" s="11"/>
      <c r="CY37" s="3"/>
      <c r="CZ37" s="3"/>
      <c r="DA37" s="3"/>
      <c r="DB37" s="3"/>
      <c r="DC37" s="43"/>
      <c r="DD37" s="43"/>
      <c r="DE37" s="3"/>
      <c r="DF37" s="3"/>
      <c r="DG37" s="31" t="s">
        <v>12</v>
      </c>
      <c r="DH37" s="3"/>
      <c r="DI37" s="57"/>
      <c r="DJ37" s="43"/>
      <c r="DK37" s="43"/>
      <c r="DL37" s="43"/>
      <c r="DM37" s="43"/>
      <c r="DN37" s="43"/>
      <c r="DO37" s="11"/>
      <c r="DP37" s="3"/>
      <c r="DQ37" s="43"/>
      <c r="DR37" s="43"/>
      <c r="DS37" s="73"/>
      <c r="DT37" s="115"/>
      <c r="DU37" s="11"/>
      <c r="DV37" s="3"/>
      <c r="DW37" s="3"/>
      <c r="DX37" s="43"/>
      <c r="DY37" s="43"/>
      <c r="DZ37" s="3"/>
      <c r="EA37" s="3"/>
      <c r="EB37" s="3"/>
      <c r="EC37" s="3"/>
      <c r="ED37" s="3"/>
      <c r="EE37" s="43"/>
      <c r="EF37" s="43"/>
      <c r="EG37" s="3"/>
      <c r="EH37" s="3"/>
      <c r="EI37" s="3"/>
      <c r="EJ37" s="3"/>
      <c r="EK37" s="31" t="s">
        <v>12</v>
      </c>
      <c r="EL37" s="43"/>
      <c r="EM37" s="43"/>
      <c r="EN37" s="3"/>
      <c r="EO37" s="3"/>
      <c r="EP37" s="3"/>
      <c r="EQ37" s="3"/>
      <c r="ER37" s="3"/>
      <c r="ES37" s="43"/>
      <c r="ET37" s="43"/>
      <c r="EU37" s="3"/>
      <c r="EV37" s="3"/>
      <c r="EW37" s="3"/>
      <c r="EX37" s="73"/>
      <c r="EY37" s="72"/>
      <c r="EZ37" s="43"/>
      <c r="FA37" s="43"/>
      <c r="FB37" s="3"/>
      <c r="FC37" s="3"/>
      <c r="FD37" s="3"/>
      <c r="FE37" s="3"/>
      <c r="FF37" s="3"/>
      <c r="FG37" s="43"/>
      <c r="FH37" s="43"/>
      <c r="FI37" s="3"/>
      <c r="FJ37" s="3"/>
      <c r="FK37" s="3"/>
      <c r="FL37" s="3"/>
      <c r="FM37" s="3"/>
      <c r="FN37" s="43"/>
      <c r="FO37" s="43"/>
      <c r="FP37" s="3"/>
      <c r="FQ37" s="31" t="s">
        <v>12</v>
      </c>
      <c r="FR37" s="3"/>
      <c r="FS37" s="3"/>
      <c r="FT37" s="3"/>
      <c r="FU37" s="43"/>
      <c r="FV37" s="43"/>
      <c r="FW37" s="3"/>
      <c r="FX37" s="3"/>
      <c r="FY37" s="3"/>
      <c r="FZ37" s="3"/>
      <c r="GA37" s="73"/>
      <c r="GB37" s="115"/>
      <c r="GC37" s="43"/>
      <c r="GD37" s="3"/>
      <c r="GE37" s="3"/>
      <c r="GF37" s="3"/>
      <c r="GG37" s="3"/>
      <c r="GH37" s="3"/>
      <c r="GI37" s="43"/>
      <c r="GJ37" s="43"/>
      <c r="GK37" s="3"/>
      <c r="GL37" s="3"/>
      <c r="GM37" s="3"/>
      <c r="GN37" s="3"/>
      <c r="GO37" s="3"/>
      <c r="GP37" s="43"/>
      <c r="GQ37" s="43"/>
      <c r="GR37" s="3"/>
      <c r="GS37" s="3"/>
      <c r="GT37" s="31" t="s">
        <v>12</v>
      </c>
      <c r="GU37" s="3"/>
      <c r="GV37" s="43"/>
      <c r="GW37" s="43"/>
      <c r="GX37" s="43"/>
      <c r="GY37" s="43"/>
      <c r="GZ37" s="3"/>
      <c r="HA37" s="3"/>
      <c r="HB37" s="3"/>
      <c r="HC37" s="3"/>
      <c r="HD37" s="43"/>
      <c r="HE37" s="43"/>
      <c r="HF37" s="93"/>
      <c r="HG37" s="72"/>
      <c r="HH37" s="2"/>
      <c r="HI37" s="2"/>
      <c r="HJ37" s="2"/>
      <c r="HK37" s="43"/>
      <c r="HL37" s="43"/>
      <c r="HM37" s="2"/>
      <c r="HN37" s="2"/>
      <c r="HO37" s="2"/>
      <c r="HP37" s="2"/>
      <c r="HQ37" s="2"/>
      <c r="HR37" s="43"/>
      <c r="HS37" s="43"/>
      <c r="HT37" s="2"/>
      <c r="HU37" s="2"/>
      <c r="HV37" s="2"/>
      <c r="HW37" s="31" t="s">
        <v>12</v>
      </c>
      <c r="HX37" s="2"/>
      <c r="HY37" s="43"/>
      <c r="HZ37" s="43"/>
      <c r="IA37" s="2"/>
      <c r="IB37" s="2"/>
      <c r="IC37" s="2"/>
      <c r="ID37" s="2"/>
      <c r="IE37" s="2"/>
      <c r="IF37" s="43"/>
      <c r="IG37" s="43"/>
      <c r="IH37" s="2"/>
      <c r="II37" s="2"/>
      <c r="IJ37" s="93"/>
      <c r="IK37" s="11"/>
      <c r="IL37" s="2"/>
      <c r="IM37" s="43"/>
      <c r="IN37" s="43"/>
    </row>
    <row r="38" spans="1:248" x14ac:dyDescent="0.2">
      <c r="A38" s="4" t="s">
        <v>76</v>
      </c>
      <c r="B38" s="115"/>
      <c r="C38" s="43"/>
      <c r="D38" s="11"/>
      <c r="E38" s="3"/>
      <c r="F38" s="3"/>
      <c r="G38" s="3"/>
      <c r="H38" s="57"/>
      <c r="I38" s="43"/>
      <c r="J38" s="43"/>
      <c r="K38" s="103" t="s">
        <v>12</v>
      </c>
      <c r="L38" s="3"/>
      <c r="M38" s="3"/>
      <c r="N38" s="3"/>
      <c r="O38" s="57"/>
      <c r="P38" s="43"/>
      <c r="Q38" s="43"/>
      <c r="R38" s="11"/>
      <c r="S38" s="3"/>
      <c r="T38" s="3"/>
      <c r="U38" s="3"/>
      <c r="V38" s="57"/>
      <c r="W38" s="43"/>
      <c r="X38" s="43"/>
      <c r="Y38" s="11"/>
      <c r="Z38" s="3"/>
      <c r="AA38" s="3"/>
      <c r="AB38" s="3"/>
      <c r="AC38" s="57"/>
      <c r="AD38" s="43"/>
      <c r="AE38" s="43"/>
      <c r="AF38" s="72"/>
      <c r="AG38" s="3"/>
      <c r="AH38" s="3"/>
      <c r="AI38" s="3"/>
      <c r="AJ38" s="57"/>
      <c r="AK38" s="43"/>
      <c r="AL38" s="43"/>
      <c r="AM38" s="11"/>
      <c r="AN38" s="3"/>
      <c r="AO38" s="31" t="s">
        <v>12</v>
      </c>
      <c r="AP38" s="3"/>
      <c r="AQ38" s="57"/>
      <c r="AR38" s="43"/>
      <c r="AS38" s="43"/>
      <c r="AT38" s="11"/>
      <c r="AU38" s="3"/>
      <c r="AV38" s="3"/>
      <c r="AW38" s="3"/>
      <c r="AX38" s="57"/>
      <c r="AY38" s="43"/>
      <c r="AZ38" s="43"/>
      <c r="BA38" s="11"/>
      <c r="BB38" s="3"/>
      <c r="BC38" s="3"/>
      <c r="BD38" s="3"/>
      <c r="BE38" s="3"/>
      <c r="BF38" s="43"/>
      <c r="BG38" s="43"/>
      <c r="BH38" s="3"/>
      <c r="BI38" s="3"/>
      <c r="BJ38" s="73"/>
      <c r="BK38" s="11"/>
      <c r="BL38" s="3"/>
      <c r="BM38" s="43"/>
      <c r="BN38" s="43"/>
      <c r="BO38" s="3"/>
      <c r="BP38" s="3"/>
      <c r="BQ38" s="31" t="s">
        <v>12</v>
      </c>
      <c r="BR38" s="3"/>
      <c r="BS38" s="57"/>
      <c r="BT38" s="43"/>
      <c r="BU38" s="43"/>
      <c r="BV38" s="11"/>
      <c r="BW38" s="3"/>
      <c r="BX38" s="3"/>
      <c r="BY38" s="3"/>
      <c r="BZ38" s="3"/>
      <c r="CA38" s="43"/>
      <c r="CB38" s="43"/>
      <c r="CC38" s="3"/>
      <c r="CD38" s="3"/>
      <c r="CE38" s="3"/>
      <c r="CF38" s="3"/>
      <c r="CG38" s="3"/>
      <c r="CH38" s="43"/>
      <c r="CI38" s="43"/>
      <c r="CJ38" s="3"/>
      <c r="CK38" s="3"/>
      <c r="CL38" s="3"/>
      <c r="CM38" s="3"/>
      <c r="CN38" s="73"/>
      <c r="CO38" s="115"/>
      <c r="CP38" s="43"/>
      <c r="CQ38" s="3"/>
      <c r="CR38" s="3"/>
      <c r="CS38" s="3"/>
      <c r="CT38" s="3"/>
      <c r="CU38" s="57"/>
      <c r="CV38" s="43"/>
      <c r="CW38" s="43"/>
      <c r="CX38" s="103" t="s">
        <v>12</v>
      </c>
      <c r="CY38" s="3"/>
      <c r="CZ38" s="3"/>
      <c r="DA38" s="3"/>
      <c r="DB38" s="3"/>
      <c r="DC38" s="43"/>
      <c r="DD38" s="43"/>
      <c r="DE38" s="3"/>
      <c r="DF38" s="3"/>
      <c r="DG38" s="3"/>
      <c r="DH38" s="3"/>
      <c r="DI38" s="57"/>
      <c r="DJ38" s="43"/>
      <c r="DK38" s="43"/>
      <c r="DL38" s="43"/>
      <c r="DM38" s="43"/>
      <c r="DN38" s="43"/>
      <c r="DO38" s="11"/>
      <c r="DP38" s="3"/>
      <c r="DQ38" s="43"/>
      <c r="DR38" s="43"/>
      <c r="DS38" s="73"/>
      <c r="DT38" s="115"/>
      <c r="DU38" s="11"/>
      <c r="DV38" s="3"/>
      <c r="DW38" s="3"/>
      <c r="DX38" s="43"/>
      <c r="DY38" s="43"/>
      <c r="DZ38" s="3"/>
      <c r="EA38" s="3"/>
      <c r="EB38" s="3"/>
      <c r="EC38" s="3"/>
      <c r="ED38" s="3"/>
      <c r="EE38" s="43"/>
      <c r="EF38" s="43"/>
      <c r="EG38" s="3"/>
      <c r="EH38" s="31" t="s">
        <v>12</v>
      </c>
      <c r="EI38" s="3"/>
      <c r="EJ38" s="3"/>
      <c r="EK38" s="3"/>
      <c r="EL38" s="43"/>
      <c r="EM38" s="43"/>
      <c r="EN38" s="3"/>
      <c r="EO38" s="3"/>
      <c r="EP38" s="3"/>
      <c r="EQ38" s="3"/>
      <c r="ER38" s="3"/>
      <c r="ES38" s="43"/>
      <c r="ET38" s="43"/>
      <c r="EU38" s="3"/>
      <c r="EV38" s="3"/>
      <c r="EW38" s="3"/>
      <c r="EX38" s="73"/>
      <c r="EY38" s="72"/>
      <c r="EZ38" s="43"/>
      <c r="FA38" s="43"/>
      <c r="FB38" s="3"/>
      <c r="FC38" s="3"/>
      <c r="FD38" s="3"/>
      <c r="FE38" s="3"/>
      <c r="FF38" s="31" t="s">
        <v>12</v>
      </c>
      <c r="FG38" s="43"/>
      <c r="FH38" s="43"/>
      <c r="FI38" s="3"/>
      <c r="FJ38" s="3"/>
      <c r="FK38" s="3"/>
      <c r="FL38" s="3"/>
      <c r="FM38" s="3"/>
      <c r="FN38" s="43"/>
      <c r="FO38" s="43"/>
      <c r="FP38" s="3"/>
      <c r="FQ38" s="3"/>
      <c r="FR38" s="3"/>
      <c r="FS38" s="3"/>
      <c r="FT38" s="3"/>
      <c r="FU38" s="43"/>
      <c r="FV38" s="43"/>
      <c r="FW38" s="3"/>
      <c r="FX38" s="3"/>
      <c r="FY38" s="3"/>
      <c r="FZ38" s="3"/>
      <c r="GA38" s="73"/>
      <c r="GB38" s="115"/>
      <c r="GC38" s="43"/>
      <c r="GD38" s="3"/>
      <c r="GE38" s="3"/>
      <c r="GF38" s="3"/>
      <c r="GG38" s="3"/>
      <c r="GH38" s="3"/>
      <c r="GI38" s="43"/>
      <c r="GJ38" s="43"/>
      <c r="GK38" s="3"/>
      <c r="GL38" s="31" t="s">
        <v>12</v>
      </c>
      <c r="GM38" s="3"/>
      <c r="GN38" s="3"/>
      <c r="GO38" s="3"/>
      <c r="GP38" s="43"/>
      <c r="GQ38" s="43"/>
      <c r="GR38" s="3"/>
      <c r="GS38" s="3"/>
      <c r="GT38" s="3"/>
      <c r="GU38" s="3"/>
      <c r="GV38" s="43"/>
      <c r="GW38" s="43"/>
      <c r="GX38" s="43"/>
      <c r="GY38" s="43"/>
      <c r="GZ38" s="3"/>
      <c r="HA38" s="3"/>
      <c r="HB38" s="3"/>
      <c r="HC38" s="3"/>
      <c r="HD38" s="43"/>
      <c r="HE38" s="43"/>
      <c r="HF38" s="93"/>
      <c r="HG38" s="134"/>
      <c r="HH38" s="2"/>
      <c r="HI38" s="2"/>
      <c r="HJ38" s="2"/>
      <c r="HK38" s="43"/>
      <c r="HL38" s="43"/>
      <c r="HM38" s="2"/>
      <c r="HN38" s="2"/>
      <c r="HO38" s="31" t="s">
        <v>12</v>
      </c>
      <c r="HP38" s="2"/>
      <c r="HQ38" s="2"/>
      <c r="HR38" s="43"/>
      <c r="HS38" s="43"/>
      <c r="HT38" s="2"/>
      <c r="HU38" s="2"/>
      <c r="HV38" s="2"/>
      <c r="HW38" s="2"/>
      <c r="HX38" s="2"/>
      <c r="HY38" s="43"/>
      <c r="HZ38" s="43"/>
      <c r="IA38" s="2"/>
      <c r="IB38" s="2"/>
      <c r="IC38" s="2"/>
      <c r="ID38" s="2"/>
      <c r="IE38" s="2"/>
      <c r="IF38" s="43"/>
      <c r="IG38" s="43"/>
      <c r="IH38" s="2"/>
      <c r="II38" s="2"/>
      <c r="IJ38" s="93"/>
      <c r="IK38" s="131"/>
      <c r="IL38" s="2"/>
      <c r="IM38" s="43"/>
      <c r="IN38" s="43"/>
    </row>
    <row r="39" spans="1:248" x14ac:dyDescent="0.2">
      <c r="A39" s="97"/>
      <c r="B39" s="115"/>
      <c r="C39" s="43"/>
      <c r="D39" s="11"/>
      <c r="E39" s="3"/>
      <c r="F39" s="3"/>
      <c r="G39" s="3"/>
      <c r="H39" s="57"/>
      <c r="I39" s="43"/>
      <c r="J39" s="43"/>
      <c r="K39" s="11"/>
      <c r="L39" s="3"/>
      <c r="M39" s="3"/>
      <c r="N39" s="3"/>
      <c r="O39" s="57"/>
      <c r="P39" s="43"/>
      <c r="Q39" s="43"/>
      <c r="R39" s="11"/>
      <c r="S39" s="3"/>
      <c r="T39" s="3"/>
      <c r="U39" s="3"/>
      <c r="V39" s="57"/>
      <c r="W39" s="43"/>
      <c r="X39" s="43"/>
      <c r="Y39" s="11"/>
      <c r="Z39" s="3"/>
      <c r="AA39" s="3"/>
      <c r="AB39" s="3"/>
      <c r="AC39" s="57"/>
      <c r="AD39" s="43"/>
      <c r="AE39" s="43"/>
      <c r="AF39" s="72"/>
      <c r="AG39" s="3"/>
      <c r="AH39" s="3"/>
      <c r="AI39" s="3"/>
      <c r="AJ39" s="57"/>
      <c r="AK39" s="43"/>
      <c r="AL39" s="43"/>
      <c r="AM39" s="11"/>
      <c r="AN39" s="3"/>
      <c r="AO39" s="3"/>
      <c r="AP39" s="3"/>
      <c r="AQ39" s="57"/>
      <c r="AR39" s="43"/>
      <c r="AS39" s="43"/>
      <c r="AT39" s="11"/>
      <c r="AU39" s="3"/>
      <c r="AV39" s="3"/>
      <c r="AW39" s="3"/>
      <c r="AX39" s="57"/>
      <c r="AY39" s="43"/>
      <c r="AZ39" s="43"/>
      <c r="BA39" s="11"/>
      <c r="BB39" s="3"/>
      <c r="BC39" s="3"/>
      <c r="BD39" s="3"/>
      <c r="BE39" s="3"/>
      <c r="BF39" s="43"/>
      <c r="BG39" s="43"/>
      <c r="BH39" s="3"/>
      <c r="BI39" s="3"/>
      <c r="BJ39" s="73"/>
      <c r="BK39" s="11"/>
      <c r="BL39" s="3"/>
      <c r="BM39" s="43"/>
      <c r="BN39" s="43"/>
      <c r="BO39" s="3"/>
      <c r="BP39" s="3"/>
      <c r="BQ39" s="3"/>
      <c r="BR39" s="3"/>
      <c r="BS39" s="57"/>
      <c r="BT39" s="43"/>
      <c r="BU39" s="43"/>
      <c r="BV39" s="11"/>
      <c r="BW39" s="3"/>
      <c r="BX39" s="3"/>
      <c r="BY39" s="3"/>
      <c r="BZ39" s="3"/>
      <c r="CA39" s="43"/>
      <c r="CB39" s="43"/>
      <c r="CC39" s="3"/>
      <c r="CD39" s="3"/>
      <c r="CE39" s="3"/>
      <c r="CF39" s="3"/>
      <c r="CG39" s="3"/>
      <c r="CH39" s="43"/>
      <c r="CI39" s="43"/>
      <c r="CJ39" s="3"/>
      <c r="CK39" s="3"/>
      <c r="CL39" s="3"/>
      <c r="CM39" s="3"/>
      <c r="CN39" s="73"/>
      <c r="CO39" s="115"/>
      <c r="CP39" s="43"/>
      <c r="CQ39" s="3"/>
      <c r="CR39" s="3"/>
      <c r="CS39" s="3"/>
      <c r="CT39" s="3"/>
      <c r="CU39" s="57"/>
      <c r="CV39" s="43"/>
      <c r="CW39" s="43"/>
      <c r="CX39" s="11"/>
      <c r="CY39" s="3"/>
      <c r="CZ39" s="3"/>
      <c r="DA39" s="3"/>
      <c r="DB39" s="3"/>
      <c r="DC39" s="43"/>
      <c r="DD39" s="43"/>
      <c r="DE39" s="3"/>
      <c r="DF39" s="3"/>
      <c r="DG39" s="3"/>
      <c r="DH39" s="3"/>
      <c r="DI39" s="57"/>
      <c r="DJ39" s="43"/>
      <c r="DK39" s="43"/>
      <c r="DL39" s="43"/>
      <c r="DM39" s="43"/>
      <c r="DN39" s="43"/>
      <c r="DO39" s="11"/>
      <c r="DP39" s="3"/>
      <c r="DQ39" s="43"/>
      <c r="DR39" s="43"/>
      <c r="DS39" s="73"/>
      <c r="DT39" s="115"/>
      <c r="DU39" s="11"/>
      <c r="DV39" s="3"/>
      <c r="DW39" s="3"/>
      <c r="DX39" s="43"/>
      <c r="DY39" s="43"/>
      <c r="DZ39" s="3"/>
      <c r="EA39" s="3"/>
      <c r="EB39" s="3"/>
      <c r="EC39" s="3"/>
      <c r="ED39" s="3"/>
      <c r="EE39" s="43"/>
      <c r="EF39" s="43"/>
      <c r="EG39" s="3"/>
      <c r="EH39" s="3"/>
      <c r="EI39" s="3"/>
      <c r="EJ39" s="3"/>
      <c r="EK39" s="3"/>
      <c r="EL39" s="43"/>
      <c r="EM39" s="43"/>
      <c r="EN39" s="3"/>
      <c r="EO39" s="3"/>
      <c r="EP39" s="3"/>
      <c r="EQ39" s="3"/>
      <c r="ER39" s="3"/>
      <c r="ES39" s="43"/>
      <c r="ET39" s="43"/>
      <c r="EU39" s="3"/>
      <c r="EV39" s="3"/>
      <c r="EW39" s="3"/>
      <c r="EX39" s="73"/>
      <c r="EY39" s="72"/>
      <c r="EZ39" s="43"/>
      <c r="FA39" s="43"/>
      <c r="FB39" s="3"/>
      <c r="FC39" s="3"/>
      <c r="FD39" s="3"/>
      <c r="FE39" s="3"/>
      <c r="FF39" s="3"/>
      <c r="FG39" s="43"/>
      <c r="FH39" s="43"/>
      <c r="FI39" s="3"/>
      <c r="FJ39" s="3"/>
      <c r="FK39" s="3"/>
      <c r="FL39" s="3"/>
      <c r="FM39" s="3"/>
      <c r="FN39" s="43"/>
      <c r="FO39" s="43"/>
      <c r="FP39" s="3"/>
      <c r="FQ39" s="3"/>
      <c r="FR39" s="3"/>
      <c r="FS39" s="3"/>
      <c r="FT39" s="3"/>
      <c r="FU39" s="43"/>
      <c r="FV39" s="43"/>
      <c r="FW39" s="3"/>
      <c r="FX39" s="3"/>
      <c r="FY39" s="3"/>
      <c r="FZ39" s="3"/>
      <c r="GA39" s="73"/>
      <c r="GB39" s="115"/>
      <c r="GC39" s="43"/>
      <c r="GD39" s="3"/>
      <c r="GE39" s="3"/>
      <c r="GF39" s="3"/>
      <c r="GG39" s="3"/>
      <c r="GH39" s="3"/>
      <c r="GI39" s="43"/>
      <c r="GJ39" s="43"/>
      <c r="GK39" s="3"/>
      <c r="GL39" s="3"/>
      <c r="GM39" s="3"/>
      <c r="GN39" s="3"/>
      <c r="GO39" s="3"/>
      <c r="GP39" s="43"/>
      <c r="GQ39" s="43"/>
      <c r="GR39" s="3"/>
      <c r="GS39" s="3"/>
      <c r="GT39" s="3"/>
      <c r="GU39" s="3"/>
      <c r="GV39" s="43"/>
      <c r="GW39" s="43"/>
      <c r="GX39" s="43"/>
      <c r="GY39" s="43"/>
      <c r="GZ39" s="3"/>
      <c r="HA39" s="3"/>
      <c r="HB39" s="3"/>
      <c r="HC39" s="3"/>
      <c r="HD39" s="43"/>
      <c r="HE39" s="43"/>
      <c r="HF39" s="93"/>
      <c r="HG39" s="134"/>
      <c r="HH39" s="2"/>
      <c r="HI39" s="2"/>
      <c r="HJ39" s="2"/>
      <c r="HK39" s="43"/>
      <c r="HL39" s="43"/>
      <c r="HM39" s="2"/>
      <c r="HN39" s="2"/>
      <c r="HO39" s="2"/>
      <c r="HP39" s="2"/>
      <c r="HQ39" s="2"/>
      <c r="HR39" s="43"/>
      <c r="HS39" s="43"/>
      <c r="HT39" s="2"/>
      <c r="HU39" s="2"/>
      <c r="HV39" s="2"/>
      <c r="HW39" s="2"/>
      <c r="HX39" s="2"/>
      <c r="HY39" s="43"/>
      <c r="HZ39" s="43"/>
      <c r="IA39" s="2"/>
      <c r="IB39" s="2"/>
      <c r="IC39" s="2"/>
      <c r="ID39" s="2"/>
      <c r="IE39" s="2"/>
      <c r="IF39" s="43"/>
      <c r="IG39" s="43"/>
      <c r="IH39" s="2"/>
      <c r="II39" s="2"/>
      <c r="IJ39" s="93"/>
      <c r="IK39" s="131"/>
      <c r="IL39" s="2"/>
      <c r="IM39" s="43"/>
      <c r="IN39" s="43"/>
    </row>
    <row r="40" spans="1:248" x14ac:dyDescent="0.2">
      <c r="A40" s="97" t="s">
        <v>38</v>
      </c>
      <c r="B40" s="115"/>
      <c r="C40" s="43"/>
      <c r="D40" s="11"/>
      <c r="E40" s="3"/>
      <c r="F40" s="3"/>
      <c r="G40" s="3"/>
      <c r="H40" s="57"/>
      <c r="I40" s="43"/>
      <c r="J40" s="43"/>
      <c r="K40" s="11"/>
      <c r="L40" s="3"/>
      <c r="M40" s="3"/>
      <c r="N40" s="3"/>
      <c r="O40" s="62" t="s">
        <v>12</v>
      </c>
      <c r="P40" s="43"/>
      <c r="Q40" s="43"/>
      <c r="R40" s="11"/>
      <c r="S40" s="3"/>
      <c r="T40" s="3"/>
      <c r="U40" s="3"/>
      <c r="V40" s="57"/>
      <c r="W40" s="43"/>
      <c r="X40" s="43"/>
      <c r="Y40" s="11"/>
      <c r="Z40" s="3"/>
      <c r="AA40" s="3"/>
      <c r="AB40" s="3"/>
      <c r="AC40" s="57"/>
      <c r="AD40" s="43"/>
      <c r="AE40" s="43"/>
      <c r="AF40" s="72"/>
      <c r="AG40" s="3"/>
      <c r="AH40" s="3"/>
      <c r="AI40" s="3"/>
      <c r="AJ40" s="57"/>
      <c r="AK40" s="43"/>
      <c r="AL40" s="43"/>
      <c r="AM40" s="11"/>
      <c r="AN40" s="3"/>
      <c r="AO40" s="3"/>
      <c r="AP40" s="3"/>
      <c r="AQ40" s="62" t="s">
        <v>12</v>
      </c>
      <c r="AR40" s="43"/>
      <c r="AS40" s="43"/>
      <c r="AT40" s="11"/>
      <c r="AU40" s="3"/>
      <c r="AV40" s="3"/>
      <c r="AW40" s="3"/>
      <c r="AX40" s="57"/>
      <c r="AY40" s="43"/>
      <c r="AZ40" s="43"/>
      <c r="BA40" s="11"/>
      <c r="BB40" s="3"/>
      <c r="BC40" s="3"/>
      <c r="BD40" s="3"/>
      <c r="BE40" s="3"/>
      <c r="BF40" s="43"/>
      <c r="BG40" s="43"/>
      <c r="BH40" s="3"/>
      <c r="BI40" s="3"/>
      <c r="BJ40" s="73"/>
      <c r="BK40" s="11"/>
      <c r="BL40" s="3"/>
      <c r="BM40" s="43"/>
      <c r="BN40" s="43"/>
      <c r="BO40" s="3"/>
      <c r="BP40" s="3"/>
      <c r="BQ40" s="3"/>
      <c r="BR40" s="3"/>
      <c r="BS40" s="57"/>
      <c r="BT40" s="43"/>
      <c r="BU40" s="43"/>
      <c r="BV40" s="11"/>
      <c r="BW40" s="3"/>
      <c r="BX40" s="31" t="s">
        <v>12</v>
      </c>
      <c r="BY40" s="3"/>
      <c r="BZ40" s="3"/>
      <c r="CA40" s="43"/>
      <c r="CB40" s="43"/>
      <c r="CC40" s="3"/>
      <c r="CD40" s="3"/>
      <c r="CE40" s="3"/>
      <c r="CF40" s="3"/>
      <c r="CG40" s="3"/>
      <c r="CH40" s="43"/>
      <c r="CI40" s="43"/>
      <c r="CJ40" s="3"/>
      <c r="CK40" s="3"/>
      <c r="CL40" s="3"/>
      <c r="CM40" s="3"/>
      <c r="CN40" s="73"/>
      <c r="CO40" s="115"/>
      <c r="CP40" s="43"/>
      <c r="CQ40" s="3"/>
      <c r="CR40" s="3"/>
      <c r="CS40" s="3"/>
      <c r="CT40" s="3"/>
      <c r="CU40" s="57"/>
      <c r="CV40" s="43"/>
      <c r="CW40" s="43"/>
      <c r="CX40" s="11"/>
      <c r="CY40" s="3"/>
      <c r="CZ40" s="3"/>
      <c r="DA40" s="3"/>
      <c r="DB40" s="31" t="s">
        <v>12</v>
      </c>
      <c r="DC40" s="43"/>
      <c r="DD40" s="43"/>
      <c r="DE40" s="3"/>
      <c r="DF40" s="3"/>
      <c r="DG40" s="3"/>
      <c r="DH40" s="3"/>
      <c r="DI40" s="57"/>
      <c r="DJ40" s="43"/>
      <c r="DK40" s="43"/>
      <c r="DL40" s="43"/>
      <c r="DM40" s="43"/>
      <c r="DN40" s="43"/>
      <c r="DO40" s="11"/>
      <c r="DP40" s="3"/>
      <c r="DQ40" s="43"/>
      <c r="DR40" s="43"/>
      <c r="DS40" s="73"/>
      <c r="DT40" s="115"/>
      <c r="DU40" s="11"/>
      <c r="DV40" s="3"/>
      <c r="DW40" s="3"/>
      <c r="DX40" s="43"/>
      <c r="DY40" s="43"/>
      <c r="DZ40" s="3"/>
      <c r="EA40" s="3"/>
      <c r="EB40" s="3"/>
      <c r="EC40" s="3"/>
      <c r="ED40" s="3"/>
      <c r="EE40" s="43"/>
      <c r="EF40" s="43"/>
      <c r="EG40" s="3"/>
      <c r="EH40" s="31" t="s">
        <v>12</v>
      </c>
      <c r="EI40" s="3"/>
      <c r="EJ40" s="3"/>
      <c r="EK40" s="3"/>
      <c r="EL40" s="43"/>
      <c r="EM40" s="43"/>
      <c r="EN40" s="3"/>
      <c r="EO40" s="3"/>
      <c r="EP40" s="3"/>
      <c r="EQ40" s="3"/>
      <c r="ER40" s="3"/>
      <c r="ES40" s="43"/>
      <c r="ET40" s="43"/>
      <c r="EU40" s="3"/>
      <c r="EV40" s="3"/>
      <c r="EW40" s="3"/>
      <c r="EX40" s="73"/>
      <c r="EY40" s="72"/>
      <c r="EZ40" s="43"/>
      <c r="FA40" s="43"/>
      <c r="FB40" s="3"/>
      <c r="FC40" s="3"/>
      <c r="FD40" s="3"/>
      <c r="FE40" s="3"/>
      <c r="FF40" s="3"/>
      <c r="FG40" s="43"/>
      <c r="FH40" s="43"/>
      <c r="FI40" s="3"/>
      <c r="FJ40" s="3"/>
      <c r="FK40" s="3"/>
      <c r="FL40" s="31" t="s">
        <v>12</v>
      </c>
      <c r="FM40" s="3"/>
      <c r="FN40" s="43"/>
      <c r="FO40" s="43"/>
      <c r="FP40" s="3"/>
      <c r="FQ40" s="3"/>
      <c r="FR40" s="3"/>
      <c r="FS40" s="3"/>
      <c r="FT40" s="3"/>
      <c r="FU40" s="43"/>
      <c r="FV40" s="43"/>
      <c r="FW40" s="3"/>
      <c r="FX40" s="3"/>
      <c r="FY40" s="3"/>
      <c r="FZ40" s="3"/>
      <c r="GA40" s="73"/>
      <c r="GB40" s="115"/>
      <c r="GC40" s="43"/>
      <c r="GD40" s="3"/>
      <c r="GE40" s="3"/>
      <c r="GF40" s="3"/>
      <c r="GG40" s="3"/>
      <c r="GH40" s="3"/>
      <c r="GI40" s="43"/>
      <c r="GJ40" s="43"/>
      <c r="GK40" s="3"/>
      <c r="GL40" s="3"/>
      <c r="GM40" s="3"/>
      <c r="GN40" s="3"/>
      <c r="GO40" s="31" t="s">
        <v>12</v>
      </c>
      <c r="GP40" s="43"/>
      <c r="GQ40" s="43"/>
      <c r="GR40" s="3"/>
      <c r="GS40" s="3"/>
      <c r="GT40" s="3"/>
      <c r="GU40" s="3"/>
      <c r="GV40" s="43"/>
      <c r="GW40" s="43"/>
      <c r="GX40" s="43"/>
      <c r="GY40" s="43"/>
      <c r="GZ40" s="3"/>
      <c r="HA40" s="3"/>
      <c r="HB40" s="3"/>
      <c r="HC40" s="3"/>
      <c r="HD40" s="43"/>
      <c r="HE40" s="43"/>
      <c r="HF40" s="93"/>
      <c r="HG40" s="72"/>
      <c r="HH40" s="2"/>
      <c r="HI40" s="2"/>
      <c r="HJ40" s="2"/>
      <c r="HK40" s="43"/>
      <c r="HL40" s="43"/>
      <c r="HM40" s="2"/>
      <c r="HN40" s="2"/>
      <c r="HO40" s="2"/>
      <c r="HP40" s="2"/>
      <c r="HQ40" s="2"/>
      <c r="HR40" s="43"/>
      <c r="HS40" s="43"/>
      <c r="HT40" s="31" t="s">
        <v>12</v>
      </c>
      <c r="HU40" s="3"/>
      <c r="HV40" s="3"/>
      <c r="HW40" s="3"/>
      <c r="HX40" s="3"/>
      <c r="HY40" s="43"/>
      <c r="HZ40" s="43"/>
      <c r="IA40" s="3"/>
      <c r="IB40" s="3"/>
      <c r="IC40" s="3"/>
      <c r="ID40" s="3"/>
      <c r="IE40" s="2"/>
      <c r="IF40" s="43"/>
      <c r="IG40" s="43"/>
      <c r="IH40" s="2"/>
      <c r="II40" s="2"/>
      <c r="IJ40" s="93"/>
      <c r="IK40" s="11"/>
      <c r="IL40" s="2"/>
      <c r="IM40" s="43"/>
      <c r="IN40" s="43"/>
    </row>
    <row r="41" spans="1:248" x14ac:dyDescent="0.2">
      <c r="A41" s="97" t="s">
        <v>39</v>
      </c>
      <c r="B41" s="115"/>
      <c r="C41" s="43"/>
      <c r="D41" s="11"/>
      <c r="E41" s="31" t="s">
        <v>12</v>
      </c>
      <c r="F41" s="3"/>
      <c r="G41" s="13"/>
      <c r="H41" s="57"/>
      <c r="I41" s="43"/>
      <c r="J41" s="43"/>
      <c r="K41" s="11"/>
      <c r="L41" s="3"/>
      <c r="M41" s="51" t="s">
        <v>22</v>
      </c>
      <c r="N41" s="3"/>
      <c r="O41" s="57"/>
      <c r="P41" s="43"/>
      <c r="Q41" s="43"/>
      <c r="R41" s="11"/>
      <c r="S41" s="3"/>
      <c r="T41" s="3"/>
      <c r="U41" s="3"/>
      <c r="V41" s="57"/>
      <c r="W41" s="43"/>
      <c r="X41" s="43"/>
      <c r="Y41" s="11"/>
      <c r="Z41" s="3"/>
      <c r="AA41" s="3"/>
      <c r="AB41" s="3"/>
      <c r="AC41" s="57"/>
      <c r="AD41" s="43"/>
      <c r="AE41" s="43"/>
      <c r="AF41" s="72"/>
      <c r="AG41" s="3"/>
      <c r="AH41" s="3"/>
      <c r="AI41" s="31" t="s">
        <v>12</v>
      </c>
      <c r="AJ41" s="57"/>
      <c r="AK41" s="43"/>
      <c r="AL41" s="43"/>
      <c r="AM41" s="11"/>
      <c r="AN41" s="3"/>
      <c r="AO41" s="3"/>
      <c r="AP41" s="3"/>
      <c r="AQ41" s="57"/>
      <c r="AR41" s="43"/>
      <c r="AS41" s="43"/>
      <c r="AT41" s="11"/>
      <c r="AU41" s="3"/>
      <c r="AV41" s="51" t="s">
        <v>22</v>
      </c>
      <c r="AW41" s="3"/>
      <c r="AX41" s="57"/>
      <c r="AY41" s="43"/>
      <c r="AZ41" s="43"/>
      <c r="BA41" s="11"/>
      <c r="BB41" s="3"/>
      <c r="BC41" s="3"/>
      <c r="BD41" s="3"/>
      <c r="BE41" s="3"/>
      <c r="BF41" s="43"/>
      <c r="BG41" s="43"/>
      <c r="BH41" s="3"/>
      <c r="BI41" s="3"/>
      <c r="BJ41" s="73"/>
      <c r="BK41" s="103" t="s">
        <v>12</v>
      </c>
      <c r="BL41" s="3"/>
      <c r="BM41" s="43"/>
      <c r="BN41" s="43"/>
      <c r="BO41" s="3"/>
      <c r="BP41" s="3"/>
      <c r="BQ41" s="3"/>
      <c r="BR41" s="3"/>
      <c r="BS41" s="57"/>
      <c r="BT41" s="43"/>
      <c r="BU41" s="43"/>
      <c r="BV41" s="11"/>
      <c r="BW41" s="3"/>
      <c r="BX41" s="51" t="s">
        <v>22</v>
      </c>
      <c r="BY41" s="3"/>
      <c r="BZ41" s="3"/>
      <c r="CA41" s="43"/>
      <c r="CB41" s="43"/>
      <c r="CC41" s="3"/>
      <c r="CD41" s="3"/>
      <c r="CE41" s="3"/>
      <c r="CF41" s="3"/>
      <c r="CG41" s="3"/>
      <c r="CH41" s="43"/>
      <c r="CI41" s="43"/>
      <c r="CJ41" s="3"/>
      <c r="CK41" s="3"/>
      <c r="CL41" s="3"/>
      <c r="CM41" s="3"/>
      <c r="CN41" s="73"/>
      <c r="CO41" s="115"/>
      <c r="CP41" s="43"/>
      <c r="CQ41" s="3"/>
      <c r="CR41" s="31" t="s">
        <v>12</v>
      </c>
      <c r="CS41" s="3"/>
      <c r="CT41" s="3"/>
      <c r="CU41" s="57"/>
      <c r="CV41" s="43"/>
      <c r="CW41" s="43"/>
      <c r="CX41" s="11"/>
      <c r="CY41" s="3"/>
      <c r="CZ41" s="51" t="s">
        <v>22</v>
      </c>
      <c r="DA41" s="3"/>
      <c r="DB41" s="3"/>
      <c r="DC41" s="43"/>
      <c r="DD41" s="43"/>
      <c r="DE41" s="3"/>
      <c r="DF41" s="3"/>
      <c r="DG41" s="3"/>
      <c r="DH41" s="3"/>
      <c r="DI41" s="57"/>
      <c r="DJ41" s="43"/>
      <c r="DK41" s="43"/>
      <c r="DL41" s="43"/>
      <c r="DM41" s="43"/>
      <c r="DN41" s="43"/>
      <c r="DO41" s="11"/>
      <c r="DP41" s="3"/>
      <c r="DQ41" s="43"/>
      <c r="DR41" s="43"/>
      <c r="DS41" s="73"/>
      <c r="DT41" s="115"/>
      <c r="DU41" s="11"/>
      <c r="DV41" s="3"/>
      <c r="DW41" s="3"/>
      <c r="DX41" s="43"/>
      <c r="DY41" s="43"/>
      <c r="DZ41" s="3"/>
      <c r="EA41" s="31" t="s">
        <v>12</v>
      </c>
      <c r="EC41" s="3"/>
      <c r="ED41" s="3"/>
      <c r="EE41" s="43"/>
      <c r="EF41" s="43"/>
      <c r="EG41" s="3"/>
      <c r="EH41" s="3"/>
      <c r="EI41" s="51" t="s">
        <v>22</v>
      </c>
      <c r="EJ41" s="3"/>
      <c r="EK41" s="3"/>
      <c r="EL41" s="43"/>
      <c r="EM41" s="43"/>
      <c r="EN41" s="3"/>
      <c r="EO41" s="3"/>
      <c r="EP41" s="3"/>
      <c r="EQ41" s="3"/>
      <c r="ER41" s="13"/>
      <c r="ES41" s="43"/>
      <c r="ET41" s="43"/>
      <c r="EU41" s="3"/>
      <c r="EV41" s="3"/>
      <c r="EW41" s="3"/>
      <c r="EX41" s="73"/>
      <c r="EY41" s="72"/>
      <c r="EZ41" s="43"/>
      <c r="FA41" s="43"/>
      <c r="FB41" s="31" t="s">
        <v>12</v>
      </c>
      <c r="FC41" s="3"/>
      <c r="FD41" s="3"/>
      <c r="FE41" s="3"/>
      <c r="FF41" s="3"/>
      <c r="FG41" s="43"/>
      <c r="FH41" s="43"/>
      <c r="FI41" s="3"/>
      <c r="FJ41" s="3"/>
      <c r="FK41" s="51" t="s">
        <v>22</v>
      </c>
      <c r="FL41" s="3"/>
      <c r="FM41" s="3"/>
      <c r="FN41" s="43"/>
      <c r="FO41" s="43"/>
      <c r="FP41" s="3"/>
      <c r="FQ41" s="3"/>
      <c r="FR41" s="3"/>
      <c r="FS41" s="3"/>
      <c r="FT41" s="3"/>
      <c r="FU41" s="43"/>
      <c r="FV41" s="43"/>
      <c r="FW41" s="3"/>
      <c r="FX41" s="3"/>
      <c r="FY41" s="3"/>
      <c r="FZ41" s="3"/>
      <c r="GA41" s="73"/>
      <c r="GB41" s="115"/>
      <c r="GC41" s="43"/>
      <c r="GD41" s="3"/>
      <c r="GE41" s="3"/>
      <c r="GF41" s="31" t="s">
        <v>12</v>
      </c>
      <c r="GG41" s="3"/>
      <c r="GH41" s="3"/>
      <c r="GI41" s="43"/>
      <c r="GJ41" s="43"/>
      <c r="GK41" s="3"/>
      <c r="GL41" s="3"/>
      <c r="GM41" s="3"/>
      <c r="GN41" s="3"/>
      <c r="GO41" s="3"/>
      <c r="GP41" s="43"/>
      <c r="GQ41" s="43"/>
      <c r="GR41" s="3"/>
      <c r="GS41" s="3"/>
      <c r="GT41" s="51" t="s">
        <v>22</v>
      </c>
      <c r="GU41" s="3"/>
      <c r="GV41" s="43"/>
      <c r="GW41" s="43"/>
      <c r="GX41" s="43"/>
      <c r="GY41" s="43"/>
      <c r="GZ41" s="3"/>
      <c r="HA41" s="3"/>
      <c r="HB41" s="3"/>
      <c r="HC41" s="3"/>
      <c r="HD41" s="43"/>
      <c r="HE41" s="43"/>
      <c r="HF41" s="93"/>
      <c r="HG41" s="134"/>
      <c r="HH41" s="2"/>
      <c r="HI41" s="31" t="s">
        <v>12</v>
      </c>
      <c r="HJ41" s="3"/>
      <c r="HK41" s="43"/>
      <c r="HL41" s="43"/>
      <c r="HM41" s="3"/>
      <c r="HN41" s="3"/>
      <c r="HO41" s="3"/>
      <c r="HP41" s="3"/>
      <c r="HQ41" s="2"/>
      <c r="HR41" s="43"/>
      <c r="HS41" s="43"/>
      <c r="HT41" s="2"/>
      <c r="HU41" s="2"/>
      <c r="HV41" s="51" t="s">
        <v>22</v>
      </c>
      <c r="HW41" s="2"/>
      <c r="HX41" s="2"/>
      <c r="HY41" s="43"/>
      <c r="HZ41" s="43"/>
      <c r="IA41" s="2"/>
      <c r="IB41" s="2"/>
      <c r="IC41" s="2"/>
      <c r="ID41" s="2"/>
      <c r="IE41" s="3"/>
      <c r="IF41" s="43"/>
      <c r="IG41" s="43"/>
      <c r="IH41" s="2"/>
      <c r="II41" s="2"/>
      <c r="IJ41" s="93"/>
      <c r="IK41" s="11"/>
      <c r="IL41" s="31" t="s">
        <v>12</v>
      </c>
      <c r="IM41" s="43"/>
      <c r="IN41" s="43"/>
    </row>
    <row r="42" spans="1:248" s="16" customFormat="1" x14ac:dyDescent="0.2">
      <c r="A42" s="97" t="s">
        <v>37</v>
      </c>
      <c r="B42" s="116"/>
      <c r="C42" s="88"/>
      <c r="D42" s="108"/>
      <c r="E42" s="109"/>
      <c r="F42" s="109"/>
      <c r="G42" s="109"/>
      <c r="H42" s="110"/>
      <c r="I42" s="88"/>
      <c r="J42" s="88"/>
      <c r="K42" s="108"/>
      <c r="L42" s="109"/>
      <c r="M42" s="111" t="s">
        <v>22</v>
      </c>
      <c r="N42" s="109"/>
      <c r="O42" s="110"/>
      <c r="P42" s="88"/>
      <c r="Q42" s="88"/>
      <c r="R42" s="108"/>
      <c r="S42" s="109"/>
      <c r="T42" s="109"/>
      <c r="U42" s="109"/>
      <c r="V42" s="110"/>
      <c r="W42" s="88"/>
      <c r="X42" s="88"/>
      <c r="Y42" s="108"/>
      <c r="Z42" s="109"/>
      <c r="AA42" s="109"/>
      <c r="AB42" s="109"/>
      <c r="AC42" s="110"/>
      <c r="AD42" s="88"/>
      <c r="AE42" s="88"/>
      <c r="AF42" s="123"/>
      <c r="AG42" s="109"/>
      <c r="AH42" s="109"/>
      <c r="AI42" s="109"/>
      <c r="AJ42" s="110"/>
      <c r="AK42" s="88"/>
      <c r="AL42" s="88"/>
      <c r="AM42" s="108"/>
      <c r="AN42" s="109"/>
      <c r="AO42" s="109"/>
      <c r="AP42" s="109"/>
      <c r="AQ42" s="110"/>
      <c r="AR42" s="88"/>
      <c r="AS42" s="88"/>
      <c r="AT42" s="108"/>
      <c r="AU42" s="109"/>
      <c r="AW42" s="109"/>
      <c r="AX42" s="110"/>
      <c r="AY42" s="88"/>
      <c r="AZ42" s="88"/>
      <c r="BA42" s="108"/>
      <c r="BB42" s="109"/>
      <c r="BC42" s="109"/>
      <c r="BD42" s="109"/>
      <c r="BE42" s="109"/>
      <c r="BF42" s="88"/>
      <c r="BG42" s="88"/>
      <c r="BH42" s="109"/>
      <c r="BI42" s="109"/>
      <c r="BJ42" s="73"/>
      <c r="BK42" s="103" t="s">
        <v>12</v>
      </c>
      <c r="BL42" s="109"/>
      <c r="BM42" s="88"/>
      <c r="BN42" s="88"/>
      <c r="BO42" s="109"/>
      <c r="BP42" s="109"/>
      <c r="BQ42" s="109"/>
      <c r="BR42" s="109"/>
      <c r="BS42" s="110"/>
      <c r="BT42" s="88"/>
      <c r="BU42" s="88"/>
      <c r="BV42" s="108"/>
      <c r="BW42" s="109"/>
      <c r="BX42" s="109"/>
      <c r="BY42" s="109"/>
      <c r="BZ42" s="109"/>
      <c r="CA42" s="88"/>
      <c r="CB42" s="88"/>
      <c r="CC42" s="109"/>
      <c r="CD42" s="109"/>
      <c r="CE42" s="109"/>
      <c r="CF42" s="109"/>
      <c r="CG42" s="109"/>
      <c r="CH42" s="88"/>
      <c r="CI42" s="88"/>
      <c r="CJ42" s="109"/>
      <c r="CK42" s="109"/>
      <c r="CL42" s="109"/>
      <c r="CM42" s="109"/>
      <c r="CN42" s="124"/>
      <c r="CO42" s="116"/>
      <c r="CP42" s="88"/>
      <c r="CQ42" s="109"/>
      <c r="CR42" s="109"/>
      <c r="CS42" s="109"/>
      <c r="CT42" s="109"/>
      <c r="CU42" s="110"/>
      <c r="CV42" s="88"/>
      <c r="CW42" s="88"/>
      <c r="CX42" s="108"/>
      <c r="CY42" s="109"/>
      <c r="CZ42" s="111" t="s">
        <v>22</v>
      </c>
      <c r="DA42" s="109"/>
      <c r="DB42" s="109"/>
      <c r="DC42" s="88"/>
      <c r="DD42" s="88"/>
      <c r="DE42" s="109"/>
      <c r="DF42" s="109"/>
      <c r="DG42" s="109"/>
      <c r="DH42" s="109"/>
      <c r="DI42" s="110"/>
      <c r="DJ42" s="88"/>
      <c r="DK42" s="88"/>
      <c r="DL42" s="88"/>
      <c r="DM42" s="88"/>
      <c r="DN42" s="88"/>
      <c r="DO42" s="108"/>
      <c r="DP42" s="109"/>
      <c r="DQ42" s="88"/>
      <c r="DR42" s="88"/>
      <c r="DS42" s="124"/>
      <c r="DT42" s="116"/>
      <c r="DU42" s="108"/>
      <c r="DV42" s="109"/>
      <c r="DW42" s="109"/>
      <c r="DX42" s="88"/>
      <c r="DY42" s="88"/>
      <c r="DZ42" s="109"/>
      <c r="EA42" s="109"/>
      <c r="EB42" s="109"/>
      <c r="EC42" s="109"/>
      <c r="ED42" s="109"/>
      <c r="EE42" s="88"/>
      <c r="EF42" s="88"/>
      <c r="EG42" s="109"/>
      <c r="EH42" s="109"/>
      <c r="EJ42" s="109"/>
      <c r="EK42" s="109"/>
      <c r="EL42" s="88"/>
      <c r="EM42" s="88"/>
      <c r="EN42" s="109"/>
      <c r="EO42" s="109"/>
      <c r="EP42" s="109"/>
      <c r="EQ42" s="109"/>
      <c r="ER42" s="109"/>
      <c r="ES42" s="88"/>
      <c r="ET42" s="88"/>
      <c r="EU42" s="109"/>
      <c r="EV42" s="109"/>
      <c r="EW42" s="109"/>
      <c r="EX42" s="124"/>
      <c r="EY42" s="123"/>
      <c r="EZ42" s="88"/>
      <c r="FA42" s="88"/>
      <c r="FB42" s="109" t="s">
        <v>12</v>
      </c>
      <c r="FC42" s="109"/>
      <c r="FD42" s="109"/>
      <c r="FE42" s="109"/>
      <c r="FF42" s="109"/>
      <c r="FG42" s="88"/>
      <c r="FH42" s="88"/>
      <c r="FI42" s="109"/>
      <c r="FJ42" s="109"/>
      <c r="FK42" s="109"/>
      <c r="FL42" s="109"/>
      <c r="FM42" s="109"/>
      <c r="FN42" s="88"/>
      <c r="FO42" s="88"/>
      <c r="FP42" s="109"/>
      <c r="FQ42" s="109"/>
      <c r="FR42" s="109"/>
      <c r="FS42" s="109"/>
      <c r="FT42" s="109"/>
      <c r="FU42" s="88"/>
      <c r="FV42" s="88"/>
      <c r="FW42" s="109"/>
      <c r="FX42" s="109"/>
      <c r="FY42" s="109"/>
      <c r="FZ42" s="109"/>
      <c r="GA42" s="124"/>
      <c r="GB42" s="116"/>
      <c r="GC42" s="88"/>
      <c r="GD42" s="109"/>
      <c r="GE42" s="109"/>
      <c r="GF42" s="109"/>
      <c r="GG42" s="109"/>
      <c r="GH42" s="109"/>
      <c r="GI42" s="88"/>
      <c r="GJ42" s="88"/>
      <c r="GK42" s="109"/>
      <c r="GL42" s="109"/>
      <c r="GM42" s="109"/>
      <c r="GN42" s="109"/>
      <c r="GO42" s="109"/>
      <c r="GP42" s="88"/>
      <c r="GQ42" s="88"/>
      <c r="GR42" s="109"/>
      <c r="GS42" s="109"/>
      <c r="GT42" s="51" t="s">
        <v>22</v>
      </c>
      <c r="GU42" s="109"/>
      <c r="GV42" s="88"/>
      <c r="GW42" s="88"/>
      <c r="GX42" s="88"/>
      <c r="GY42" s="88"/>
      <c r="GZ42" s="109"/>
      <c r="HA42" s="109"/>
      <c r="HB42" s="109"/>
      <c r="HC42" s="109"/>
      <c r="HD42" s="88"/>
      <c r="HE42" s="88"/>
      <c r="HF42" s="133"/>
      <c r="HG42" s="135"/>
      <c r="HH42" s="14"/>
      <c r="HI42" s="14"/>
      <c r="HJ42" s="14"/>
      <c r="HK42" s="88"/>
      <c r="HL42" s="88"/>
      <c r="HM42" s="14"/>
      <c r="HN42" s="14"/>
      <c r="HO42" s="14"/>
      <c r="HP42" s="14"/>
      <c r="HQ42" s="14"/>
      <c r="HR42" s="88"/>
      <c r="HS42" s="88"/>
      <c r="HT42" s="14"/>
      <c r="HU42" s="14"/>
      <c r="HV42" s="14"/>
      <c r="HW42" s="14"/>
      <c r="HX42" s="14"/>
      <c r="HY42" s="88"/>
      <c r="HZ42" s="88"/>
      <c r="IA42" s="14"/>
      <c r="IB42" s="14"/>
      <c r="IC42" s="14"/>
      <c r="ID42" s="14"/>
      <c r="IE42" s="14"/>
      <c r="IF42" s="88"/>
      <c r="IG42" s="88"/>
      <c r="IH42" s="14"/>
      <c r="II42" s="14"/>
      <c r="IJ42" s="133"/>
      <c r="IK42" s="132"/>
      <c r="IL42" s="109" t="s">
        <v>12</v>
      </c>
      <c r="IM42" s="88"/>
      <c r="IN42" s="88"/>
    </row>
    <row r="43" spans="1:248" x14ac:dyDescent="0.2">
      <c r="A43" s="100"/>
      <c r="B43" s="115"/>
      <c r="C43" s="43"/>
      <c r="D43" s="11"/>
      <c r="E43" s="3"/>
      <c r="F43" s="3"/>
      <c r="G43" s="3"/>
      <c r="H43" s="57"/>
      <c r="I43" s="43"/>
      <c r="J43" s="43"/>
      <c r="K43" s="11"/>
      <c r="L43" s="3"/>
      <c r="M43" s="3"/>
      <c r="N43" s="3"/>
      <c r="O43" s="57"/>
      <c r="P43" s="43"/>
      <c r="Q43" s="43"/>
      <c r="R43" s="11"/>
      <c r="S43" s="3"/>
      <c r="T43" s="3"/>
      <c r="U43" s="3"/>
      <c r="V43" s="57"/>
      <c r="W43" s="43"/>
      <c r="X43" s="43"/>
      <c r="Y43" s="11"/>
      <c r="Z43" s="3"/>
      <c r="AA43" s="3"/>
      <c r="AB43" s="3"/>
      <c r="AC43" s="57"/>
      <c r="AD43" s="43"/>
      <c r="AE43" s="43"/>
      <c r="AF43" s="72"/>
      <c r="AG43" s="3"/>
      <c r="AH43" s="3"/>
      <c r="AI43" s="3"/>
      <c r="AJ43" s="57"/>
      <c r="AK43" s="43"/>
      <c r="AL43" s="43"/>
      <c r="AM43" s="11"/>
      <c r="AN43" s="3"/>
      <c r="AO43" s="3"/>
      <c r="AP43" s="3"/>
      <c r="AQ43" s="57"/>
      <c r="AR43" s="43"/>
      <c r="AS43" s="43"/>
      <c r="AT43" s="11"/>
      <c r="AU43" s="3"/>
      <c r="AV43" s="3"/>
      <c r="AW43" s="3"/>
      <c r="AX43" s="57"/>
      <c r="AY43" s="43"/>
      <c r="AZ43" s="43"/>
      <c r="BA43" s="11"/>
      <c r="BB43" s="3"/>
      <c r="BC43" s="3"/>
      <c r="BD43" s="3"/>
      <c r="BE43" s="3"/>
      <c r="BF43" s="43"/>
      <c r="BG43" s="43"/>
      <c r="BH43" s="3"/>
      <c r="BI43" s="3"/>
      <c r="BJ43" s="73"/>
      <c r="BK43" s="11"/>
      <c r="BL43" s="3"/>
      <c r="BM43" s="43"/>
      <c r="BN43" s="43"/>
      <c r="BO43" s="3"/>
      <c r="BP43" s="3"/>
      <c r="BQ43" s="3"/>
      <c r="BR43" s="3"/>
      <c r="BS43" s="57"/>
      <c r="BT43" s="43"/>
      <c r="BU43" s="43"/>
      <c r="BV43" s="11"/>
      <c r="BW43" s="3"/>
      <c r="BX43" s="3"/>
      <c r="BY43" s="3"/>
      <c r="BZ43" s="3"/>
      <c r="CA43" s="43"/>
      <c r="CB43" s="43"/>
      <c r="CC43" s="3"/>
      <c r="CD43" s="3"/>
      <c r="CE43" s="3"/>
      <c r="CF43" s="3"/>
      <c r="CG43" s="3"/>
      <c r="CH43" s="43"/>
      <c r="CI43" s="43"/>
      <c r="CJ43" s="3"/>
      <c r="CK43" s="3"/>
      <c r="CL43" s="3"/>
      <c r="CM43" s="3"/>
      <c r="CN43" s="73"/>
      <c r="CO43" s="115"/>
      <c r="CP43" s="43"/>
      <c r="CQ43" s="3"/>
      <c r="CR43" s="3"/>
      <c r="CS43" s="3"/>
      <c r="CT43" s="3"/>
      <c r="CU43" s="57"/>
      <c r="CV43" s="43"/>
      <c r="CW43" s="43"/>
      <c r="CX43" s="11"/>
      <c r="CY43" s="3"/>
      <c r="CZ43" s="3"/>
      <c r="DA43" s="3"/>
      <c r="DB43" s="3"/>
      <c r="DC43" s="43"/>
      <c r="DD43" s="43"/>
      <c r="DE43" s="3"/>
      <c r="DF43" s="3"/>
      <c r="DG43" s="3"/>
      <c r="DH43" s="3"/>
      <c r="DI43" s="57"/>
      <c r="DJ43" s="43"/>
      <c r="DK43" s="43"/>
      <c r="DL43" s="43"/>
      <c r="DM43" s="43"/>
      <c r="DN43" s="43"/>
      <c r="DO43" s="11"/>
      <c r="DP43" s="3"/>
      <c r="DQ43" s="43"/>
      <c r="DR43" s="43"/>
      <c r="DS43" s="73"/>
      <c r="DT43" s="115"/>
      <c r="DU43" s="11"/>
      <c r="DV43" s="3"/>
      <c r="DW43" s="3"/>
      <c r="DX43" s="43"/>
      <c r="DY43" s="43"/>
      <c r="DZ43" s="3"/>
      <c r="EA43" s="3"/>
      <c r="EB43" s="3"/>
      <c r="EC43" s="3"/>
      <c r="ED43" s="3"/>
      <c r="EE43" s="43"/>
      <c r="EF43" s="43"/>
      <c r="EG43" s="3"/>
      <c r="EH43" s="3"/>
      <c r="EI43" s="3"/>
      <c r="EJ43" s="3"/>
      <c r="EK43" s="3"/>
      <c r="EL43" s="43"/>
      <c r="EM43" s="43"/>
      <c r="EN43" s="3"/>
      <c r="EO43" s="3"/>
      <c r="EP43" s="3"/>
      <c r="EQ43" s="3"/>
      <c r="ER43" s="3"/>
      <c r="ES43" s="43"/>
      <c r="ET43" s="43"/>
      <c r="EU43" s="3"/>
      <c r="EV43" s="3"/>
      <c r="EW43" s="3"/>
      <c r="EX43" s="73"/>
      <c r="EY43" s="72"/>
      <c r="EZ43" s="43"/>
      <c r="FA43" s="43"/>
      <c r="FB43" s="3"/>
      <c r="FC43" s="3"/>
      <c r="FD43" s="3"/>
      <c r="FE43" s="3"/>
      <c r="FF43" s="3"/>
      <c r="FG43" s="43"/>
      <c r="FH43" s="43"/>
      <c r="FI43" s="3"/>
      <c r="FJ43" s="3"/>
      <c r="FK43" s="3"/>
      <c r="FL43" s="3"/>
      <c r="FM43" s="3"/>
      <c r="FN43" s="43"/>
      <c r="FO43" s="43"/>
      <c r="FP43" s="3"/>
      <c r="FQ43" s="3"/>
      <c r="FR43" s="3"/>
      <c r="FS43" s="3"/>
      <c r="FT43" s="3"/>
      <c r="FU43" s="43"/>
      <c r="FV43" s="43"/>
      <c r="FW43" s="3"/>
      <c r="FX43" s="3"/>
      <c r="FY43" s="3"/>
      <c r="FZ43" s="3"/>
      <c r="GA43" s="73"/>
      <c r="GB43" s="115"/>
      <c r="GC43" s="43"/>
      <c r="GD43" s="3"/>
      <c r="GE43" s="3"/>
      <c r="GF43" s="3"/>
      <c r="GG43" s="3"/>
      <c r="GH43" s="3"/>
      <c r="GI43" s="43"/>
      <c r="GJ43" s="43"/>
      <c r="GK43" s="3"/>
      <c r="GL43" s="3"/>
      <c r="GM43" s="3"/>
      <c r="GN43" s="3"/>
      <c r="GO43" s="3"/>
      <c r="GP43" s="43"/>
      <c r="GQ43" s="43"/>
      <c r="GR43" s="3"/>
      <c r="GS43" s="3"/>
      <c r="GT43" s="3"/>
      <c r="GU43" s="3"/>
      <c r="GV43" s="43"/>
      <c r="GW43" s="43"/>
      <c r="GX43" s="43"/>
      <c r="GY43" s="43"/>
      <c r="GZ43" s="3"/>
      <c r="HA43" s="3"/>
      <c r="HB43" s="3"/>
      <c r="HC43" s="3"/>
      <c r="HD43" s="43"/>
      <c r="HE43" s="43"/>
      <c r="HF43" s="93"/>
      <c r="HG43" s="134"/>
      <c r="HH43" s="2"/>
      <c r="HI43" s="2"/>
      <c r="HJ43" s="2"/>
      <c r="HK43" s="43"/>
      <c r="HL43" s="43"/>
      <c r="HM43" s="2"/>
      <c r="HN43" s="2"/>
      <c r="HO43" s="2"/>
      <c r="HP43" s="2"/>
      <c r="HQ43" s="2"/>
      <c r="HR43" s="43"/>
      <c r="HS43" s="43"/>
      <c r="HT43" s="2"/>
      <c r="HU43" s="2"/>
      <c r="HV43" s="2"/>
      <c r="HW43" s="2"/>
      <c r="HX43" s="2"/>
      <c r="HY43" s="43"/>
      <c r="HZ43" s="43"/>
      <c r="IA43" s="2"/>
      <c r="IB43" s="2"/>
      <c r="IC43" s="2"/>
      <c r="ID43" s="2"/>
      <c r="IE43" s="2"/>
      <c r="IF43" s="43"/>
      <c r="IG43" s="43"/>
      <c r="IH43" s="2"/>
      <c r="II43" s="2"/>
      <c r="IJ43" s="93"/>
      <c r="IK43" s="131"/>
      <c r="IL43" s="3"/>
      <c r="IM43" s="43"/>
      <c r="IN43" s="43"/>
    </row>
    <row r="44" spans="1:248" x14ac:dyDescent="0.2">
      <c r="A44" s="97" t="s">
        <v>69</v>
      </c>
      <c r="B44" s="115"/>
      <c r="C44" s="43"/>
      <c r="D44" s="11"/>
      <c r="E44" s="3"/>
      <c r="F44" s="3"/>
      <c r="G44" s="3"/>
      <c r="H44" s="57"/>
      <c r="I44" s="43"/>
      <c r="J44" s="43"/>
      <c r="K44" s="11"/>
      <c r="L44" s="3"/>
      <c r="M44" s="3"/>
      <c r="N44" s="3"/>
      <c r="O44" s="62" t="s">
        <v>12</v>
      </c>
      <c r="P44" s="43"/>
      <c r="Q44" s="43"/>
      <c r="R44" s="11"/>
      <c r="S44" s="3"/>
      <c r="T44" s="3"/>
      <c r="U44" s="3"/>
      <c r="V44" s="57"/>
      <c r="W44" s="43"/>
      <c r="X44" s="43"/>
      <c r="Y44" s="11"/>
      <c r="Z44" s="3"/>
      <c r="AA44" s="3"/>
      <c r="AB44" s="3"/>
      <c r="AC44" s="57"/>
      <c r="AD44" s="43"/>
      <c r="AE44" s="43"/>
      <c r="AF44" s="72"/>
      <c r="AG44" s="3"/>
      <c r="AH44" s="3"/>
      <c r="AI44" s="3"/>
      <c r="AJ44" s="57"/>
      <c r="AK44" s="43"/>
      <c r="AL44" s="43"/>
      <c r="AM44" s="11"/>
      <c r="AN44" s="3"/>
      <c r="AO44" s="3"/>
      <c r="AP44" s="3"/>
      <c r="AQ44" s="57"/>
      <c r="AR44" s="43"/>
      <c r="AS44" s="43"/>
      <c r="AT44" s="11"/>
      <c r="AU44" s="62" t="s">
        <v>12</v>
      </c>
      <c r="AV44" s="3"/>
      <c r="AW44" s="3"/>
      <c r="AX44" s="57"/>
      <c r="AY44" s="43"/>
      <c r="AZ44" s="43"/>
      <c r="BA44" s="11"/>
      <c r="BB44" s="3"/>
      <c r="BC44" s="3"/>
      <c r="BD44" s="3"/>
      <c r="BE44" s="3"/>
      <c r="BF44" s="43"/>
      <c r="BG44" s="43"/>
      <c r="BH44" s="3"/>
      <c r="BI44" s="3"/>
      <c r="BJ44" s="73"/>
      <c r="BK44" s="11"/>
      <c r="BL44" s="3"/>
      <c r="BM44" s="43"/>
      <c r="BN44" s="43"/>
      <c r="BO44" s="3"/>
      <c r="BP44" s="3"/>
      <c r="BQ44" s="3"/>
      <c r="BR44" s="3"/>
      <c r="BS44" s="57"/>
      <c r="BT44" s="43"/>
      <c r="BU44" s="43"/>
      <c r="BV44" s="11"/>
      <c r="BW44" s="62" t="s">
        <v>12</v>
      </c>
      <c r="BX44" s="3"/>
      <c r="BY44" s="3"/>
      <c r="BZ44" s="3"/>
      <c r="CA44" s="43"/>
      <c r="CB44" s="43"/>
      <c r="CC44" s="3"/>
      <c r="CD44" s="3"/>
      <c r="CE44" s="3"/>
      <c r="CF44" s="3"/>
      <c r="CG44" s="3"/>
      <c r="CH44" s="43"/>
      <c r="CI44" s="43"/>
      <c r="CJ44" s="3"/>
      <c r="CK44" s="3"/>
      <c r="CL44" s="3"/>
      <c r="CM44" s="3"/>
      <c r="CN44" s="73"/>
      <c r="CO44" s="115"/>
      <c r="CP44" s="43"/>
      <c r="CQ44" s="3"/>
      <c r="CR44" s="3"/>
      <c r="CS44" s="3"/>
      <c r="CT44" s="3"/>
      <c r="CU44" s="57"/>
      <c r="CV44" s="43"/>
      <c r="CW44" s="43"/>
      <c r="CX44" s="11"/>
      <c r="CY44" s="3"/>
      <c r="CZ44" s="3"/>
      <c r="DA44" s="3"/>
      <c r="DB44" s="62" t="s">
        <v>12</v>
      </c>
      <c r="DC44" s="43"/>
      <c r="DD44" s="43"/>
      <c r="DE44" s="3"/>
      <c r="DF44" s="3"/>
      <c r="DG44" s="3"/>
      <c r="DH44" s="3"/>
      <c r="DI44" s="57"/>
      <c r="DJ44" s="43"/>
      <c r="DK44" s="43"/>
      <c r="DL44" s="43"/>
      <c r="DM44" s="43"/>
      <c r="DN44" s="43"/>
      <c r="DO44" s="11"/>
      <c r="DP44" s="3"/>
      <c r="DQ44" s="43"/>
      <c r="DR44" s="43"/>
      <c r="DS44" s="73"/>
      <c r="DT44" s="115"/>
      <c r="DU44" s="11"/>
      <c r="DV44" s="3"/>
      <c r="DW44" s="3"/>
      <c r="DX44" s="43"/>
      <c r="DY44" s="43"/>
      <c r="DZ44" s="3"/>
      <c r="EA44" s="3"/>
      <c r="EB44" s="3"/>
      <c r="EC44" s="3"/>
      <c r="ED44" s="3"/>
      <c r="EE44" s="43"/>
      <c r="EF44" s="43"/>
      <c r="EG44" s="3"/>
      <c r="EH44" s="3"/>
      <c r="EI44" s="3"/>
      <c r="EJ44" s="3"/>
      <c r="EK44" s="62" t="s">
        <v>12</v>
      </c>
      <c r="EL44" s="43"/>
      <c r="EM44" s="43"/>
      <c r="EN44" s="3"/>
      <c r="EO44" s="3"/>
      <c r="EP44" s="3"/>
      <c r="EQ44" s="3"/>
      <c r="ER44" s="3"/>
      <c r="ES44" s="43"/>
      <c r="ET44" s="43"/>
      <c r="EU44" s="3"/>
      <c r="EV44" s="3"/>
      <c r="EW44" s="3"/>
      <c r="EX44" s="73"/>
      <c r="EY44" s="72"/>
      <c r="EZ44" s="43"/>
      <c r="FA44" s="43"/>
      <c r="FB44" s="3"/>
      <c r="FC44" s="3"/>
      <c r="FD44" s="3"/>
      <c r="FE44" s="3"/>
      <c r="FF44" s="3"/>
      <c r="FG44" s="43"/>
      <c r="FH44" s="43"/>
      <c r="FI44" s="3"/>
      <c r="FJ44" s="3"/>
      <c r="FK44" s="3"/>
      <c r="FL44" s="62" t="s">
        <v>12</v>
      </c>
      <c r="FM44" s="3"/>
      <c r="FN44" s="43"/>
      <c r="FO44" s="43"/>
      <c r="FP44" s="3"/>
      <c r="FQ44" s="3"/>
      <c r="FR44" s="3"/>
      <c r="FS44" s="3"/>
      <c r="FT44" s="3"/>
      <c r="FU44" s="43"/>
      <c r="FV44" s="43"/>
      <c r="FW44" s="3"/>
      <c r="FX44" s="3"/>
      <c r="FY44" s="3"/>
      <c r="FZ44" s="3"/>
      <c r="GA44" s="73"/>
      <c r="GB44" s="115"/>
      <c r="GC44" s="43"/>
      <c r="GD44" s="3"/>
      <c r="GE44" s="3"/>
      <c r="GF44" s="3"/>
      <c r="GG44" s="3"/>
      <c r="GH44" s="3"/>
      <c r="GI44" s="43"/>
      <c r="GJ44" s="43"/>
      <c r="GK44" s="3"/>
      <c r="GL44" s="3"/>
      <c r="GM44" s="3"/>
      <c r="GN44" s="3"/>
      <c r="GO44" s="3"/>
      <c r="GP44" s="43"/>
      <c r="GQ44" s="43"/>
      <c r="GR44" s="62" t="s">
        <v>12</v>
      </c>
      <c r="GS44" s="3"/>
      <c r="GT44" s="3"/>
      <c r="GU44" s="3"/>
      <c r="GV44" s="43"/>
      <c r="GW44" s="43"/>
      <c r="GX44" s="43"/>
      <c r="GY44" s="43"/>
      <c r="GZ44" s="3"/>
      <c r="HA44" s="3"/>
      <c r="HB44" s="3"/>
      <c r="HC44" s="3"/>
      <c r="HD44" s="43"/>
      <c r="HE44" s="43"/>
      <c r="HF44" s="93"/>
      <c r="HG44" s="134"/>
      <c r="HH44" s="2"/>
      <c r="HI44" s="2"/>
      <c r="HJ44" s="2"/>
      <c r="HK44" s="43"/>
      <c r="HL44" s="43"/>
      <c r="HM44" s="2"/>
      <c r="HN44" s="2"/>
      <c r="HO44" s="2"/>
      <c r="HP44" s="2"/>
      <c r="HQ44" s="2"/>
      <c r="HR44" s="43"/>
      <c r="HS44" s="43"/>
      <c r="HT44" s="2"/>
      <c r="HU44" s="2"/>
      <c r="HV44" s="2"/>
      <c r="HW44" s="62" t="s">
        <v>12</v>
      </c>
      <c r="HX44" s="2"/>
      <c r="HY44" s="43"/>
      <c r="HZ44" s="43"/>
      <c r="IA44" s="2"/>
      <c r="IB44" s="2"/>
      <c r="IC44" s="2"/>
      <c r="ID44" s="2"/>
      <c r="IE44" s="2"/>
      <c r="IF44" s="43"/>
      <c r="IG44" s="43"/>
      <c r="IH44" s="2"/>
      <c r="II44" s="2"/>
      <c r="IJ44" s="93"/>
      <c r="IK44" s="131"/>
      <c r="IL44" s="2"/>
      <c r="IM44" s="43"/>
      <c r="IN44" s="43"/>
    </row>
    <row r="45" spans="1:248" x14ac:dyDescent="0.2">
      <c r="A45" s="99"/>
      <c r="B45" s="115"/>
      <c r="C45" s="43"/>
      <c r="D45" s="11"/>
      <c r="E45" s="3"/>
      <c r="F45" s="3"/>
      <c r="G45" s="3"/>
      <c r="H45" s="57"/>
      <c r="I45" s="43"/>
      <c r="J45" s="43"/>
      <c r="K45" s="11"/>
      <c r="L45" s="3"/>
      <c r="M45" s="3"/>
      <c r="N45" s="3"/>
      <c r="O45" s="57"/>
      <c r="P45" s="43"/>
      <c r="Q45" s="43"/>
      <c r="R45" s="11"/>
      <c r="S45" s="3"/>
      <c r="T45" s="3"/>
      <c r="U45" s="3"/>
      <c r="V45" s="57"/>
      <c r="W45" s="43"/>
      <c r="X45" s="43"/>
      <c r="Y45" s="11"/>
      <c r="Z45" s="3"/>
      <c r="AA45" s="3"/>
      <c r="AB45" s="3"/>
      <c r="AC45" s="57"/>
      <c r="AD45" s="43"/>
      <c r="AE45" s="43"/>
      <c r="AF45" s="72"/>
      <c r="AG45" s="3"/>
      <c r="AH45" s="3"/>
      <c r="AI45" s="3"/>
      <c r="AJ45" s="57"/>
      <c r="AK45" s="43"/>
      <c r="AL45" s="43"/>
      <c r="AM45" s="11"/>
      <c r="AN45" s="3"/>
      <c r="AO45" s="3"/>
      <c r="AP45" s="3"/>
      <c r="AQ45" s="57"/>
      <c r="AR45" s="43"/>
      <c r="AS45" s="43"/>
      <c r="AT45" s="11"/>
      <c r="AU45" s="3"/>
      <c r="AV45" s="3"/>
      <c r="AW45" s="3"/>
      <c r="AX45" s="57"/>
      <c r="AY45" s="43"/>
      <c r="AZ45" s="43"/>
      <c r="BA45" s="11"/>
      <c r="BB45" s="3"/>
      <c r="BC45" s="3"/>
      <c r="BD45" s="3"/>
      <c r="BE45" s="3"/>
      <c r="BF45" s="43"/>
      <c r="BG45" s="43"/>
      <c r="BH45" s="3"/>
      <c r="BI45" s="3"/>
      <c r="BJ45" s="73"/>
      <c r="BK45" s="11"/>
      <c r="BL45" s="3"/>
      <c r="BM45" s="43"/>
      <c r="BN45" s="43"/>
      <c r="BO45" s="3"/>
      <c r="BP45" s="3"/>
      <c r="BQ45" s="3"/>
      <c r="BR45" s="3"/>
      <c r="BS45" s="57"/>
      <c r="BT45" s="43"/>
      <c r="BU45" s="43"/>
      <c r="BV45" s="11"/>
      <c r="BW45" s="3"/>
      <c r="BX45" s="3"/>
      <c r="BY45" s="3"/>
      <c r="BZ45" s="3"/>
      <c r="CA45" s="43"/>
      <c r="CB45" s="43"/>
      <c r="CC45" s="3"/>
      <c r="CD45" s="3"/>
      <c r="CE45" s="3"/>
      <c r="CF45" s="3"/>
      <c r="CG45" s="3"/>
      <c r="CH45" s="43"/>
      <c r="CI45" s="43"/>
      <c r="CJ45" s="3"/>
      <c r="CK45" s="3"/>
      <c r="CL45" s="3"/>
      <c r="CM45" s="3"/>
      <c r="CN45" s="73"/>
      <c r="CO45" s="115"/>
      <c r="CP45" s="43"/>
      <c r="CQ45" s="3"/>
      <c r="CR45" s="3"/>
      <c r="CS45" s="3"/>
      <c r="CT45" s="3"/>
      <c r="CU45" s="57"/>
      <c r="CV45" s="43"/>
      <c r="CW45" s="43"/>
      <c r="CX45" s="11"/>
      <c r="CY45" s="3"/>
      <c r="CZ45" s="3"/>
      <c r="DA45" s="3"/>
      <c r="DB45" s="3"/>
      <c r="DC45" s="43"/>
      <c r="DD45" s="43"/>
      <c r="DE45" s="3"/>
      <c r="DF45" s="3"/>
      <c r="DG45" s="3"/>
      <c r="DH45" s="3"/>
      <c r="DI45" s="57"/>
      <c r="DJ45" s="43"/>
      <c r="DK45" s="43"/>
      <c r="DL45" s="43"/>
      <c r="DM45" s="43"/>
      <c r="DN45" s="43"/>
      <c r="DO45" s="11"/>
      <c r="DP45" s="3"/>
      <c r="DQ45" s="43"/>
      <c r="DR45" s="43"/>
      <c r="DS45" s="73"/>
      <c r="DT45" s="115"/>
      <c r="DU45" s="11"/>
      <c r="DV45" s="3"/>
      <c r="DW45" s="3"/>
      <c r="DX45" s="43"/>
      <c r="DY45" s="43"/>
      <c r="DZ45" s="3"/>
      <c r="EA45" s="3"/>
      <c r="EB45" s="3"/>
      <c r="EC45" s="3"/>
      <c r="ED45" s="3"/>
      <c r="EE45" s="43"/>
      <c r="EF45" s="43"/>
      <c r="EG45" s="3"/>
      <c r="EH45" s="3"/>
      <c r="EI45" s="3"/>
      <c r="EJ45" s="3"/>
      <c r="EK45" s="3"/>
      <c r="EL45" s="43"/>
      <c r="EM45" s="43"/>
      <c r="EN45" s="3"/>
      <c r="EO45" s="3"/>
      <c r="EP45" s="3"/>
      <c r="EQ45" s="3"/>
      <c r="ER45" s="3"/>
      <c r="ES45" s="43"/>
      <c r="ET45" s="43"/>
      <c r="EU45" s="3"/>
      <c r="EV45" s="3"/>
      <c r="EW45" s="3"/>
      <c r="EX45" s="73"/>
      <c r="EY45" s="72"/>
      <c r="EZ45" s="43"/>
      <c r="FA45" s="43"/>
      <c r="FB45" s="3"/>
      <c r="FC45" s="3"/>
      <c r="FD45" s="3"/>
      <c r="FE45" s="3"/>
      <c r="FF45" s="3"/>
      <c r="FG45" s="43"/>
      <c r="FH45" s="43"/>
      <c r="FI45" s="3"/>
      <c r="FJ45" s="3"/>
      <c r="FK45" s="3"/>
      <c r="FL45" s="3"/>
      <c r="FM45" s="3"/>
      <c r="FN45" s="43"/>
      <c r="FO45" s="43"/>
      <c r="FP45" s="3"/>
      <c r="FQ45" s="3"/>
      <c r="FR45" s="3"/>
      <c r="FS45" s="3"/>
      <c r="FT45" s="3"/>
      <c r="FU45" s="43"/>
      <c r="FV45" s="43"/>
      <c r="FW45" s="3"/>
      <c r="FX45" s="3"/>
      <c r="FY45" s="3"/>
      <c r="FZ45" s="3"/>
      <c r="GA45" s="73"/>
      <c r="GB45" s="115"/>
      <c r="GC45" s="43"/>
      <c r="GD45" s="3"/>
      <c r="GE45" s="3"/>
      <c r="GF45" s="3"/>
      <c r="GG45" s="3"/>
      <c r="GH45" s="3"/>
      <c r="GI45" s="43"/>
      <c r="GJ45" s="43"/>
      <c r="GK45" s="3"/>
      <c r="GL45" s="3"/>
      <c r="GM45" s="3"/>
      <c r="GN45" s="3"/>
      <c r="GO45" s="3"/>
      <c r="GP45" s="43"/>
      <c r="GQ45" s="43"/>
      <c r="GR45" s="3"/>
      <c r="GS45" s="3"/>
      <c r="GT45" s="3"/>
      <c r="GU45" s="3"/>
      <c r="GV45" s="43"/>
      <c r="GW45" s="43"/>
      <c r="GX45" s="43"/>
      <c r="GY45" s="43"/>
      <c r="GZ45" s="3"/>
      <c r="HA45" s="3"/>
      <c r="HB45" s="3"/>
      <c r="HC45" s="3"/>
      <c r="HD45" s="43"/>
      <c r="HE45" s="43"/>
      <c r="HF45" s="93"/>
      <c r="HG45" s="134"/>
      <c r="HH45" s="2"/>
      <c r="HI45" s="2"/>
      <c r="HJ45" s="2"/>
      <c r="HK45" s="43"/>
      <c r="HL45" s="43"/>
      <c r="HM45" s="2"/>
      <c r="HN45" s="2"/>
      <c r="HO45" s="2"/>
      <c r="HP45" s="2"/>
      <c r="HQ45" s="2"/>
      <c r="HR45" s="43"/>
      <c r="HS45" s="43"/>
      <c r="HT45" s="2"/>
      <c r="HU45" s="2"/>
      <c r="HV45" s="2"/>
      <c r="HW45" s="2"/>
      <c r="HX45" s="2"/>
      <c r="HY45" s="43"/>
      <c r="HZ45" s="43"/>
      <c r="IA45" s="2"/>
      <c r="IB45" s="2"/>
      <c r="IC45" s="2"/>
      <c r="ID45" s="2"/>
      <c r="IE45" s="2"/>
      <c r="IF45" s="43"/>
      <c r="IG45" s="43"/>
      <c r="IH45" s="2"/>
      <c r="II45" s="2"/>
      <c r="IJ45" s="93"/>
      <c r="IK45" s="131"/>
      <c r="IL45" s="2"/>
      <c r="IM45" s="43"/>
      <c r="IN45" s="43"/>
    </row>
    <row r="46" spans="1:248" x14ac:dyDescent="0.2">
      <c r="A46" s="41" t="s">
        <v>74</v>
      </c>
      <c r="B46" s="115"/>
      <c r="C46" s="43"/>
      <c r="D46" s="11"/>
      <c r="E46" s="3"/>
      <c r="F46" s="3" t="s">
        <v>12</v>
      </c>
      <c r="G46" s="3"/>
      <c r="H46" s="57"/>
      <c r="I46" s="25"/>
      <c r="J46" s="25"/>
      <c r="K46" s="11"/>
      <c r="L46" s="3"/>
      <c r="M46" s="3" t="s">
        <v>12</v>
      </c>
      <c r="N46" s="3"/>
      <c r="O46" s="57"/>
      <c r="P46" s="43"/>
      <c r="Q46" s="43"/>
      <c r="R46" s="11"/>
      <c r="S46" s="3"/>
      <c r="T46" s="3" t="s">
        <v>12</v>
      </c>
      <c r="U46" s="3"/>
      <c r="V46" s="57"/>
      <c r="W46" s="25"/>
      <c r="X46" s="25"/>
      <c r="Y46" s="11"/>
      <c r="Z46" s="3"/>
      <c r="AA46" s="3" t="s">
        <v>12</v>
      </c>
      <c r="AB46" s="3"/>
      <c r="AC46" s="57"/>
      <c r="AD46" s="43"/>
      <c r="AE46" s="43"/>
      <c r="AF46" s="72"/>
      <c r="AG46" s="3"/>
      <c r="AH46" s="3" t="s">
        <v>12</v>
      </c>
      <c r="AI46" s="3"/>
      <c r="AJ46" s="57"/>
      <c r="AK46" s="25"/>
      <c r="AL46" s="25"/>
      <c r="AM46" s="11"/>
      <c r="AN46" s="3"/>
      <c r="AO46" s="3"/>
      <c r="AP46" s="3" t="s">
        <v>12</v>
      </c>
      <c r="AQ46" s="3"/>
      <c r="AR46" s="43"/>
      <c r="AS46" s="43"/>
      <c r="AT46" s="11"/>
      <c r="AU46" s="3"/>
      <c r="AV46" s="3"/>
      <c r="AW46" s="3" t="s">
        <v>12</v>
      </c>
      <c r="AX46" s="3"/>
      <c r="AY46" s="25"/>
      <c r="AZ46" s="25"/>
      <c r="BA46" s="11"/>
      <c r="BB46" s="3"/>
      <c r="BC46" s="3"/>
      <c r="BD46" s="3" t="s">
        <v>12</v>
      </c>
      <c r="BE46" s="3"/>
      <c r="BF46" s="43"/>
      <c r="BG46" s="43"/>
      <c r="BH46" s="11"/>
      <c r="BI46" s="3"/>
      <c r="BJ46" s="3"/>
      <c r="BK46" s="3" t="s">
        <v>12</v>
      </c>
      <c r="BL46" s="3"/>
      <c r="BM46" s="25"/>
      <c r="BN46" s="25"/>
      <c r="BO46" s="11"/>
      <c r="BP46" s="3"/>
      <c r="BQ46" s="3"/>
      <c r="BR46" s="3" t="s">
        <v>12</v>
      </c>
      <c r="BS46" s="3"/>
      <c r="BT46" s="43"/>
      <c r="BU46" s="43"/>
      <c r="BV46" s="11"/>
      <c r="BW46" s="3"/>
      <c r="BX46" s="3"/>
      <c r="BY46" s="3" t="s">
        <v>12</v>
      </c>
      <c r="BZ46" s="3"/>
      <c r="CA46" s="25"/>
      <c r="CB46" s="25"/>
      <c r="CC46" s="3"/>
      <c r="CD46" s="3"/>
      <c r="CE46" s="3"/>
      <c r="CF46" s="3" t="s">
        <v>12</v>
      </c>
      <c r="CG46" s="3"/>
      <c r="CH46" s="43"/>
      <c r="CI46" s="43"/>
      <c r="CJ46" s="11"/>
      <c r="CK46" s="3"/>
      <c r="CL46" s="3"/>
      <c r="CM46" s="3" t="s">
        <v>12</v>
      </c>
      <c r="CN46" s="3"/>
      <c r="CO46" s="115"/>
      <c r="CP46" s="25"/>
      <c r="CQ46" s="11"/>
      <c r="CR46" s="3"/>
      <c r="CS46" s="3"/>
      <c r="CT46" s="3" t="s">
        <v>12</v>
      </c>
      <c r="CU46" s="3"/>
      <c r="CV46" s="43"/>
      <c r="CW46" s="43"/>
      <c r="CX46" s="11"/>
      <c r="CY46" s="3"/>
      <c r="CZ46" s="3"/>
      <c r="DA46" s="3" t="s">
        <v>12</v>
      </c>
      <c r="DB46" s="3"/>
      <c r="DC46" s="25"/>
      <c r="DD46" s="25"/>
      <c r="DE46" s="11"/>
      <c r="DF46" s="3"/>
      <c r="DG46" s="3"/>
      <c r="DH46" s="3" t="s">
        <v>12</v>
      </c>
      <c r="DI46" s="3"/>
      <c r="DJ46" s="43"/>
      <c r="DK46" s="43"/>
      <c r="DL46" s="43"/>
      <c r="DM46" s="43"/>
      <c r="DN46" s="43"/>
      <c r="DO46" s="137"/>
      <c r="DP46" s="3"/>
      <c r="DQ46" s="43"/>
      <c r="DR46" s="43"/>
      <c r="DS46" s="73"/>
      <c r="DT46" s="115"/>
      <c r="DU46" s="11"/>
      <c r="DV46" s="3" t="s">
        <v>12</v>
      </c>
      <c r="DW46" s="3"/>
      <c r="DX46" s="43"/>
      <c r="DY46" s="43"/>
      <c r="DZ46" s="11"/>
      <c r="EA46" s="3"/>
      <c r="EB46" s="3"/>
      <c r="EC46" s="3" t="s">
        <v>12</v>
      </c>
      <c r="ED46" s="3"/>
      <c r="EE46" s="43"/>
      <c r="EF46" s="43"/>
      <c r="EG46" s="11"/>
      <c r="EH46" s="3"/>
      <c r="EI46" s="3"/>
      <c r="EJ46" s="3" t="s">
        <v>12</v>
      </c>
      <c r="EK46" s="3"/>
      <c r="EL46" s="43"/>
      <c r="EM46" s="43"/>
      <c r="EN46" s="11"/>
      <c r="EO46" s="3"/>
      <c r="EP46" s="3"/>
      <c r="EQ46" s="3" t="s">
        <v>12</v>
      </c>
      <c r="ER46" s="3"/>
      <c r="ES46" s="43"/>
      <c r="ET46" s="43"/>
      <c r="EU46" s="11"/>
      <c r="EV46" s="3"/>
      <c r="EW46" s="3"/>
      <c r="EX46" s="3" t="s">
        <v>12</v>
      </c>
      <c r="EY46" s="3"/>
      <c r="EZ46" s="43"/>
      <c r="FA46" s="43"/>
      <c r="FB46" s="11"/>
      <c r="FC46" s="3"/>
      <c r="FD46" s="3"/>
      <c r="FE46" s="3" t="s">
        <v>12</v>
      </c>
      <c r="FF46" s="3"/>
      <c r="FG46" s="43"/>
      <c r="FH46" s="43"/>
      <c r="FI46" s="11"/>
      <c r="FJ46" s="3"/>
      <c r="FK46" s="3"/>
      <c r="FL46" s="3" t="s">
        <v>12</v>
      </c>
      <c r="FM46" s="3"/>
      <c r="FN46" s="43"/>
      <c r="FO46" s="43"/>
      <c r="FP46" s="11"/>
      <c r="FQ46" s="3"/>
      <c r="FR46" s="3"/>
      <c r="FS46" s="3" t="s">
        <v>12</v>
      </c>
      <c r="FT46" s="3"/>
      <c r="FU46" s="43"/>
      <c r="FV46" s="43"/>
      <c r="FW46" s="11"/>
      <c r="FX46" s="3"/>
      <c r="FY46" s="3"/>
      <c r="FZ46" s="3" t="s">
        <v>12</v>
      </c>
      <c r="GA46" s="3"/>
      <c r="GB46" s="115"/>
      <c r="GC46" s="43"/>
      <c r="GD46" s="11"/>
      <c r="GE46" s="3"/>
      <c r="GF46" s="3"/>
      <c r="GG46" s="3" t="s">
        <v>12</v>
      </c>
      <c r="GH46" s="3"/>
      <c r="GI46" s="43"/>
      <c r="GJ46" s="43"/>
      <c r="GK46" s="11"/>
      <c r="GL46" s="3"/>
      <c r="GM46" s="3"/>
      <c r="GN46" s="3" t="s">
        <v>12</v>
      </c>
      <c r="GO46" s="3"/>
      <c r="GP46" s="43"/>
      <c r="GQ46" s="43"/>
      <c r="GR46" s="57"/>
      <c r="GS46" s="3"/>
      <c r="GT46" s="3"/>
      <c r="GU46" s="3"/>
      <c r="GV46" s="43"/>
      <c r="GW46" s="43"/>
      <c r="GX46" s="43"/>
      <c r="GY46" s="43"/>
      <c r="GZ46" s="57"/>
      <c r="HA46" s="3"/>
      <c r="HB46" s="3"/>
      <c r="HC46" s="3"/>
      <c r="HD46" s="43"/>
      <c r="HE46" s="43"/>
      <c r="HF46" s="93"/>
      <c r="HG46" s="134"/>
      <c r="HH46" s="2"/>
      <c r="HI46" s="2"/>
      <c r="HJ46" s="2"/>
      <c r="HK46" s="43"/>
      <c r="HL46" s="43"/>
      <c r="HM46" s="138"/>
      <c r="HN46" s="2"/>
      <c r="HO46" s="2"/>
      <c r="HP46" s="2"/>
      <c r="HQ46" s="2"/>
      <c r="HR46" s="43"/>
      <c r="HS46" s="43"/>
      <c r="HT46" s="138"/>
      <c r="HU46" s="2"/>
      <c r="HV46" s="2"/>
      <c r="HW46" s="2"/>
      <c r="HX46" s="2"/>
      <c r="HY46" s="43"/>
      <c r="HZ46" s="43"/>
      <c r="IA46" s="138"/>
      <c r="IB46" s="2"/>
      <c r="IC46" s="2"/>
      <c r="ID46" s="2"/>
      <c r="IE46" s="2"/>
      <c r="IF46" s="43"/>
      <c r="IG46" s="43"/>
      <c r="IH46" s="138"/>
      <c r="II46" s="2"/>
      <c r="IJ46" s="93"/>
      <c r="IK46" s="131"/>
      <c r="IL46" s="2"/>
      <c r="IM46" s="43"/>
      <c r="IN46" s="43"/>
    </row>
    <row r="47" spans="1:248" x14ac:dyDescent="0.2">
      <c r="A47" s="41" t="s">
        <v>75</v>
      </c>
      <c r="B47" s="115"/>
      <c r="C47" s="43"/>
      <c r="D47" s="11"/>
      <c r="E47" s="3"/>
      <c r="F47" s="3"/>
      <c r="G47" s="3" t="s">
        <v>12</v>
      </c>
      <c r="H47" s="57"/>
      <c r="I47" s="25"/>
      <c r="J47" s="25"/>
      <c r="K47" s="11"/>
      <c r="L47" s="3"/>
      <c r="M47" s="3"/>
      <c r="N47" s="3" t="s">
        <v>12</v>
      </c>
      <c r="O47" s="57"/>
      <c r="P47" s="43"/>
      <c r="Q47" s="43"/>
      <c r="R47" s="11"/>
      <c r="S47" s="3"/>
      <c r="T47" s="3"/>
      <c r="U47" s="3" t="s">
        <v>12</v>
      </c>
      <c r="V47" s="57"/>
      <c r="W47" s="25"/>
      <c r="X47" s="25"/>
      <c r="Y47" s="11"/>
      <c r="Z47" s="3"/>
      <c r="AA47" s="3"/>
      <c r="AB47" s="3" t="s">
        <v>12</v>
      </c>
      <c r="AC47" s="57"/>
      <c r="AD47" s="43"/>
      <c r="AE47" s="43"/>
      <c r="AF47" s="72"/>
      <c r="AG47" s="3"/>
      <c r="AH47" s="3"/>
      <c r="AI47" s="3" t="s">
        <v>12</v>
      </c>
      <c r="AJ47" s="57"/>
      <c r="AK47" s="25"/>
      <c r="AL47" s="25"/>
      <c r="AM47" s="11"/>
      <c r="AN47" s="3"/>
      <c r="AO47" s="3"/>
      <c r="AP47" s="3"/>
      <c r="AQ47" s="3" t="s">
        <v>12</v>
      </c>
      <c r="AR47" s="43"/>
      <c r="AS47" s="43"/>
      <c r="AT47" s="11"/>
      <c r="AU47" s="3"/>
      <c r="AV47" s="3"/>
      <c r="AW47" s="3"/>
      <c r="AX47" s="3" t="s">
        <v>12</v>
      </c>
      <c r="AY47" s="25"/>
      <c r="AZ47" s="25"/>
      <c r="BA47" s="11"/>
      <c r="BB47" s="3"/>
      <c r="BC47" s="3"/>
      <c r="BD47" s="3"/>
      <c r="BE47" s="3" t="s">
        <v>12</v>
      </c>
      <c r="BF47" s="43"/>
      <c r="BG47" s="43"/>
      <c r="BH47" s="11"/>
      <c r="BI47" s="3"/>
      <c r="BJ47" s="3"/>
      <c r="BK47" s="3"/>
      <c r="BL47" s="3" t="s">
        <v>12</v>
      </c>
      <c r="BM47" s="25"/>
      <c r="BN47" s="25"/>
      <c r="BO47" s="11"/>
      <c r="BP47" s="3"/>
      <c r="BQ47" s="3"/>
      <c r="BR47" s="3"/>
      <c r="BS47" s="3" t="s">
        <v>12</v>
      </c>
      <c r="BT47" s="43"/>
      <c r="BU47" s="43"/>
      <c r="BV47" s="11"/>
      <c r="BW47" s="3"/>
      <c r="BX47" s="3"/>
      <c r="BY47" s="3"/>
      <c r="BZ47" s="3" t="s">
        <v>12</v>
      </c>
      <c r="CA47" s="25"/>
      <c r="CB47" s="25"/>
      <c r="CC47" s="3"/>
      <c r="CD47" s="3"/>
      <c r="CE47" s="3"/>
      <c r="CF47" s="3"/>
      <c r="CG47" s="3" t="s">
        <v>12</v>
      </c>
      <c r="CH47" s="43"/>
      <c r="CI47" s="43"/>
      <c r="CJ47" s="11"/>
      <c r="CK47" s="3"/>
      <c r="CL47" s="3"/>
      <c r="CM47" s="3"/>
      <c r="CN47" s="3" t="s">
        <v>12</v>
      </c>
      <c r="CO47" s="115"/>
      <c r="CP47" s="25"/>
      <c r="CQ47" s="11"/>
      <c r="CR47" s="3"/>
      <c r="CS47" s="3"/>
      <c r="CT47" s="3"/>
      <c r="CU47" s="3" t="s">
        <v>12</v>
      </c>
      <c r="CV47" s="43"/>
      <c r="CW47" s="43"/>
      <c r="CX47" s="11"/>
      <c r="CY47" s="3"/>
      <c r="CZ47" s="3"/>
      <c r="DA47" s="3"/>
      <c r="DB47" s="3" t="s">
        <v>12</v>
      </c>
      <c r="DC47" s="25"/>
      <c r="DD47" s="25"/>
      <c r="DE47" s="11"/>
      <c r="DF47" s="3"/>
      <c r="DG47" s="3"/>
      <c r="DH47" s="3"/>
      <c r="DI47" s="3" t="s">
        <v>12</v>
      </c>
      <c r="DJ47" s="43"/>
      <c r="DK47" s="43"/>
      <c r="DL47" s="43"/>
      <c r="DM47" s="43"/>
      <c r="DN47" s="43"/>
      <c r="DO47" s="137"/>
      <c r="DP47" s="3"/>
      <c r="DQ47" s="43"/>
      <c r="DR47" s="43"/>
      <c r="DS47" s="73"/>
      <c r="DT47" s="115"/>
      <c r="DU47" s="11"/>
      <c r="DV47" s="3"/>
      <c r="DW47" s="3" t="s">
        <v>12</v>
      </c>
      <c r="DX47" s="43"/>
      <c r="DY47" s="43"/>
      <c r="DZ47" s="11"/>
      <c r="EA47" s="3"/>
      <c r="EB47" s="3"/>
      <c r="EC47" s="3"/>
      <c r="ED47" s="3" t="s">
        <v>12</v>
      </c>
      <c r="EE47" s="43"/>
      <c r="EF47" s="43"/>
      <c r="EG47" s="11"/>
      <c r="EH47" s="3"/>
      <c r="EI47" s="3"/>
      <c r="EJ47" s="3"/>
      <c r="EK47" s="3" t="s">
        <v>12</v>
      </c>
      <c r="EL47" s="43"/>
      <c r="EM47" s="43"/>
      <c r="EN47" s="11"/>
      <c r="EO47" s="3"/>
      <c r="EP47" s="3"/>
      <c r="EQ47" s="3"/>
      <c r="ER47" s="3" t="s">
        <v>12</v>
      </c>
      <c r="ES47" s="43"/>
      <c r="ET47" s="43"/>
      <c r="EU47" s="11"/>
      <c r="EV47" s="3"/>
      <c r="EW47" s="3"/>
      <c r="EX47" s="3"/>
      <c r="EY47" s="3" t="s">
        <v>12</v>
      </c>
      <c r="EZ47" s="43"/>
      <c r="FA47" s="43"/>
      <c r="FB47" s="11"/>
      <c r="FC47" s="3"/>
      <c r="FD47" s="3"/>
      <c r="FE47" s="3"/>
      <c r="FF47" s="3" t="s">
        <v>12</v>
      </c>
      <c r="FG47" s="43"/>
      <c r="FH47" s="43"/>
      <c r="FI47" s="11"/>
      <c r="FJ47" s="3"/>
      <c r="FK47" s="3"/>
      <c r="FL47" s="3"/>
      <c r="FM47" s="3" t="s">
        <v>12</v>
      </c>
      <c r="FN47" s="43"/>
      <c r="FO47" s="43"/>
      <c r="FP47" s="11"/>
      <c r="FQ47" s="3"/>
      <c r="FR47" s="3"/>
      <c r="FS47" s="3"/>
      <c r="FT47" s="3" t="s">
        <v>12</v>
      </c>
      <c r="FU47" s="43"/>
      <c r="FV47" s="43"/>
      <c r="FW47" s="11"/>
      <c r="FX47" s="3"/>
      <c r="FY47" s="3"/>
      <c r="FZ47" s="3"/>
      <c r="GA47" s="3" t="s">
        <v>12</v>
      </c>
      <c r="GB47" s="115"/>
      <c r="GC47" s="43"/>
      <c r="GD47" s="11"/>
      <c r="GE47" s="3"/>
      <c r="GF47" s="3"/>
      <c r="GG47" s="3"/>
      <c r="GH47" s="3" t="s">
        <v>12</v>
      </c>
      <c r="GI47" s="43"/>
      <c r="GJ47" s="43"/>
      <c r="GK47" s="11"/>
      <c r="GL47" s="3"/>
      <c r="GM47" s="3"/>
      <c r="GN47" s="3"/>
      <c r="GO47" s="3" t="s">
        <v>12</v>
      </c>
      <c r="GP47" s="43"/>
      <c r="GQ47" s="43"/>
      <c r="GR47" s="57"/>
      <c r="GS47" s="3"/>
      <c r="GT47" s="3"/>
      <c r="GU47" s="3"/>
      <c r="GV47" s="43"/>
      <c r="GW47" s="43"/>
      <c r="GX47" s="43"/>
      <c r="GY47" s="43"/>
      <c r="GZ47" s="57"/>
      <c r="HA47" s="3"/>
      <c r="HB47" s="3"/>
      <c r="HC47" s="3"/>
      <c r="HD47" s="43"/>
      <c r="HE47" s="43"/>
      <c r="HF47" s="93"/>
      <c r="HG47" s="134"/>
      <c r="HH47" s="2"/>
      <c r="HI47" s="2"/>
      <c r="HJ47" s="2"/>
      <c r="HK47" s="43"/>
      <c r="HL47" s="43"/>
      <c r="HM47" s="138"/>
      <c r="HN47" s="2"/>
      <c r="HO47" s="2"/>
      <c r="HP47" s="2"/>
      <c r="HQ47" s="2"/>
      <c r="HR47" s="43"/>
      <c r="HS47" s="43"/>
      <c r="HT47" s="138"/>
      <c r="HU47" s="2"/>
      <c r="HV47" s="2"/>
      <c r="HW47" s="2"/>
      <c r="HX47" s="2"/>
      <c r="HY47" s="43"/>
      <c r="HZ47" s="43"/>
      <c r="IA47" s="138"/>
      <c r="IB47" s="2"/>
      <c r="IC47" s="2"/>
      <c r="ID47" s="2"/>
      <c r="IE47" s="2"/>
      <c r="IF47" s="43"/>
      <c r="IG47" s="43"/>
      <c r="IH47" s="138"/>
      <c r="II47" s="2"/>
      <c r="IJ47" s="93"/>
      <c r="IK47" s="131"/>
      <c r="IL47" s="2"/>
      <c r="IM47" s="43"/>
      <c r="IN47" s="43"/>
    </row>
    <row r="48" spans="1:248" x14ac:dyDescent="0.2">
      <c r="A48" s="41" t="s">
        <v>70</v>
      </c>
      <c r="B48" s="115"/>
      <c r="C48" s="43"/>
      <c r="D48" s="146" t="s">
        <v>22</v>
      </c>
      <c r="E48" s="3"/>
      <c r="F48" s="3"/>
      <c r="G48" s="31" t="s">
        <v>12</v>
      </c>
      <c r="H48" s="57"/>
      <c r="I48" s="43"/>
      <c r="J48" s="43"/>
      <c r="K48" s="107" t="s">
        <v>22</v>
      </c>
      <c r="L48" s="3"/>
      <c r="M48" s="3"/>
      <c r="N48" s="31" t="s">
        <v>12</v>
      </c>
      <c r="O48" s="57"/>
      <c r="P48" s="43"/>
      <c r="Q48" s="43"/>
      <c r="R48" s="107" t="s">
        <v>22</v>
      </c>
      <c r="S48" s="3"/>
      <c r="T48" s="3"/>
      <c r="U48" s="31" t="s">
        <v>12</v>
      </c>
      <c r="V48" s="57"/>
      <c r="W48" s="43"/>
      <c r="X48" s="43"/>
      <c r="Y48" s="107" t="s">
        <v>22</v>
      </c>
      <c r="Z48" s="3"/>
      <c r="AA48" s="3"/>
      <c r="AB48" s="31" t="s">
        <v>12</v>
      </c>
      <c r="AC48" s="57"/>
      <c r="AD48" s="43"/>
      <c r="AE48" s="43"/>
      <c r="AF48" s="125" t="s">
        <v>22</v>
      </c>
      <c r="AG48" s="3"/>
      <c r="AH48" s="3"/>
      <c r="AI48" s="31" t="s">
        <v>12</v>
      </c>
      <c r="AJ48" s="57"/>
      <c r="AK48" s="43"/>
      <c r="AL48" s="43"/>
      <c r="AM48" s="146" t="s">
        <v>22</v>
      </c>
      <c r="AN48" s="3"/>
      <c r="AO48" s="3"/>
      <c r="AP48" s="31" t="s">
        <v>12</v>
      </c>
      <c r="AQ48" s="57"/>
      <c r="AR48" s="43"/>
      <c r="AS48" s="43"/>
      <c r="AT48" s="146" t="s">
        <v>22</v>
      </c>
      <c r="AU48" s="3"/>
      <c r="AV48" s="3"/>
      <c r="AW48" s="31" t="s">
        <v>12</v>
      </c>
      <c r="AX48" s="57"/>
      <c r="AY48" s="43"/>
      <c r="AZ48" s="43"/>
      <c r="BA48" s="146" t="s">
        <v>22</v>
      </c>
      <c r="BB48" s="3"/>
      <c r="BC48" s="3"/>
      <c r="BD48" s="31" t="s">
        <v>12</v>
      </c>
      <c r="BE48" s="3"/>
      <c r="BF48" s="43"/>
      <c r="BG48" s="43"/>
      <c r="BH48" s="107" t="s">
        <v>22</v>
      </c>
      <c r="BI48" s="3"/>
      <c r="BJ48" s="73"/>
      <c r="BK48" s="103" t="s">
        <v>12</v>
      </c>
      <c r="BL48" s="3"/>
      <c r="BM48" s="43"/>
      <c r="BN48" s="43"/>
      <c r="BO48" s="107" t="s">
        <v>22</v>
      </c>
      <c r="BP48" s="31" t="s">
        <v>12</v>
      </c>
      <c r="BQ48" s="3"/>
      <c r="BR48" s="3"/>
      <c r="BS48" s="57"/>
      <c r="BT48" s="43"/>
      <c r="BU48" s="43"/>
      <c r="BV48" s="146" t="s">
        <v>22</v>
      </c>
      <c r="BW48" s="31" t="s">
        <v>12</v>
      </c>
      <c r="BX48" s="3"/>
      <c r="BY48" s="3"/>
      <c r="BZ48" s="3"/>
      <c r="CA48" s="43"/>
      <c r="CB48" s="43"/>
      <c r="CC48" s="107" t="s">
        <v>22</v>
      </c>
      <c r="CD48" s="31" t="s">
        <v>12</v>
      </c>
      <c r="CE48" s="3"/>
      <c r="CF48" s="3"/>
      <c r="CG48" s="3"/>
      <c r="CH48" s="43"/>
      <c r="CI48" s="43"/>
      <c r="CJ48" s="107" t="s">
        <v>22</v>
      </c>
      <c r="CK48" s="31" t="s">
        <v>12</v>
      </c>
      <c r="CL48" s="3"/>
      <c r="CM48" s="3"/>
      <c r="CN48" s="73"/>
      <c r="CO48" s="115"/>
      <c r="CP48" s="43"/>
      <c r="CQ48" s="107" t="s">
        <v>22</v>
      </c>
      <c r="CR48" s="31" t="s">
        <v>12</v>
      </c>
      <c r="CS48" s="3"/>
      <c r="CU48" s="57"/>
      <c r="CV48" s="43"/>
      <c r="CW48" s="43"/>
      <c r="CX48" s="107" t="s">
        <v>22</v>
      </c>
      <c r="CY48" s="31" t="s">
        <v>12</v>
      </c>
      <c r="CZ48" s="3"/>
      <c r="DB48" s="3"/>
      <c r="DC48" s="43"/>
      <c r="DD48" s="43"/>
      <c r="DE48" s="107" t="s">
        <v>22</v>
      </c>
      <c r="DF48" s="31" t="s">
        <v>12</v>
      </c>
      <c r="DG48" s="3"/>
      <c r="DI48" s="57"/>
      <c r="DJ48" s="43"/>
      <c r="DK48" s="43"/>
      <c r="DL48" s="43"/>
      <c r="DM48" s="43"/>
      <c r="DN48" s="43"/>
      <c r="DO48" s="107" t="s">
        <v>22</v>
      </c>
      <c r="DP48" s="3"/>
      <c r="DQ48" s="43"/>
      <c r="DR48" s="43"/>
      <c r="DS48" s="73"/>
      <c r="DT48" s="115"/>
      <c r="DU48" s="31" t="s">
        <v>12</v>
      </c>
      <c r="DW48" s="3"/>
      <c r="DX48" s="43"/>
      <c r="DY48" s="43"/>
      <c r="DZ48" s="107" t="s">
        <v>22</v>
      </c>
      <c r="EA48" s="31" t="s">
        <v>12</v>
      </c>
      <c r="EB48" s="3"/>
      <c r="ED48" s="3"/>
      <c r="EE48" s="43"/>
      <c r="EF48" s="43"/>
      <c r="EG48" s="107" t="s">
        <v>22</v>
      </c>
      <c r="EH48" s="31" t="s">
        <v>12</v>
      </c>
      <c r="EI48" s="3"/>
      <c r="EK48" s="3"/>
      <c r="EL48" s="43"/>
      <c r="EM48" s="43"/>
      <c r="EN48" s="107" t="s">
        <v>22</v>
      </c>
      <c r="EO48" s="31" t="s">
        <v>12</v>
      </c>
      <c r="EP48" s="3"/>
      <c r="ER48" s="3"/>
      <c r="ES48" s="43"/>
      <c r="ET48" s="43"/>
      <c r="EU48" s="107" t="s">
        <v>22</v>
      </c>
      <c r="EV48" s="31" t="s">
        <v>12</v>
      </c>
      <c r="EW48" s="11"/>
      <c r="EY48" s="72"/>
      <c r="EZ48" s="43"/>
      <c r="FA48" s="43"/>
      <c r="FB48" s="107" t="s">
        <v>22</v>
      </c>
      <c r="FC48" s="31" t="s">
        <v>12</v>
      </c>
      <c r="FD48" s="3"/>
      <c r="FF48" s="3"/>
      <c r="FG48" s="43"/>
      <c r="FH48" s="43"/>
      <c r="FI48" s="107" t="s">
        <v>22</v>
      </c>
      <c r="FJ48" s="31" t="s">
        <v>12</v>
      </c>
      <c r="FK48" s="3"/>
      <c r="FM48" s="3"/>
      <c r="FN48" s="43"/>
      <c r="FO48" s="43"/>
      <c r="FP48" s="107" t="s">
        <v>22</v>
      </c>
      <c r="FQ48" s="31" t="s">
        <v>12</v>
      </c>
      <c r="FR48" s="3"/>
      <c r="FT48" s="3"/>
      <c r="FU48" s="43"/>
      <c r="FV48" s="43"/>
      <c r="FW48" s="107" t="s">
        <v>22</v>
      </c>
      <c r="FX48" s="31" t="s">
        <v>12</v>
      </c>
      <c r="FY48" s="3"/>
      <c r="GA48" s="73"/>
      <c r="GB48" s="115"/>
      <c r="GC48" s="43"/>
      <c r="GD48" s="107" t="s">
        <v>22</v>
      </c>
      <c r="GE48" s="31" t="s">
        <v>12</v>
      </c>
      <c r="GF48" s="3"/>
      <c r="GH48" s="3"/>
      <c r="GI48" s="43"/>
      <c r="GJ48" s="43"/>
      <c r="GK48" s="107" t="s">
        <v>22</v>
      </c>
      <c r="GL48" s="31" t="s">
        <v>12</v>
      </c>
      <c r="GM48" s="3"/>
      <c r="GO48" s="3"/>
      <c r="GP48" s="43"/>
      <c r="GQ48" s="43"/>
      <c r="GR48" s="107" t="s">
        <v>22</v>
      </c>
      <c r="GS48" s="3"/>
      <c r="GT48" s="3"/>
      <c r="GU48" s="31" t="s">
        <v>12</v>
      </c>
      <c r="GV48" s="43"/>
      <c r="GW48" s="43"/>
      <c r="GX48" s="43"/>
      <c r="GY48" s="43"/>
      <c r="GZ48" s="107" t="s">
        <v>22</v>
      </c>
      <c r="HA48" s="31" t="s">
        <v>12</v>
      </c>
      <c r="HB48" s="3"/>
      <c r="HD48" s="43"/>
      <c r="HE48" s="43"/>
      <c r="HF48" s="126" t="s">
        <v>22</v>
      </c>
      <c r="HG48" s="31" t="s">
        <v>12</v>
      </c>
      <c r="HH48" s="3"/>
      <c r="HJ48" s="2"/>
      <c r="HK48" s="43"/>
      <c r="HL48" s="43"/>
      <c r="HM48" s="107" t="s">
        <v>22</v>
      </c>
      <c r="HN48" s="31" t="s">
        <v>12</v>
      </c>
      <c r="HO48" s="3"/>
      <c r="HQ48" s="2"/>
      <c r="HR48" s="43"/>
      <c r="HS48" s="43"/>
      <c r="HT48" s="107" t="s">
        <v>22</v>
      </c>
      <c r="HU48" s="31" t="s">
        <v>12</v>
      </c>
      <c r="HX48" s="2"/>
      <c r="HY48" s="43"/>
      <c r="HZ48" s="43"/>
      <c r="IA48" s="107" t="s">
        <v>22</v>
      </c>
      <c r="IB48" s="31" t="s">
        <v>12</v>
      </c>
      <c r="IC48" s="3"/>
      <c r="IE48" s="2"/>
      <c r="IF48" s="43"/>
      <c r="IG48" s="43"/>
      <c r="IH48" s="107" t="s">
        <v>22</v>
      </c>
      <c r="II48" s="103" t="s">
        <v>12</v>
      </c>
      <c r="IJ48" s="73"/>
      <c r="IL48" s="2"/>
      <c r="IM48" s="43"/>
      <c r="IN48" s="43"/>
    </row>
    <row r="49" spans="1:248" x14ac:dyDescent="0.2">
      <c r="A49" s="41" t="s">
        <v>81</v>
      </c>
      <c r="B49" s="115"/>
      <c r="C49" s="43"/>
      <c r="D49" s="146" t="s">
        <v>22</v>
      </c>
      <c r="E49" s="3"/>
      <c r="F49" s="3"/>
      <c r="G49" s="31" t="s">
        <v>12</v>
      </c>
      <c r="H49" s="57"/>
      <c r="I49" s="43"/>
      <c r="J49" s="43"/>
      <c r="K49" s="107" t="s">
        <v>22</v>
      </c>
      <c r="L49" s="3"/>
      <c r="M49" s="3"/>
      <c r="N49" s="31" t="s">
        <v>12</v>
      </c>
      <c r="O49" s="57"/>
      <c r="P49" s="43"/>
      <c r="Q49" s="43"/>
      <c r="R49" s="107" t="s">
        <v>22</v>
      </c>
      <c r="S49" s="3"/>
      <c r="T49" s="3"/>
      <c r="U49" s="31" t="s">
        <v>12</v>
      </c>
      <c r="V49" s="57"/>
      <c r="W49" s="43"/>
      <c r="X49" s="43"/>
      <c r="Y49" s="107" t="s">
        <v>22</v>
      </c>
      <c r="Z49" s="3"/>
      <c r="AA49" s="3"/>
      <c r="AB49" s="31" t="s">
        <v>12</v>
      </c>
      <c r="AC49" s="57"/>
      <c r="AD49" s="43"/>
      <c r="AE49" s="43"/>
      <c r="AF49" s="125" t="s">
        <v>22</v>
      </c>
      <c r="AG49" s="3"/>
      <c r="AH49" s="3"/>
      <c r="AI49" s="31" t="s">
        <v>12</v>
      </c>
      <c r="AJ49" s="57"/>
      <c r="AK49" s="43"/>
      <c r="AL49" s="43"/>
      <c r="AM49" s="146" t="s">
        <v>22</v>
      </c>
      <c r="AN49" s="3"/>
      <c r="AO49" s="3"/>
      <c r="AP49" s="31" t="s">
        <v>12</v>
      </c>
      <c r="AQ49" s="57"/>
      <c r="AR49" s="43"/>
      <c r="AS49" s="43"/>
      <c r="AT49" s="146" t="s">
        <v>22</v>
      </c>
      <c r="AU49" s="3"/>
      <c r="AV49" s="3"/>
      <c r="AW49" s="31" t="s">
        <v>12</v>
      </c>
      <c r="AX49" s="57"/>
      <c r="AY49" s="43"/>
      <c r="AZ49" s="43"/>
      <c r="BA49" s="146" t="s">
        <v>22</v>
      </c>
      <c r="BB49" s="3"/>
      <c r="BC49" s="3"/>
      <c r="BD49" s="31" t="s">
        <v>12</v>
      </c>
      <c r="BE49" s="3"/>
      <c r="BF49" s="43"/>
      <c r="BG49" s="43"/>
      <c r="BH49" s="107" t="s">
        <v>22</v>
      </c>
      <c r="BI49" s="3"/>
      <c r="BJ49" s="73"/>
      <c r="BK49" s="103" t="s">
        <v>12</v>
      </c>
      <c r="BL49" s="3"/>
      <c r="BM49" s="43"/>
      <c r="BN49" s="43"/>
      <c r="BO49" s="107" t="s">
        <v>22</v>
      </c>
      <c r="BP49" s="31" t="s">
        <v>12</v>
      </c>
      <c r="BQ49" s="3"/>
      <c r="BR49" s="3"/>
      <c r="BS49" s="57"/>
      <c r="BT49" s="43"/>
      <c r="BU49" s="43"/>
      <c r="BV49" s="146" t="s">
        <v>22</v>
      </c>
      <c r="BW49" s="31" t="s">
        <v>12</v>
      </c>
      <c r="BX49" s="3"/>
      <c r="BY49" s="3"/>
      <c r="BZ49" s="3"/>
      <c r="CA49" s="43"/>
      <c r="CB49" s="43"/>
      <c r="CC49" s="107" t="s">
        <v>22</v>
      </c>
      <c r="CD49" s="31" t="s">
        <v>12</v>
      </c>
      <c r="CE49" s="3"/>
      <c r="CF49" s="3"/>
      <c r="CG49" s="3"/>
      <c r="CH49" s="43"/>
      <c r="CI49" s="43"/>
      <c r="CJ49" s="107" t="s">
        <v>22</v>
      </c>
      <c r="CK49" s="31" t="s">
        <v>12</v>
      </c>
      <c r="CL49" s="3"/>
      <c r="CM49" s="3"/>
      <c r="CN49" s="73"/>
      <c r="CO49" s="115"/>
      <c r="CP49" s="43"/>
      <c r="CQ49" s="107" t="s">
        <v>22</v>
      </c>
      <c r="CR49" s="31" t="s">
        <v>12</v>
      </c>
      <c r="CS49" s="3"/>
      <c r="CU49" s="57"/>
      <c r="CV49" s="43"/>
      <c r="CW49" s="43"/>
      <c r="CX49" s="107" t="s">
        <v>22</v>
      </c>
      <c r="CY49" s="31" t="s">
        <v>12</v>
      </c>
      <c r="CZ49" s="3"/>
      <c r="DB49" s="3"/>
      <c r="DC49" s="43"/>
      <c r="DD49" s="43"/>
      <c r="DE49" s="107" t="s">
        <v>22</v>
      </c>
      <c r="DF49" s="31" t="s">
        <v>12</v>
      </c>
      <c r="DG49" s="3"/>
      <c r="DI49" s="57"/>
      <c r="DJ49" s="43"/>
      <c r="DK49" s="43"/>
      <c r="DL49" s="43"/>
      <c r="DM49" s="43"/>
      <c r="DN49" s="43"/>
      <c r="DO49" s="107" t="s">
        <v>22</v>
      </c>
      <c r="DP49" s="3"/>
      <c r="DQ49" s="43"/>
      <c r="DR49" s="43"/>
      <c r="DS49" s="73"/>
      <c r="DT49" s="115"/>
      <c r="DU49" s="31" t="s">
        <v>12</v>
      </c>
      <c r="DW49" s="3"/>
      <c r="DX49" s="43"/>
      <c r="DY49" s="43"/>
      <c r="DZ49" s="107" t="s">
        <v>22</v>
      </c>
      <c r="EA49" s="31" t="s">
        <v>12</v>
      </c>
      <c r="EB49" s="3"/>
      <c r="ED49" s="3"/>
      <c r="EE49" s="43"/>
      <c r="EF49" s="43"/>
      <c r="EG49" s="107" t="s">
        <v>22</v>
      </c>
      <c r="EH49" s="31" t="s">
        <v>12</v>
      </c>
      <c r="EI49" s="3"/>
      <c r="EK49" s="3"/>
      <c r="EL49" s="43"/>
      <c r="EM49" s="43"/>
      <c r="EN49" s="107" t="s">
        <v>22</v>
      </c>
      <c r="EO49" s="31" t="s">
        <v>12</v>
      </c>
      <c r="EP49" s="3"/>
      <c r="ER49" s="3"/>
      <c r="ES49" s="43"/>
      <c r="ET49" s="43"/>
      <c r="EU49" s="107" t="s">
        <v>22</v>
      </c>
      <c r="EV49" s="31" t="s">
        <v>12</v>
      </c>
      <c r="EW49" s="11"/>
      <c r="EY49" s="72"/>
      <c r="EZ49" s="43"/>
      <c r="FA49" s="43"/>
      <c r="FB49" s="107" t="s">
        <v>22</v>
      </c>
      <c r="FC49" s="31" t="s">
        <v>12</v>
      </c>
      <c r="FD49" s="3"/>
      <c r="FF49" s="3"/>
      <c r="FG49" s="43"/>
      <c r="FH49" s="43"/>
      <c r="FI49" s="107" t="s">
        <v>22</v>
      </c>
      <c r="FJ49" s="31" t="s">
        <v>12</v>
      </c>
      <c r="FK49" s="3"/>
      <c r="FM49" s="3"/>
      <c r="FN49" s="43"/>
      <c r="FO49" s="43"/>
      <c r="FP49" s="107" t="s">
        <v>22</v>
      </c>
      <c r="FQ49" s="31" t="s">
        <v>12</v>
      </c>
      <c r="FR49" s="3"/>
      <c r="FT49" s="3"/>
      <c r="FU49" s="43"/>
      <c r="FV49" s="43"/>
      <c r="FW49" s="107" t="s">
        <v>22</v>
      </c>
      <c r="FX49" s="31" t="s">
        <v>12</v>
      </c>
      <c r="FY49" s="3"/>
      <c r="GA49" s="73"/>
      <c r="GB49" s="115"/>
      <c r="GC49" s="43"/>
      <c r="GD49" s="107" t="s">
        <v>22</v>
      </c>
      <c r="GE49" s="31" t="s">
        <v>12</v>
      </c>
      <c r="GF49" s="3"/>
      <c r="GH49" s="3"/>
      <c r="GI49" s="43"/>
      <c r="GJ49" s="43"/>
      <c r="GK49" s="107" t="s">
        <v>22</v>
      </c>
      <c r="GL49" s="31" t="s">
        <v>12</v>
      </c>
      <c r="GM49" s="3"/>
      <c r="GO49" s="3"/>
      <c r="GP49" s="43"/>
      <c r="GQ49" s="43"/>
      <c r="GR49" s="107" t="s">
        <v>22</v>
      </c>
      <c r="GS49" s="3"/>
      <c r="GT49" s="3"/>
      <c r="GU49" s="31" t="s">
        <v>12</v>
      </c>
      <c r="GV49" s="43"/>
      <c r="GW49" s="43"/>
      <c r="GX49" s="43"/>
      <c r="GY49" s="43"/>
      <c r="GZ49" s="107" t="s">
        <v>22</v>
      </c>
      <c r="HA49" s="31" t="s">
        <v>12</v>
      </c>
      <c r="HB49" s="3"/>
      <c r="HD49" s="43"/>
      <c r="HE49" s="43"/>
      <c r="HF49" s="126" t="s">
        <v>22</v>
      </c>
      <c r="HG49" s="31" t="s">
        <v>12</v>
      </c>
      <c r="HH49" s="3"/>
      <c r="HJ49" s="2"/>
      <c r="HK49" s="43"/>
      <c r="HL49" s="43"/>
      <c r="HM49" s="107" t="s">
        <v>22</v>
      </c>
      <c r="HN49" s="31" t="s">
        <v>12</v>
      </c>
      <c r="HO49" s="3"/>
      <c r="HQ49" s="2"/>
      <c r="HR49" s="43"/>
      <c r="HS49" s="43"/>
      <c r="HT49" s="107" t="s">
        <v>22</v>
      </c>
      <c r="HU49" s="31" t="s">
        <v>12</v>
      </c>
      <c r="HX49" s="2"/>
      <c r="HY49" s="43"/>
      <c r="HZ49" s="43"/>
      <c r="IA49" s="107" t="s">
        <v>22</v>
      </c>
      <c r="IB49" s="31" t="s">
        <v>12</v>
      </c>
      <c r="IC49" s="3"/>
      <c r="IE49" s="2"/>
      <c r="IF49" s="43"/>
      <c r="IG49" s="43"/>
      <c r="IH49" s="107" t="s">
        <v>22</v>
      </c>
      <c r="II49" s="103" t="s">
        <v>12</v>
      </c>
      <c r="IJ49" s="73"/>
      <c r="IL49" s="2"/>
      <c r="IM49" s="43"/>
      <c r="IN49" s="43"/>
    </row>
    <row r="50" spans="1:248" x14ac:dyDescent="0.2">
      <c r="A50" s="41" t="s">
        <v>72</v>
      </c>
      <c r="B50" s="115"/>
      <c r="C50" s="43"/>
      <c r="D50" s="11"/>
      <c r="E50" s="3"/>
      <c r="F50" s="3"/>
      <c r="G50" s="3"/>
      <c r="H50" s="57"/>
      <c r="I50" s="43"/>
      <c r="J50" s="43"/>
      <c r="K50" s="11"/>
      <c r="L50" s="3"/>
      <c r="M50" s="3"/>
      <c r="N50" s="3"/>
      <c r="O50" s="57"/>
      <c r="P50" s="43"/>
      <c r="Q50" s="43"/>
      <c r="R50" s="11"/>
      <c r="S50" s="3"/>
      <c r="T50" s="3"/>
      <c r="U50" s="3"/>
      <c r="V50" s="57"/>
      <c r="W50" s="43"/>
      <c r="X50" s="43"/>
      <c r="Y50" s="11"/>
      <c r="Z50" s="3"/>
      <c r="AA50" s="3"/>
      <c r="AB50" s="3"/>
      <c r="AC50" s="57"/>
      <c r="AD50" s="43"/>
      <c r="AE50" s="43"/>
      <c r="AF50" s="72"/>
      <c r="AG50" s="3"/>
      <c r="AH50" s="3"/>
      <c r="AI50" s="3"/>
      <c r="AJ50" s="57"/>
      <c r="AK50" s="43"/>
      <c r="AL50" s="43"/>
      <c r="AM50" s="11"/>
      <c r="AN50" s="3"/>
      <c r="AO50" s="3"/>
      <c r="AP50" s="3"/>
      <c r="AQ50" s="57"/>
      <c r="AR50" s="43"/>
      <c r="AS50" s="43"/>
      <c r="AT50" s="11"/>
      <c r="AU50" s="3"/>
      <c r="AV50" s="3"/>
      <c r="AW50" s="3"/>
      <c r="AX50" s="57"/>
      <c r="AY50" s="43"/>
      <c r="AZ50" s="43"/>
      <c r="BA50" s="11"/>
      <c r="BB50" s="3"/>
      <c r="BC50" s="3"/>
      <c r="BD50" s="3"/>
      <c r="BE50" s="3"/>
      <c r="BF50" s="43"/>
      <c r="BG50" s="43"/>
      <c r="BH50" s="3"/>
      <c r="BI50" s="3"/>
      <c r="BJ50" s="73"/>
      <c r="BK50" s="11"/>
      <c r="BL50" s="3"/>
      <c r="BM50" s="43"/>
      <c r="BN50" s="43"/>
      <c r="BO50" s="3"/>
      <c r="BP50" s="31" t="s">
        <v>12</v>
      </c>
      <c r="BQ50" s="31" t="s">
        <v>12</v>
      </c>
      <c r="BR50" s="31" t="s">
        <v>12</v>
      </c>
      <c r="BS50" s="62" t="s">
        <v>12</v>
      </c>
      <c r="BT50" s="43"/>
      <c r="BU50" s="43"/>
      <c r="BV50" s="103" t="s">
        <v>12</v>
      </c>
      <c r="BW50" s="31" t="s">
        <v>12</v>
      </c>
      <c r="BX50" s="31" t="s">
        <v>12</v>
      </c>
      <c r="BY50" s="31" t="s">
        <v>12</v>
      </c>
      <c r="BZ50" s="31" t="s">
        <v>12</v>
      </c>
      <c r="CA50" s="43"/>
      <c r="CB50" s="43"/>
      <c r="CC50" s="31" t="s">
        <v>12</v>
      </c>
      <c r="CD50" s="31" t="s">
        <v>12</v>
      </c>
      <c r="CE50" s="31" t="s">
        <v>12</v>
      </c>
      <c r="CF50" s="31" t="s">
        <v>12</v>
      </c>
      <c r="CG50" s="31" t="s">
        <v>12</v>
      </c>
      <c r="CH50" s="43"/>
      <c r="CI50" s="43"/>
      <c r="CJ50" s="31" t="s">
        <v>12</v>
      </c>
      <c r="CK50" s="31" t="s">
        <v>12</v>
      </c>
      <c r="CL50" s="31" t="s">
        <v>12</v>
      </c>
      <c r="CM50" s="31" t="s">
        <v>12</v>
      </c>
      <c r="CN50" s="128" t="s">
        <v>12</v>
      </c>
      <c r="CO50" s="115"/>
      <c r="CP50" s="43"/>
      <c r="CQ50" s="31" t="s">
        <v>12</v>
      </c>
      <c r="CR50" s="31" t="s">
        <v>12</v>
      </c>
      <c r="CS50" s="31" t="s">
        <v>12</v>
      </c>
      <c r="CT50" s="31" t="s">
        <v>12</v>
      </c>
      <c r="CU50" s="31" t="s">
        <v>12</v>
      </c>
      <c r="CV50" s="43"/>
      <c r="CW50" s="43"/>
      <c r="CX50" s="31" t="s">
        <v>12</v>
      </c>
      <c r="CY50" s="31" t="s">
        <v>12</v>
      </c>
      <c r="CZ50" s="31" t="s">
        <v>12</v>
      </c>
      <c r="DA50" s="31" t="s">
        <v>12</v>
      </c>
      <c r="DB50" s="31" t="s">
        <v>12</v>
      </c>
      <c r="DC50" s="43"/>
      <c r="DD50" s="43"/>
      <c r="DE50" s="31" t="s">
        <v>12</v>
      </c>
      <c r="DF50" s="31" t="s">
        <v>12</v>
      </c>
      <c r="DG50" s="31" t="s">
        <v>12</v>
      </c>
      <c r="DH50" s="31" t="s">
        <v>12</v>
      </c>
      <c r="DI50" s="31" t="s">
        <v>12</v>
      </c>
      <c r="DJ50" s="43"/>
      <c r="DK50" s="43"/>
      <c r="DL50" s="43"/>
      <c r="DM50" s="43"/>
      <c r="DN50" s="43"/>
      <c r="DO50" s="11"/>
      <c r="DP50" s="31" t="s">
        <v>12</v>
      </c>
      <c r="DQ50" s="43"/>
      <c r="DR50" s="43"/>
      <c r="DS50" s="128" t="s">
        <v>12</v>
      </c>
      <c r="DT50" s="115"/>
      <c r="DU50" s="31" t="s">
        <v>12</v>
      </c>
      <c r="DV50" s="31" t="s">
        <v>12</v>
      </c>
      <c r="DW50" s="31" t="s">
        <v>12</v>
      </c>
      <c r="DX50" s="43"/>
      <c r="DY50" s="43"/>
      <c r="DZ50" s="31" t="s">
        <v>12</v>
      </c>
      <c r="EA50" s="31" t="s">
        <v>12</v>
      </c>
      <c r="EB50" s="31" t="s">
        <v>12</v>
      </c>
      <c r="EC50" s="31" t="s">
        <v>12</v>
      </c>
      <c r="ED50" s="31" t="s">
        <v>12</v>
      </c>
      <c r="EE50" s="43"/>
      <c r="EF50" s="43"/>
      <c r="EG50" s="31" t="s">
        <v>12</v>
      </c>
      <c r="EH50" s="31" t="s">
        <v>12</v>
      </c>
      <c r="EI50" s="31" t="s">
        <v>12</v>
      </c>
      <c r="EJ50" s="31" t="s">
        <v>12</v>
      </c>
      <c r="EK50" s="31" t="s">
        <v>12</v>
      </c>
      <c r="EL50" s="43"/>
      <c r="EM50" s="43"/>
      <c r="EN50" s="31" t="s">
        <v>12</v>
      </c>
      <c r="EO50" s="31" t="s">
        <v>12</v>
      </c>
      <c r="EP50" s="31" t="s">
        <v>12</v>
      </c>
      <c r="EQ50" s="31" t="s">
        <v>12</v>
      </c>
      <c r="ER50" s="31" t="s">
        <v>12</v>
      </c>
      <c r="ES50" s="43"/>
      <c r="ET50" s="43"/>
      <c r="EU50" s="31" t="s">
        <v>12</v>
      </c>
      <c r="EV50" s="31" t="s">
        <v>12</v>
      </c>
      <c r="EW50" s="31" t="s">
        <v>12</v>
      </c>
      <c r="EX50" s="128" t="s">
        <v>12</v>
      </c>
      <c r="EY50" s="127" t="s">
        <v>12</v>
      </c>
      <c r="EZ50" s="43"/>
      <c r="FA50" s="43"/>
      <c r="FB50" s="31" t="s">
        <v>12</v>
      </c>
      <c r="FC50" s="31" t="s">
        <v>12</v>
      </c>
      <c r="FD50" s="31" t="s">
        <v>12</v>
      </c>
      <c r="FE50" s="31" t="s">
        <v>12</v>
      </c>
      <c r="FF50" s="31" t="s">
        <v>12</v>
      </c>
      <c r="FG50" s="43"/>
      <c r="FH50" s="43"/>
      <c r="FI50" s="31" t="s">
        <v>12</v>
      </c>
      <c r="FJ50" s="31" t="s">
        <v>12</v>
      </c>
      <c r="FK50" s="31" t="s">
        <v>12</v>
      </c>
      <c r="FL50" s="31" t="s">
        <v>12</v>
      </c>
      <c r="FM50" s="31" t="s">
        <v>12</v>
      </c>
      <c r="FN50" s="43"/>
      <c r="FO50" s="43"/>
      <c r="FP50" s="31" t="s">
        <v>12</v>
      </c>
      <c r="FQ50" s="31" t="s">
        <v>12</v>
      </c>
      <c r="FR50" s="31" t="s">
        <v>12</v>
      </c>
      <c r="FS50" s="31" t="s">
        <v>12</v>
      </c>
      <c r="FT50" s="31" t="s">
        <v>12</v>
      </c>
      <c r="FU50" s="43"/>
      <c r="FV50" s="43"/>
      <c r="FW50" s="31" t="s">
        <v>12</v>
      </c>
      <c r="FX50" s="31" t="s">
        <v>12</v>
      </c>
      <c r="FY50" s="31" t="s">
        <v>12</v>
      </c>
      <c r="FZ50" s="31" t="s">
        <v>12</v>
      </c>
      <c r="GA50" s="128" t="s">
        <v>12</v>
      </c>
      <c r="GB50" s="115"/>
      <c r="GC50" s="43"/>
      <c r="GD50" s="31" t="s">
        <v>12</v>
      </c>
      <c r="GE50" s="31" t="s">
        <v>12</v>
      </c>
      <c r="GF50" s="31" t="s">
        <v>12</v>
      </c>
      <c r="GG50" s="31" t="s">
        <v>12</v>
      </c>
      <c r="GH50" s="31" t="s">
        <v>12</v>
      </c>
      <c r="GI50" s="43"/>
      <c r="GJ50" s="43"/>
      <c r="GK50" s="31" t="s">
        <v>12</v>
      </c>
      <c r="GL50" s="31" t="s">
        <v>12</v>
      </c>
      <c r="GM50" s="31" t="s">
        <v>12</v>
      </c>
      <c r="GN50" s="31" t="s">
        <v>12</v>
      </c>
      <c r="GO50" s="31" t="s">
        <v>12</v>
      </c>
      <c r="GP50" s="43"/>
      <c r="GQ50" s="43"/>
      <c r="GR50" s="31" t="s">
        <v>12</v>
      </c>
      <c r="GS50" s="31" t="s">
        <v>12</v>
      </c>
      <c r="GT50" s="31" t="s">
        <v>12</v>
      </c>
      <c r="GU50" s="31" t="s">
        <v>12</v>
      </c>
      <c r="GV50" s="43"/>
      <c r="GW50" s="43"/>
      <c r="GX50" s="43"/>
      <c r="GY50" s="43"/>
      <c r="GZ50" s="31" t="s">
        <v>12</v>
      </c>
      <c r="HA50" s="31" t="s">
        <v>12</v>
      </c>
      <c r="HB50" s="31" t="s">
        <v>12</v>
      </c>
      <c r="HC50" s="31" t="s">
        <v>12</v>
      </c>
      <c r="HD50" s="43"/>
      <c r="HE50" s="43"/>
      <c r="HF50" s="128" t="s">
        <v>12</v>
      </c>
      <c r="HG50" s="127" t="s">
        <v>12</v>
      </c>
      <c r="HH50" s="2"/>
      <c r="HI50" s="2"/>
      <c r="HJ50" s="2"/>
      <c r="HK50" s="43"/>
      <c r="HL50" s="43"/>
      <c r="HM50" s="2"/>
      <c r="HN50" s="2"/>
      <c r="HO50" s="2"/>
      <c r="HP50" s="2"/>
      <c r="HQ50" s="2"/>
      <c r="HR50" s="43"/>
      <c r="HS50" s="43"/>
      <c r="HT50" s="2"/>
      <c r="HU50" s="2"/>
      <c r="HV50" s="2"/>
      <c r="HW50" s="2"/>
      <c r="HX50" s="2"/>
      <c r="HY50" s="43"/>
      <c r="HZ50" s="43"/>
      <c r="IA50" s="2"/>
      <c r="IB50" s="2"/>
      <c r="IC50" s="2"/>
      <c r="ID50" s="2"/>
      <c r="IE50" s="2"/>
      <c r="IF50" s="43"/>
      <c r="IG50" s="43"/>
      <c r="IH50" s="2"/>
      <c r="II50" s="2"/>
      <c r="IJ50" s="93"/>
      <c r="IK50" s="131"/>
      <c r="IL50" s="2"/>
      <c r="IM50" s="43"/>
      <c r="IN50" s="43"/>
    </row>
    <row r="51" spans="1:248" x14ac:dyDescent="0.2">
      <c r="A51" s="41"/>
      <c r="B51" s="115"/>
      <c r="C51" s="43"/>
      <c r="D51" s="11"/>
      <c r="E51" s="3"/>
      <c r="F51" s="3"/>
      <c r="G51" s="3"/>
      <c r="H51" s="57"/>
      <c r="I51" s="43"/>
      <c r="J51" s="43"/>
      <c r="K51" s="11"/>
      <c r="L51" s="3"/>
      <c r="M51" s="3"/>
      <c r="N51" s="3"/>
      <c r="O51" s="57"/>
      <c r="P51" s="43"/>
      <c r="Q51" s="43"/>
      <c r="R51" s="11"/>
      <c r="S51" s="3"/>
      <c r="T51" s="3"/>
      <c r="U51" s="3"/>
      <c r="V51" s="57"/>
      <c r="W51" s="43"/>
      <c r="X51" s="43"/>
      <c r="Y51" s="11"/>
      <c r="Z51" s="3"/>
      <c r="AA51" s="3"/>
      <c r="AB51" s="3"/>
      <c r="AC51" s="57"/>
      <c r="AD51" s="43"/>
      <c r="AE51" s="43"/>
      <c r="AF51" s="72"/>
      <c r="AG51" s="3"/>
      <c r="AH51" s="3"/>
      <c r="AI51" s="3"/>
      <c r="AJ51" s="57"/>
      <c r="AK51" s="43"/>
      <c r="AL51" s="43"/>
      <c r="AM51" s="11"/>
      <c r="AN51" s="3"/>
      <c r="AO51" s="3"/>
      <c r="AP51" s="3"/>
      <c r="AQ51" s="57"/>
      <c r="AR51" s="43"/>
      <c r="AS51" s="43"/>
      <c r="AT51" s="11"/>
      <c r="AU51" s="3"/>
      <c r="AV51" s="3"/>
      <c r="AW51" s="3"/>
      <c r="AX51" s="57"/>
      <c r="AY51" s="43"/>
      <c r="AZ51" s="43"/>
      <c r="BA51" s="11"/>
      <c r="BB51" s="3"/>
      <c r="BC51" s="3"/>
      <c r="BD51" s="3"/>
      <c r="BE51" s="3"/>
      <c r="BF51" s="43"/>
      <c r="BG51" s="43"/>
      <c r="BH51" s="3"/>
      <c r="BI51" s="3"/>
      <c r="BJ51" s="73"/>
      <c r="BK51" s="11"/>
      <c r="BL51" s="3"/>
      <c r="BM51" s="43"/>
      <c r="BN51" s="43"/>
      <c r="BO51" s="3"/>
      <c r="BP51" s="3"/>
      <c r="BQ51" s="3"/>
      <c r="BR51" s="3"/>
      <c r="BS51" s="57"/>
      <c r="BT51" s="43"/>
      <c r="BU51" s="43"/>
      <c r="BV51" s="11"/>
      <c r="BW51" s="3"/>
      <c r="BX51" s="3"/>
      <c r="BY51" s="3"/>
      <c r="BZ51" s="3"/>
      <c r="CA51" s="43"/>
      <c r="CB51" s="43"/>
      <c r="CC51" s="3"/>
      <c r="CD51" s="3"/>
      <c r="CE51" s="3"/>
      <c r="CF51" s="3"/>
      <c r="CG51" s="3"/>
      <c r="CH51" s="43"/>
      <c r="CI51" s="43"/>
      <c r="CJ51" s="3"/>
      <c r="CK51" s="3"/>
      <c r="CL51" s="3"/>
      <c r="CM51" s="3"/>
      <c r="CN51" s="73"/>
      <c r="CO51" s="115"/>
      <c r="CP51" s="43"/>
      <c r="CQ51" s="3"/>
      <c r="CR51" s="3"/>
      <c r="CS51" s="3"/>
      <c r="CT51" s="3"/>
      <c r="CU51" s="57"/>
      <c r="CV51" s="43"/>
      <c r="CW51" s="43"/>
      <c r="CX51" s="11"/>
      <c r="CY51" s="3"/>
      <c r="CZ51" s="3"/>
      <c r="DA51" s="3"/>
      <c r="DB51" s="3"/>
      <c r="DC51" s="43"/>
      <c r="DD51" s="43"/>
      <c r="DE51" s="3"/>
      <c r="DF51" s="3"/>
      <c r="DG51" s="3"/>
      <c r="DH51" s="3"/>
      <c r="DI51" s="57"/>
      <c r="DJ51" s="43"/>
      <c r="DK51" s="43"/>
      <c r="DL51" s="43"/>
      <c r="DM51" s="43"/>
      <c r="DN51" s="43"/>
      <c r="DO51" s="11"/>
      <c r="DP51" s="3"/>
      <c r="DQ51" s="43"/>
      <c r="DR51" s="43"/>
      <c r="DS51" s="73"/>
      <c r="DT51" s="115"/>
      <c r="DU51" s="11"/>
      <c r="DV51" s="3"/>
      <c r="DW51" s="3"/>
      <c r="DX51" s="43"/>
      <c r="DY51" s="43"/>
      <c r="DZ51" s="3"/>
      <c r="EA51" s="3"/>
      <c r="EB51" s="3"/>
      <c r="EC51" s="3"/>
      <c r="ED51" s="3"/>
      <c r="EE51" s="43"/>
      <c r="EF51" s="43"/>
      <c r="EG51" s="3"/>
      <c r="EH51" s="3"/>
      <c r="EI51" s="3"/>
      <c r="EJ51" s="3"/>
      <c r="EK51" s="3"/>
      <c r="EL51" s="43"/>
      <c r="EM51" s="43"/>
      <c r="EN51" s="3"/>
      <c r="EO51" s="3"/>
      <c r="EP51" s="3"/>
      <c r="EQ51" s="3"/>
      <c r="ER51" s="3"/>
      <c r="ES51" s="43"/>
      <c r="ET51" s="43"/>
      <c r="EU51" s="3"/>
      <c r="EV51" s="3"/>
      <c r="EW51" s="3"/>
      <c r="EX51" s="73"/>
      <c r="EY51" s="72"/>
      <c r="EZ51" s="43"/>
      <c r="FA51" s="43"/>
      <c r="FB51" s="3"/>
      <c r="FC51" s="3"/>
      <c r="FD51" s="3"/>
      <c r="FE51" s="3"/>
      <c r="FF51" s="3"/>
      <c r="FG51" s="43"/>
      <c r="FH51" s="43"/>
      <c r="FI51" s="3"/>
      <c r="FJ51" s="3"/>
      <c r="FK51" s="3"/>
      <c r="FL51" s="3"/>
      <c r="FM51" s="3"/>
      <c r="FN51" s="43"/>
      <c r="FO51" s="43"/>
      <c r="FP51" s="3"/>
      <c r="FQ51" s="3"/>
      <c r="FR51" s="3"/>
      <c r="FS51" s="3"/>
      <c r="FT51" s="3"/>
      <c r="FU51" s="43"/>
      <c r="FV51" s="43"/>
      <c r="FW51" s="3"/>
      <c r="FX51" s="3"/>
      <c r="FY51" s="3"/>
      <c r="FZ51" s="3"/>
      <c r="GA51" s="73"/>
      <c r="GB51" s="115"/>
      <c r="GC51" s="43"/>
      <c r="GD51" s="3"/>
      <c r="GE51" s="3"/>
      <c r="GF51" s="3"/>
      <c r="GG51" s="3"/>
      <c r="GH51" s="3"/>
      <c r="GI51" s="43"/>
      <c r="GJ51" s="43"/>
      <c r="GK51" s="3"/>
      <c r="GL51" s="3"/>
      <c r="GM51" s="3"/>
      <c r="GN51" s="3"/>
      <c r="GO51" s="3"/>
      <c r="GP51" s="43"/>
      <c r="GQ51" s="43"/>
      <c r="GR51" s="3"/>
      <c r="GS51" s="3"/>
      <c r="GT51" s="3"/>
      <c r="GU51" s="3"/>
      <c r="GV51" s="43"/>
      <c r="GW51" s="43"/>
      <c r="GX51" s="43"/>
      <c r="GY51" s="43"/>
      <c r="GZ51" s="3"/>
      <c r="HA51" s="3"/>
      <c r="HB51" s="3"/>
      <c r="HC51" s="3"/>
      <c r="HD51" s="43"/>
      <c r="HE51" s="43"/>
      <c r="HF51" s="93"/>
      <c r="HG51" s="134"/>
      <c r="HH51" s="2"/>
      <c r="HI51" s="2"/>
      <c r="HJ51" s="2"/>
      <c r="HK51" s="43"/>
      <c r="HL51" s="43"/>
      <c r="HM51" s="2"/>
      <c r="HN51" s="2"/>
      <c r="HO51" s="2"/>
      <c r="HP51" s="2"/>
      <c r="HQ51" s="2"/>
      <c r="HR51" s="43"/>
      <c r="HS51" s="43"/>
      <c r="HT51" s="2"/>
      <c r="HU51" s="2"/>
      <c r="HV51" s="2"/>
      <c r="HW51" s="2"/>
      <c r="HX51" s="2"/>
      <c r="HY51" s="43"/>
      <c r="HZ51" s="43"/>
      <c r="IA51" s="2"/>
      <c r="IB51" s="2"/>
      <c r="IC51" s="2"/>
      <c r="ID51" s="2"/>
      <c r="IE51" s="2"/>
      <c r="IF51" s="43"/>
      <c r="IG51" s="43"/>
      <c r="IH51" s="2"/>
      <c r="II51" s="2"/>
      <c r="IJ51" s="93"/>
      <c r="IK51" s="131"/>
      <c r="IL51" s="2"/>
      <c r="IM51" s="43"/>
      <c r="IN51" s="43"/>
    </row>
    <row r="52" spans="1:248" x14ac:dyDescent="0.2">
      <c r="A52" s="98" t="s">
        <v>55</v>
      </c>
      <c r="B52" s="115"/>
      <c r="C52" s="43"/>
      <c r="D52" s="11"/>
      <c r="E52" s="3"/>
      <c r="F52" s="3"/>
      <c r="G52" s="3"/>
      <c r="H52" s="57"/>
      <c r="I52" s="43"/>
      <c r="J52" s="43"/>
      <c r="K52" s="11"/>
      <c r="L52" s="3"/>
      <c r="M52" s="3"/>
      <c r="N52" s="3"/>
      <c r="O52" s="57"/>
      <c r="P52" s="43"/>
      <c r="Q52" s="43"/>
      <c r="R52" s="11"/>
      <c r="S52" s="3"/>
      <c r="T52" s="3"/>
      <c r="U52" s="3"/>
      <c r="V52" s="57"/>
      <c r="W52" s="43"/>
      <c r="X52" s="43"/>
      <c r="Y52" s="11"/>
      <c r="Z52" s="3"/>
      <c r="AA52" s="3"/>
      <c r="AB52" s="3"/>
      <c r="AC52" s="57"/>
      <c r="AD52" s="43"/>
      <c r="AE52" s="43"/>
      <c r="AF52" s="72"/>
      <c r="AG52" s="3"/>
      <c r="AH52" s="3"/>
      <c r="AI52" s="3"/>
      <c r="AJ52" s="57"/>
      <c r="AK52" s="43"/>
      <c r="AL52" s="43"/>
      <c r="AM52" s="11"/>
      <c r="AN52" s="3"/>
      <c r="AO52" s="3"/>
      <c r="AP52" s="3"/>
      <c r="AQ52" s="57"/>
      <c r="AR52" s="43"/>
      <c r="AS52" s="43"/>
      <c r="AT52" s="11"/>
      <c r="AU52" s="3"/>
      <c r="AV52" s="3"/>
      <c r="AW52" s="3"/>
      <c r="AX52" s="57"/>
      <c r="AY52" s="43"/>
      <c r="AZ52" s="43"/>
      <c r="BA52" s="11"/>
      <c r="BB52" s="3"/>
      <c r="BC52" s="3"/>
      <c r="BD52" s="3"/>
      <c r="BE52" s="3"/>
      <c r="BF52" s="43"/>
      <c r="BG52" s="43"/>
      <c r="BH52" s="3"/>
      <c r="BI52" s="3"/>
      <c r="BJ52" s="73"/>
      <c r="BK52" s="11"/>
      <c r="BL52" s="3"/>
      <c r="BM52" s="43"/>
      <c r="BN52" s="43"/>
      <c r="BO52" s="3"/>
      <c r="BP52" s="3"/>
      <c r="BQ52" s="3"/>
      <c r="BR52" s="3"/>
      <c r="BS52" s="57"/>
      <c r="BT52" s="43"/>
      <c r="BU52" s="43"/>
      <c r="BV52" s="11"/>
      <c r="BW52" s="3"/>
      <c r="BX52" s="3"/>
      <c r="BY52" s="3"/>
      <c r="BZ52" s="3"/>
      <c r="CA52" s="43"/>
      <c r="CB52" s="43"/>
      <c r="CC52" s="3"/>
      <c r="CD52" s="3"/>
      <c r="CE52" s="3"/>
      <c r="CF52" s="3"/>
      <c r="CG52" s="3"/>
      <c r="CH52" s="43"/>
      <c r="CI52" s="43"/>
      <c r="CJ52" s="3"/>
      <c r="CK52" s="3"/>
      <c r="CL52" s="3"/>
      <c r="CM52" s="3"/>
      <c r="CN52" s="128" t="s">
        <v>12</v>
      </c>
      <c r="CO52" s="115"/>
      <c r="CP52" s="43"/>
      <c r="CQ52" s="3"/>
      <c r="CR52" s="3"/>
      <c r="CS52" s="3"/>
      <c r="CT52" s="3"/>
      <c r="CU52" s="57"/>
      <c r="CV52" s="43"/>
      <c r="CW52" s="43"/>
      <c r="CX52" s="11"/>
      <c r="CY52" s="3"/>
      <c r="CZ52" s="3"/>
      <c r="DA52" s="3"/>
      <c r="DB52" s="3"/>
      <c r="DC52" s="43"/>
      <c r="DD52" s="43"/>
      <c r="DE52" s="3"/>
      <c r="DF52" s="3"/>
      <c r="DG52" s="3"/>
      <c r="DH52" s="3"/>
      <c r="DI52" s="57"/>
      <c r="DJ52" s="43"/>
      <c r="DK52" s="43"/>
      <c r="DL52" s="43"/>
      <c r="DM52" s="43"/>
      <c r="DN52" s="43"/>
      <c r="DO52" s="11"/>
      <c r="DP52" s="3"/>
      <c r="DQ52" s="43"/>
      <c r="DR52" s="43"/>
      <c r="DS52" s="73"/>
      <c r="DT52" s="115"/>
      <c r="DU52" s="11"/>
      <c r="DV52" s="3"/>
      <c r="DW52" s="3"/>
      <c r="DX52" s="43"/>
      <c r="DY52" s="43"/>
      <c r="DZ52" s="3"/>
      <c r="EA52" s="3"/>
      <c r="EB52" s="3"/>
      <c r="EC52" s="3"/>
      <c r="ED52" s="3"/>
      <c r="EE52" s="43"/>
      <c r="EF52" s="43"/>
      <c r="EG52" s="3"/>
      <c r="EH52" s="3"/>
      <c r="EI52" s="3"/>
      <c r="EJ52" s="3"/>
      <c r="EK52" s="3"/>
      <c r="EL52" s="43"/>
      <c r="EM52" s="43"/>
      <c r="EN52" s="3"/>
      <c r="EO52" s="3"/>
      <c r="EP52" s="3"/>
      <c r="EQ52" s="3"/>
      <c r="ER52" s="3"/>
      <c r="ES52" s="43"/>
      <c r="ET52" s="43"/>
      <c r="EU52" s="3"/>
      <c r="EV52" s="3"/>
      <c r="EW52" s="3"/>
      <c r="EX52" s="73"/>
      <c r="EY52" s="72"/>
      <c r="EZ52" s="43"/>
      <c r="FA52" s="43"/>
      <c r="FB52" s="3"/>
      <c r="FC52" s="3"/>
      <c r="FD52" s="3"/>
      <c r="FE52" s="3"/>
      <c r="FF52" s="3"/>
      <c r="FG52" s="43"/>
      <c r="FH52" s="43"/>
      <c r="FI52" s="3"/>
      <c r="FJ52" s="3"/>
      <c r="FK52" s="3"/>
      <c r="FL52" s="3"/>
      <c r="FM52" s="3"/>
      <c r="FN52" s="43"/>
      <c r="FO52" s="43"/>
      <c r="FP52" s="3"/>
      <c r="FQ52" s="3"/>
      <c r="FR52" s="3"/>
      <c r="FS52" s="3"/>
      <c r="FT52" s="3"/>
      <c r="FU52" s="43"/>
      <c r="FV52" s="43"/>
      <c r="FW52" s="3"/>
      <c r="FX52" s="3"/>
      <c r="FY52" s="3"/>
      <c r="FZ52" s="3"/>
      <c r="GA52" s="73"/>
      <c r="GB52" s="115"/>
      <c r="GC52" s="43"/>
      <c r="GD52" s="3"/>
      <c r="GE52" s="3"/>
      <c r="GF52" s="3"/>
      <c r="GG52" s="3"/>
      <c r="GH52" s="3"/>
      <c r="GI52" s="43"/>
      <c r="GJ52" s="43"/>
      <c r="GK52" s="3"/>
      <c r="GL52" s="3"/>
      <c r="GM52" s="3"/>
      <c r="GN52" s="3"/>
      <c r="GO52" s="3"/>
      <c r="GP52" s="43"/>
      <c r="GQ52" s="43"/>
      <c r="GR52" s="3"/>
      <c r="GS52" s="3"/>
      <c r="GT52" s="3"/>
      <c r="GU52" s="3"/>
      <c r="GV52" s="43"/>
      <c r="GW52" s="43"/>
      <c r="GX52" s="43"/>
      <c r="GY52" s="43"/>
      <c r="GZ52" s="3"/>
      <c r="HA52" s="3"/>
      <c r="HB52" s="3"/>
      <c r="HC52" s="3"/>
      <c r="HD52" s="43"/>
      <c r="HE52" s="43"/>
      <c r="HF52" s="93"/>
      <c r="HG52" s="134"/>
      <c r="HH52" s="2"/>
      <c r="HI52" s="2"/>
      <c r="HJ52" s="2"/>
      <c r="HK52" s="43"/>
      <c r="HL52" s="43"/>
      <c r="HM52" s="2"/>
      <c r="HN52" s="2"/>
      <c r="HO52" s="2"/>
      <c r="HP52" s="2"/>
      <c r="HQ52" s="2"/>
      <c r="HR52" s="43"/>
      <c r="HS52" s="43"/>
      <c r="HT52" s="2"/>
      <c r="HU52" s="2"/>
      <c r="HV52" s="2"/>
      <c r="HW52" s="2"/>
      <c r="HX52" s="2"/>
      <c r="HY52" s="43"/>
      <c r="HZ52" s="43"/>
      <c r="IA52" s="2"/>
      <c r="IB52" s="2"/>
      <c r="IC52" s="2"/>
      <c r="ID52" s="2"/>
      <c r="IE52" s="2"/>
      <c r="IF52" s="43"/>
      <c r="IG52" s="43"/>
      <c r="IH52" s="2"/>
      <c r="II52" s="2"/>
      <c r="IJ52" s="93"/>
      <c r="IK52" s="131"/>
      <c r="IL52" s="2"/>
      <c r="IM52" s="43"/>
      <c r="IN52" s="43"/>
    </row>
    <row r="53" spans="1:248" x14ac:dyDescent="0.2">
      <c r="A53" s="99"/>
      <c r="B53" s="115"/>
      <c r="C53" s="43"/>
      <c r="D53" s="11"/>
      <c r="E53" s="3"/>
      <c r="F53" s="3"/>
      <c r="G53" s="3"/>
      <c r="H53" s="57"/>
      <c r="I53" s="43"/>
      <c r="J53" s="43"/>
      <c r="K53" s="11"/>
      <c r="L53" s="3"/>
      <c r="M53" s="3"/>
      <c r="N53" s="3"/>
      <c r="O53" s="57"/>
      <c r="P53" s="43"/>
      <c r="Q53" s="43"/>
      <c r="R53" s="11"/>
      <c r="S53" s="3"/>
      <c r="T53" s="3"/>
      <c r="U53" s="3"/>
      <c r="V53" s="57"/>
      <c r="W53" s="43"/>
      <c r="X53" s="43"/>
      <c r="Y53" s="11"/>
      <c r="Z53" s="3"/>
      <c r="AA53" s="3"/>
      <c r="AB53" s="3"/>
      <c r="AC53" s="57"/>
      <c r="AD53" s="43"/>
      <c r="AE53" s="43"/>
      <c r="AF53" s="72"/>
      <c r="AG53" s="3"/>
      <c r="AH53" s="3"/>
      <c r="AI53" s="3"/>
      <c r="AJ53" s="57"/>
      <c r="AK53" s="43"/>
      <c r="AL53" s="43"/>
      <c r="AM53" s="11"/>
      <c r="AN53" s="3"/>
      <c r="AO53" s="3"/>
      <c r="AP53" s="3"/>
      <c r="AQ53" s="57"/>
      <c r="AR53" s="43"/>
      <c r="AS53" s="43"/>
      <c r="AT53" s="11"/>
      <c r="AU53" s="3"/>
      <c r="AV53" s="3"/>
      <c r="AW53" s="3"/>
      <c r="AX53" s="57"/>
      <c r="AY53" s="43"/>
      <c r="AZ53" s="43"/>
      <c r="BA53" s="11"/>
      <c r="BB53" s="3"/>
      <c r="BC53" s="3"/>
      <c r="BD53" s="3"/>
      <c r="BE53" s="3"/>
      <c r="BF53" s="43"/>
      <c r="BG53" s="43"/>
      <c r="BH53" s="3"/>
      <c r="BI53" s="3"/>
      <c r="BJ53" s="73"/>
      <c r="BK53" s="11"/>
      <c r="BL53" s="3"/>
      <c r="BM53" s="43"/>
      <c r="BN53" s="43"/>
      <c r="BO53" s="3"/>
      <c r="BP53" s="3"/>
      <c r="BQ53" s="3"/>
      <c r="BR53" s="3"/>
      <c r="BS53" s="57"/>
      <c r="BT53" s="43"/>
      <c r="BU53" s="43"/>
      <c r="BV53" s="11"/>
      <c r="BW53" s="3"/>
      <c r="BX53" s="3"/>
      <c r="BY53" s="3"/>
      <c r="BZ53" s="3"/>
      <c r="CA53" s="43"/>
      <c r="CB53" s="43"/>
      <c r="CC53" s="3"/>
      <c r="CD53" s="3"/>
      <c r="CE53" s="3"/>
      <c r="CF53" s="3"/>
      <c r="CG53" s="3"/>
      <c r="CH53" s="43"/>
      <c r="CI53" s="43"/>
      <c r="CJ53" s="3"/>
      <c r="CK53" s="3"/>
      <c r="CL53" s="3"/>
      <c r="CM53" s="3"/>
      <c r="CN53" s="73"/>
      <c r="CO53" s="115"/>
      <c r="CP53" s="43"/>
      <c r="CQ53" s="3"/>
      <c r="CR53" s="3"/>
      <c r="CS53" s="3"/>
      <c r="CT53" s="3"/>
      <c r="CU53" s="57"/>
      <c r="CV53" s="43"/>
      <c r="CW53" s="43"/>
      <c r="CX53" s="11"/>
      <c r="CY53" s="3"/>
      <c r="CZ53" s="3"/>
      <c r="DA53" s="3"/>
      <c r="DB53" s="3"/>
      <c r="DC53" s="43"/>
      <c r="DD53" s="43"/>
      <c r="DE53" s="3"/>
      <c r="DF53" s="3"/>
      <c r="DG53" s="3"/>
      <c r="DH53" s="3"/>
      <c r="DI53" s="57"/>
      <c r="DJ53" s="43"/>
      <c r="DK53" s="43"/>
      <c r="DL53" s="43"/>
      <c r="DM53" s="43"/>
      <c r="DN53" s="43"/>
      <c r="DO53" s="11"/>
      <c r="DP53" s="3"/>
      <c r="DQ53" s="43"/>
      <c r="DR53" s="43"/>
      <c r="DS53" s="73"/>
      <c r="DT53" s="115"/>
      <c r="DU53" s="11"/>
      <c r="DV53" s="3"/>
      <c r="DW53" s="3"/>
      <c r="DX53" s="43"/>
      <c r="DY53" s="43"/>
      <c r="DZ53" s="3"/>
      <c r="EA53" s="3"/>
      <c r="EB53" s="3"/>
      <c r="EC53" s="3"/>
      <c r="ED53" s="3"/>
      <c r="EE53" s="43"/>
      <c r="EF53" s="43"/>
      <c r="EG53" s="3"/>
      <c r="EH53" s="3"/>
      <c r="EI53" s="3"/>
      <c r="EJ53" s="3"/>
      <c r="EK53" s="3"/>
      <c r="EL53" s="43"/>
      <c r="EM53" s="43"/>
      <c r="EN53" s="3"/>
      <c r="EO53" s="3"/>
      <c r="EP53" s="3"/>
      <c r="EQ53" s="3"/>
      <c r="ER53" s="3"/>
      <c r="ES53" s="43"/>
      <c r="ET53" s="43"/>
      <c r="EU53" s="3"/>
      <c r="EV53" s="3"/>
      <c r="EW53" s="3"/>
      <c r="EX53" s="73"/>
      <c r="EY53" s="72"/>
      <c r="EZ53" s="43"/>
      <c r="FA53" s="43"/>
      <c r="FB53" s="3"/>
      <c r="FC53" s="3"/>
      <c r="FD53" s="3"/>
      <c r="FE53" s="3"/>
      <c r="FF53" s="3"/>
      <c r="FG53" s="43"/>
      <c r="FH53" s="43"/>
      <c r="FI53" s="3"/>
      <c r="FJ53" s="3"/>
      <c r="FK53" s="3"/>
      <c r="FL53" s="3"/>
      <c r="FM53" s="3"/>
      <c r="FN53" s="43"/>
      <c r="FO53" s="43"/>
      <c r="FP53" s="3"/>
      <c r="FQ53" s="3"/>
      <c r="FR53" s="3"/>
      <c r="FS53" s="3"/>
      <c r="FT53" s="3"/>
      <c r="FU53" s="43"/>
      <c r="FV53" s="43"/>
      <c r="FW53" s="3"/>
      <c r="FX53" s="3"/>
      <c r="FY53" s="3"/>
      <c r="FZ53" s="3"/>
      <c r="GA53" s="73"/>
      <c r="GB53" s="115"/>
      <c r="GC53" s="43"/>
      <c r="GD53" s="3"/>
      <c r="GE53" s="3"/>
      <c r="GF53" s="3"/>
      <c r="GG53" s="3"/>
      <c r="GH53" s="3"/>
      <c r="GI53" s="43"/>
      <c r="GJ53" s="43"/>
      <c r="GK53" s="3"/>
      <c r="GL53" s="3"/>
      <c r="GM53" s="3"/>
      <c r="GN53" s="3"/>
      <c r="GO53" s="3"/>
      <c r="GP53" s="43"/>
      <c r="GQ53" s="43"/>
      <c r="GR53" s="3"/>
      <c r="GS53" s="3"/>
      <c r="GT53" s="3"/>
      <c r="GU53" s="3"/>
      <c r="GV53" s="43"/>
      <c r="GW53" s="43"/>
      <c r="GX53" s="43"/>
      <c r="GY53" s="43"/>
      <c r="GZ53" s="3"/>
      <c r="HA53" s="3"/>
      <c r="HB53" s="3"/>
      <c r="HC53" s="3"/>
      <c r="HD53" s="43"/>
      <c r="HE53" s="43"/>
      <c r="HF53" s="93"/>
      <c r="HG53" s="134"/>
      <c r="HH53" s="2"/>
      <c r="HI53" s="2"/>
      <c r="HJ53" s="2"/>
      <c r="HK53" s="43"/>
      <c r="HL53" s="43"/>
      <c r="HM53" s="2"/>
      <c r="HN53" s="2"/>
      <c r="HO53" s="2"/>
      <c r="HP53" s="2"/>
      <c r="HQ53" s="2"/>
      <c r="HR53" s="43"/>
      <c r="HS53" s="43"/>
      <c r="HT53" s="2"/>
      <c r="HU53" s="2"/>
      <c r="HV53" s="2"/>
      <c r="HW53" s="2"/>
      <c r="HX53" s="2"/>
      <c r="HY53" s="43"/>
      <c r="HZ53" s="43"/>
      <c r="IA53" s="2"/>
      <c r="IB53" s="2"/>
      <c r="IC53" s="2"/>
      <c r="ID53" s="2"/>
      <c r="IE53" s="2"/>
      <c r="IF53" s="43"/>
      <c r="IG53" s="43"/>
      <c r="IH53" s="2"/>
      <c r="II53" s="2"/>
      <c r="IJ53" s="93"/>
      <c r="IK53" s="131"/>
      <c r="IL53" s="2"/>
      <c r="IM53" s="43"/>
      <c r="IN53" s="43"/>
    </row>
    <row r="54" spans="1:248" x14ac:dyDescent="0.2">
      <c r="A54" s="101"/>
      <c r="B54" s="115"/>
      <c r="C54" s="43"/>
      <c r="D54" s="11"/>
      <c r="E54" s="3"/>
      <c r="F54" s="3"/>
      <c r="G54" s="3"/>
      <c r="H54" s="57"/>
      <c r="I54" s="43"/>
      <c r="J54" s="43"/>
      <c r="K54" s="11"/>
      <c r="L54" s="3"/>
      <c r="M54" s="3"/>
      <c r="N54" s="3"/>
      <c r="O54" s="57"/>
      <c r="P54" s="43"/>
      <c r="Q54" s="43"/>
      <c r="R54" s="11"/>
      <c r="S54" s="3"/>
      <c r="T54" s="3"/>
      <c r="U54" s="3"/>
      <c r="V54" s="57"/>
      <c r="W54" s="43"/>
      <c r="X54" s="43"/>
      <c r="Y54" s="11"/>
      <c r="Z54" s="3"/>
      <c r="AA54" s="3"/>
      <c r="AB54" s="3"/>
      <c r="AC54" s="57"/>
      <c r="AD54" s="43"/>
      <c r="AE54" s="43"/>
      <c r="AF54" s="72"/>
      <c r="AG54" s="3"/>
      <c r="AH54" s="3"/>
      <c r="AI54" s="3"/>
      <c r="AJ54" s="57"/>
      <c r="AK54" s="43"/>
      <c r="AL54" s="43"/>
      <c r="AM54" s="11"/>
      <c r="AN54" s="3"/>
      <c r="AO54" s="3"/>
      <c r="AP54" s="3"/>
      <c r="AQ54" s="57"/>
      <c r="AR54" s="43"/>
      <c r="AS54" s="43"/>
      <c r="AT54" s="11"/>
      <c r="AU54" s="3"/>
      <c r="AV54" s="3"/>
      <c r="AW54" s="3"/>
      <c r="AX54" s="57"/>
      <c r="AY54" s="43"/>
      <c r="AZ54" s="43"/>
      <c r="BA54" s="11"/>
      <c r="BB54" s="3"/>
      <c r="BC54" s="3"/>
      <c r="BD54" s="3"/>
      <c r="BE54" s="3"/>
      <c r="BF54" s="43"/>
      <c r="BG54" s="43"/>
      <c r="BH54" s="3"/>
      <c r="BI54" s="3"/>
      <c r="BJ54" s="73"/>
      <c r="BK54" s="11"/>
      <c r="BL54" s="3"/>
      <c r="BM54" s="43"/>
      <c r="BN54" s="43"/>
      <c r="BO54" s="3"/>
      <c r="BP54" s="3"/>
      <c r="BQ54" s="3"/>
      <c r="BR54" s="3"/>
      <c r="BS54" s="57"/>
      <c r="BT54" s="43"/>
      <c r="BU54" s="43"/>
      <c r="BV54" s="11"/>
      <c r="BW54" s="3"/>
      <c r="BX54" s="3"/>
      <c r="BY54" s="3"/>
      <c r="BZ54" s="3"/>
      <c r="CA54" s="43"/>
      <c r="CB54" s="43"/>
      <c r="CC54" s="3"/>
      <c r="CD54" s="3"/>
      <c r="CE54" s="3"/>
      <c r="CF54" s="3"/>
      <c r="CG54" s="3"/>
      <c r="CH54" s="43"/>
      <c r="CI54" s="43"/>
      <c r="CJ54" s="3"/>
      <c r="CK54" s="3"/>
      <c r="CL54" s="3"/>
      <c r="CM54" s="3"/>
      <c r="CN54" s="73"/>
      <c r="CO54" s="115"/>
      <c r="CP54" s="43"/>
      <c r="CQ54" s="3"/>
      <c r="CR54" s="3"/>
      <c r="CS54" s="3"/>
      <c r="CT54" s="3"/>
      <c r="CU54" s="57"/>
      <c r="CV54" s="43"/>
      <c r="CW54" s="43"/>
      <c r="CX54" s="11"/>
      <c r="CY54" s="3"/>
      <c r="CZ54" s="3"/>
      <c r="DA54" s="3"/>
      <c r="DB54" s="3"/>
      <c r="DC54" s="43"/>
      <c r="DD54" s="43"/>
      <c r="DE54" s="3"/>
      <c r="DF54" s="3"/>
      <c r="DG54" s="3"/>
      <c r="DH54" s="3"/>
      <c r="DI54" s="57"/>
      <c r="DJ54" s="43"/>
      <c r="DK54" s="43"/>
      <c r="DL54" s="43"/>
      <c r="DM54" s="43"/>
      <c r="DN54" s="43"/>
      <c r="DO54" s="11"/>
      <c r="DP54" s="3"/>
      <c r="DQ54" s="43"/>
      <c r="DR54" s="43"/>
      <c r="DS54" s="73"/>
      <c r="DT54" s="115"/>
      <c r="DU54" s="11"/>
      <c r="DV54" s="3"/>
      <c r="DW54" s="3"/>
      <c r="DX54" s="43"/>
      <c r="DY54" s="43"/>
      <c r="DZ54" s="3"/>
      <c r="EA54" s="3"/>
      <c r="EB54" s="3"/>
      <c r="EC54" s="3"/>
      <c r="ED54" s="3"/>
      <c r="EE54" s="43"/>
      <c r="EF54" s="43"/>
      <c r="EG54" s="3"/>
      <c r="EH54" s="3"/>
      <c r="EI54" s="3"/>
      <c r="EJ54" s="3"/>
      <c r="EK54" s="3"/>
      <c r="EL54" s="43"/>
      <c r="EM54" s="43"/>
      <c r="EN54" s="3"/>
      <c r="EO54" s="3"/>
      <c r="EP54" s="3"/>
      <c r="EQ54" s="3"/>
      <c r="ER54" s="3"/>
      <c r="ES54" s="43"/>
      <c r="ET54" s="43"/>
      <c r="EU54" s="3"/>
      <c r="EV54" s="3"/>
      <c r="EW54" s="3"/>
      <c r="EX54" s="73"/>
      <c r="EY54" s="72"/>
      <c r="EZ54" s="43"/>
      <c r="FA54" s="43"/>
      <c r="FB54" s="3"/>
      <c r="FC54" s="3"/>
      <c r="FD54" s="3"/>
      <c r="FE54" s="3"/>
      <c r="FF54" s="3"/>
      <c r="FG54" s="43"/>
      <c r="FH54" s="43"/>
      <c r="FI54" s="3"/>
      <c r="FJ54" s="3"/>
      <c r="FK54" s="3"/>
      <c r="FL54" s="3"/>
      <c r="FM54" s="3"/>
      <c r="FN54" s="43"/>
      <c r="FO54" s="43"/>
      <c r="FP54" s="3"/>
      <c r="FQ54" s="3"/>
      <c r="FR54" s="3"/>
      <c r="FS54" s="3"/>
      <c r="FT54" s="3"/>
      <c r="FU54" s="43"/>
      <c r="FV54" s="43"/>
      <c r="FW54" s="3"/>
      <c r="FX54" s="3"/>
      <c r="FY54" s="3"/>
      <c r="FZ54" s="3"/>
      <c r="GA54" s="73"/>
      <c r="GB54" s="115"/>
      <c r="GC54" s="43"/>
      <c r="GD54" s="3"/>
      <c r="GE54" s="3"/>
      <c r="GF54" s="3"/>
      <c r="GG54" s="3"/>
      <c r="GH54" s="3"/>
      <c r="GI54" s="43"/>
      <c r="GJ54" s="43"/>
      <c r="GK54" s="3"/>
      <c r="GL54" s="3"/>
      <c r="GM54" s="3"/>
      <c r="GN54" s="3"/>
      <c r="GO54" s="3"/>
      <c r="GP54" s="43"/>
      <c r="GQ54" s="43"/>
      <c r="GR54" s="3"/>
      <c r="GS54" s="3"/>
      <c r="GT54" s="3"/>
      <c r="GU54" s="3"/>
      <c r="GV54" s="43"/>
      <c r="GW54" s="43"/>
      <c r="GX54" s="43"/>
      <c r="GY54" s="43"/>
      <c r="GZ54" s="3"/>
      <c r="HA54" s="3"/>
      <c r="HB54" s="3"/>
      <c r="HC54" s="3"/>
      <c r="HD54" s="43"/>
      <c r="HE54" s="43"/>
      <c r="HF54" s="93"/>
      <c r="HG54" s="134"/>
      <c r="HH54" s="2"/>
      <c r="HI54" s="2"/>
      <c r="HJ54" s="2"/>
      <c r="HK54" s="43"/>
      <c r="HL54" s="43"/>
      <c r="HM54" s="2"/>
      <c r="HN54" s="2"/>
      <c r="HO54" s="2"/>
      <c r="HP54" s="2"/>
      <c r="HQ54" s="2"/>
      <c r="HR54" s="43"/>
      <c r="HS54" s="43"/>
      <c r="HT54" s="2"/>
      <c r="HU54" s="2"/>
      <c r="HV54" s="2"/>
      <c r="HW54" s="2"/>
      <c r="HX54" s="2"/>
      <c r="HY54" s="43"/>
      <c r="HZ54" s="43"/>
      <c r="IA54" s="2"/>
      <c r="IB54" s="2"/>
      <c r="IC54" s="2"/>
      <c r="ID54" s="2"/>
      <c r="IE54" s="2"/>
      <c r="IF54" s="43"/>
      <c r="IG54" s="43"/>
      <c r="IH54" s="2"/>
      <c r="II54" s="2"/>
      <c r="IJ54" s="93"/>
      <c r="IK54" s="131"/>
      <c r="IL54" s="2"/>
      <c r="IM54" s="43"/>
      <c r="IN54" s="43"/>
    </row>
    <row r="55" spans="1:248" ht="13.5" thickBot="1" x14ac:dyDescent="0.25">
      <c r="A55" s="101"/>
      <c r="B55" s="117"/>
      <c r="C55" s="118"/>
      <c r="D55" s="79"/>
      <c r="E55" s="76"/>
      <c r="F55" s="76"/>
      <c r="G55" s="76"/>
      <c r="H55" s="77"/>
      <c r="I55" s="118"/>
      <c r="J55" s="118"/>
      <c r="K55" s="79"/>
      <c r="L55" s="76"/>
      <c r="M55" s="76"/>
      <c r="N55" s="76"/>
      <c r="O55" s="77"/>
      <c r="P55" s="118"/>
      <c r="Q55" s="118"/>
      <c r="R55" s="79"/>
      <c r="S55" s="76"/>
      <c r="T55" s="76"/>
      <c r="U55" s="76"/>
      <c r="V55" s="77"/>
      <c r="W55" s="118"/>
      <c r="X55" s="118"/>
      <c r="Y55" s="79"/>
      <c r="Z55" s="76"/>
      <c r="AA55" s="76"/>
      <c r="AB55" s="76"/>
      <c r="AC55" s="77"/>
      <c r="AD55" s="118"/>
      <c r="AE55" s="118"/>
      <c r="AF55" s="75"/>
      <c r="AG55" s="76"/>
      <c r="AH55" s="76"/>
      <c r="AI55" s="76"/>
      <c r="AJ55" s="77"/>
      <c r="AK55" s="118"/>
      <c r="AL55" s="118"/>
      <c r="AM55" s="79"/>
      <c r="AN55" s="76"/>
      <c r="AO55" s="76"/>
      <c r="AP55" s="76"/>
      <c r="AQ55" s="77"/>
      <c r="AR55" s="118"/>
      <c r="AS55" s="118"/>
      <c r="AT55" s="79"/>
      <c r="AU55" s="76"/>
      <c r="AV55" s="76"/>
      <c r="AW55" s="76"/>
      <c r="AX55" s="77"/>
      <c r="AY55" s="118"/>
      <c r="AZ55" s="118"/>
      <c r="BA55" s="79"/>
      <c r="BB55" s="76"/>
      <c r="BC55" s="76"/>
      <c r="BD55" s="76"/>
      <c r="BE55" s="76"/>
      <c r="BF55" s="118"/>
      <c r="BG55" s="118"/>
      <c r="BH55" s="76"/>
      <c r="BI55" s="76"/>
      <c r="BJ55" s="87"/>
      <c r="BK55" s="79"/>
      <c r="BL55" s="76"/>
      <c r="BM55" s="118"/>
      <c r="BN55" s="118"/>
      <c r="BO55" s="76"/>
      <c r="BP55" s="76"/>
      <c r="BQ55" s="76"/>
      <c r="BR55" s="76"/>
      <c r="BS55" s="77"/>
      <c r="BT55" s="118"/>
      <c r="BU55" s="118"/>
      <c r="BV55" s="79"/>
      <c r="BW55" s="76"/>
      <c r="BX55" s="76"/>
      <c r="BY55" s="76"/>
      <c r="BZ55" s="76"/>
      <c r="CA55" s="118"/>
      <c r="CB55" s="118"/>
      <c r="CC55" s="76"/>
      <c r="CD55" s="76"/>
      <c r="CE55" s="76"/>
      <c r="CF55" s="76"/>
      <c r="CG55" s="76"/>
      <c r="CH55" s="118"/>
      <c r="CI55" s="118"/>
      <c r="CJ55" s="76"/>
      <c r="CK55" s="76"/>
      <c r="CL55" s="76"/>
      <c r="CM55" s="76"/>
      <c r="CN55" s="87"/>
      <c r="CO55" s="117"/>
      <c r="CP55" s="118"/>
      <c r="CQ55" s="76"/>
      <c r="CR55" s="76"/>
      <c r="CS55" s="76"/>
      <c r="CT55" s="76"/>
      <c r="CU55" s="77"/>
      <c r="CV55" s="118"/>
      <c r="CW55" s="118"/>
      <c r="CX55" s="79"/>
      <c r="CY55" s="76"/>
      <c r="CZ55" s="76"/>
      <c r="DA55" s="76"/>
      <c r="DB55" s="76"/>
      <c r="DC55" s="118"/>
      <c r="DD55" s="118"/>
      <c r="DE55" s="76"/>
      <c r="DF55" s="76"/>
      <c r="DG55" s="76"/>
      <c r="DH55" s="76"/>
      <c r="DI55" s="77"/>
      <c r="DJ55" s="118"/>
      <c r="DK55" s="118"/>
      <c r="DL55" s="118"/>
      <c r="DM55" s="118"/>
      <c r="DN55" s="118"/>
      <c r="DO55" s="79"/>
      <c r="DP55" s="76"/>
      <c r="DQ55" s="118"/>
      <c r="DR55" s="118"/>
      <c r="DS55" s="87"/>
      <c r="DT55" s="117"/>
      <c r="DU55" s="76"/>
      <c r="DV55" s="76"/>
      <c r="DW55" s="76"/>
      <c r="DX55" s="118"/>
      <c r="DY55" s="118"/>
      <c r="DZ55" s="76"/>
      <c r="EA55" s="76"/>
      <c r="EB55" s="76"/>
      <c r="EC55" s="76"/>
      <c r="ED55" s="76"/>
      <c r="EE55" s="118"/>
      <c r="EF55" s="118"/>
      <c r="EG55" s="76"/>
      <c r="EH55" s="76"/>
      <c r="EI55" s="76"/>
      <c r="EJ55" s="76"/>
      <c r="EK55" s="76"/>
      <c r="EL55" s="118"/>
      <c r="EM55" s="118"/>
      <c r="EN55" s="76"/>
      <c r="EO55" s="76"/>
      <c r="EP55" s="76"/>
      <c r="EQ55" s="76"/>
      <c r="ER55" s="76"/>
      <c r="ES55" s="118"/>
      <c r="ET55" s="118"/>
      <c r="EU55" s="76"/>
      <c r="EV55" s="76"/>
      <c r="EW55" s="76"/>
      <c r="EX55" s="87"/>
      <c r="EY55" s="75"/>
      <c r="EZ55" s="118"/>
      <c r="FA55" s="118"/>
      <c r="FB55" s="76"/>
      <c r="FC55" s="76"/>
      <c r="FD55" s="76"/>
      <c r="FE55" s="76"/>
      <c r="FF55" s="76"/>
      <c r="FG55" s="118"/>
      <c r="FH55" s="118"/>
      <c r="FI55" s="76"/>
      <c r="FJ55" s="76"/>
      <c r="FK55" s="76"/>
      <c r="FL55" s="76"/>
      <c r="FM55" s="76"/>
      <c r="FN55" s="118"/>
      <c r="FO55" s="118"/>
      <c r="FP55" s="76"/>
      <c r="FQ55" s="76"/>
      <c r="FR55" s="76"/>
      <c r="FS55" s="76"/>
      <c r="FT55" s="76"/>
      <c r="FU55" s="118"/>
      <c r="FV55" s="118"/>
      <c r="FW55" s="76"/>
      <c r="FX55" s="76"/>
      <c r="FY55" s="76"/>
      <c r="FZ55" s="76"/>
      <c r="GA55" s="87"/>
      <c r="GB55" s="117"/>
      <c r="GC55" s="118"/>
      <c r="GD55" s="76"/>
      <c r="GE55" s="76"/>
      <c r="GF55" s="76"/>
      <c r="GG55" s="76"/>
      <c r="GH55" s="76"/>
      <c r="GI55" s="118"/>
      <c r="GJ55" s="118"/>
      <c r="GK55" s="76"/>
      <c r="GL55" s="76"/>
      <c r="GM55" s="76"/>
      <c r="GN55" s="76"/>
      <c r="GO55" s="76"/>
      <c r="GP55" s="118"/>
      <c r="GQ55" s="118"/>
      <c r="GR55" s="76"/>
      <c r="GS55" s="76"/>
      <c r="GT55" s="76"/>
      <c r="GU55" s="76"/>
      <c r="GV55" s="118"/>
      <c r="GW55" s="118"/>
      <c r="GX55" s="118"/>
      <c r="GY55" s="118"/>
      <c r="GZ55" s="76"/>
      <c r="HA55" s="76"/>
      <c r="HB55" s="76"/>
      <c r="HC55" s="76"/>
      <c r="HD55" s="118"/>
      <c r="HE55" s="118"/>
      <c r="HF55" s="96"/>
      <c r="HG55" s="136"/>
      <c r="HH55" s="94"/>
      <c r="HI55" s="94"/>
      <c r="HJ55" s="94"/>
      <c r="HK55" s="118"/>
      <c r="HL55" s="118"/>
      <c r="HM55" s="94"/>
      <c r="HN55" s="94"/>
      <c r="HO55" s="94"/>
      <c r="HP55" s="94"/>
      <c r="HQ55" s="94"/>
      <c r="HR55" s="118"/>
      <c r="HS55" s="118"/>
      <c r="HT55" s="94"/>
      <c r="HU55" s="94"/>
      <c r="HV55" s="94"/>
      <c r="HW55" s="94"/>
      <c r="HX55" s="94"/>
      <c r="HY55" s="118"/>
      <c r="HZ55" s="118"/>
      <c r="IA55" s="94"/>
      <c r="IB55" s="94"/>
      <c r="IC55" s="94"/>
      <c r="ID55" s="94"/>
      <c r="IE55" s="94"/>
      <c r="IF55" s="118"/>
      <c r="IG55" s="118"/>
      <c r="IH55" s="94"/>
      <c r="II55" s="94"/>
      <c r="IJ55" s="96"/>
      <c r="IK55" s="131"/>
      <c r="IL55" s="2"/>
      <c r="IM55" s="43"/>
      <c r="IN55" s="43"/>
    </row>
    <row r="56" spans="1:248" x14ac:dyDescent="0.2">
      <c r="A56" s="56" t="s">
        <v>2</v>
      </c>
    </row>
    <row r="57" spans="1:248" x14ac:dyDescent="0.2">
      <c r="A57" s="37" t="s">
        <v>16</v>
      </c>
    </row>
    <row r="58" spans="1:248" x14ac:dyDescent="0.2">
      <c r="A58" s="150" t="s">
        <v>24</v>
      </c>
    </row>
    <row r="59" spans="1:248" x14ac:dyDescent="0.2">
      <c r="A59" s="48"/>
    </row>
  </sheetData>
  <mergeCells count="8">
    <mergeCell ref="B3:AE3"/>
    <mergeCell ref="DT3:EX3"/>
    <mergeCell ref="EY3:GA3"/>
    <mergeCell ref="GB3:HF3"/>
    <mergeCell ref="HG3:IJ3"/>
    <mergeCell ref="AF3:BJ3"/>
    <mergeCell ref="BK3:CN3"/>
    <mergeCell ref="CO3:DS3"/>
  </mergeCells>
  <phoneticPr fontId="15" type="noConversion"/>
  <conditionalFormatting sqref="EA41 HU35 EI35 IL42:IL43 BK40:BK42 DU44:DV44 CN52 E41 HG40 HB41 AF37:AG40 AQ35 GN35 BX31 CX38 CZ35 DU37:DU41 EY37:EY40 EK37 FJ35 DG37 IK40 HT40 AV37 AO38 CC37 HG37 BH38 DB40 EU41 FY41 IE41 IK37 O40 AQ40 GO40 BD41 BK37 AB41 T37 CQ37:CQ40 BX40 CK41 EH40 BS35 GD37 CR41 GF41 AI41 GT37 GD40 FB41:FB43 FL40 HI41 IK41:IL41 K38 D37:D40 AH38:AH39 BQ38 EH38 FF38 FQ37 GL38 HO38 HW37 BQ28 ID30 ER30 FE28 M35 O44 AU44 BW44 DB44 EK44 FL44 GR44 HW44 BJ43 E46:G47 AI38 Z46:AB47 CM20 BD46:BE47 BR46:BS47 CT46:CU47 L46:N47 S46:U47 W46:X47 AF46:AI47 I46:J47 AK46:AL47 CF46:CG47 CM46:CN47 HO21 EK22 AT46:AU47 AN46:AQ47 AW46:BB47 BH46:BI47 BK46:BP47 BV46:BW47 GN46:GO47 CJ46:CK47 CP46:CR47 CX46:CY47 DA46:DF47 DH46:DI47 DV46:DW47 DZ46:EA47 EC46:ED47 EG46:EH47 EJ46:EK47 EN46:EO47 EQ46:ER47 EU46:EV47 EX46:EY47 FB46:FC47 FE46:FF47 FI46:FJ47 FL46:FM47 FP46:FQ47 FS46:FT47 FW46:FX47 FZ46:GA47 GD46:GE47 GG46:GH47 GK46:GL47 BY46:CB47 CD46:CD47 EU32">
    <cfRule type="cellIs" dxfId="3505" priority="1" stopIfTrue="1" operator="equal">
      <formula>"s"</formula>
    </cfRule>
    <cfRule type="cellIs" dxfId="3504" priority="2" stopIfTrue="1" operator="equal">
      <formula>"V"</formula>
    </cfRule>
    <cfRule type="cellIs" dxfId="3503" priority="3" stopIfTrue="1" operator="equal">
      <formula>"F"</formula>
    </cfRule>
  </conditionalFormatting>
  <conditionalFormatting sqref="IF5:IG6 HY5:HZ6 HR5:HS6 HK5:HL6 HD5:HE6 AD5:AE6 W5:X6 P5:Q6 BM5:BN6 AY5:AZ6 AR5:AS6 BF5:BG6 ES5:ET6 CA5:CB6 BT5:BU6 GP5:GQ6 FU5:FV6 GI5:GJ6 GB5:GC6 FG5:FH6 EL5:EM6 EZ5:FA6 DX5:DY6 DJ5:DK6 DQ5:DR6 CV5:CW6 CO5:CP6 CH5:CI6 EE5:EF6 FN5:FO6 IM5:IN6 DC5:DD6 GV5:GY6">
    <cfRule type="cellIs" dxfId="3502" priority="4" stopIfTrue="1" operator="equal">
      <formula>"sat"</formula>
    </cfRule>
    <cfRule type="cellIs" dxfId="3501" priority="5" stopIfTrue="1" operator="equal">
      <formula>"sun"</formula>
    </cfRule>
  </conditionalFormatting>
  <printOptions gridLines="1"/>
  <pageMargins left="0.74803149606299213" right="0.74803149606299213" top="0.39370078740157483" bottom="0.19685039370078741" header="0" footer="0"/>
  <pageSetup paperSize="9" scale="56" fitToWidth="3"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G215"/>
  <sheetViews>
    <sheetView zoomScale="75" zoomScaleNormal="75" workbookViewId="0">
      <pane xSplit="1" ySplit="5" topLeftCell="B6" activePane="bottomRight" state="frozen"/>
      <selection pane="topRight" activeCell="B1" sqref="B1"/>
      <selection pane="bottomLeft" activeCell="A6" sqref="A6"/>
      <selection pane="bottomRight"/>
    </sheetView>
  </sheetViews>
  <sheetFormatPr defaultRowHeight="12.75" outlineLevelCol="1" x14ac:dyDescent="0.2"/>
  <cols>
    <col min="1" max="1" width="54.140625" customWidth="1"/>
    <col min="2" max="2" width="3" customWidth="1" outlineLevel="1"/>
    <col min="3" max="9" width="3.140625" customWidth="1" outlineLevel="1"/>
    <col min="10" max="10" width="3.42578125" customWidth="1" outlineLevel="1"/>
    <col min="11" max="18" width="3" customWidth="1" outlineLevel="1"/>
    <col min="19" max="19" width="4.28515625" customWidth="1" outlineLevel="1"/>
    <col min="20" max="20" width="3" customWidth="1" outlineLevel="1"/>
    <col min="21" max="28" width="3.140625" customWidth="1" outlineLevel="1"/>
    <col min="29" max="29" width="4.7109375" customWidth="1" outlineLevel="1"/>
    <col min="30" max="31" width="3.140625" customWidth="1" outlineLevel="1"/>
    <col min="32" max="154" width="3" style="45" customWidth="1" outlineLevel="1"/>
    <col min="155" max="182" width="3" style="45" bestFit="1" customWidth="1"/>
    <col min="183" max="183" width="3" style="45" customWidth="1"/>
    <col min="184" max="213" width="3" style="45" bestFit="1" customWidth="1"/>
    <col min="214" max="214" width="3" style="45" customWidth="1"/>
    <col min="215" max="215" width="3" customWidth="1"/>
  </cols>
  <sheetData>
    <row r="1" spans="1:215" ht="20.25" x14ac:dyDescent="0.3">
      <c r="A1" s="12" t="s">
        <v>44</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row>
    <row r="2" spans="1:215" ht="21" thickBot="1" x14ac:dyDescent="0.35">
      <c r="A2" s="1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row>
    <row r="3" spans="1:215" s="7" customFormat="1" ht="13.5" thickBot="1" x14ac:dyDescent="0.25">
      <c r="A3" s="97" t="s">
        <v>3</v>
      </c>
      <c r="B3" s="597" t="s">
        <v>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8" t="s">
        <v>14</v>
      </c>
      <c r="AG3" s="599"/>
      <c r="AH3" s="599"/>
      <c r="AI3" s="599"/>
      <c r="AJ3" s="599"/>
      <c r="AK3" s="599"/>
      <c r="AL3" s="599"/>
      <c r="AM3" s="599"/>
      <c r="AN3" s="599"/>
      <c r="AO3" s="599"/>
      <c r="AP3" s="599"/>
      <c r="AQ3" s="599"/>
      <c r="AR3" s="599"/>
      <c r="AS3" s="599"/>
      <c r="AT3" s="599"/>
      <c r="AU3" s="599"/>
      <c r="AV3" s="599"/>
      <c r="AW3" s="599"/>
      <c r="AX3" s="599"/>
      <c r="AY3" s="599"/>
      <c r="AZ3" s="599"/>
      <c r="BA3" s="599"/>
      <c r="BB3" s="599"/>
      <c r="BC3" s="599"/>
      <c r="BD3" s="599"/>
      <c r="BE3" s="599"/>
      <c r="BF3" s="599"/>
      <c r="BG3" s="599"/>
      <c r="BH3" s="599"/>
      <c r="BI3" s="599"/>
      <c r="BJ3" s="600"/>
      <c r="BK3" s="590" t="s">
        <v>30</v>
      </c>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2"/>
      <c r="CO3" s="597" t="s">
        <v>31</v>
      </c>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601"/>
      <c r="DT3" s="590" t="s">
        <v>32</v>
      </c>
      <c r="DU3" s="591"/>
      <c r="DV3" s="591"/>
      <c r="DW3" s="591"/>
      <c r="DX3" s="591"/>
      <c r="DY3" s="591"/>
      <c r="DZ3" s="591"/>
      <c r="EA3" s="591"/>
      <c r="EB3" s="591"/>
      <c r="EC3" s="591"/>
      <c r="ED3" s="591"/>
      <c r="EE3" s="591"/>
      <c r="EF3" s="591"/>
      <c r="EG3" s="591"/>
      <c r="EH3" s="591"/>
      <c r="EI3" s="591"/>
      <c r="EJ3" s="591"/>
      <c r="EK3" s="591"/>
      <c r="EL3" s="591"/>
      <c r="EM3" s="591"/>
      <c r="EN3" s="591"/>
      <c r="EO3" s="591"/>
      <c r="EP3" s="591"/>
      <c r="EQ3" s="591"/>
      <c r="ER3" s="591"/>
      <c r="ES3" s="591"/>
      <c r="ET3" s="591"/>
      <c r="EU3" s="591"/>
      <c r="EV3" s="591"/>
      <c r="EW3" s="591"/>
      <c r="EX3" s="592"/>
      <c r="EY3" s="593" t="s">
        <v>35</v>
      </c>
      <c r="EZ3" s="594"/>
      <c r="FA3" s="594"/>
      <c r="FB3" s="594"/>
      <c r="FC3" s="594"/>
      <c r="FD3" s="594"/>
      <c r="FE3" s="594"/>
      <c r="FF3" s="594"/>
      <c r="FG3" s="594"/>
      <c r="FH3" s="594"/>
      <c r="FI3" s="594"/>
      <c r="FJ3" s="594"/>
      <c r="FK3" s="594"/>
      <c r="FL3" s="594"/>
      <c r="FM3" s="594"/>
      <c r="FN3" s="594"/>
      <c r="FO3" s="594"/>
      <c r="FP3" s="594"/>
      <c r="FQ3" s="594"/>
      <c r="FR3" s="594"/>
      <c r="FS3" s="594"/>
      <c r="FT3" s="594"/>
      <c r="FU3" s="594"/>
      <c r="FV3" s="594"/>
      <c r="FW3" s="594"/>
      <c r="FX3" s="594"/>
      <c r="FY3" s="594"/>
      <c r="FZ3" s="594"/>
      <c r="GA3" s="594"/>
      <c r="GB3" s="594"/>
      <c r="GC3" s="590" t="s">
        <v>20</v>
      </c>
      <c r="GD3" s="595"/>
      <c r="GE3" s="595"/>
      <c r="GF3" s="595"/>
      <c r="GG3" s="595"/>
      <c r="GH3" s="595"/>
      <c r="GI3" s="595"/>
      <c r="GJ3" s="595"/>
      <c r="GK3" s="595"/>
      <c r="GL3" s="595"/>
      <c r="GM3" s="595"/>
      <c r="GN3" s="595"/>
      <c r="GO3" s="595"/>
      <c r="GP3" s="595"/>
      <c r="GQ3" s="595"/>
      <c r="GR3" s="595"/>
      <c r="GS3" s="595"/>
      <c r="GT3" s="595"/>
      <c r="GU3" s="595"/>
      <c r="GV3" s="595"/>
      <c r="GW3" s="595"/>
      <c r="GX3" s="595"/>
      <c r="GY3" s="595"/>
      <c r="GZ3" s="595"/>
      <c r="HA3" s="595"/>
      <c r="HB3" s="595"/>
      <c r="HC3" s="595"/>
      <c r="HD3" s="595"/>
      <c r="HE3" s="595"/>
      <c r="HF3" s="595"/>
      <c r="HG3" s="596"/>
    </row>
    <row r="4" spans="1:215" s="8" customFormat="1" ht="12" customHeight="1" x14ac:dyDescent="0.2">
      <c r="A4" s="15"/>
      <c r="B4" s="180">
        <f t="shared" ref="B4:AE4" si="0">A4+1</f>
        <v>1</v>
      </c>
      <c r="C4" s="181">
        <f t="shared" si="0"/>
        <v>2</v>
      </c>
      <c r="D4" s="181">
        <f t="shared" si="0"/>
        <v>3</v>
      </c>
      <c r="E4" s="181">
        <f t="shared" si="0"/>
        <v>4</v>
      </c>
      <c r="F4" s="181">
        <f t="shared" si="0"/>
        <v>5</v>
      </c>
      <c r="G4" s="181">
        <f t="shared" si="0"/>
        <v>6</v>
      </c>
      <c r="H4" s="181">
        <f t="shared" si="0"/>
        <v>7</v>
      </c>
      <c r="I4" s="181">
        <f t="shared" si="0"/>
        <v>8</v>
      </c>
      <c r="J4" s="181">
        <f t="shared" si="0"/>
        <v>9</v>
      </c>
      <c r="K4" s="181">
        <f t="shared" si="0"/>
        <v>10</v>
      </c>
      <c r="L4" s="181">
        <f t="shared" si="0"/>
        <v>11</v>
      </c>
      <c r="M4" s="181">
        <f t="shared" si="0"/>
        <v>12</v>
      </c>
      <c r="N4" s="181">
        <f t="shared" si="0"/>
        <v>13</v>
      </c>
      <c r="O4" s="181">
        <f t="shared" si="0"/>
        <v>14</v>
      </c>
      <c r="P4" s="181">
        <f t="shared" si="0"/>
        <v>15</v>
      </c>
      <c r="Q4" s="181">
        <f t="shared" si="0"/>
        <v>16</v>
      </c>
      <c r="R4" s="181">
        <f t="shared" si="0"/>
        <v>17</v>
      </c>
      <c r="S4" s="181">
        <f t="shared" si="0"/>
        <v>18</v>
      </c>
      <c r="T4" s="181">
        <f t="shared" si="0"/>
        <v>19</v>
      </c>
      <c r="U4" s="181">
        <f t="shared" si="0"/>
        <v>20</v>
      </c>
      <c r="V4" s="181">
        <f t="shared" si="0"/>
        <v>21</v>
      </c>
      <c r="W4" s="181">
        <f t="shared" si="0"/>
        <v>22</v>
      </c>
      <c r="X4" s="181">
        <f t="shared" si="0"/>
        <v>23</v>
      </c>
      <c r="Y4" s="181">
        <f t="shared" si="0"/>
        <v>24</v>
      </c>
      <c r="Z4" s="181">
        <f t="shared" si="0"/>
        <v>25</v>
      </c>
      <c r="AA4" s="181">
        <f t="shared" si="0"/>
        <v>26</v>
      </c>
      <c r="AB4" s="181">
        <f t="shared" si="0"/>
        <v>27</v>
      </c>
      <c r="AC4" s="181">
        <f t="shared" si="0"/>
        <v>28</v>
      </c>
      <c r="AD4" s="181">
        <f t="shared" si="0"/>
        <v>29</v>
      </c>
      <c r="AE4" s="182">
        <f t="shared" si="0"/>
        <v>30</v>
      </c>
      <c r="AF4" s="180">
        <v>1</v>
      </c>
      <c r="AG4" s="181">
        <f t="shared" ref="AG4:BG4" si="1">AF4+1</f>
        <v>2</v>
      </c>
      <c r="AH4" s="181">
        <f t="shared" si="1"/>
        <v>3</v>
      </c>
      <c r="AI4" s="181">
        <f t="shared" si="1"/>
        <v>4</v>
      </c>
      <c r="AJ4" s="181">
        <f t="shared" si="1"/>
        <v>5</v>
      </c>
      <c r="AK4" s="181">
        <f t="shared" si="1"/>
        <v>6</v>
      </c>
      <c r="AL4" s="181">
        <f t="shared" si="1"/>
        <v>7</v>
      </c>
      <c r="AM4" s="181">
        <f t="shared" si="1"/>
        <v>8</v>
      </c>
      <c r="AN4" s="181">
        <f t="shared" si="1"/>
        <v>9</v>
      </c>
      <c r="AO4" s="181">
        <f t="shared" si="1"/>
        <v>10</v>
      </c>
      <c r="AP4" s="181">
        <f t="shared" si="1"/>
        <v>11</v>
      </c>
      <c r="AQ4" s="181">
        <f t="shared" si="1"/>
        <v>12</v>
      </c>
      <c r="AR4" s="181">
        <f t="shared" si="1"/>
        <v>13</v>
      </c>
      <c r="AS4" s="181">
        <f t="shared" si="1"/>
        <v>14</v>
      </c>
      <c r="AT4" s="181">
        <f t="shared" si="1"/>
        <v>15</v>
      </c>
      <c r="AU4" s="181">
        <f t="shared" si="1"/>
        <v>16</v>
      </c>
      <c r="AV4" s="181">
        <f t="shared" si="1"/>
        <v>17</v>
      </c>
      <c r="AW4" s="181">
        <f t="shared" si="1"/>
        <v>18</v>
      </c>
      <c r="AX4" s="181">
        <f t="shared" si="1"/>
        <v>19</v>
      </c>
      <c r="AY4" s="181">
        <f t="shared" si="1"/>
        <v>20</v>
      </c>
      <c r="AZ4" s="181">
        <f t="shared" si="1"/>
        <v>21</v>
      </c>
      <c r="BA4" s="181">
        <f t="shared" si="1"/>
        <v>22</v>
      </c>
      <c r="BB4" s="181">
        <f t="shared" si="1"/>
        <v>23</v>
      </c>
      <c r="BC4" s="181">
        <f t="shared" si="1"/>
        <v>24</v>
      </c>
      <c r="BD4" s="181">
        <f t="shared" si="1"/>
        <v>25</v>
      </c>
      <c r="BE4" s="181">
        <f t="shared" si="1"/>
        <v>26</v>
      </c>
      <c r="BF4" s="181">
        <f t="shared" si="1"/>
        <v>27</v>
      </c>
      <c r="BG4" s="181">
        <f t="shared" si="1"/>
        <v>28</v>
      </c>
      <c r="BH4" s="181">
        <v>29</v>
      </c>
      <c r="BI4" s="181">
        <f t="shared" ref="BI4:DT4" si="2">BH4+1</f>
        <v>30</v>
      </c>
      <c r="BJ4" s="183">
        <f t="shared" si="2"/>
        <v>31</v>
      </c>
      <c r="BK4" s="180">
        <f t="shared" si="2"/>
        <v>32</v>
      </c>
      <c r="BL4" s="181">
        <f t="shared" si="2"/>
        <v>33</v>
      </c>
      <c r="BM4" s="181">
        <f t="shared" si="2"/>
        <v>34</v>
      </c>
      <c r="BN4" s="181">
        <f t="shared" si="2"/>
        <v>35</v>
      </c>
      <c r="BO4" s="181">
        <f t="shared" si="2"/>
        <v>36</v>
      </c>
      <c r="BP4" s="181">
        <f t="shared" si="2"/>
        <v>37</v>
      </c>
      <c r="BQ4" s="181">
        <f t="shared" si="2"/>
        <v>38</v>
      </c>
      <c r="BR4" s="181">
        <f t="shared" si="2"/>
        <v>39</v>
      </c>
      <c r="BS4" s="181">
        <f t="shared" si="2"/>
        <v>40</v>
      </c>
      <c r="BT4" s="181">
        <f t="shared" si="2"/>
        <v>41</v>
      </c>
      <c r="BU4" s="181">
        <f t="shared" si="2"/>
        <v>42</v>
      </c>
      <c r="BV4" s="181">
        <f t="shared" si="2"/>
        <v>43</v>
      </c>
      <c r="BW4" s="181">
        <f t="shared" si="2"/>
        <v>44</v>
      </c>
      <c r="BX4" s="181">
        <f t="shared" si="2"/>
        <v>45</v>
      </c>
      <c r="BY4" s="181">
        <f t="shared" si="2"/>
        <v>46</v>
      </c>
      <c r="BZ4" s="181">
        <f t="shared" si="2"/>
        <v>47</v>
      </c>
      <c r="CA4" s="181">
        <f t="shared" si="2"/>
        <v>48</v>
      </c>
      <c r="CB4" s="181">
        <f t="shared" si="2"/>
        <v>49</v>
      </c>
      <c r="CC4" s="181">
        <f t="shared" si="2"/>
        <v>50</v>
      </c>
      <c r="CD4" s="181">
        <f t="shared" si="2"/>
        <v>51</v>
      </c>
      <c r="CE4" s="181">
        <f t="shared" si="2"/>
        <v>52</v>
      </c>
      <c r="CF4" s="181">
        <f t="shared" si="2"/>
        <v>53</v>
      </c>
      <c r="CG4" s="181">
        <f t="shared" si="2"/>
        <v>54</v>
      </c>
      <c r="CH4" s="181">
        <f t="shared" si="2"/>
        <v>55</v>
      </c>
      <c r="CI4" s="181">
        <f t="shared" si="2"/>
        <v>56</v>
      </c>
      <c r="CJ4" s="181">
        <f t="shared" si="2"/>
        <v>57</v>
      </c>
      <c r="CK4" s="181">
        <f t="shared" si="2"/>
        <v>58</v>
      </c>
      <c r="CL4" s="181">
        <f t="shared" si="2"/>
        <v>59</v>
      </c>
      <c r="CM4" s="181">
        <f t="shared" si="2"/>
        <v>60</v>
      </c>
      <c r="CN4" s="183">
        <v>30</v>
      </c>
      <c r="CO4" s="180">
        <v>1</v>
      </c>
      <c r="CP4" s="181">
        <f t="shared" si="2"/>
        <v>2</v>
      </c>
      <c r="CQ4" s="181">
        <f t="shared" si="2"/>
        <v>3</v>
      </c>
      <c r="CR4" s="181">
        <f t="shared" si="2"/>
        <v>4</v>
      </c>
      <c r="CS4" s="181">
        <f t="shared" si="2"/>
        <v>5</v>
      </c>
      <c r="CT4" s="181">
        <f t="shared" si="2"/>
        <v>6</v>
      </c>
      <c r="CU4" s="181">
        <f t="shared" si="2"/>
        <v>7</v>
      </c>
      <c r="CV4" s="181">
        <f t="shared" si="2"/>
        <v>8</v>
      </c>
      <c r="CW4" s="181">
        <f t="shared" si="2"/>
        <v>9</v>
      </c>
      <c r="CX4" s="181">
        <f t="shared" si="2"/>
        <v>10</v>
      </c>
      <c r="CY4" s="181">
        <f t="shared" si="2"/>
        <v>11</v>
      </c>
      <c r="CZ4" s="181">
        <f t="shared" si="2"/>
        <v>12</v>
      </c>
      <c r="DA4" s="181">
        <f t="shared" si="2"/>
        <v>13</v>
      </c>
      <c r="DB4" s="181">
        <f t="shared" si="2"/>
        <v>14</v>
      </c>
      <c r="DC4" s="181">
        <f t="shared" si="2"/>
        <v>15</v>
      </c>
      <c r="DD4" s="181">
        <f t="shared" si="2"/>
        <v>16</v>
      </c>
      <c r="DE4" s="181">
        <f t="shared" si="2"/>
        <v>17</v>
      </c>
      <c r="DF4" s="181">
        <f t="shared" si="2"/>
        <v>18</v>
      </c>
      <c r="DG4" s="181">
        <f t="shared" si="2"/>
        <v>19</v>
      </c>
      <c r="DH4" s="181">
        <f t="shared" si="2"/>
        <v>20</v>
      </c>
      <c r="DI4" s="181">
        <f t="shared" si="2"/>
        <v>21</v>
      </c>
      <c r="DJ4" s="181">
        <f t="shared" si="2"/>
        <v>22</v>
      </c>
      <c r="DK4" s="181">
        <f t="shared" si="2"/>
        <v>23</v>
      </c>
      <c r="DL4" s="181">
        <f t="shared" si="2"/>
        <v>24</v>
      </c>
      <c r="DM4" s="181">
        <v>25</v>
      </c>
      <c r="DN4" s="181">
        <f t="shared" si="2"/>
        <v>26</v>
      </c>
      <c r="DO4" s="181">
        <f t="shared" si="2"/>
        <v>27</v>
      </c>
      <c r="DP4" s="181">
        <f t="shared" si="2"/>
        <v>28</v>
      </c>
      <c r="DQ4" s="181">
        <f t="shared" si="2"/>
        <v>29</v>
      </c>
      <c r="DR4" s="181">
        <f t="shared" si="2"/>
        <v>30</v>
      </c>
      <c r="DS4" s="183">
        <f t="shared" si="2"/>
        <v>31</v>
      </c>
      <c r="DT4" s="184">
        <f t="shared" si="2"/>
        <v>32</v>
      </c>
      <c r="DU4" s="181">
        <f t="shared" ref="DU4:GF4" si="3">DT4+1</f>
        <v>33</v>
      </c>
      <c r="DV4" s="181">
        <f t="shared" si="3"/>
        <v>34</v>
      </c>
      <c r="DW4" s="181">
        <f t="shared" si="3"/>
        <v>35</v>
      </c>
      <c r="DX4" s="181">
        <f t="shared" si="3"/>
        <v>36</v>
      </c>
      <c r="DY4" s="181">
        <f t="shared" si="3"/>
        <v>37</v>
      </c>
      <c r="DZ4" s="181">
        <f t="shared" si="3"/>
        <v>38</v>
      </c>
      <c r="EA4" s="181">
        <f t="shared" si="3"/>
        <v>39</v>
      </c>
      <c r="EB4" s="181">
        <f t="shared" si="3"/>
        <v>40</v>
      </c>
      <c r="EC4" s="181">
        <f t="shared" si="3"/>
        <v>41</v>
      </c>
      <c r="ED4" s="181">
        <f t="shared" si="3"/>
        <v>42</v>
      </c>
      <c r="EE4" s="181">
        <f t="shared" si="3"/>
        <v>43</v>
      </c>
      <c r="EF4" s="181">
        <f t="shared" si="3"/>
        <v>44</v>
      </c>
      <c r="EG4" s="181">
        <f t="shared" si="3"/>
        <v>45</v>
      </c>
      <c r="EH4" s="181">
        <f t="shared" si="3"/>
        <v>46</v>
      </c>
      <c r="EI4" s="181">
        <f t="shared" si="3"/>
        <v>47</v>
      </c>
      <c r="EJ4" s="181">
        <f t="shared" si="3"/>
        <v>48</v>
      </c>
      <c r="EK4" s="181">
        <f t="shared" si="3"/>
        <v>49</v>
      </c>
      <c r="EL4" s="181">
        <f t="shared" si="3"/>
        <v>50</v>
      </c>
      <c r="EM4" s="181">
        <f t="shared" si="3"/>
        <v>51</v>
      </c>
      <c r="EN4" s="181">
        <f t="shared" si="3"/>
        <v>52</v>
      </c>
      <c r="EO4" s="181">
        <f t="shared" si="3"/>
        <v>53</v>
      </c>
      <c r="EP4" s="181">
        <f t="shared" si="3"/>
        <v>54</v>
      </c>
      <c r="EQ4" s="181">
        <v>24</v>
      </c>
      <c r="ER4" s="181">
        <v>25</v>
      </c>
      <c r="ES4" s="181">
        <f t="shared" si="3"/>
        <v>26</v>
      </c>
      <c r="ET4" s="181">
        <f t="shared" si="3"/>
        <v>27</v>
      </c>
      <c r="EU4" s="181">
        <f t="shared" si="3"/>
        <v>28</v>
      </c>
      <c r="EV4" s="181">
        <f t="shared" si="3"/>
        <v>29</v>
      </c>
      <c r="EW4" s="181">
        <f t="shared" si="3"/>
        <v>30</v>
      </c>
      <c r="EX4" s="183">
        <f t="shared" si="3"/>
        <v>31</v>
      </c>
      <c r="EY4" s="185">
        <f t="shared" si="3"/>
        <v>32</v>
      </c>
      <c r="EZ4" s="181">
        <f t="shared" si="3"/>
        <v>33</v>
      </c>
      <c r="FA4" s="181">
        <f t="shared" si="3"/>
        <v>34</v>
      </c>
      <c r="FB4" s="181">
        <f t="shared" si="3"/>
        <v>35</v>
      </c>
      <c r="FC4" s="181">
        <f t="shared" si="3"/>
        <v>36</v>
      </c>
      <c r="FD4" s="181">
        <f t="shared" si="3"/>
        <v>37</v>
      </c>
      <c r="FE4" s="181">
        <f t="shared" si="3"/>
        <v>38</v>
      </c>
      <c r="FF4" s="181">
        <f t="shared" si="3"/>
        <v>39</v>
      </c>
      <c r="FG4" s="181">
        <f t="shared" si="3"/>
        <v>40</v>
      </c>
      <c r="FH4" s="181">
        <f t="shared" si="3"/>
        <v>41</v>
      </c>
      <c r="FI4" s="181">
        <f t="shared" si="3"/>
        <v>42</v>
      </c>
      <c r="FJ4" s="181">
        <f t="shared" si="3"/>
        <v>43</v>
      </c>
      <c r="FK4" s="181">
        <f t="shared" si="3"/>
        <v>44</v>
      </c>
      <c r="FL4" s="181">
        <f t="shared" si="3"/>
        <v>45</v>
      </c>
      <c r="FM4" s="181">
        <f t="shared" si="3"/>
        <v>46</v>
      </c>
      <c r="FN4" s="181">
        <f t="shared" si="3"/>
        <v>47</v>
      </c>
      <c r="FO4" s="181">
        <f t="shared" si="3"/>
        <v>48</v>
      </c>
      <c r="FP4" s="181">
        <f t="shared" si="3"/>
        <v>49</v>
      </c>
      <c r="FQ4" s="181">
        <f t="shared" si="3"/>
        <v>50</v>
      </c>
      <c r="FR4" s="181">
        <f t="shared" si="3"/>
        <v>51</v>
      </c>
      <c r="FS4" s="181">
        <f t="shared" si="3"/>
        <v>52</v>
      </c>
      <c r="FT4" s="181">
        <f t="shared" si="3"/>
        <v>53</v>
      </c>
      <c r="FU4" s="181">
        <f t="shared" si="3"/>
        <v>54</v>
      </c>
      <c r="FV4" s="181">
        <f t="shared" si="3"/>
        <v>55</v>
      </c>
      <c r="FW4" s="181">
        <f t="shared" si="3"/>
        <v>56</v>
      </c>
      <c r="FX4" s="181">
        <f t="shared" si="3"/>
        <v>57</v>
      </c>
      <c r="FY4" s="181">
        <f t="shared" si="3"/>
        <v>58</v>
      </c>
      <c r="FZ4" s="181">
        <f t="shared" si="3"/>
        <v>59</v>
      </c>
      <c r="GA4" s="181">
        <v>29</v>
      </c>
      <c r="GB4" s="182">
        <v>30</v>
      </c>
      <c r="GC4" s="180">
        <v>1</v>
      </c>
      <c r="GD4" s="181">
        <f t="shared" si="3"/>
        <v>2</v>
      </c>
      <c r="GE4" s="181">
        <f t="shared" si="3"/>
        <v>3</v>
      </c>
      <c r="GF4" s="181">
        <f t="shared" si="3"/>
        <v>4</v>
      </c>
      <c r="GG4" s="181">
        <f t="shared" ref="GG4:HE4" si="4">GF4+1</f>
        <v>5</v>
      </c>
      <c r="GH4" s="181">
        <f t="shared" si="4"/>
        <v>6</v>
      </c>
      <c r="GI4" s="181">
        <f t="shared" si="4"/>
        <v>7</v>
      </c>
      <c r="GJ4" s="181">
        <f t="shared" si="4"/>
        <v>8</v>
      </c>
      <c r="GK4" s="181">
        <f t="shared" si="4"/>
        <v>9</v>
      </c>
      <c r="GL4" s="181">
        <f t="shared" si="4"/>
        <v>10</v>
      </c>
      <c r="GM4" s="181">
        <f t="shared" si="4"/>
        <v>11</v>
      </c>
      <c r="GN4" s="181">
        <f t="shared" si="4"/>
        <v>12</v>
      </c>
      <c r="GO4" s="181">
        <f t="shared" si="4"/>
        <v>13</v>
      </c>
      <c r="GP4" s="181">
        <f t="shared" si="4"/>
        <v>14</v>
      </c>
      <c r="GQ4" s="181">
        <f t="shared" si="4"/>
        <v>15</v>
      </c>
      <c r="GR4" s="181">
        <f t="shared" si="4"/>
        <v>16</v>
      </c>
      <c r="GS4" s="181">
        <f t="shared" si="4"/>
        <v>17</v>
      </c>
      <c r="GT4" s="181">
        <f t="shared" si="4"/>
        <v>18</v>
      </c>
      <c r="GU4" s="181">
        <f t="shared" si="4"/>
        <v>19</v>
      </c>
      <c r="GV4" s="181">
        <f t="shared" si="4"/>
        <v>20</v>
      </c>
      <c r="GW4" s="181">
        <f t="shared" si="4"/>
        <v>21</v>
      </c>
      <c r="GX4" s="181">
        <f t="shared" si="4"/>
        <v>22</v>
      </c>
      <c r="GY4" s="181">
        <f t="shared" si="4"/>
        <v>23</v>
      </c>
      <c r="GZ4" s="181">
        <f t="shared" si="4"/>
        <v>24</v>
      </c>
      <c r="HA4" s="181">
        <f t="shared" si="4"/>
        <v>25</v>
      </c>
      <c r="HB4" s="181">
        <f t="shared" si="4"/>
        <v>26</v>
      </c>
      <c r="HC4" s="181">
        <f t="shared" si="4"/>
        <v>27</v>
      </c>
      <c r="HD4" s="181">
        <f t="shared" si="4"/>
        <v>28</v>
      </c>
      <c r="HE4" s="182">
        <f t="shared" si="4"/>
        <v>29</v>
      </c>
      <c r="HF4" s="181">
        <v>30</v>
      </c>
      <c r="HG4" s="201">
        <v>31</v>
      </c>
    </row>
    <row r="5" spans="1:215" s="8" customFormat="1" ht="13.5" thickBot="1" x14ac:dyDescent="0.25">
      <c r="A5" s="15"/>
      <c r="B5" s="186" t="s">
        <v>10</v>
      </c>
      <c r="C5" s="187" t="s">
        <v>11</v>
      </c>
      <c r="D5" s="187" t="s">
        <v>10</v>
      </c>
      <c r="E5" s="187" t="s">
        <v>1</v>
      </c>
      <c r="F5" s="188" t="s">
        <v>12</v>
      </c>
      <c r="G5" s="188" t="s">
        <v>12</v>
      </c>
      <c r="H5" s="187" t="s">
        <v>9</v>
      </c>
      <c r="I5" s="187" t="s">
        <v>10</v>
      </c>
      <c r="J5" s="187" t="s">
        <v>11</v>
      </c>
      <c r="K5" s="187" t="s">
        <v>10</v>
      </c>
      <c r="L5" s="187" t="s">
        <v>1</v>
      </c>
      <c r="M5" s="188" t="s">
        <v>12</v>
      </c>
      <c r="N5" s="188" t="s">
        <v>12</v>
      </c>
      <c r="O5" s="187" t="s">
        <v>9</v>
      </c>
      <c r="P5" s="187" t="s">
        <v>10</v>
      </c>
      <c r="Q5" s="187" t="s">
        <v>11</v>
      </c>
      <c r="R5" s="187" t="s">
        <v>10</v>
      </c>
      <c r="S5" s="187" t="s">
        <v>1</v>
      </c>
      <c r="T5" s="188" t="s">
        <v>12</v>
      </c>
      <c r="U5" s="188" t="s">
        <v>12</v>
      </c>
      <c r="V5" s="187" t="s">
        <v>9</v>
      </c>
      <c r="W5" s="187" t="s">
        <v>10</v>
      </c>
      <c r="X5" s="187" t="s">
        <v>11</v>
      </c>
      <c r="Y5" s="187" t="s">
        <v>10</v>
      </c>
      <c r="Z5" s="187" t="s">
        <v>1</v>
      </c>
      <c r="AA5" s="188" t="s">
        <v>12</v>
      </c>
      <c r="AB5" s="188" t="s">
        <v>12</v>
      </c>
      <c r="AC5" s="187" t="s">
        <v>9</v>
      </c>
      <c r="AD5" s="187" t="s">
        <v>10</v>
      </c>
      <c r="AE5" s="189" t="s">
        <v>11</v>
      </c>
      <c r="AF5" s="190" t="s">
        <v>10</v>
      </c>
      <c r="AG5" s="191" t="s">
        <v>1</v>
      </c>
      <c r="AH5" s="188" t="s">
        <v>12</v>
      </c>
      <c r="AI5" s="188" t="s">
        <v>12</v>
      </c>
      <c r="AJ5" s="188" t="s">
        <v>9</v>
      </c>
      <c r="AK5" s="192" t="s">
        <v>10</v>
      </c>
      <c r="AL5" s="192" t="s">
        <v>11</v>
      </c>
      <c r="AM5" s="193" t="s">
        <v>10</v>
      </c>
      <c r="AN5" s="191" t="s">
        <v>1</v>
      </c>
      <c r="AO5" s="188" t="s">
        <v>12</v>
      </c>
      <c r="AP5" s="188" t="s">
        <v>12</v>
      </c>
      <c r="AQ5" s="194" t="s">
        <v>9</v>
      </c>
      <c r="AR5" s="192" t="s">
        <v>10</v>
      </c>
      <c r="AS5" s="192" t="s">
        <v>11</v>
      </c>
      <c r="AT5" s="193" t="s">
        <v>10</v>
      </c>
      <c r="AU5" s="191" t="s">
        <v>1</v>
      </c>
      <c r="AV5" s="188" t="s">
        <v>12</v>
      </c>
      <c r="AW5" s="188" t="s">
        <v>12</v>
      </c>
      <c r="AX5" s="194" t="s">
        <v>9</v>
      </c>
      <c r="AY5" s="192" t="s">
        <v>10</v>
      </c>
      <c r="AZ5" s="192" t="s">
        <v>11</v>
      </c>
      <c r="BA5" s="193" t="s">
        <v>10</v>
      </c>
      <c r="BB5" s="191" t="s">
        <v>1</v>
      </c>
      <c r="BC5" s="188" t="s">
        <v>12</v>
      </c>
      <c r="BD5" s="188" t="s">
        <v>12</v>
      </c>
      <c r="BE5" s="188" t="s">
        <v>9</v>
      </c>
      <c r="BF5" s="192" t="s">
        <v>10</v>
      </c>
      <c r="BG5" s="192" t="s">
        <v>11</v>
      </c>
      <c r="BH5" s="191" t="s">
        <v>10</v>
      </c>
      <c r="BI5" s="191" t="s">
        <v>1</v>
      </c>
      <c r="BJ5" s="195" t="s">
        <v>12</v>
      </c>
      <c r="BK5" s="196" t="s">
        <v>12</v>
      </c>
      <c r="BL5" s="194" t="s">
        <v>9</v>
      </c>
      <c r="BM5" s="192" t="s">
        <v>10</v>
      </c>
      <c r="BN5" s="192" t="s">
        <v>11</v>
      </c>
      <c r="BO5" s="193" t="s">
        <v>10</v>
      </c>
      <c r="BP5" s="191" t="s">
        <v>1</v>
      </c>
      <c r="BQ5" s="188" t="s">
        <v>12</v>
      </c>
      <c r="BR5" s="188" t="s">
        <v>12</v>
      </c>
      <c r="BS5" s="194" t="s">
        <v>9</v>
      </c>
      <c r="BT5" s="192" t="s">
        <v>10</v>
      </c>
      <c r="BU5" s="192" t="s">
        <v>11</v>
      </c>
      <c r="BV5" s="193" t="s">
        <v>10</v>
      </c>
      <c r="BW5" s="191" t="s">
        <v>1</v>
      </c>
      <c r="BX5" s="188" t="s">
        <v>12</v>
      </c>
      <c r="BY5" s="188" t="s">
        <v>12</v>
      </c>
      <c r="BZ5" s="194" t="s">
        <v>9</v>
      </c>
      <c r="CA5" s="192" t="s">
        <v>10</v>
      </c>
      <c r="CB5" s="192" t="s">
        <v>11</v>
      </c>
      <c r="CC5" s="193" t="s">
        <v>10</v>
      </c>
      <c r="CD5" s="191" t="s">
        <v>1</v>
      </c>
      <c r="CE5" s="188" t="s">
        <v>12</v>
      </c>
      <c r="CF5" s="188" t="s">
        <v>12</v>
      </c>
      <c r="CG5" s="191" t="s">
        <v>9</v>
      </c>
      <c r="CH5" s="192" t="s">
        <v>10</v>
      </c>
      <c r="CI5" s="192" t="s">
        <v>11</v>
      </c>
      <c r="CJ5" s="191" t="s">
        <v>10</v>
      </c>
      <c r="CK5" s="191" t="s">
        <v>1</v>
      </c>
      <c r="CL5" s="188" t="s">
        <v>12</v>
      </c>
      <c r="CM5" s="188" t="s">
        <v>12</v>
      </c>
      <c r="CN5" s="197" t="s">
        <v>9</v>
      </c>
      <c r="CO5" s="198" t="s">
        <v>10</v>
      </c>
      <c r="CP5" s="192" t="s">
        <v>11</v>
      </c>
      <c r="CQ5" s="193" t="s">
        <v>10</v>
      </c>
      <c r="CR5" s="191" t="s">
        <v>1</v>
      </c>
      <c r="CS5" s="188" t="s">
        <v>12</v>
      </c>
      <c r="CT5" s="188" t="s">
        <v>12</v>
      </c>
      <c r="CU5" s="194" t="s">
        <v>9</v>
      </c>
      <c r="CV5" s="192" t="s">
        <v>10</v>
      </c>
      <c r="CW5" s="192" t="s">
        <v>11</v>
      </c>
      <c r="CX5" s="193" t="s">
        <v>10</v>
      </c>
      <c r="CY5" s="191" t="s">
        <v>1</v>
      </c>
      <c r="CZ5" s="188" t="s">
        <v>12</v>
      </c>
      <c r="DA5" s="188" t="s">
        <v>12</v>
      </c>
      <c r="DB5" s="194" t="s">
        <v>9</v>
      </c>
      <c r="DC5" s="192" t="s">
        <v>10</v>
      </c>
      <c r="DD5" s="192" t="s">
        <v>11</v>
      </c>
      <c r="DE5" s="193" t="s">
        <v>10</v>
      </c>
      <c r="DF5" s="191" t="s">
        <v>1</v>
      </c>
      <c r="DG5" s="188" t="s">
        <v>12</v>
      </c>
      <c r="DH5" s="188" t="s">
        <v>12</v>
      </c>
      <c r="DI5" s="191" t="s">
        <v>9</v>
      </c>
      <c r="DJ5" s="191" t="s">
        <v>10</v>
      </c>
      <c r="DK5" s="191" t="s">
        <v>11</v>
      </c>
      <c r="DL5" s="191" t="s">
        <v>10</v>
      </c>
      <c r="DM5" s="191" t="s">
        <v>1</v>
      </c>
      <c r="DN5" s="188" t="s">
        <v>12</v>
      </c>
      <c r="DO5" s="188" t="s">
        <v>12</v>
      </c>
      <c r="DP5" s="194" t="s">
        <v>9</v>
      </c>
      <c r="DQ5" s="192" t="s">
        <v>10</v>
      </c>
      <c r="DR5" s="192" t="s">
        <v>11</v>
      </c>
      <c r="DS5" s="199" t="s">
        <v>10</v>
      </c>
      <c r="DT5" s="190" t="s">
        <v>1</v>
      </c>
      <c r="DU5" s="188" t="s">
        <v>12</v>
      </c>
      <c r="DV5" s="188" t="s">
        <v>12</v>
      </c>
      <c r="DW5" s="194" t="s">
        <v>9</v>
      </c>
      <c r="DX5" s="192" t="s">
        <v>10</v>
      </c>
      <c r="DY5" s="192" t="s">
        <v>11</v>
      </c>
      <c r="DZ5" s="193" t="s">
        <v>10</v>
      </c>
      <c r="EA5" s="191" t="s">
        <v>1</v>
      </c>
      <c r="EB5" s="188" t="s">
        <v>12</v>
      </c>
      <c r="EC5" s="188" t="s">
        <v>12</v>
      </c>
      <c r="ED5" s="194" t="s">
        <v>9</v>
      </c>
      <c r="EE5" s="192" t="s">
        <v>10</v>
      </c>
      <c r="EF5" s="192" t="s">
        <v>11</v>
      </c>
      <c r="EG5" s="193" t="s">
        <v>10</v>
      </c>
      <c r="EH5" s="191" t="s">
        <v>1</v>
      </c>
      <c r="EI5" s="188" t="s">
        <v>12</v>
      </c>
      <c r="EJ5" s="188" t="s">
        <v>12</v>
      </c>
      <c r="EK5" s="191" t="s">
        <v>9</v>
      </c>
      <c r="EL5" s="192" t="s">
        <v>10</v>
      </c>
      <c r="EM5" s="192" t="s">
        <v>11</v>
      </c>
      <c r="EN5" s="191" t="s">
        <v>10</v>
      </c>
      <c r="EO5" s="191" t="s">
        <v>1</v>
      </c>
      <c r="EP5" s="188" t="s">
        <v>12</v>
      </c>
      <c r="EQ5" s="188" t="s">
        <v>12</v>
      </c>
      <c r="ER5" s="188" t="s">
        <v>9</v>
      </c>
      <c r="ES5" s="192" t="s">
        <v>10</v>
      </c>
      <c r="ET5" s="192" t="s">
        <v>11</v>
      </c>
      <c r="EU5" s="193" t="s">
        <v>10</v>
      </c>
      <c r="EV5" s="191" t="s">
        <v>1</v>
      </c>
      <c r="EW5" s="188" t="s">
        <v>12</v>
      </c>
      <c r="EX5" s="195" t="s">
        <v>12</v>
      </c>
      <c r="EY5" s="192" t="s">
        <v>9</v>
      </c>
      <c r="EZ5" s="192" t="s">
        <v>10</v>
      </c>
      <c r="FA5" s="192" t="s">
        <v>11</v>
      </c>
      <c r="FB5" s="193" t="s">
        <v>10</v>
      </c>
      <c r="FC5" s="191" t="s">
        <v>1</v>
      </c>
      <c r="FD5" s="188" t="s">
        <v>12</v>
      </c>
      <c r="FE5" s="188" t="s">
        <v>12</v>
      </c>
      <c r="FF5" s="194" t="s">
        <v>9</v>
      </c>
      <c r="FG5" s="192" t="s">
        <v>10</v>
      </c>
      <c r="FH5" s="192" t="s">
        <v>11</v>
      </c>
      <c r="FI5" s="193" t="s">
        <v>10</v>
      </c>
      <c r="FJ5" s="191" t="s">
        <v>1</v>
      </c>
      <c r="FK5" s="188" t="s">
        <v>12</v>
      </c>
      <c r="FL5" s="188" t="s">
        <v>12</v>
      </c>
      <c r="FM5" s="191" t="s">
        <v>9</v>
      </c>
      <c r="FN5" s="192" t="s">
        <v>10</v>
      </c>
      <c r="FO5" s="192" t="s">
        <v>11</v>
      </c>
      <c r="FP5" s="191" t="s">
        <v>10</v>
      </c>
      <c r="FQ5" s="191" t="s">
        <v>1</v>
      </c>
      <c r="FR5" s="188" t="s">
        <v>12</v>
      </c>
      <c r="FS5" s="188" t="s">
        <v>12</v>
      </c>
      <c r="FT5" s="194" t="s">
        <v>9</v>
      </c>
      <c r="FU5" s="192" t="s">
        <v>10</v>
      </c>
      <c r="FV5" s="192" t="s">
        <v>11</v>
      </c>
      <c r="FW5" s="193" t="s">
        <v>10</v>
      </c>
      <c r="FX5" s="191" t="s">
        <v>1</v>
      </c>
      <c r="FY5" s="188" t="s">
        <v>12</v>
      </c>
      <c r="FZ5" s="188" t="s">
        <v>12</v>
      </c>
      <c r="GA5" s="194" t="s">
        <v>9</v>
      </c>
      <c r="GB5" s="192" t="s">
        <v>10</v>
      </c>
      <c r="GC5" s="198" t="s">
        <v>11</v>
      </c>
      <c r="GD5" s="193" t="s">
        <v>10</v>
      </c>
      <c r="GE5" s="191" t="s">
        <v>1</v>
      </c>
      <c r="GF5" s="188" t="s">
        <v>12</v>
      </c>
      <c r="GG5" s="188" t="s">
        <v>12</v>
      </c>
      <c r="GH5" s="194" t="s">
        <v>9</v>
      </c>
      <c r="GI5" s="192" t="s">
        <v>10</v>
      </c>
      <c r="GJ5" s="192" t="s">
        <v>11</v>
      </c>
      <c r="GK5" s="193" t="s">
        <v>10</v>
      </c>
      <c r="GL5" s="191" t="s">
        <v>1</v>
      </c>
      <c r="GM5" s="188" t="s">
        <v>12</v>
      </c>
      <c r="GN5" s="188" t="s">
        <v>12</v>
      </c>
      <c r="GO5" s="191" t="s">
        <v>9</v>
      </c>
      <c r="GP5" s="192" t="s">
        <v>10</v>
      </c>
      <c r="GQ5" s="192" t="s">
        <v>11</v>
      </c>
      <c r="GR5" s="191" t="s">
        <v>10</v>
      </c>
      <c r="GS5" s="191" t="s">
        <v>1</v>
      </c>
      <c r="GT5" s="188" t="s">
        <v>12</v>
      </c>
      <c r="GU5" s="188" t="s">
        <v>12</v>
      </c>
      <c r="GV5" s="194" t="s">
        <v>9</v>
      </c>
      <c r="GW5" s="192" t="s">
        <v>10</v>
      </c>
      <c r="GX5" s="192" t="s">
        <v>11</v>
      </c>
      <c r="GY5" s="193" t="s">
        <v>10</v>
      </c>
      <c r="GZ5" s="191" t="s">
        <v>1</v>
      </c>
      <c r="HA5" s="188" t="s">
        <v>12</v>
      </c>
      <c r="HB5" s="188" t="s">
        <v>12</v>
      </c>
      <c r="HC5" s="191" t="s">
        <v>9</v>
      </c>
      <c r="HD5" s="192" t="s">
        <v>10</v>
      </c>
      <c r="HE5" s="192" t="s">
        <v>11</v>
      </c>
      <c r="HF5" s="187" t="s">
        <v>10</v>
      </c>
      <c r="HG5" s="199" t="s">
        <v>1</v>
      </c>
    </row>
    <row r="6" spans="1:215" s="8" customFormat="1" x14ac:dyDescent="0.2">
      <c r="A6" s="15"/>
      <c r="B6" s="165"/>
      <c r="C6" s="166"/>
      <c r="D6" s="166"/>
      <c r="E6" s="166"/>
      <c r="F6" s="105"/>
      <c r="G6" s="105"/>
      <c r="H6" s="166"/>
      <c r="I6" s="166"/>
      <c r="J6" s="166"/>
      <c r="K6" s="166"/>
      <c r="L6" s="166"/>
      <c r="M6" s="105"/>
      <c r="N6" s="105"/>
      <c r="O6" s="166"/>
      <c r="P6" s="166"/>
      <c r="Q6" s="166"/>
      <c r="R6" s="166"/>
      <c r="S6" s="166"/>
      <c r="T6" s="105"/>
      <c r="U6" s="105"/>
      <c r="V6" s="166"/>
      <c r="W6" s="166"/>
      <c r="X6" s="166"/>
      <c r="Y6" s="166"/>
      <c r="Z6" s="166"/>
      <c r="AA6" s="105"/>
      <c r="AB6" s="105"/>
      <c r="AC6" s="166"/>
      <c r="AD6" s="166"/>
      <c r="AE6" s="167"/>
      <c r="AF6" s="165"/>
      <c r="AG6" s="175"/>
      <c r="AH6" s="105"/>
      <c r="AI6" s="105"/>
      <c r="AJ6" s="105"/>
      <c r="AK6" s="175"/>
      <c r="AL6" s="175"/>
      <c r="AM6" s="175"/>
      <c r="AN6" s="175"/>
      <c r="AO6" s="105"/>
      <c r="AP6" s="105"/>
      <c r="AQ6" s="175"/>
      <c r="AR6" s="175"/>
      <c r="AS6" s="175"/>
      <c r="AT6" s="175"/>
      <c r="AU6" s="175"/>
      <c r="AV6" s="105"/>
      <c r="AW6" s="105"/>
      <c r="AX6" s="175"/>
      <c r="AY6" s="175"/>
      <c r="AZ6" s="175"/>
      <c r="BA6" s="175"/>
      <c r="BB6" s="175"/>
      <c r="BC6" s="105"/>
      <c r="BD6" s="105"/>
      <c r="BE6" s="105"/>
      <c r="BF6" s="175"/>
      <c r="BG6" s="175"/>
      <c r="BH6" s="175"/>
      <c r="BI6" s="175"/>
      <c r="BJ6" s="169"/>
      <c r="BK6" s="114"/>
      <c r="BL6" s="175"/>
      <c r="BM6" s="175"/>
      <c r="BN6" s="175"/>
      <c r="BO6" s="175"/>
      <c r="BP6" s="175"/>
      <c r="BQ6" s="105"/>
      <c r="BR6" s="105"/>
      <c r="BS6" s="175"/>
      <c r="BT6" s="175"/>
      <c r="BU6" s="175"/>
      <c r="BV6" s="175"/>
      <c r="BW6" s="175"/>
      <c r="BX6" s="105"/>
      <c r="BY6" s="105"/>
      <c r="BZ6" s="175"/>
      <c r="CA6" s="175"/>
      <c r="CB6" s="175"/>
      <c r="CC6" s="175"/>
      <c r="CD6" s="175"/>
      <c r="CE6" s="105"/>
      <c r="CF6" s="105"/>
      <c r="CG6" s="175"/>
      <c r="CH6" s="175"/>
      <c r="CI6" s="175"/>
      <c r="CJ6" s="175"/>
      <c r="CK6" s="175"/>
      <c r="CL6" s="105"/>
      <c r="CM6" s="105"/>
      <c r="CN6" s="176"/>
      <c r="CO6" s="177"/>
      <c r="CP6" s="175"/>
      <c r="CQ6" s="175"/>
      <c r="CR6" s="175"/>
      <c r="CS6" s="105"/>
      <c r="CT6" s="105"/>
      <c r="CU6" s="175"/>
      <c r="CV6" s="175"/>
      <c r="CW6" s="175"/>
      <c r="CX6" s="175"/>
      <c r="CY6" s="175"/>
      <c r="CZ6" s="105"/>
      <c r="DA6" s="105"/>
      <c r="DB6" s="175"/>
      <c r="DC6" s="175"/>
      <c r="DD6" s="175"/>
      <c r="DE6" s="175"/>
      <c r="DF6" s="175"/>
      <c r="DG6" s="105"/>
      <c r="DH6" s="105"/>
      <c r="DI6" s="175"/>
      <c r="DJ6" s="175"/>
      <c r="DK6" s="175"/>
      <c r="DL6" s="175"/>
      <c r="DM6" s="175"/>
      <c r="DN6" s="105"/>
      <c r="DO6" s="105"/>
      <c r="DP6" s="175"/>
      <c r="DQ6" s="175"/>
      <c r="DR6" s="175"/>
      <c r="DS6" s="176"/>
      <c r="DT6" s="177"/>
      <c r="DU6" s="105"/>
      <c r="DV6" s="105"/>
      <c r="DW6" s="175"/>
      <c r="DX6" s="175"/>
      <c r="DY6" s="175"/>
      <c r="DZ6" s="175"/>
      <c r="EA6" s="175"/>
      <c r="EB6" s="105"/>
      <c r="EC6" s="105"/>
      <c r="ED6" s="175"/>
      <c r="EE6" s="175"/>
      <c r="EF6" s="175"/>
      <c r="EG6" s="175"/>
      <c r="EH6" s="175"/>
      <c r="EI6" s="105"/>
      <c r="EJ6" s="105"/>
      <c r="EK6" s="175"/>
      <c r="EL6" s="175"/>
      <c r="EM6" s="175"/>
      <c r="EN6" s="175"/>
      <c r="EO6" s="175"/>
      <c r="EP6" s="105"/>
      <c r="EQ6" s="105"/>
      <c r="ER6" s="105"/>
      <c r="ES6" s="175"/>
      <c r="ET6" s="175"/>
      <c r="EU6" s="175"/>
      <c r="EV6" s="175"/>
      <c r="EW6" s="105"/>
      <c r="EX6" s="169"/>
      <c r="EY6" s="178"/>
      <c r="EZ6" s="175"/>
      <c r="FA6" s="175"/>
      <c r="FB6" s="175"/>
      <c r="FC6" s="175"/>
      <c r="FD6" s="105"/>
      <c r="FE6" s="105"/>
      <c r="FF6" s="175"/>
      <c r="FG6" s="175"/>
      <c r="FH6" s="175"/>
      <c r="FI6" s="175"/>
      <c r="FJ6" s="175"/>
      <c r="FK6" s="105"/>
      <c r="FL6" s="105"/>
      <c r="FM6" s="175"/>
      <c r="FN6" s="175"/>
      <c r="FO6" s="175"/>
      <c r="FP6" s="175"/>
      <c r="FQ6" s="175"/>
      <c r="FR6" s="105"/>
      <c r="FS6" s="105"/>
      <c r="FT6" s="175"/>
      <c r="FU6" s="175"/>
      <c r="FV6" s="175"/>
      <c r="FW6" s="175"/>
      <c r="FX6" s="175"/>
      <c r="FY6" s="105"/>
      <c r="FZ6" s="105"/>
      <c r="GA6" s="175"/>
      <c r="GB6" s="179"/>
      <c r="GC6" s="177"/>
      <c r="GD6" s="175"/>
      <c r="GE6" s="175"/>
      <c r="GF6" s="105"/>
      <c r="GG6" s="105"/>
      <c r="GH6" s="175"/>
      <c r="GI6" s="175"/>
      <c r="GJ6" s="175"/>
      <c r="GK6" s="175"/>
      <c r="GL6" s="175"/>
      <c r="GM6" s="105"/>
      <c r="GN6" s="105"/>
      <c r="GO6" s="175"/>
      <c r="GP6" s="175"/>
      <c r="GQ6" s="175"/>
      <c r="GR6" s="175"/>
      <c r="GS6" s="175"/>
      <c r="GT6" s="105"/>
      <c r="GU6" s="105"/>
      <c r="GV6" s="175"/>
      <c r="GW6" s="175"/>
      <c r="GX6" s="175"/>
      <c r="GY6" s="175"/>
      <c r="GZ6" s="175"/>
      <c r="HA6" s="105"/>
      <c r="HB6" s="105"/>
      <c r="HC6" s="175"/>
      <c r="HD6" s="175"/>
      <c r="HE6" s="175"/>
      <c r="HF6" s="179"/>
      <c r="HG6" s="176"/>
    </row>
    <row r="7" spans="1:215" x14ac:dyDescent="0.2">
      <c r="A7" s="97" t="s">
        <v>45</v>
      </c>
      <c r="B7" s="72"/>
      <c r="C7" s="3"/>
      <c r="D7" s="3"/>
      <c r="E7" s="51" t="s">
        <v>22</v>
      </c>
      <c r="F7" s="43"/>
      <c r="G7" s="43"/>
      <c r="H7" s="2"/>
      <c r="I7" s="2"/>
      <c r="J7" s="2"/>
      <c r="K7" s="2"/>
      <c r="L7" s="2"/>
      <c r="M7" s="43"/>
      <c r="N7" s="43"/>
      <c r="O7" s="2"/>
      <c r="P7" s="2"/>
      <c r="Q7" s="2"/>
      <c r="R7" s="2"/>
      <c r="S7" s="2"/>
      <c r="T7" s="43"/>
      <c r="U7" s="43"/>
      <c r="V7" s="31" t="s">
        <v>12</v>
      </c>
      <c r="W7" s="2"/>
      <c r="X7" s="2"/>
      <c r="Y7" s="2"/>
      <c r="Z7" s="2"/>
      <c r="AA7" s="43"/>
      <c r="AB7" s="43"/>
      <c r="AC7" s="2"/>
      <c r="AD7" s="2"/>
      <c r="AE7" s="138"/>
      <c r="AF7" s="70"/>
      <c r="AG7" s="51" t="s">
        <v>22</v>
      </c>
      <c r="AH7" s="43"/>
      <c r="AI7" s="43"/>
      <c r="AJ7" s="43"/>
      <c r="AK7" s="6"/>
      <c r="AL7" s="6"/>
      <c r="AM7" s="6"/>
      <c r="AN7" s="6"/>
      <c r="AO7" s="43"/>
      <c r="AP7" s="43"/>
      <c r="AQ7" s="6"/>
      <c r="AR7" s="6"/>
      <c r="AS7" s="6"/>
      <c r="AT7" s="6"/>
      <c r="AU7" s="6"/>
      <c r="AV7" s="43"/>
      <c r="AW7" s="43"/>
      <c r="AX7" s="6"/>
      <c r="AY7" s="6"/>
      <c r="AZ7" s="6"/>
      <c r="BA7" s="31" t="s">
        <v>12</v>
      </c>
      <c r="BB7" s="6"/>
      <c r="BC7" s="43"/>
      <c r="BD7" s="43"/>
      <c r="BE7" s="43"/>
      <c r="BF7" s="6"/>
      <c r="BG7" s="6"/>
      <c r="BH7" s="6"/>
      <c r="BI7" s="51" t="s">
        <v>22</v>
      </c>
      <c r="BJ7" s="170"/>
      <c r="BK7" s="115"/>
      <c r="BL7" s="6"/>
      <c r="BM7" s="6"/>
      <c r="BN7" s="6"/>
      <c r="BO7" s="6"/>
      <c r="BP7" s="6"/>
      <c r="BQ7" s="43"/>
      <c r="BR7" s="43"/>
      <c r="BS7" s="6"/>
      <c r="BT7" s="6"/>
      <c r="BU7" s="6"/>
      <c r="BV7" s="6"/>
      <c r="BW7" s="6"/>
      <c r="BX7" s="43"/>
      <c r="BY7" s="43"/>
      <c r="BZ7" s="6"/>
      <c r="CA7" s="6"/>
      <c r="CB7" s="6"/>
      <c r="CC7" s="6"/>
      <c r="CD7" s="31" t="s">
        <v>12</v>
      </c>
      <c r="CE7" s="43"/>
      <c r="CF7" s="43"/>
      <c r="CG7" s="6"/>
      <c r="CH7" s="6"/>
      <c r="CI7" s="6"/>
      <c r="CJ7" s="6"/>
      <c r="CK7" s="51" t="s">
        <v>22</v>
      </c>
      <c r="CL7" s="43"/>
      <c r="CM7" s="43"/>
      <c r="CN7" s="71"/>
      <c r="CO7" s="70"/>
      <c r="CP7" s="6"/>
      <c r="CQ7" s="6"/>
      <c r="CR7" s="6"/>
      <c r="CS7" s="43"/>
      <c r="CT7" s="43"/>
      <c r="CU7" s="6"/>
      <c r="CV7" s="6"/>
      <c r="CW7" s="6"/>
      <c r="CX7" s="6"/>
      <c r="CY7" s="6"/>
      <c r="CZ7" s="43"/>
      <c r="DA7" s="43"/>
      <c r="DB7" s="6"/>
      <c r="DC7" s="6"/>
      <c r="DD7" s="6"/>
      <c r="DE7" s="6"/>
      <c r="DF7" s="6"/>
      <c r="DG7" s="43"/>
      <c r="DH7" s="43"/>
      <c r="DI7" s="31" t="s">
        <v>12</v>
      </c>
      <c r="DJ7" s="6"/>
      <c r="DK7" s="6"/>
      <c r="DL7" s="6"/>
      <c r="DM7" s="6"/>
      <c r="DN7" s="43"/>
      <c r="DO7" s="43"/>
      <c r="DP7" s="6"/>
      <c r="DQ7" s="6"/>
      <c r="DR7" s="6"/>
      <c r="DS7" s="71"/>
      <c r="DT7" s="51" t="s">
        <v>22</v>
      </c>
      <c r="DU7" s="43"/>
      <c r="DV7" s="43"/>
      <c r="DW7" s="6"/>
      <c r="DX7" s="6"/>
      <c r="DY7" s="6"/>
      <c r="DZ7" s="6"/>
      <c r="EA7" s="6"/>
      <c r="EB7" s="43"/>
      <c r="EC7" s="43"/>
      <c r="ED7" s="6"/>
      <c r="EE7" s="6"/>
      <c r="EF7" s="6"/>
      <c r="EG7" s="6"/>
      <c r="EH7" s="6"/>
      <c r="EI7" s="43"/>
      <c r="EJ7" s="43"/>
      <c r="EK7" s="6"/>
      <c r="EL7" s="6"/>
      <c r="EM7" s="6"/>
      <c r="EN7" s="31" t="s">
        <v>12</v>
      </c>
      <c r="EO7" s="6"/>
      <c r="EP7" s="43"/>
      <c r="EQ7" s="43"/>
      <c r="ER7" s="43"/>
      <c r="ES7" s="6"/>
      <c r="ET7" s="6"/>
      <c r="EU7" s="6"/>
      <c r="EV7" s="51" t="s">
        <v>22</v>
      </c>
      <c r="EW7" s="43"/>
      <c r="EX7" s="170"/>
      <c r="EY7" s="60"/>
      <c r="EZ7" s="6"/>
      <c r="FA7" s="6"/>
      <c r="FB7" s="6"/>
      <c r="FC7" s="6"/>
      <c r="FD7" s="43"/>
      <c r="FE7" s="43"/>
      <c r="FF7" s="6"/>
      <c r="FG7" s="6"/>
      <c r="FH7" s="6"/>
      <c r="FI7" s="6"/>
      <c r="FJ7" s="6"/>
      <c r="FK7" s="43"/>
      <c r="FL7" s="43"/>
      <c r="FM7" s="6"/>
      <c r="FN7" s="6"/>
      <c r="FO7" s="6"/>
      <c r="FP7" s="6"/>
      <c r="FQ7" s="31" t="s">
        <v>12</v>
      </c>
      <c r="FR7" s="43"/>
      <c r="FS7" s="43"/>
      <c r="FT7" s="6"/>
      <c r="FU7" s="6"/>
      <c r="FV7" s="6"/>
      <c r="FW7" s="6"/>
      <c r="FX7" s="51" t="s">
        <v>22</v>
      </c>
      <c r="FY7" s="43"/>
      <c r="FZ7" s="43"/>
      <c r="GA7" s="6"/>
      <c r="GB7" s="59"/>
      <c r="GC7" s="70"/>
      <c r="GD7" s="6"/>
      <c r="GE7" s="6"/>
      <c r="GF7" s="43"/>
      <c r="GG7" s="43"/>
      <c r="GH7" s="6"/>
      <c r="GI7" s="6"/>
      <c r="GJ7" s="6"/>
      <c r="GK7" s="6"/>
      <c r="GL7" s="6"/>
      <c r="GM7" s="43"/>
      <c r="GN7" s="43"/>
      <c r="GO7" s="6"/>
      <c r="GP7" s="6"/>
      <c r="GQ7" s="6"/>
      <c r="GR7" s="6"/>
      <c r="GS7" s="6"/>
      <c r="GT7" s="43"/>
      <c r="GU7" s="43"/>
      <c r="GV7" s="6"/>
      <c r="GW7" s="31" t="s">
        <v>12</v>
      </c>
      <c r="GX7" s="6"/>
      <c r="GY7" s="6"/>
      <c r="GZ7" s="6"/>
      <c r="HA7" s="43"/>
      <c r="HB7" s="43"/>
      <c r="HC7" s="6"/>
      <c r="HD7" s="6"/>
      <c r="HE7" s="6"/>
      <c r="HF7" s="59"/>
      <c r="HG7" s="51" t="s">
        <v>22</v>
      </c>
    </row>
    <row r="8" spans="1:215" x14ac:dyDescent="0.2">
      <c r="A8" s="97" t="s">
        <v>73</v>
      </c>
      <c r="B8" s="72"/>
      <c r="C8" s="3"/>
      <c r="D8" s="3"/>
      <c r="E8" s="51" t="s">
        <v>22</v>
      </c>
      <c r="F8" s="43"/>
      <c r="G8" s="43"/>
      <c r="H8" s="2"/>
      <c r="I8" s="2"/>
      <c r="J8" s="2"/>
      <c r="K8" s="2"/>
      <c r="L8" s="2"/>
      <c r="M8" s="43"/>
      <c r="N8" s="43"/>
      <c r="O8" s="2"/>
      <c r="P8" s="2"/>
      <c r="Q8" s="2"/>
      <c r="R8" s="2"/>
      <c r="S8" s="2"/>
      <c r="T8" s="43"/>
      <c r="U8" s="43"/>
      <c r="V8" s="31" t="s">
        <v>12</v>
      </c>
      <c r="W8" s="2"/>
      <c r="X8" s="2"/>
      <c r="Y8" s="2"/>
      <c r="Z8" s="2"/>
      <c r="AA8" s="43"/>
      <c r="AB8" s="43"/>
      <c r="AC8" s="2"/>
      <c r="AD8" s="2"/>
      <c r="AE8" s="138"/>
      <c r="AF8" s="70"/>
      <c r="AG8" s="51" t="s">
        <v>22</v>
      </c>
      <c r="AH8" s="43"/>
      <c r="AI8" s="43"/>
      <c r="AJ8" s="43"/>
      <c r="AK8" s="6"/>
      <c r="AL8" s="6"/>
      <c r="AM8" s="6"/>
      <c r="AN8" s="6"/>
      <c r="AO8" s="43"/>
      <c r="AP8" s="43"/>
      <c r="AQ8" s="6"/>
      <c r="AR8" s="6"/>
      <c r="AS8" s="6"/>
      <c r="AT8" s="6"/>
      <c r="AU8" s="6"/>
      <c r="AV8" s="43"/>
      <c r="AW8" s="43"/>
      <c r="AX8" s="6"/>
      <c r="AY8" s="6"/>
      <c r="AZ8" s="6"/>
      <c r="BA8" s="31" t="s">
        <v>12</v>
      </c>
      <c r="BB8" s="6"/>
      <c r="BC8" s="43"/>
      <c r="BD8" s="43"/>
      <c r="BE8" s="43"/>
      <c r="BF8" s="6"/>
      <c r="BG8" s="6"/>
      <c r="BH8" s="6"/>
      <c r="BI8" s="51" t="s">
        <v>22</v>
      </c>
      <c r="BJ8" s="170"/>
      <c r="BK8" s="115"/>
      <c r="BL8" s="6"/>
      <c r="BM8" s="6"/>
      <c r="BN8" s="6"/>
      <c r="BO8" s="6"/>
      <c r="BP8" s="6"/>
      <c r="BQ8" s="43"/>
      <c r="BR8" s="43"/>
      <c r="BS8" s="6"/>
      <c r="BT8" s="6"/>
      <c r="BU8" s="6"/>
      <c r="BV8" s="6"/>
      <c r="BW8" s="6"/>
      <c r="BX8" s="43"/>
      <c r="BY8" s="43"/>
      <c r="BZ8" s="6"/>
      <c r="CA8" s="6"/>
      <c r="CB8" s="6"/>
      <c r="CC8" s="6"/>
      <c r="CD8" s="31" t="s">
        <v>12</v>
      </c>
      <c r="CE8" s="43"/>
      <c r="CF8" s="43"/>
      <c r="CG8" s="6"/>
      <c r="CH8" s="6"/>
      <c r="CI8" s="6"/>
      <c r="CJ8" s="6"/>
      <c r="CK8" s="51" t="s">
        <v>22</v>
      </c>
      <c r="CL8" s="43"/>
      <c r="CM8" s="43"/>
      <c r="CN8" s="71"/>
      <c r="CO8" s="70"/>
      <c r="CP8" s="6"/>
      <c r="CQ8" s="6"/>
      <c r="CR8" s="6"/>
      <c r="CS8" s="43"/>
      <c r="CT8" s="43"/>
      <c r="CU8" s="6"/>
      <c r="CV8" s="6"/>
      <c r="CW8" s="6"/>
      <c r="CX8" s="6"/>
      <c r="CY8" s="6"/>
      <c r="CZ8" s="43"/>
      <c r="DA8" s="43"/>
      <c r="DB8" s="6"/>
      <c r="DC8" s="6"/>
      <c r="DD8" s="6"/>
      <c r="DE8" s="6"/>
      <c r="DF8" s="6"/>
      <c r="DG8" s="43"/>
      <c r="DH8" s="43"/>
      <c r="DI8" s="31" t="s">
        <v>12</v>
      </c>
      <c r="DJ8" s="6"/>
      <c r="DK8" s="6"/>
      <c r="DL8" s="6"/>
      <c r="DM8" s="6"/>
      <c r="DN8" s="43"/>
      <c r="DO8" s="43"/>
      <c r="DP8" s="6"/>
      <c r="DQ8" s="6"/>
      <c r="DR8" s="6"/>
      <c r="DS8" s="71"/>
      <c r="DT8" s="51" t="s">
        <v>22</v>
      </c>
      <c r="DU8" s="43"/>
      <c r="DV8" s="43"/>
      <c r="DW8" s="6"/>
      <c r="DX8" s="6"/>
      <c r="DY8" s="6"/>
      <c r="DZ8" s="6"/>
      <c r="EA8" s="6"/>
      <c r="EB8" s="43"/>
      <c r="EC8" s="43"/>
      <c r="ED8" s="6"/>
      <c r="EE8" s="6"/>
      <c r="EF8" s="6"/>
      <c r="EG8" s="6"/>
      <c r="EH8" s="6"/>
      <c r="EI8" s="43"/>
      <c r="EJ8" s="43"/>
      <c r="EK8" s="6"/>
      <c r="EL8" s="6"/>
      <c r="EM8" s="6"/>
      <c r="EN8" s="31" t="s">
        <v>12</v>
      </c>
      <c r="EO8" s="6"/>
      <c r="EP8" s="43"/>
      <c r="EQ8" s="43"/>
      <c r="ER8" s="43"/>
      <c r="ES8" s="6"/>
      <c r="ET8" s="6"/>
      <c r="EU8" s="6"/>
      <c r="EV8" s="51" t="s">
        <v>22</v>
      </c>
      <c r="EW8" s="43"/>
      <c r="EX8" s="170"/>
      <c r="EY8" s="60"/>
      <c r="EZ8" s="6"/>
      <c r="FA8" s="6"/>
      <c r="FB8" s="6"/>
      <c r="FC8" s="6"/>
      <c r="FD8" s="43"/>
      <c r="FE8" s="43"/>
      <c r="FF8" s="6"/>
      <c r="FG8" s="6"/>
      <c r="FH8" s="6"/>
      <c r="FI8" s="6"/>
      <c r="FJ8" s="6"/>
      <c r="FK8" s="43"/>
      <c r="FL8" s="43"/>
      <c r="FM8" s="6"/>
      <c r="FN8" s="6"/>
      <c r="FO8" s="6"/>
      <c r="FP8" s="6"/>
      <c r="FQ8" s="31" t="s">
        <v>12</v>
      </c>
      <c r="FR8" s="43"/>
      <c r="FS8" s="43"/>
      <c r="FT8" s="6"/>
      <c r="FU8" s="6"/>
      <c r="FV8" s="6"/>
      <c r="FW8" s="6"/>
      <c r="FX8" s="51" t="s">
        <v>22</v>
      </c>
      <c r="FY8" s="43"/>
      <c r="FZ8" s="43"/>
      <c r="GA8" s="6"/>
      <c r="GB8" s="59"/>
      <c r="GC8" s="70"/>
      <c r="GD8" s="6"/>
      <c r="GE8" s="6"/>
      <c r="GF8" s="43"/>
      <c r="GG8" s="43"/>
      <c r="GH8" s="6"/>
      <c r="GI8" s="6"/>
      <c r="GJ8" s="6"/>
      <c r="GK8" s="6"/>
      <c r="GL8" s="6"/>
      <c r="GM8" s="43"/>
      <c r="GN8" s="43"/>
      <c r="GO8" s="6"/>
      <c r="GP8" s="6"/>
      <c r="GQ8" s="6"/>
      <c r="GR8" s="6"/>
      <c r="GS8" s="6"/>
      <c r="GT8" s="43"/>
      <c r="GU8" s="43"/>
      <c r="GV8" s="6"/>
      <c r="GW8" s="31" t="s">
        <v>12</v>
      </c>
      <c r="GX8" s="6"/>
      <c r="GY8" s="6"/>
      <c r="GZ8" s="6"/>
      <c r="HA8" s="43"/>
      <c r="HB8" s="43"/>
      <c r="HC8" s="6"/>
      <c r="HD8" s="6"/>
      <c r="HE8" s="6"/>
      <c r="HF8" s="59"/>
      <c r="HG8" s="51" t="s">
        <v>22</v>
      </c>
    </row>
    <row r="9" spans="1:215" x14ac:dyDescent="0.2">
      <c r="A9" s="97" t="s">
        <v>111</v>
      </c>
      <c r="B9" s="72"/>
      <c r="C9" s="3"/>
      <c r="D9" s="3"/>
      <c r="E9" s="219"/>
      <c r="F9" s="43"/>
      <c r="G9" s="43"/>
      <c r="H9" s="2"/>
      <c r="I9" s="2"/>
      <c r="J9" s="2"/>
      <c r="K9" s="2"/>
      <c r="L9" s="2"/>
      <c r="M9" s="43"/>
      <c r="N9" s="43"/>
      <c r="O9" s="2"/>
      <c r="P9" s="2"/>
      <c r="Q9" s="2"/>
      <c r="R9" s="2"/>
      <c r="S9" s="2"/>
      <c r="T9" s="43"/>
      <c r="U9" s="43"/>
      <c r="V9" s="6"/>
      <c r="W9" s="2"/>
      <c r="X9" s="2"/>
      <c r="Y9" s="2"/>
      <c r="Z9" s="2"/>
      <c r="AA9" s="43"/>
      <c r="AB9" s="43"/>
      <c r="AC9" s="2"/>
      <c r="AD9" s="2"/>
      <c r="AE9" s="138"/>
      <c r="AF9" s="70"/>
      <c r="AG9" s="219"/>
      <c r="AH9" s="43"/>
      <c r="AI9" s="43"/>
      <c r="AJ9" s="43"/>
      <c r="AK9" s="6"/>
      <c r="AL9" s="6"/>
      <c r="AM9" s="6"/>
      <c r="AN9" s="6"/>
      <c r="AO9" s="43"/>
      <c r="AP9" s="43"/>
      <c r="AQ9" s="6"/>
      <c r="AR9" s="6"/>
      <c r="AS9" s="6"/>
      <c r="AT9" s="6"/>
      <c r="AU9" s="6"/>
      <c r="AV9" s="43"/>
      <c r="AW9" s="43"/>
      <c r="AX9" s="6"/>
      <c r="AY9" s="6"/>
      <c r="AZ9" s="6"/>
      <c r="BA9" s="6"/>
      <c r="BB9" s="6"/>
      <c r="BC9" s="43"/>
      <c r="BD9" s="43"/>
      <c r="BE9" s="43"/>
      <c r="BF9" s="6"/>
      <c r="BG9" s="6"/>
      <c r="BH9" s="6"/>
      <c r="BI9" s="6"/>
      <c r="BJ9" s="170"/>
      <c r="BK9" s="115"/>
      <c r="BL9" s="6"/>
      <c r="BM9" s="6"/>
      <c r="BN9" s="6"/>
      <c r="BO9" s="6"/>
      <c r="BP9" s="6"/>
      <c r="BQ9" s="43"/>
      <c r="BR9" s="43"/>
      <c r="BS9" s="6"/>
      <c r="BT9" s="6"/>
      <c r="BU9" s="6"/>
      <c r="BV9" s="6"/>
      <c r="BW9" s="6"/>
      <c r="BX9" s="43"/>
      <c r="BY9" s="43"/>
      <c r="BZ9" s="6"/>
      <c r="CA9" s="6"/>
      <c r="CB9" s="6"/>
      <c r="CC9" s="6"/>
      <c r="CD9" s="6"/>
      <c r="CE9" s="43"/>
      <c r="CF9" s="43"/>
      <c r="CG9" s="6"/>
      <c r="CH9" s="6"/>
      <c r="CI9" s="6"/>
      <c r="CJ9" s="6"/>
      <c r="CK9" s="219"/>
      <c r="CL9" s="43"/>
      <c r="CM9" s="43"/>
      <c r="CN9" s="71"/>
      <c r="CO9" s="70"/>
      <c r="CP9" s="6"/>
      <c r="CQ9" s="6"/>
      <c r="CR9" s="6"/>
      <c r="CS9" s="43"/>
      <c r="CT9" s="43"/>
      <c r="CU9" s="6"/>
      <c r="CV9" s="6"/>
      <c r="CW9" s="6"/>
      <c r="CX9" s="6"/>
      <c r="CY9" s="6"/>
      <c r="CZ9" s="43"/>
      <c r="DA9" s="43"/>
      <c r="DB9" s="6"/>
      <c r="DC9" s="6"/>
      <c r="DD9" s="6"/>
      <c r="DE9" s="6"/>
      <c r="DF9" s="6"/>
      <c r="DG9" s="43"/>
      <c r="DH9" s="43"/>
      <c r="DI9" s="219"/>
      <c r="DJ9" s="6"/>
      <c r="DK9" s="6"/>
      <c r="DL9" s="6"/>
      <c r="DM9" s="6"/>
      <c r="DN9" s="43"/>
      <c r="DO9" s="43"/>
      <c r="DP9" s="6"/>
      <c r="DQ9" s="6"/>
      <c r="DR9" s="6"/>
      <c r="DS9" s="71"/>
      <c r="DT9" s="220"/>
      <c r="DU9" s="43"/>
      <c r="DV9" s="43"/>
      <c r="DW9" s="6"/>
      <c r="DX9" s="6"/>
      <c r="DY9" s="6"/>
      <c r="DZ9" s="6"/>
      <c r="EA9" s="6"/>
      <c r="EB9" s="43"/>
      <c r="EC9" s="43"/>
      <c r="ED9" s="6"/>
      <c r="EE9" s="6"/>
      <c r="EF9" s="6"/>
      <c r="EG9" s="6"/>
      <c r="EH9" s="6"/>
      <c r="EI9" s="43"/>
      <c r="EJ9" s="43"/>
      <c r="EK9" s="6"/>
      <c r="EL9" s="6"/>
      <c r="EM9" s="6"/>
      <c r="EN9" s="6"/>
      <c r="EO9" s="6"/>
      <c r="EP9" s="43"/>
      <c r="EQ9" s="43"/>
      <c r="ER9" s="43"/>
      <c r="ES9" s="6"/>
      <c r="ET9" s="6"/>
      <c r="EU9" s="6"/>
      <c r="EV9" s="6"/>
      <c r="EW9" s="43"/>
      <c r="EX9" s="170"/>
      <c r="EY9" s="60"/>
      <c r="EZ9" s="6"/>
      <c r="FA9" s="6"/>
      <c r="FB9" s="6"/>
      <c r="FC9" s="6"/>
      <c r="FD9" s="43"/>
      <c r="FE9" s="43"/>
      <c r="FF9" s="6"/>
      <c r="FG9" s="6"/>
      <c r="FH9" s="6"/>
      <c r="FI9" s="6"/>
      <c r="FJ9" s="6"/>
      <c r="FK9" s="43"/>
      <c r="FL9" s="43"/>
      <c r="FM9" s="6"/>
      <c r="FN9" s="6"/>
      <c r="FO9" s="6"/>
      <c r="FP9" s="6"/>
      <c r="FQ9" s="6"/>
      <c r="FR9" s="43"/>
      <c r="FS9" s="43"/>
      <c r="FT9" s="6"/>
      <c r="FU9" s="6"/>
      <c r="FV9" s="6"/>
      <c r="FW9" s="6"/>
      <c r="FX9" s="6"/>
      <c r="FY9" s="43"/>
      <c r="FZ9" s="43"/>
      <c r="GA9" s="6"/>
      <c r="GB9" s="59"/>
      <c r="GC9" s="70"/>
      <c r="GD9" s="6"/>
      <c r="GE9" s="6"/>
      <c r="GF9" s="43"/>
      <c r="GG9" s="43"/>
      <c r="GH9" s="6"/>
      <c r="GI9" s="6"/>
      <c r="GJ9" s="6"/>
      <c r="GK9" s="6"/>
      <c r="GL9" s="6"/>
      <c r="GM9" s="43"/>
      <c r="GN9" s="43"/>
      <c r="GO9" s="6"/>
      <c r="GP9" s="6"/>
      <c r="GQ9" s="6"/>
      <c r="GR9" s="6"/>
      <c r="GS9" s="6"/>
      <c r="GT9" s="43"/>
      <c r="GU9" s="43"/>
      <c r="GV9" s="6"/>
      <c r="GW9" s="31" t="s">
        <v>12</v>
      </c>
      <c r="GX9" s="6"/>
      <c r="GY9" s="6"/>
      <c r="GZ9" s="6"/>
      <c r="HA9" s="43"/>
      <c r="HB9" s="43"/>
      <c r="HC9" s="6"/>
      <c r="HD9" s="6"/>
      <c r="HE9" s="6"/>
      <c r="HF9" s="59"/>
      <c r="HG9" s="59"/>
    </row>
    <row r="10" spans="1:215" x14ac:dyDescent="0.2">
      <c r="A10" s="97"/>
      <c r="B10" s="72"/>
      <c r="C10" s="3"/>
      <c r="D10" s="3"/>
      <c r="E10" s="6"/>
      <c r="F10" s="43"/>
      <c r="G10" s="43"/>
      <c r="H10" s="2"/>
      <c r="I10" s="2"/>
      <c r="J10" s="2"/>
      <c r="K10" s="2"/>
      <c r="L10" s="2"/>
      <c r="M10" s="43"/>
      <c r="N10" s="43"/>
      <c r="O10" s="2"/>
      <c r="P10" s="2"/>
      <c r="Q10" s="2"/>
      <c r="R10" s="2"/>
      <c r="S10" s="2"/>
      <c r="T10" s="43"/>
      <c r="U10" s="43"/>
      <c r="V10" s="2"/>
      <c r="W10" s="2"/>
      <c r="X10" s="2"/>
      <c r="Y10" s="2"/>
      <c r="Z10" s="2"/>
      <c r="AA10" s="43"/>
      <c r="AB10" s="43"/>
      <c r="AC10" s="2"/>
      <c r="AD10" s="2"/>
      <c r="AE10" s="138"/>
      <c r="AF10" s="70"/>
      <c r="AG10" s="6"/>
      <c r="AH10" s="43"/>
      <c r="AI10" s="43"/>
      <c r="AJ10" s="43"/>
      <c r="AK10" s="6"/>
      <c r="AL10" s="6"/>
      <c r="AM10" s="6"/>
      <c r="AN10" s="6"/>
      <c r="AO10" s="43"/>
      <c r="AP10" s="43"/>
      <c r="AQ10" s="6"/>
      <c r="AR10" s="6"/>
      <c r="AS10" s="6"/>
      <c r="AT10" s="6"/>
      <c r="AU10" s="6"/>
      <c r="AV10" s="43"/>
      <c r="AW10" s="43"/>
      <c r="AX10" s="6"/>
      <c r="AY10" s="6"/>
      <c r="AZ10" s="6"/>
      <c r="BA10" s="6"/>
      <c r="BB10" s="6"/>
      <c r="BC10" s="43"/>
      <c r="BD10" s="43"/>
      <c r="BE10" s="43"/>
      <c r="BF10" s="6"/>
      <c r="BG10" s="6"/>
      <c r="BH10" s="6"/>
      <c r="BI10" s="6"/>
      <c r="BJ10" s="170"/>
      <c r="BK10" s="115"/>
      <c r="BL10" s="6"/>
      <c r="BM10" s="6"/>
      <c r="BN10" s="6"/>
      <c r="BO10" s="6"/>
      <c r="BP10" s="6"/>
      <c r="BQ10" s="43"/>
      <c r="BR10" s="43"/>
      <c r="BS10" s="6"/>
      <c r="BT10" s="6"/>
      <c r="BU10" s="6"/>
      <c r="BV10" s="6"/>
      <c r="BW10" s="6"/>
      <c r="BX10" s="43"/>
      <c r="BY10" s="43"/>
      <c r="BZ10" s="6"/>
      <c r="CA10" s="6"/>
      <c r="CB10" s="6"/>
      <c r="CC10" s="6"/>
      <c r="CD10" s="6"/>
      <c r="CE10" s="43"/>
      <c r="CF10" s="43"/>
      <c r="CG10" s="6"/>
      <c r="CH10" s="6"/>
      <c r="CI10" s="6"/>
      <c r="CJ10" s="6"/>
      <c r="CK10" s="6"/>
      <c r="CL10" s="43"/>
      <c r="CM10" s="43"/>
      <c r="CN10" s="71"/>
      <c r="CO10" s="70"/>
      <c r="CP10" s="6"/>
      <c r="CQ10" s="6"/>
      <c r="CR10" s="6"/>
      <c r="CS10" s="43"/>
      <c r="CT10" s="43"/>
      <c r="CU10" s="6"/>
      <c r="CV10" s="6"/>
      <c r="CW10" s="6"/>
      <c r="CX10" s="6"/>
      <c r="CY10" s="6"/>
      <c r="CZ10" s="43"/>
      <c r="DA10" s="43"/>
      <c r="DB10" s="6"/>
      <c r="DC10" s="6"/>
      <c r="DD10" s="6"/>
      <c r="DE10" s="6"/>
      <c r="DF10" s="6"/>
      <c r="DG10" s="43"/>
      <c r="DH10" s="43"/>
      <c r="DI10" s="6"/>
      <c r="DJ10" s="6"/>
      <c r="DK10" s="6"/>
      <c r="DL10" s="6"/>
      <c r="DM10" s="6"/>
      <c r="DN10" s="43"/>
      <c r="DO10" s="43"/>
      <c r="DP10" s="6"/>
      <c r="DQ10" s="6"/>
      <c r="DR10" s="6"/>
      <c r="DS10" s="71"/>
      <c r="DT10" s="70"/>
      <c r="DU10" s="43"/>
      <c r="DV10" s="43"/>
      <c r="DW10" s="6"/>
      <c r="DX10" s="6"/>
      <c r="DY10" s="6"/>
      <c r="DZ10" s="6"/>
      <c r="EA10" s="6"/>
      <c r="EB10" s="43"/>
      <c r="EC10" s="43"/>
      <c r="ED10" s="6"/>
      <c r="EE10" s="6"/>
      <c r="EF10" s="6"/>
      <c r="EG10" s="6"/>
      <c r="EH10" s="6"/>
      <c r="EI10" s="43"/>
      <c r="EJ10" s="43"/>
      <c r="EK10" s="6"/>
      <c r="EL10" s="6"/>
      <c r="EM10" s="6"/>
      <c r="EN10" s="6"/>
      <c r="EO10" s="6"/>
      <c r="EP10" s="43"/>
      <c r="EQ10" s="43"/>
      <c r="ER10" s="43"/>
      <c r="ES10" s="6"/>
      <c r="ET10" s="6"/>
      <c r="EU10" s="6"/>
      <c r="EV10" s="6"/>
      <c r="EW10" s="43"/>
      <c r="EX10" s="170"/>
      <c r="EY10" s="60"/>
      <c r="EZ10" s="6"/>
      <c r="FA10" s="6"/>
      <c r="FB10" s="6"/>
      <c r="FC10" s="6"/>
      <c r="FD10" s="43"/>
      <c r="FE10" s="43"/>
      <c r="FF10" s="6"/>
      <c r="FG10" s="6"/>
      <c r="FH10" s="6"/>
      <c r="FI10" s="6"/>
      <c r="FJ10" s="6"/>
      <c r="FK10" s="43"/>
      <c r="FL10" s="43"/>
      <c r="FM10" s="6"/>
      <c r="FN10" s="6"/>
      <c r="FO10" s="6"/>
      <c r="FP10" s="6"/>
      <c r="FQ10" s="6"/>
      <c r="FR10" s="43"/>
      <c r="FS10" s="43"/>
      <c r="FT10" s="6"/>
      <c r="FU10" s="6"/>
      <c r="FV10" s="6"/>
      <c r="FW10" s="6"/>
      <c r="FX10" s="6"/>
      <c r="FY10" s="43"/>
      <c r="FZ10" s="43"/>
      <c r="GA10" s="6"/>
      <c r="GB10" s="59"/>
      <c r="GC10" s="70"/>
      <c r="GD10" s="6"/>
      <c r="GE10" s="6"/>
      <c r="GF10" s="43"/>
      <c r="GG10" s="43"/>
      <c r="GH10" s="6"/>
      <c r="GI10" s="6"/>
      <c r="GJ10" s="6"/>
      <c r="GK10" s="6"/>
      <c r="GL10" s="6"/>
      <c r="GM10" s="43"/>
      <c r="GN10" s="43"/>
      <c r="GO10" s="6"/>
      <c r="GP10" s="6"/>
      <c r="GQ10" s="6"/>
      <c r="GR10" s="6"/>
      <c r="GS10" s="6"/>
      <c r="GT10" s="43"/>
      <c r="GU10" s="43"/>
      <c r="GV10" s="6"/>
      <c r="GW10" s="6"/>
      <c r="GX10" s="6"/>
      <c r="GY10" s="6"/>
      <c r="GZ10" s="6"/>
      <c r="HA10" s="43"/>
      <c r="HB10" s="43"/>
      <c r="HC10" s="6"/>
      <c r="HD10" s="6"/>
      <c r="HE10" s="6"/>
      <c r="HF10" s="59"/>
      <c r="HG10" s="71"/>
    </row>
    <row r="11" spans="1:215" x14ac:dyDescent="0.2">
      <c r="A11" s="97" t="s">
        <v>53</v>
      </c>
      <c r="B11" s="134"/>
      <c r="C11" s="31" t="s">
        <v>12</v>
      </c>
      <c r="D11" s="2"/>
      <c r="E11" s="2"/>
      <c r="F11" s="43"/>
      <c r="G11" s="43"/>
      <c r="H11" s="2"/>
      <c r="I11" s="2"/>
      <c r="J11" s="2"/>
      <c r="K11" s="2"/>
      <c r="L11" s="51" t="s">
        <v>22</v>
      </c>
      <c r="M11" s="43"/>
      <c r="N11" s="43"/>
      <c r="O11" s="2"/>
      <c r="P11" s="2"/>
      <c r="Q11" s="2"/>
      <c r="R11" s="2"/>
      <c r="S11" s="2"/>
      <c r="T11" s="43"/>
      <c r="U11" s="43"/>
      <c r="V11" s="2"/>
      <c r="W11" s="2"/>
      <c r="X11" s="2"/>
      <c r="Y11" s="2"/>
      <c r="Z11" s="2"/>
      <c r="AA11" s="43"/>
      <c r="AB11" s="43"/>
      <c r="AC11" s="2"/>
      <c r="AD11" s="2"/>
      <c r="AE11" s="138"/>
      <c r="AF11" s="70"/>
      <c r="AG11" s="31" t="s">
        <v>12</v>
      </c>
      <c r="AH11" s="43"/>
      <c r="AI11" s="43"/>
      <c r="AJ11" s="43"/>
      <c r="AK11" s="143"/>
      <c r="AL11" s="143"/>
      <c r="AM11" s="142"/>
      <c r="AN11" s="142"/>
      <c r="AO11" s="43"/>
      <c r="AP11" s="43"/>
      <c r="AQ11" s="6"/>
      <c r="AR11" s="6"/>
      <c r="AS11" s="6"/>
      <c r="AT11" s="6"/>
      <c r="AU11" s="51" t="s">
        <v>22</v>
      </c>
      <c r="AV11" s="43"/>
      <c r="AW11" s="43"/>
      <c r="AX11" s="6"/>
      <c r="AY11" s="6"/>
      <c r="AZ11" s="6"/>
      <c r="BA11" s="6"/>
      <c r="BB11" s="6"/>
      <c r="BC11" s="43"/>
      <c r="BD11" s="43"/>
      <c r="BE11" s="43"/>
      <c r="BF11" s="6"/>
      <c r="BG11" s="6"/>
      <c r="BH11" s="6"/>
      <c r="BI11" s="6"/>
      <c r="BJ11" s="170"/>
      <c r="BK11" s="115"/>
      <c r="BL11" s="142"/>
      <c r="BM11" s="31" t="s">
        <v>12</v>
      </c>
      <c r="BN11" s="143"/>
      <c r="BO11" s="142"/>
      <c r="BP11" s="142"/>
      <c r="BQ11" s="43"/>
      <c r="BR11" s="43"/>
      <c r="BS11" s="6"/>
      <c r="BT11" s="6"/>
      <c r="BU11" s="6"/>
      <c r="BV11" s="6"/>
      <c r="BW11" s="51" t="s">
        <v>22</v>
      </c>
      <c r="BX11" s="43"/>
      <c r="BY11" s="43"/>
      <c r="BZ11" s="6"/>
      <c r="CA11" s="6"/>
      <c r="CB11" s="6"/>
      <c r="CC11" s="6"/>
      <c r="CD11" s="6"/>
      <c r="CE11" s="43"/>
      <c r="CF11" s="43"/>
      <c r="CG11" s="6"/>
      <c r="CH11" s="6"/>
      <c r="CI11" s="6"/>
      <c r="CJ11" s="6"/>
      <c r="CK11" s="6"/>
      <c r="CL11" s="43"/>
      <c r="CM11" s="43"/>
      <c r="CN11" s="155"/>
      <c r="CO11" s="157"/>
      <c r="CP11" s="31" t="s">
        <v>12</v>
      </c>
      <c r="CQ11" s="142"/>
      <c r="CR11" s="142"/>
      <c r="CS11" s="43"/>
      <c r="CT11" s="43"/>
      <c r="CU11" s="6"/>
      <c r="CV11" s="6"/>
      <c r="CW11" s="6"/>
      <c r="CX11" s="6"/>
      <c r="CY11" s="51" t="s">
        <v>22</v>
      </c>
      <c r="CZ11" s="43"/>
      <c r="DA11" s="43"/>
      <c r="DB11" s="6"/>
      <c r="DC11" s="6"/>
      <c r="DD11" s="6"/>
      <c r="DE11" s="6"/>
      <c r="DF11" s="6"/>
      <c r="DG11" s="43"/>
      <c r="DH11" s="43"/>
      <c r="DI11" s="6"/>
      <c r="DJ11" s="6"/>
      <c r="DK11" s="6"/>
      <c r="DL11" s="6"/>
      <c r="DM11" s="6"/>
      <c r="DN11" s="43"/>
      <c r="DO11" s="43"/>
      <c r="DP11" s="142"/>
      <c r="DQ11" s="143"/>
      <c r="DR11" s="143"/>
      <c r="DS11" s="155"/>
      <c r="DT11" s="154"/>
      <c r="DU11" s="43"/>
      <c r="DV11" s="43"/>
      <c r="DW11" s="31" t="s">
        <v>12</v>
      </c>
      <c r="DX11" s="6"/>
      <c r="DY11" s="6"/>
      <c r="DZ11" s="6"/>
      <c r="EA11" s="6"/>
      <c r="EB11" s="43"/>
      <c r="EC11" s="43"/>
      <c r="ED11" s="6"/>
      <c r="EE11" s="6"/>
      <c r="EF11" s="6"/>
      <c r="EG11" s="6"/>
      <c r="EH11" s="51" t="s">
        <v>22</v>
      </c>
      <c r="EI11" s="43"/>
      <c r="EJ11" s="43"/>
      <c r="EK11" s="6"/>
      <c r="EL11" s="6"/>
      <c r="EM11" s="6"/>
      <c r="EN11" s="6"/>
      <c r="EO11" s="6"/>
      <c r="EP11" s="43"/>
      <c r="EQ11" s="43"/>
      <c r="ER11" s="43"/>
      <c r="ES11" s="143"/>
      <c r="ET11" s="143"/>
      <c r="EU11" s="142"/>
      <c r="EV11" s="142"/>
      <c r="EW11" s="43"/>
      <c r="EX11" s="170"/>
      <c r="EY11" s="60"/>
      <c r="EZ11" s="31" t="s">
        <v>12</v>
      </c>
      <c r="FA11" s="6"/>
      <c r="FB11" s="6"/>
      <c r="FC11" s="6"/>
      <c r="FD11" s="43"/>
      <c r="FE11" s="43"/>
      <c r="FF11" s="6"/>
      <c r="FG11" s="6"/>
      <c r="FH11" s="6"/>
      <c r="FI11" s="6"/>
      <c r="FJ11" s="51" t="s">
        <v>22</v>
      </c>
      <c r="FK11" s="43"/>
      <c r="FL11" s="43"/>
      <c r="FM11" s="6"/>
      <c r="FN11" s="6"/>
      <c r="FO11" s="6"/>
      <c r="FP11" s="6"/>
      <c r="FQ11" s="6"/>
      <c r="FR11" s="43"/>
      <c r="FS11" s="43"/>
      <c r="FT11" s="142"/>
      <c r="FU11" s="143"/>
      <c r="FV11" s="143"/>
      <c r="FW11" s="142"/>
      <c r="FX11" s="142"/>
      <c r="FY11" s="43"/>
      <c r="FZ11" s="43"/>
      <c r="GA11" s="6"/>
      <c r="GB11" s="59"/>
      <c r="GC11" s="70"/>
      <c r="GD11" s="31" t="s">
        <v>12</v>
      </c>
      <c r="GE11" s="6"/>
      <c r="GF11" s="43"/>
      <c r="GG11" s="43"/>
      <c r="GH11" s="6"/>
      <c r="GI11" s="6"/>
      <c r="GJ11" s="6"/>
      <c r="GK11" s="6"/>
      <c r="GL11" s="51" t="s">
        <v>22</v>
      </c>
      <c r="GM11" s="43"/>
      <c r="GN11" s="43"/>
      <c r="GO11" s="6"/>
      <c r="GP11" s="6"/>
      <c r="GQ11" s="6"/>
      <c r="GR11" s="6"/>
      <c r="GS11" s="6"/>
      <c r="GT11" s="43"/>
      <c r="GU11" s="43"/>
      <c r="GV11" s="6"/>
      <c r="GW11" s="6"/>
      <c r="GX11" s="6"/>
      <c r="GY11" s="6"/>
      <c r="GZ11" s="6"/>
      <c r="HA11" s="43"/>
      <c r="HB11" s="43"/>
      <c r="HC11" s="6"/>
      <c r="HD11" s="6"/>
      <c r="HE11" s="6"/>
      <c r="HF11" s="59"/>
      <c r="HG11" s="151"/>
    </row>
    <row r="12" spans="1:215" x14ac:dyDescent="0.2">
      <c r="A12" s="97" t="s">
        <v>54</v>
      </c>
      <c r="B12" s="134"/>
      <c r="C12" s="31" t="s">
        <v>12</v>
      </c>
      <c r="D12" s="2"/>
      <c r="E12" s="2"/>
      <c r="F12" s="43"/>
      <c r="G12" s="43"/>
      <c r="H12" s="2"/>
      <c r="I12" s="2"/>
      <c r="J12" s="2"/>
      <c r="K12" s="2"/>
      <c r="L12" s="51" t="s">
        <v>22</v>
      </c>
      <c r="M12" s="43"/>
      <c r="N12" s="43"/>
      <c r="O12" s="2"/>
      <c r="P12" s="2"/>
      <c r="Q12" s="2"/>
      <c r="R12" s="2"/>
      <c r="S12" s="2"/>
      <c r="T12" s="43"/>
      <c r="U12" s="43"/>
      <c r="V12" s="2"/>
      <c r="W12" s="2"/>
      <c r="X12" s="2"/>
      <c r="Y12" s="2"/>
      <c r="Z12" s="2"/>
      <c r="AA12" s="43"/>
      <c r="AB12" s="43"/>
      <c r="AC12" s="2"/>
      <c r="AD12" s="2"/>
      <c r="AE12" s="138"/>
      <c r="AF12" s="70"/>
      <c r="AG12" s="31" t="s">
        <v>12</v>
      </c>
      <c r="AH12" s="43"/>
      <c r="AI12" s="43"/>
      <c r="AJ12" s="43"/>
      <c r="AK12" s="143"/>
      <c r="AL12" s="143"/>
      <c r="AM12" s="142"/>
      <c r="AN12" s="142"/>
      <c r="AO12" s="43"/>
      <c r="AP12" s="43"/>
      <c r="AQ12" s="6"/>
      <c r="AR12" s="6"/>
      <c r="AS12" s="6"/>
      <c r="AT12" s="6"/>
      <c r="AU12" s="51" t="s">
        <v>22</v>
      </c>
      <c r="AV12" s="43"/>
      <c r="AW12" s="43"/>
      <c r="AX12" s="6"/>
      <c r="AY12" s="6"/>
      <c r="AZ12" s="6"/>
      <c r="BA12" s="6"/>
      <c r="BB12" s="6"/>
      <c r="BC12" s="43"/>
      <c r="BD12" s="43"/>
      <c r="BE12" s="43"/>
      <c r="BF12" s="6"/>
      <c r="BG12" s="6"/>
      <c r="BH12" s="6"/>
      <c r="BI12" s="6"/>
      <c r="BJ12" s="170"/>
      <c r="BK12" s="115"/>
      <c r="BL12" s="142"/>
      <c r="BM12" s="31" t="s">
        <v>12</v>
      </c>
      <c r="BN12" s="143"/>
      <c r="BO12" s="142"/>
      <c r="BP12" s="142"/>
      <c r="BQ12" s="43"/>
      <c r="BR12" s="43"/>
      <c r="BS12" s="6"/>
      <c r="BT12" s="6"/>
      <c r="BU12" s="6"/>
      <c r="BV12" s="6"/>
      <c r="BW12" s="51" t="s">
        <v>22</v>
      </c>
      <c r="BX12" s="43"/>
      <c r="BY12" s="43"/>
      <c r="BZ12" s="6"/>
      <c r="CA12" s="6"/>
      <c r="CB12" s="6"/>
      <c r="CC12" s="6"/>
      <c r="CD12" s="6"/>
      <c r="CE12" s="43"/>
      <c r="CF12" s="43"/>
      <c r="CG12" s="6"/>
      <c r="CH12" s="6"/>
      <c r="CI12" s="6"/>
      <c r="CJ12" s="6"/>
      <c r="CK12" s="6"/>
      <c r="CL12" s="43"/>
      <c r="CM12" s="43"/>
      <c r="CN12" s="155"/>
      <c r="CO12" s="157"/>
      <c r="CP12" s="31" t="s">
        <v>12</v>
      </c>
      <c r="CQ12" s="142"/>
      <c r="CR12" s="142"/>
      <c r="CS12" s="43"/>
      <c r="CT12" s="43"/>
      <c r="CU12" s="6"/>
      <c r="CV12" s="6"/>
      <c r="CW12" s="6"/>
      <c r="CX12" s="6"/>
      <c r="CY12" s="51" t="s">
        <v>22</v>
      </c>
      <c r="CZ12" s="43"/>
      <c r="DA12" s="43"/>
      <c r="DB12" s="6"/>
      <c r="DC12" s="6"/>
      <c r="DD12" s="6"/>
      <c r="DE12" s="6"/>
      <c r="DF12" s="6"/>
      <c r="DG12" s="43"/>
      <c r="DH12" s="43"/>
      <c r="DI12" s="6"/>
      <c r="DJ12" s="6"/>
      <c r="DK12" s="6"/>
      <c r="DL12" s="6"/>
      <c r="DM12" s="6"/>
      <c r="DN12" s="43"/>
      <c r="DO12" s="43"/>
      <c r="DP12" s="142"/>
      <c r="DQ12" s="143"/>
      <c r="DR12" s="143"/>
      <c r="DS12" s="155"/>
      <c r="DT12" s="154"/>
      <c r="DU12" s="43"/>
      <c r="DV12" s="43"/>
      <c r="DW12" s="31" t="s">
        <v>12</v>
      </c>
      <c r="DX12" s="6"/>
      <c r="DY12" s="6"/>
      <c r="DZ12" s="6"/>
      <c r="EA12" s="6"/>
      <c r="EB12" s="43"/>
      <c r="EC12" s="43"/>
      <c r="ED12" s="6"/>
      <c r="EE12" s="6"/>
      <c r="EF12" s="6"/>
      <c r="EG12" s="6"/>
      <c r="EH12" s="51" t="s">
        <v>22</v>
      </c>
      <c r="EI12" s="43"/>
      <c r="EJ12" s="43"/>
      <c r="EK12" s="6"/>
      <c r="EL12" s="6"/>
      <c r="EM12" s="6"/>
      <c r="EN12" s="6"/>
      <c r="EO12" s="6"/>
      <c r="EP12" s="43"/>
      <c r="EQ12" s="43"/>
      <c r="ER12" s="43"/>
      <c r="ES12" s="143"/>
      <c r="ET12" s="143"/>
      <c r="EU12" s="142"/>
      <c r="EV12" s="142"/>
      <c r="EW12" s="43"/>
      <c r="EX12" s="170"/>
      <c r="EY12" s="60"/>
      <c r="EZ12" s="31" t="s">
        <v>12</v>
      </c>
      <c r="FA12" s="6"/>
      <c r="FB12" s="6"/>
      <c r="FC12" s="6"/>
      <c r="FD12" s="43"/>
      <c r="FE12" s="43"/>
      <c r="FF12" s="6"/>
      <c r="FG12" s="6"/>
      <c r="FH12" s="6"/>
      <c r="FI12" s="6"/>
      <c r="FJ12" s="51" t="s">
        <v>22</v>
      </c>
      <c r="FK12" s="43"/>
      <c r="FL12" s="43"/>
      <c r="FM12" s="6"/>
      <c r="FN12" s="6"/>
      <c r="FO12" s="6"/>
      <c r="FP12" s="6"/>
      <c r="FQ12" s="6"/>
      <c r="FR12" s="43"/>
      <c r="FS12" s="43"/>
      <c r="FT12" s="142"/>
      <c r="FU12" s="143"/>
      <c r="FV12" s="143"/>
      <c r="FW12" s="142"/>
      <c r="FX12" s="142"/>
      <c r="FY12" s="43"/>
      <c r="FZ12" s="43"/>
      <c r="GA12" s="6"/>
      <c r="GB12" s="59"/>
      <c r="GC12" s="70"/>
      <c r="GD12" s="31" t="s">
        <v>12</v>
      </c>
      <c r="GE12" s="6"/>
      <c r="GF12" s="43"/>
      <c r="GG12" s="43"/>
      <c r="GH12" s="6"/>
      <c r="GI12" s="6"/>
      <c r="GJ12" s="6"/>
      <c r="GK12" s="6"/>
      <c r="GL12" s="51" t="s">
        <v>22</v>
      </c>
      <c r="GM12" s="43"/>
      <c r="GN12" s="43"/>
      <c r="GO12" s="6"/>
      <c r="GP12" s="6"/>
      <c r="GQ12" s="6"/>
      <c r="GR12" s="6"/>
      <c r="GS12" s="6"/>
      <c r="GT12" s="43"/>
      <c r="GU12" s="43"/>
      <c r="GV12" s="6"/>
      <c r="GW12" s="6"/>
      <c r="GX12" s="6"/>
      <c r="GY12" s="6"/>
      <c r="GZ12" s="6"/>
      <c r="HA12" s="43"/>
      <c r="HB12" s="43"/>
      <c r="HC12" s="6"/>
      <c r="HD12" s="6"/>
      <c r="HE12" s="6"/>
      <c r="HF12" s="59"/>
      <c r="HG12" s="151"/>
    </row>
    <row r="13" spans="1:215" x14ac:dyDescent="0.2">
      <c r="A13" s="97"/>
      <c r="B13" s="134"/>
      <c r="C13" s="2"/>
      <c r="D13" s="2"/>
      <c r="E13" s="2"/>
      <c r="F13" s="43"/>
      <c r="G13" s="43"/>
      <c r="H13" s="2"/>
      <c r="I13" s="2"/>
      <c r="J13" s="2"/>
      <c r="K13" s="2"/>
      <c r="L13" s="2"/>
      <c r="M13" s="43"/>
      <c r="N13" s="43"/>
      <c r="O13" s="2"/>
      <c r="P13" s="2"/>
      <c r="Q13" s="2"/>
      <c r="R13" s="2"/>
      <c r="S13" s="2"/>
      <c r="T13" s="43"/>
      <c r="U13" s="43"/>
      <c r="V13" s="2"/>
      <c r="W13" s="2"/>
      <c r="X13" s="2"/>
      <c r="Y13" s="2"/>
      <c r="Z13" s="2"/>
      <c r="AA13" s="43"/>
      <c r="AB13" s="43"/>
      <c r="AC13" s="2"/>
      <c r="AD13" s="2"/>
      <c r="AE13" s="138"/>
      <c r="AF13" s="70"/>
      <c r="AG13" s="6"/>
      <c r="AH13" s="43"/>
      <c r="AI13" s="43"/>
      <c r="AJ13" s="43"/>
      <c r="AK13" s="6"/>
      <c r="AL13" s="6"/>
      <c r="AM13" s="6"/>
      <c r="AN13" s="6"/>
      <c r="AO13" s="43"/>
      <c r="AP13" s="43"/>
      <c r="AQ13" s="6"/>
      <c r="AR13" s="6"/>
      <c r="AS13" s="6"/>
      <c r="AT13" s="6"/>
      <c r="AU13" s="6"/>
      <c r="AV13" s="43"/>
      <c r="AW13" s="43"/>
      <c r="AX13" s="6"/>
      <c r="AY13" s="6"/>
      <c r="AZ13" s="6"/>
      <c r="BA13" s="6"/>
      <c r="BB13" s="6"/>
      <c r="BC13" s="43"/>
      <c r="BD13" s="43"/>
      <c r="BE13" s="43"/>
      <c r="BF13" s="6"/>
      <c r="BG13" s="6"/>
      <c r="BH13" s="6"/>
      <c r="BI13" s="6"/>
      <c r="BJ13" s="170"/>
      <c r="BK13" s="115"/>
      <c r="BL13" s="6"/>
      <c r="BM13" s="6"/>
      <c r="BN13" s="6"/>
      <c r="BO13" s="6"/>
      <c r="BP13" s="6"/>
      <c r="BQ13" s="43"/>
      <c r="BR13" s="43"/>
      <c r="BS13" s="6"/>
      <c r="BT13" s="6"/>
      <c r="BU13" s="6"/>
      <c r="BV13" s="6"/>
      <c r="BW13" s="6"/>
      <c r="BX13" s="43"/>
      <c r="BY13" s="43"/>
      <c r="BZ13" s="6"/>
      <c r="CA13" s="6"/>
      <c r="CB13" s="6"/>
      <c r="CC13" s="6"/>
      <c r="CD13" s="6"/>
      <c r="CE13" s="43"/>
      <c r="CF13" s="43"/>
      <c r="CG13" s="6"/>
      <c r="CH13" s="6"/>
      <c r="CI13" s="6"/>
      <c r="CJ13" s="6"/>
      <c r="CK13" s="6"/>
      <c r="CL13" s="43"/>
      <c r="CM13" s="43"/>
      <c r="CN13" s="71"/>
      <c r="CO13" s="70"/>
      <c r="CP13" s="6"/>
      <c r="CQ13" s="6"/>
      <c r="CR13" s="6"/>
      <c r="CS13" s="43"/>
      <c r="CT13" s="43"/>
      <c r="CU13" s="6"/>
      <c r="CV13" s="6"/>
      <c r="CW13" s="6"/>
      <c r="CX13" s="6"/>
      <c r="CY13" s="6"/>
      <c r="CZ13" s="43"/>
      <c r="DA13" s="43"/>
      <c r="DB13" s="6"/>
      <c r="DC13" s="6"/>
      <c r="DD13" s="6"/>
      <c r="DE13" s="6"/>
      <c r="DF13" s="6"/>
      <c r="DG13" s="43"/>
      <c r="DH13" s="43"/>
      <c r="DI13" s="6"/>
      <c r="DJ13" s="6"/>
      <c r="DK13" s="6"/>
      <c r="DL13" s="6"/>
      <c r="DM13" s="6"/>
      <c r="DN13" s="43"/>
      <c r="DO13" s="43"/>
      <c r="DP13" s="6"/>
      <c r="DQ13" s="6"/>
      <c r="DR13" s="6"/>
      <c r="DS13" s="71"/>
      <c r="DT13" s="70"/>
      <c r="DU13" s="43"/>
      <c r="DV13" s="43"/>
      <c r="DW13" s="6"/>
      <c r="DX13" s="6"/>
      <c r="DY13" s="6"/>
      <c r="DZ13" s="6"/>
      <c r="EA13" s="6"/>
      <c r="EB13" s="43"/>
      <c r="EC13" s="43"/>
      <c r="ED13" s="6"/>
      <c r="EE13" s="6"/>
      <c r="EF13" s="6"/>
      <c r="EG13" s="6"/>
      <c r="EH13" s="6"/>
      <c r="EI13" s="43"/>
      <c r="EJ13" s="43"/>
      <c r="EK13" s="6"/>
      <c r="EL13" s="6"/>
      <c r="EM13" s="6"/>
      <c r="EN13" s="6"/>
      <c r="EO13" s="6"/>
      <c r="EP13" s="43"/>
      <c r="EQ13" s="43"/>
      <c r="ER13" s="43"/>
      <c r="ES13" s="6"/>
      <c r="ET13" s="6"/>
      <c r="EU13" s="6"/>
      <c r="EV13" s="6"/>
      <c r="EW13" s="43"/>
      <c r="EX13" s="170"/>
      <c r="EY13" s="60"/>
      <c r="EZ13" s="6"/>
      <c r="FA13" s="6"/>
      <c r="FB13" s="6"/>
      <c r="FC13" s="6"/>
      <c r="FD13" s="43"/>
      <c r="FE13" s="43"/>
      <c r="FF13" s="6"/>
      <c r="FG13" s="6"/>
      <c r="FH13" s="6"/>
      <c r="FI13" s="6"/>
      <c r="FJ13" s="6"/>
      <c r="FK13" s="43"/>
      <c r="FL13" s="43"/>
      <c r="FM13" s="6"/>
      <c r="FN13" s="6"/>
      <c r="FO13" s="6"/>
      <c r="FP13" s="6"/>
      <c r="FQ13" s="6"/>
      <c r="FR13" s="43"/>
      <c r="FS13" s="43"/>
      <c r="FT13" s="6"/>
      <c r="FU13" s="6"/>
      <c r="FV13" s="6"/>
      <c r="FW13" s="6"/>
      <c r="FX13" s="6"/>
      <c r="FY13" s="43"/>
      <c r="FZ13" s="43"/>
      <c r="GA13" s="6"/>
      <c r="GB13" s="59"/>
      <c r="GC13" s="70"/>
      <c r="GD13" s="6"/>
      <c r="GE13" s="6"/>
      <c r="GF13" s="43"/>
      <c r="GG13" s="43"/>
      <c r="GH13" s="6"/>
      <c r="GI13" s="6"/>
      <c r="GJ13" s="6"/>
      <c r="GK13" s="6"/>
      <c r="GL13" s="6"/>
      <c r="GM13" s="43"/>
      <c r="GN13" s="43"/>
      <c r="GO13" s="6"/>
      <c r="GP13" s="6"/>
      <c r="GQ13" s="6"/>
      <c r="GR13" s="6"/>
      <c r="GS13" s="6"/>
      <c r="GT13" s="43"/>
      <c r="GU13" s="43"/>
      <c r="GV13" s="6"/>
      <c r="GW13" s="6"/>
      <c r="GX13" s="6"/>
      <c r="GY13" s="6"/>
      <c r="GZ13" s="6"/>
      <c r="HA13" s="43"/>
      <c r="HB13" s="43"/>
      <c r="HC13" s="6"/>
      <c r="HD13" s="6"/>
      <c r="HE13" s="6"/>
      <c r="HF13" s="59"/>
      <c r="HG13" s="151"/>
    </row>
    <row r="14" spans="1:215" x14ac:dyDescent="0.2">
      <c r="A14" s="97" t="s">
        <v>65</v>
      </c>
      <c r="B14" s="134"/>
      <c r="C14" s="2"/>
      <c r="D14" s="2"/>
      <c r="E14" s="2"/>
      <c r="F14" s="43"/>
      <c r="G14" s="43"/>
      <c r="H14" s="2"/>
      <c r="I14" s="2"/>
      <c r="J14" s="2"/>
      <c r="K14" s="2"/>
      <c r="L14" s="2"/>
      <c r="M14" s="43"/>
      <c r="N14" s="43"/>
      <c r="O14" s="2"/>
      <c r="P14" s="2"/>
      <c r="Q14" s="2"/>
      <c r="R14" s="2"/>
      <c r="S14" s="2"/>
      <c r="T14" s="43"/>
      <c r="U14" s="43"/>
      <c r="V14" s="2"/>
      <c r="W14" s="2"/>
      <c r="X14" s="2"/>
      <c r="Y14" s="2"/>
      <c r="Z14" s="2"/>
      <c r="AA14" s="43"/>
      <c r="AB14" s="43"/>
      <c r="AC14" s="2"/>
      <c r="AD14" s="2"/>
      <c r="AE14" s="138"/>
      <c r="AF14" s="70"/>
      <c r="AG14" s="6"/>
      <c r="AH14" s="43"/>
      <c r="AI14" s="43"/>
      <c r="AJ14" s="43"/>
      <c r="AK14" s="6"/>
      <c r="AL14" s="6"/>
      <c r="AM14" s="6"/>
      <c r="AN14" s="6"/>
      <c r="AO14" s="43"/>
      <c r="AP14" s="43"/>
      <c r="AQ14" s="31" t="s">
        <v>12</v>
      </c>
      <c r="AR14" s="6"/>
      <c r="AS14" s="6"/>
      <c r="AT14" s="6"/>
      <c r="AU14" s="6"/>
      <c r="AV14" s="43"/>
      <c r="AW14" s="43"/>
      <c r="AX14" s="6"/>
      <c r="AY14" s="6"/>
      <c r="AZ14" s="6"/>
      <c r="BA14" s="6"/>
      <c r="BB14" s="6"/>
      <c r="BC14" s="43"/>
      <c r="BD14" s="43"/>
      <c r="BE14" s="43"/>
      <c r="BF14" s="6"/>
      <c r="BG14" s="6"/>
      <c r="BH14" s="6"/>
      <c r="BI14" s="51" t="s">
        <v>22</v>
      </c>
      <c r="BJ14" s="170"/>
      <c r="BK14" s="115"/>
      <c r="BL14" s="6"/>
      <c r="BM14" s="6"/>
      <c r="BN14" s="6"/>
      <c r="BO14" s="6"/>
      <c r="BP14" s="6"/>
      <c r="BQ14" s="43"/>
      <c r="BR14" s="43"/>
      <c r="BS14" s="6"/>
      <c r="BT14" s="6"/>
      <c r="BU14" s="6"/>
      <c r="BV14" s="6"/>
      <c r="BW14" s="6"/>
      <c r="BX14" s="43"/>
      <c r="BY14" s="43"/>
      <c r="BZ14" s="6"/>
      <c r="CA14" s="6"/>
      <c r="CB14" s="6"/>
      <c r="CC14" s="6"/>
      <c r="CD14" s="6"/>
      <c r="CE14" s="43"/>
      <c r="CF14" s="43"/>
      <c r="CG14" s="6"/>
      <c r="CH14" s="6"/>
      <c r="CI14" s="6"/>
      <c r="CJ14" s="6"/>
      <c r="CK14" s="6"/>
      <c r="CL14" s="43"/>
      <c r="CM14" s="43"/>
      <c r="CN14" s="71"/>
      <c r="CO14" s="70"/>
      <c r="CP14" s="6"/>
      <c r="CQ14" s="6"/>
      <c r="CR14" s="6"/>
      <c r="CS14" s="43"/>
      <c r="CT14" s="43"/>
      <c r="CU14" s="6"/>
      <c r="CV14" s="6"/>
      <c r="CW14" s="6"/>
      <c r="CX14" s="6"/>
      <c r="CY14" s="6"/>
      <c r="CZ14" s="43"/>
      <c r="DA14" s="43"/>
      <c r="DB14" s="6"/>
      <c r="DC14" s="6"/>
      <c r="DD14" s="6"/>
      <c r="DE14" s="6"/>
      <c r="DF14" s="6"/>
      <c r="DG14" s="43"/>
      <c r="DH14" s="43"/>
      <c r="DI14" s="6"/>
      <c r="DJ14" s="6"/>
      <c r="DK14" s="6"/>
      <c r="DL14" s="6"/>
      <c r="DM14" s="6"/>
      <c r="DN14" s="43"/>
      <c r="DO14" s="43"/>
      <c r="DP14" s="6"/>
      <c r="DQ14" s="6"/>
      <c r="DR14" s="6"/>
      <c r="DS14" s="71"/>
      <c r="DT14" s="70"/>
      <c r="DU14" s="43"/>
      <c r="DV14" s="43"/>
      <c r="DW14" s="6"/>
      <c r="DX14" s="6"/>
      <c r="DY14" s="6"/>
      <c r="DZ14" s="6"/>
      <c r="EA14" s="6"/>
      <c r="EB14" s="43"/>
      <c r="EC14" s="43"/>
      <c r="ED14" s="31" t="s">
        <v>12</v>
      </c>
      <c r="EE14" s="6"/>
      <c r="EF14" s="6"/>
      <c r="EG14" s="6"/>
      <c r="EH14" s="6"/>
      <c r="EI14" s="43"/>
      <c r="EJ14" s="43"/>
      <c r="EK14" s="6"/>
      <c r="EL14" s="6"/>
      <c r="EM14" s="6"/>
      <c r="EN14" s="6"/>
      <c r="EO14" s="6"/>
      <c r="EP14" s="43"/>
      <c r="EQ14" s="43"/>
      <c r="ER14" s="43"/>
      <c r="ES14" s="6"/>
      <c r="ET14" s="6"/>
      <c r="EV14" s="51" t="s">
        <v>22</v>
      </c>
      <c r="EW14" s="43"/>
      <c r="EX14" s="170"/>
      <c r="EY14" s="60"/>
      <c r="EZ14" s="6"/>
      <c r="FA14" s="6"/>
      <c r="FB14" s="6"/>
      <c r="FC14" s="6"/>
      <c r="FD14" s="43"/>
      <c r="FE14" s="43"/>
      <c r="FF14" s="6"/>
      <c r="FG14" s="6"/>
      <c r="FH14" s="6"/>
      <c r="FI14" s="6"/>
      <c r="FJ14" s="6"/>
      <c r="FK14" s="43"/>
      <c r="FL14" s="43"/>
      <c r="FM14" s="6"/>
      <c r="FN14" s="6"/>
      <c r="FO14" s="6"/>
      <c r="FP14" s="6"/>
      <c r="FQ14" s="6"/>
      <c r="FR14" s="43"/>
      <c r="FS14" s="43"/>
      <c r="FT14" s="6"/>
      <c r="FU14" s="6"/>
      <c r="FV14" s="6"/>
      <c r="FW14" s="6"/>
      <c r="FX14" s="6"/>
      <c r="FY14" s="43"/>
      <c r="FZ14" s="43"/>
      <c r="GA14" s="6"/>
      <c r="GB14" s="59"/>
      <c r="GC14" s="70"/>
      <c r="GD14" s="6"/>
      <c r="GE14" s="6"/>
      <c r="GF14" s="43"/>
      <c r="GG14" s="43"/>
      <c r="GH14" s="6"/>
      <c r="GI14" s="6"/>
      <c r="GJ14" s="6"/>
      <c r="GK14" s="6"/>
      <c r="GL14" s="6"/>
      <c r="GM14" s="43"/>
      <c r="GN14" s="43"/>
      <c r="GO14" s="6"/>
      <c r="GP14" s="6"/>
      <c r="GQ14" s="6"/>
      <c r="GR14" s="6"/>
      <c r="GS14" s="6"/>
      <c r="GT14" s="43"/>
      <c r="GU14" s="43"/>
      <c r="GV14" s="6"/>
      <c r="GW14" s="6"/>
      <c r="GX14" s="6"/>
      <c r="GY14" s="6"/>
      <c r="GZ14" s="6"/>
      <c r="HA14" s="43"/>
      <c r="HB14" s="43"/>
      <c r="HC14" s="6"/>
      <c r="HD14" s="6"/>
      <c r="HE14" s="6"/>
      <c r="HF14" s="59"/>
      <c r="HG14" s="151"/>
    </row>
    <row r="15" spans="1:215" x14ac:dyDescent="0.2">
      <c r="A15" s="97" t="s">
        <v>66</v>
      </c>
      <c r="B15" s="134"/>
      <c r="C15" s="2"/>
      <c r="D15" s="2"/>
      <c r="E15" s="2"/>
      <c r="F15" s="43"/>
      <c r="G15" s="43"/>
      <c r="H15" s="2"/>
      <c r="I15" s="2"/>
      <c r="J15" s="2"/>
      <c r="K15" s="2"/>
      <c r="L15" s="2"/>
      <c r="M15" s="43"/>
      <c r="N15" s="43"/>
      <c r="O15" s="2"/>
      <c r="P15" s="2"/>
      <c r="Q15" s="2"/>
      <c r="R15" s="2"/>
      <c r="S15" s="2"/>
      <c r="T15" s="43"/>
      <c r="U15" s="43"/>
      <c r="V15" s="2"/>
      <c r="W15" s="2"/>
      <c r="X15" s="2"/>
      <c r="Y15" s="2"/>
      <c r="Z15" s="2"/>
      <c r="AA15" s="43"/>
      <c r="AB15" s="43"/>
      <c r="AC15" s="2"/>
      <c r="AD15" s="2"/>
      <c r="AE15" s="138"/>
      <c r="AF15" s="70"/>
      <c r="AG15" s="6"/>
      <c r="AH15" s="43"/>
      <c r="AI15" s="43"/>
      <c r="AJ15" s="43"/>
      <c r="AK15" s="6"/>
      <c r="AL15" s="6"/>
      <c r="AM15" s="6"/>
      <c r="AN15" s="6"/>
      <c r="AO15" s="43"/>
      <c r="AP15" s="43"/>
      <c r="AQ15" s="31" t="s">
        <v>12</v>
      </c>
      <c r="AR15" s="6"/>
      <c r="AS15" s="6"/>
      <c r="AT15" s="6"/>
      <c r="AU15" s="6"/>
      <c r="AV15" s="43"/>
      <c r="AW15" s="43"/>
      <c r="AX15" s="6"/>
      <c r="AY15" s="6"/>
      <c r="AZ15" s="6"/>
      <c r="BA15" s="6"/>
      <c r="BB15" s="6"/>
      <c r="BC15" s="43"/>
      <c r="BD15" s="43"/>
      <c r="BE15" s="43"/>
      <c r="BF15" s="6"/>
      <c r="BG15" s="6"/>
      <c r="BH15" s="6"/>
      <c r="BI15" s="51" t="s">
        <v>22</v>
      </c>
      <c r="BJ15" s="170"/>
      <c r="BK15" s="115"/>
      <c r="BL15" s="6"/>
      <c r="BM15" s="6"/>
      <c r="BN15" s="6"/>
      <c r="BO15" s="6"/>
      <c r="BP15" s="6"/>
      <c r="BQ15" s="43"/>
      <c r="BR15" s="43"/>
      <c r="BS15" s="6"/>
      <c r="BT15" s="6"/>
      <c r="BU15" s="6"/>
      <c r="BV15" s="6"/>
      <c r="BW15" s="6"/>
      <c r="BX15" s="43"/>
      <c r="BY15" s="43"/>
      <c r="BZ15" s="6"/>
      <c r="CA15" s="6"/>
      <c r="CB15" s="6"/>
      <c r="CC15" s="6"/>
      <c r="CD15" s="6"/>
      <c r="CE15" s="43"/>
      <c r="CF15" s="43"/>
      <c r="CG15" s="6"/>
      <c r="CH15" s="6"/>
      <c r="CI15" s="6"/>
      <c r="CJ15" s="6"/>
      <c r="CK15" s="6"/>
      <c r="CL15" s="43"/>
      <c r="CM15" s="43"/>
      <c r="CN15" s="71"/>
      <c r="CO15" s="70"/>
      <c r="CP15" s="6"/>
      <c r="CQ15" s="6"/>
      <c r="CR15" s="6"/>
      <c r="CS15" s="43"/>
      <c r="CT15" s="43"/>
      <c r="CU15" s="6"/>
      <c r="CV15" s="6"/>
      <c r="CW15" s="6"/>
      <c r="CX15" s="6"/>
      <c r="CY15" s="6"/>
      <c r="CZ15" s="43"/>
      <c r="DA15" s="43"/>
      <c r="DB15" s="6"/>
      <c r="DC15" s="6"/>
      <c r="DD15" s="6"/>
      <c r="DE15" s="6"/>
      <c r="DF15" s="6"/>
      <c r="DG15" s="43"/>
      <c r="DH15" s="43"/>
      <c r="DI15" s="6"/>
      <c r="DJ15" s="6"/>
      <c r="DK15" s="6"/>
      <c r="DL15" s="6"/>
      <c r="DM15" s="6"/>
      <c r="DN15" s="43"/>
      <c r="DO15" s="43"/>
      <c r="DP15" s="6"/>
      <c r="DQ15" s="6"/>
      <c r="DR15" s="6"/>
      <c r="DS15" s="71"/>
      <c r="DT15" s="70"/>
      <c r="DU15" s="43"/>
      <c r="DV15" s="43"/>
      <c r="DW15" s="6"/>
      <c r="DX15" s="6"/>
      <c r="DY15" s="6"/>
      <c r="DZ15" s="6"/>
      <c r="EA15" s="6"/>
      <c r="EB15" s="43"/>
      <c r="EC15" s="43"/>
      <c r="ED15" s="31" t="s">
        <v>12</v>
      </c>
      <c r="EE15" s="6"/>
      <c r="EF15" s="6"/>
      <c r="EG15" s="6"/>
      <c r="EH15" s="6"/>
      <c r="EI15" s="43"/>
      <c r="EJ15" s="43"/>
      <c r="EK15" s="6"/>
      <c r="EL15" s="6"/>
      <c r="EM15" s="6"/>
      <c r="EN15" s="6"/>
      <c r="EO15" s="6"/>
      <c r="EP15" s="43"/>
      <c r="EQ15" s="43"/>
      <c r="ER15" s="43"/>
      <c r="ES15" s="6"/>
      <c r="ET15" s="6"/>
      <c r="EV15" s="51" t="s">
        <v>22</v>
      </c>
      <c r="EW15" s="43"/>
      <c r="EX15" s="170"/>
      <c r="EY15" s="60"/>
      <c r="EZ15" s="6"/>
      <c r="FA15" s="6"/>
      <c r="FB15" s="6"/>
      <c r="FC15" s="6"/>
      <c r="FD15" s="43"/>
      <c r="FE15" s="43"/>
      <c r="FF15" s="6"/>
      <c r="FG15" s="6"/>
      <c r="FH15" s="6"/>
      <c r="FI15" s="6"/>
      <c r="FJ15" s="6"/>
      <c r="FK15" s="43"/>
      <c r="FL15" s="43"/>
      <c r="FM15" s="6"/>
      <c r="FN15" s="6"/>
      <c r="FO15" s="6"/>
      <c r="FP15" s="6"/>
      <c r="FQ15" s="6"/>
      <c r="FR15" s="43"/>
      <c r="FS15" s="43"/>
      <c r="FT15" s="6"/>
      <c r="FU15" s="6"/>
      <c r="FV15" s="6"/>
      <c r="FW15" s="6"/>
      <c r="FX15" s="6"/>
      <c r="FY15" s="43"/>
      <c r="FZ15" s="43"/>
      <c r="GA15" s="6"/>
      <c r="GB15" s="59"/>
      <c r="GC15" s="70"/>
      <c r="GD15" s="6"/>
      <c r="GE15" s="6"/>
      <c r="GF15" s="43"/>
      <c r="GG15" s="43"/>
      <c r="GH15" s="6"/>
      <c r="GI15" s="6"/>
      <c r="GJ15" s="6"/>
      <c r="GK15" s="6"/>
      <c r="GL15" s="6"/>
      <c r="GM15" s="43"/>
      <c r="GN15" s="43"/>
      <c r="GO15" s="6"/>
      <c r="GP15" s="6"/>
      <c r="GQ15" s="6"/>
      <c r="GR15" s="6"/>
      <c r="GS15" s="6"/>
      <c r="GT15" s="43"/>
      <c r="GU15" s="43"/>
      <c r="GV15" s="6"/>
      <c r="GW15" s="6"/>
      <c r="GX15" s="6"/>
      <c r="GY15" s="6"/>
      <c r="GZ15" s="6"/>
      <c r="HA15" s="43"/>
      <c r="HB15" s="43"/>
      <c r="HC15" s="6"/>
      <c r="HD15" s="6"/>
      <c r="HE15" s="6"/>
      <c r="HF15" s="59"/>
      <c r="HG15" s="151"/>
    </row>
    <row r="16" spans="1:215" x14ac:dyDescent="0.2">
      <c r="A16" s="97"/>
      <c r="B16" s="134"/>
      <c r="C16" s="2"/>
      <c r="D16" s="2"/>
      <c r="E16" s="2"/>
      <c r="F16" s="43"/>
      <c r="G16" s="43"/>
      <c r="H16" s="2"/>
      <c r="I16" s="2"/>
      <c r="J16" s="2"/>
      <c r="K16" s="2"/>
      <c r="L16" s="2"/>
      <c r="M16" s="43"/>
      <c r="N16" s="43"/>
      <c r="O16" s="2"/>
      <c r="P16" s="2"/>
      <c r="Q16" s="2"/>
      <c r="R16" s="2"/>
      <c r="S16" s="2"/>
      <c r="T16" s="43"/>
      <c r="U16" s="43"/>
      <c r="V16" s="2"/>
      <c r="W16" s="2"/>
      <c r="X16" s="2"/>
      <c r="Y16" s="2"/>
      <c r="Z16" s="2"/>
      <c r="AA16" s="43"/>
      <c r="AB16" s="43"/>
      <c r="AC16" s="2"/>
      <c r="AD16" s="2"/>
      <c r="AE16" s="138"/>
      <c r="AF16" s="70"/>
      <c r="AG16" s="6"/>
      <c r="AH16" s="43"/>
      <c r="AI16" s="43"/>
      <c r="AJ16" s="43"/>
      <c r="AK16" s="6"/>
      <c r="AL16" s="6"/>
      <c r="AM16" s="6"/>
      <c r="AN16" s="6"/>
      <c r="AO16" s="43"/>
      <c r="AP16" s="43"/>
      <c r="AQ16" s="6"/>
      <c r="AR16" s="6"/>
      <c r="AS16" s="6"/>
      <c r="AT16" s="6"/>
      <c r="AU16" s="6"/>
      <c r="AV16" s="43"/>
      <c r="AW16" s="43"/>
      <c r="AX16" s="6"/>
      <c r="AY16" s="6"/>
      <c r="AZ16" s="6"/>
      <c r="BA16" s="6"/>
      <c r="BB16" s="6"/>
      <c r="BC16" s="43"/>
      <c r="BD16" s="43"/>
      <c r="BE16" s="43"/>
      <c r="BF16" s="6"/>
      <c r="BG16" s="6"/>
      <c r="BH16" s="6"/>
      <c r="BI16" s="6"/>
      <c r="BJ16" s="170"/>
      <c r="BK16" s="115"/>
      <c r="BL16" s="6"/>
      <c r="BM16" s="6"/>
      <c r="BN16" s="6"/>
      <c r="BO16" s="6"/>
      <c r="BP16" s="6"/>
      <c r="BQ16" s="43"/>
      <c r="BR16" s="43"/>
      <c r="BS16" s="6"/>
      <c r="BT16" s="6"/>
      <c r="BU16" s="6"/>
      <c r="BV16" s="6"/>
      <c r="BW16" s="6"/>
      <c r="BX16" s="43"/>
      <c r="BY16" s="43"/>
      <c r="BZ16" s="6"/>
      <c r="CA16" s="6"/>
      <c r="CB16" s="6"/>
      <c r="CC16" s="6"/>
      <c r="CD16" s="6"/>
      <c r="CE16" s="43"/>
      <c r="CF16" s="43"/>
      <c r="CG16" s="6"/>
      <c r="CH16" s="6"/>
      <c r="CI16" s="6"/>
      <c r="CJ16" s="6"/>
      <c r="CK16" s="6"/>
      <c r="CL16" s="43"/>
      <c r="CM16" s="43"/>
      <c r="CN16" s="71"/>
      <c r="CO16" s="70"/>
      <c r="CP16" s="6"/>
      <c r="CQ16" s="6"/>
      <c r="CR16" s="6"/>
      <c r="CS16" s="43"/>
      <c r="CT16" s="43"/>
      <c r="CU16" s="6"/>
      <c r="CV16" s="6"/>
      <c r="CW16" s="6"/>
      <c r="CX16" s="6"/>
      <c r="CY16" s="6"/>
      <c r="CZ16" s="43"/>
      <c r="DA16" s="43"/>
      <c r="DB16" s="6"/>
      <c r="DC16" s="6"/>
      <c r="DD16" s="6"/>
      <c r="DE16" s="6"/>
      <c r="DF16" s="6"/>
      <c r="DG16" s="43"/>
      <c r="DH16" s="43"/>
      <c r="DI16" s="6"/>
      <c r="DJ16" s="6"/>
      <c r="DK16" s="6"/>
      <c r="DL16" s="6"/>
      <c r="DM16" s="6"/>
      <c r="DN16" s="43"/>
      <c r="DO16" s="43"/>
      <c r="DP16" s="6"/>
      <c r="DQ16" s="6"/>
      <c r="DR16" s="6"/>
      <c r="DS16" s="71"/>
      <c r="DT16" s="70"/>
      <c r="DU16" s="43"/>
      <c r="DV16" s="43"/>
      <c r="DW16" s="6"/>
      <c r="DX16" s="6"/>
      <c r="DY16" s="6"/>
      <c r="DZ16" s="6"/>
      <c r="EA16" s="6"/>
      <c r="EB16" s="43"/>
      <c r="EC16" s="43"/>
      <c r="ED16" s="6"/>
      <c r="EE16" s="6"/>
      <c r="EF16" s="6"/>
      <c r="EG16" s="6"/>
      <c r="EH16" s="6"/>
      <c r="EI16" s="43"/>
      <c r="EJ16" s="43"/>
      <c r="EK16" s="6"/>
      <c r="EL16" s="6"/>
      <c r="EM16" s="6"/>
      <c r="EN16" s="6"/>
      <c r="EO16" s="6"/>
      <c r="EP16" s="43"/>
      <c r="EQ16" s="43"/>
      <c r="ER16" s="43"/>
      <c r="ES16" s="6"/>
      <c r="ET16" s="6"/>
      <c r="EU16" s="6"/>
      <c r="EV16" s="6"/>
      <c r="EW16" s="43"/>
      <c r="EX16" s="170"/>
      <c r="EY16" s="60"/>
      <c r="EZ16" s="6"/>
      <c r="FA16" s="6"/>
      <c r="FB16" s="6"/>
      <c r="FC16" s="6"/>
      <c r="FD16" s="43"/>
      <c r="FE16" s="43"/>
      <c r="FF16" s="6"/>
      <c r="FG16" s="6"/>
      <c r="FH16" s="6"/>
      <c r="FI16" s="6"/>
      <c r="FJ16" s="6"/>
      <c r="FK16" s="43"/>
      <c r="FL16" s="43"/>
      <c r="FM16" s="6"/>
      <c r="FN16" s="6"/>
      <c r="FO16" s="6"/>
      <c r="FP16" s="6"/>
      <c r="FQ16" s="6"/>
      <c r="FR16" s="43"/>
      <c r="FS16" s="43"/>
      <c r="FT16" s="6"/>
      <c r="FU16" s="6"/>
      <c r="FV16" s="6"/>
      <c r="FW16" s="6"/>
      <c r="FX16" s="6"/>
      <c r="FY16" s="43"/>
      <c r="FZ16" s="43"/>
      <c r="GA16" s="6"/>
      <c r="GB16" s="59"/>
      <c r="GC16" s="70"/>
      <c r="GD16" s="6"/>
      <c r="GE16" s="6"/>
      <c r="GF16" s="43"/>
      <c r="GG16" s="43"/>
      <c r="GH16" s="6"/>
      <c r="GI16" s="6"/>
      <c r="GJ16" s="6"/>
      <c r="GK16" s="6"/>
      <c r="GL16" s="6"/>
      <c r="GM16" s="43"/>
      <c r="GN16" s="43"/>
      <c r="GO16" s="6"/>
      <c r="GP16" s="6"/>
      <c r="GQ16" s="6"/>
      <c r="GR16" s="6"/>
      <c r="GS16" s="6"/>
      <c r="GT16" s="43"/>
      <c r="GU16" s="43"/>
      <c r="GV16" s="6"/>
      <c r="GW16" s="6"/>
      <c r="GX16" s="6"/>
      <c r="GY16" s="6"/>
      <c r="GZ16" s="6"/>
      <c r="HA16" s="43"/>
      <c r="HB16" s="43"/>
      <c r="HC16" s="6"/>
      <c r="HD16" s="6"/>
      <c r="HE16" s="6"/>
      <c r="HF16" s="59"/>
      <c r="HG16" s="151"/>
    </row>
    <row r="17" spans="1:215" x14ac:dyDescent="0.2">
      <c r="A17" s="97" t="s">
        <v>59</v>
      </c>
      <c r="B17" s="134"/>
      <c r="C17" s="2"/>
      <c r="D17" s="2"/>
      <c r="E17" s="2"/>
      <c r="F17" s="43"/>
      <c r="G17" s="43"/>
      <c r="H17" s="2"/>
      <c r="I17" s="2"/>
      <c r="J17" s="2"/>
      <c r="K17" s="2"/>
      <c r="L17" s="2"/>
      <c r="M17" s="43"/>
      <c r="N17" s="43"/>
      <c r="O17" s="2"/>
      <c r="P17" s="2"/>
      <c r="Q17" s="2"/>
      <c r="R17" s="2"/>
      <c r="S17" s="2"/>
      <c r="T17" s="43"/>
      <c r="U17" s="43"/>
      <c r="V17" s="31" t="s">
        <v>12</v>
      </c>
      <c r="W17" s="2"/>
      <c r="X17" s="2"/>
      <c r="Y17" s="2"/>
      <c r="Z17" s="2"/>
      <c r="AA17" s="43"/>
      <c r="AB17" s="43"/>
      <c r="AC17" s="2"/>
      <c r="AD17" s="2"/>
      <c r="AE17" s="138"/>
      <c r="AF17" s="70"/>
      <c r="AG17" s="6"/>
      <c r="AH17" s="43"/>
      <c r="AI17" s="43"/>
      <c r="AJ17" s="43"/>
      <c r="AK17" s="6"/>
      <c r="AL17" s="6"/>
      <c r="AM17" s="6"/>
      <c r="AN17" s="6"/>
      <c r="AO17" s="43"/>
      <c r="AP17" s="43"/>
      <c r="AQ17" s="6"/>
      <c r="AR17" s="6"/>
      <c r="AS17" s="6"/>
      <c r="AT17" s="6"/>
      <c r="AU17" s="51" t="s">
        <v>22</v>
      </c>
      <c r="AV17" s="43"/>
      <c r="AW17" s="43"/>
      <c r="AX17" s="6"/>
      <c r="AY17" s="6"/>
      <c r="AZ17" s="6"/>
      <c r="BA17" s="6"/>
      <c r="BB17" s="6"/>
      <c r="BC17" s="43"/>
      <c r="BD17" s="43"/>
      <c r="BE17" s="43"/>
      <c r="BF17" s="6"/>
      <c r="BG17" s="6"/>
      <c r="BH17" s="6"/>
      <c r="BI17" s="6"/>
      <c r="BJ17" s="170"/>
      <c r="BK17" s="115"/>
      <c r="BL17" s="6"/>
      <c r="BM17" s="6"/>
      <c r="BN17" s="6"/>
      <c r="BO17" s="6"/>
      <c r="BP17" s="6"/>
      <c r="BQ17" s="43"/>
      <c r="BR17" s="43"/>
      <c r="BS17" s="6"/>
      <c r="BT17" s="6"/>
      <c r="BU17" s="6"/>
      <c r="BV17" s="6"/>
      <c r="BW17" s="6"/>
      <c r="BX17" s="43"/>
      <c r="BY17" s="43"/>
      <c r="BZ17" s="6"/>
      <c r="CA17" s="6"/>
      <c r="CB17" s="6"/>
      <c r="CC17" s="6"/>
      <c r="CD17" s="6"/>
      <c r="CE17" s="43"/>
      <c r="CF17" s="43"/>
      <c r="CG17" s="6"/>
      <c r="CH17" s="6"/>
      <c r="CI17" s="6"/>
      <c r="CJ17" s="6"/>
      <c r="CK17" s="6"/>
      <c r="CL17" s="43"/>
      <c r="CM17" s="43"/>
      <c r="CN17" s="71"/>
      <c r="CO17" s="70"/>
      <c r="CP17" s="6"/>
      <c r="CQ17" s="6"/>
      <c r="CR17" s="6"/>
      <c r="CS17" s="43"/>
      <c r="CT17" s="43"/>
      <c r="CU17" s="6"/>
      <c r="CV17" s="6"/>
      <c r="CW17" s="6"/>
      <c r="CX17" s="6"/>
      <c r="CY17" s="6"/>
      <c r="CZ17" s="43"/>
      <c r="DA17" s="43"/>
      <c r="DB17" s="6"/>
      <c r="DC17" s="6"/>
      <c r="DD17" s="6"/>
      <c r="DE17" s="6"/>
      <c r="DF17" s="6"/>
      <c r="DG17" s="43"/>
      <c r="DH17" s="43"/>
      <c r="DI17" s="31" t="s">
        <v>12</v>
      </c>
      <c r="DJ17" s="6"/>
      <c r="DK17" s="6"/>
      <c r="DL17" s="6"/>
      <c r="DM17" s="6"/>
      <c r="DN17" s="43"/>
      <c r="DO17" s="43"/>
      <c r="DP17" s="6"/>
      <c r="DQ17" s="6"/>
      <c r="DR17" s="6"/>
      <c r="DS17" s="71"/>
      <c r="DT17" s="70"/>
      <c r="DU17" s="43"/>
      <c r="DV17" s="43"/>
      <c r="DW17" s="6"/>
      <c r="DX17" s="6"/>
      <c r="DY17" s="6"/>
      <c r="DZ17" s="6"/>
      <c r="EA17" s="6"/>
      <c r="EB17" s="43"/>
      <c r="EC17" s="43"/>
      <c r="ED17" s="6"/>
      <c r="EE17" s="6"/>
      <c r="EF17" s="6"/>
      <c r="EG17" s="6"/>
      <c r="EH17" s="51" t="s">
        <v>22</v>
      </c>
      <c r="EI17" s="43"/>
      <c r="EJ17" s="43"/>
      <c r="EK17" s="6"/>
      <c r="EL17" s="6"/>
      <c r="EM17" s="6"/>
      <c r="EN17" s="6"/>
      <c r="EO17" s="6"/>
      <c r="EP17" s="43"/>
      <c r="EQ17" s="43"/>
      <c r="ER17" s="43"/>
      <c r="ES17" s="6"/>
      <c r="ET17" s="6"/>
      <c r="EU17" s="6"/>
      <c r="EV17" s="6"/>
      <c r="EW17" s="43"/>
      <c r="EX17" s="170"/>
      <c r="EY17" s="60"/>
      <c r="EZ17" s="6"/>
      <c r="FA17" s="6"/>
      <c r="FB17" s="6"/>
      <c r="FC17" s="6"/>
      <c r="FD17" s="43"/>
      <c r="FE17" s="43"/>
      <c r="FF17" s="6"/>
      <c r="FG17" s="6"/>
      <c r="FH17" s="6"/>
      <c r="FI17" s="6"/>
      <c r="FJ17" s="6"/>
      <c r="FK17" s="43"/>
      <c r="FL17" s="43"/>
      <c r="FM17" s="6"/>
      <c r="FN17" s="6"/>
      <c r="FO17" s="6"/>
      <c r="FP17" s="6"/>
      <c r="FQ17" s="6"/>
      <c r="FR17" s="43"/>
      <c r="FS17" s="43"/>
      <c r="FT17" s="6"/>
      <c r="FU17" s="6"/>
      <c r="FV17" s="6"/>
      <c r="FW17" s="6"/>
      <c r="FX17" s="6"/>
      <c r="FY17" s="43"/>
      <c r="FZ17" s="43"/>
      <c r="GA17" s="6"/>
      <c r="GB17" s="59"/>
      <c r="GC17" s="70"/>
      <c r="GD17" s="6"/>
      <c r="GE17" s="6"/>
      <c r="GF17" s="43"/>
      <c r="GG17" s="43"/>
      <c r="GH17" s="6"/>
      <c r="GI17" s="6"/>
      <c r="GJ17" s="6"/>
      <c r="GK17" s="6"/>
      <c r="GL17" s="6"/>
      <c r="GM17" s="43"/>
      <c r="GN17" s="43"/>
      <c r="GO17" s="6"/>
      <c r="GP17" s="6"/>
      <c r="GQ17" s="6"/>
      <c r="GR17" s="6"/>
      <c r="GS17" s="6"/>
      <c r="GT17" s="43"/>
      <c r="GU17" s="43"/>
      <c r="GV17" s="6"/>
      <c r="GW17" s="31" t="s">
        <v>12</v>
      </c>
      <c r="GX17" s="6"/>
      <c r="GY17" s="6"/>
      <c r="GZ17" s="6"/>
      <c r="HA17" s="43"/>
      <c r="HB17" s="43"/>
      <c r="HC17" s="6"/>
      <c r="HD17" s="6"/>
      <c r="HE17" s="6"/>
      <c r="HF17" s="59"/>
      <c r="HG17" s="151"/>
    </row>
    <row r="18" spans="1:215" x14ac:dyDescent="0.2">
      <c r="A18" s="97" t="s">
        <v>60</v>
      </c>
      <c r="B18" s="134"/>
      <c r="C18" s="2"/>
      <c r="D18" s="2"/>
      <c r="E18" s="2"/>
      <c r="F18" s="43"/>
      <c r="G18" s="43"/>
      <c r="H18" s="2"/>
      <c r="I18" s="2"/>
      <c r="J18" s="2"/>
      <c r="K18" s="2"/>
      <c r="L18" s="2"/>
      <c r="M18" s="43"/>
      <c r="N18" s="43"/>
      <c r="O18" s="2"/>
      <c r="P18" s="2"/>
      <c r="Q18" s="2"/>
      <c r="R18" s="2"/>
      <c r="S18" s="2"/>
      <c r="T18" s="43"/>
      <c r="U18" s="43"/>
      <c r="V18" s="31" t="s">
        <v>12</v>
      </c>
      <c r="W18" s="2"/>
      <c r="X18" s="2"/>
      <c r="Y18" s="2"/>
      <c r="Z18" s="2"/>
      <c r="AA18" s="43"/>
      <c r="AB18" s="43"/>
      <c r="AC18" s="2"/>
      <c r="AD18" s="2"/>
      <c r="AE18" s="138"/>
      <c r="AF18" s="70"/>
      <c r="AG18" s="6"/>
      <c r="AH18" s="43"/>
      <c r="AI18" s="43"/>
      <c r="AJ18" s="43"/>
      <c r="AK18" s="6"/>
      <c r="AL18" s="6"/>
      <c r="AM18" s="6"/>
      <c r="AN18" s="6"/>
      <c r="AO18" s="43"/>
      <c r="AP18" s="43"/>
      <c r="AQ18" s="6"/>
      <c r="AR18" s="6"/>
      <c r="AS18" s="6"/>
      <c r="AT18" s="6"/>
      <c r="AU18" s="6"/>
      <c r="AV18" s="43"/>
      <c r="AW18" s="43"/>
      <c r="AX18" s="6"/>
      <c r="AY18" s="6"/>
      <c r="AZ18" s="6"/>
      <c r="BA18" s="6"/>
      <c r="BB18" s="6"/>
      <c r="BC18" s="43"/>
      <c r="BD18" s="43"/>
      <c r="BE18" s="43"/>
      <c r="BF18" s="6"/>
      <c r="BG18" s="6"/>
      <c r="BH18" s="6"/>
      <c r="BI18" s="6"/>
      <c r="BJ18" s="170"/>
      <c r="BK18" s="115"/>
      <c r="BL18" s="6"/>
      <c r="BM18" s="6"/>
      <c r="BN18" s="6"/>
      <c r="BO18" s="6"/>
      <c r="BP18" s="6"/>
      <c r="BQ18" s="43"/>
      <c r="BR18" s="43"/>
      <c r="BS18" s="6"/>
      <c r="BT18" s="6"/>
      <c r="BU18" s="6"/>
      <c r="BV18" s="6"/>
      <c r="BW18" s="6"/>
      <c r="BX18" s="43"/>
      <c r="BY18" s="43"/>
      <c r="BZ18" s="6"/>
      <c r="CA18" s="6"/>
      <c r="CB18" s="6"/>
      <c r="CC18" s="6"/>
      <c r="CD18" s="6"/>
      <c r="CE18" s="43"/>
      <c r="CF18" s="43"/>
      <c r="CG18" s="6"/>
      <c r="CH18" s="6"/>
      <c r="CI18" s="6"/>
      <c r="CJ18" s="6"/>
      <c r="CK18" s="6"/>
      <c r="CL18" s="43"/>
      <c r="CM18" s="43"/>
      <c r="CN18" s="71"/>
      <c r="CO18" s="70"/>
      <c r="CP18" s="6"/>
      <c r="CQ18" s="6"/>
      <c r="CR18" s="6"/>
      <c r="CS18" s="43"/>
      <c r="CT18" s="43"/>
      <c r="CU18" s="6"/>
      <c r="CV18" s="6"/>
      <c r="CW18" s="6"/>
      <c r="CX18" s="6"/>
      <c r="CY18" s="6"/>
      <c r="CZ18" s="43"/>
      <c r="DA18" s="43"/>
      <c r="DB18" s="6"/>
      <c r="DC18" s="6"/>
      <c r="DD18" s="6"/>
      <c r="DE18" s="6"/>
      <c r="DF18" s="6"/>
      <c r="DG18" s="43"/>
      <c r="DH18" s="43"/>
      <c r="DI18" s="6"/>
      <c r="DJ18" s="6"/>
      <c r="DK18" s="6"/>
      <c r="DL18" s="6"/>
      <c r="DM18" s="6"/>
      <c r="DN18" s="43"/>
      <c r="DO18" s="43"/>
      <c r="DP18" s="6"/>
      <c r="DQ18" s="6"/>
      <c r="DR18" s="6"/>
      <c r="DS18" s="71"/>
      <c r="DT18" s="70"/>
      <c r="DU18" s="43"/>
      <c r="DV18" s="43"/>
      <c r="DW18" s="6"/>
      <c r="DX18" s="6"/>
      <c r="DY18" s="6"/>
      <c r="DZ18" s="6"/>
      <c r="EA18" s="6"/>
      <c r="EB18" s="43"/>
      <c r="EC18" s="43"/>
      <c r="ED18" s="6"/>
      <c r="EE18" s="6"/>
      <c r="EF18" s="6"/>
      <c r="EG18" s="6"/>
      <c r="EH18" s="6"/>
      <c r="EI18" s="43"/>
      <c r="EJ18" s="43"/>
      <c r="EK18" s="6"/>
      <c r="EL18" s="6"/>
      <c r="EM18" s="6"/>
      <c r="EN18" s="6"/>
      <c r="EO18" s="6"/>
      <c r="EP18" s="43"/>
      <c r="EQ18" s="43"/>
      <c r="ER18" s="43"/>
      <c r="ES18" s="6"/>
      <c r="ET18" s="6"/>
      <c r="EU18" s="6"/>
      <c r="EV18" s="6"/>
      <c r="EW18" s="43"/>
      <c r="EX18" s="170"/>
      <c r="EY18" s="60"/>
      <c r="EZ18" s="6"/>
      <c r="FA18" s="6"/>
      <c r="FB18" s="6"/>
      <c r="FC18" s="6"/>
      <c r="FD18" s="43"/>
      <c r="FE18" s="43"/>
      <c r="FF18" s="6"/>
      <c r="FG18" s="6"/>
      <c r="FH18" s="6"/>
      <c r="FI18" s="6"/>
      <c r="FJ18" s="6"/>
      <c r="FK18" s="43"/>
      <c r="FL18" s="43"/>
      <c r="FM18" s="6"/>
      <c r="FN18" s="6"/>
      <c r="FO18" s="6"/>
      <c r="FP18" s="6"/>
      <c r="FQ18" s="6"/>
      <c r="FR18" s="43"/>
      <c r="FS18" s="43"/>
      <c r="FT18" s="6"/>
      <c r="FU18" s="6"/>
      <c r="FV18" s="6"/>
      <c r="FW18" s="6"/>
      <c r="FX18" s="6"/>
      <c r="FY18" s="43"/>
      <c r="FZ18" s="43"/>
      <c r="GA18" s="6"/>
      <c r="GB18" s="59"/>
      <c r="GC18" s="70"/>
      <c r="GD18" s="6"/>
      <c r="GE18" s="6"/>
      <c r="GF18" s="43"/>
      <c r="GG18" s="43"/>
      <c r="GH18" s="6"/>
      <c r="GI18" s="6"/>
      <c r="GJ18" s="6"/>
      <c r="GK18" s="6"/>
      <c r="GL18" s="6"/>
      <c r="GM18" s="43"/>
      <c r="GN18" s="43"/>
      <c r="GO18" s="6"/>
      <c r="GP18" s="6"/>
      <c r="GQ18" s="6"/>
      <c r="GR18" s="6"/>
      <c r="GS18" s="6"/>
      <c r="GT18" s="43"/>
      <c r="GU18" s="43"/>
      <c r="GV18" s="6"/>
      <c r="GW18" s="6"/>
      <c r="GX18" s="6"/>
      <c r="GY18" s="6"/>
      <c r="GZ18" s="6"/>
      <c r="HA18" s="43"/>
      <c r="HB18" s="43"/>
      <c r="HC18" s="6"/>
      <c r="HD18" s="31" t="s">
        <v>12</v>
      </c>
      <c r="HE18" s="6"/>
      <c r="HF18" s="59"/>
      <c r="HG18" s="151"/>
    </row>
    <row r="19" spans="1:215" x14ac:dyDescent="0.2">
      <c r="A19" s="97"/>
      <c r="B19" s="134"/>
      <c r="C19" s="2"/>
      <c r="D19" s="2"/>
      <c r="E19" s="2"/>
      <c r="F19" s="43"/>
      <c r="G19" s="43"/>
      <c r="H19" s="2"/>
      <c r="I19" s="2"/>
      <c r="J19" s="2"/>
      <c r="K19" s="2"/>
      <c r="L19" s="2"/>
      <c r="M19" s="43"/>
      <c r="N19" s="43"/>
      <c r="O19" s="2"/>
      <c r="P19" s="2"/>
      <c r="Q19" s="2"/>
      <c r="R19" s="2"/>
      <c r="S19" s="2"/>
      <c r="T19" s="43"/>
      <c r="U19" s="43"/>
      <c r="V19" s="2"/>
      <c r="W19" s="2"/>
      <c r="X19" s="2"/>
      <c r="Y19" s="2"/>
      <c r="Z19" s="2"/>
      <c r="AA19" s="43"/>
      <c r="AB19" s="43"/>
      <c r="AC19" s="2"/>
      <c r="AD19" s="2"/>
      <c r="AE19" s="138"/>
      <c r="AF19" s="70"/>
      <c r="AG19" s="6"/>
      <c r="AH19" s="43"/>
      <c r="AI19" s="43"/>
      <c r="AJ19" s="43"/>
      <c r="AK19" s="6"/>
      <c r="AL19" s="6"/>
      <c r="AM19" s="6"/>
      <c r="AN19" s="6"/>
      <c r="AO19" s="43"/>
      <c r="AP19" s="43"/>
      <c r="AQ19" s="6"/>
      <c r="AR19" s="6"/>
      <c r="AS19" s="6"/>
      <c r="AT19" s="6"/>
      <c r="AU19" s="6"/>
      <c r="AV19" s="43"/>
      <c r="AW19" s="43"/>
      <c r="AX19" s="6"/>
      <c r="AY19" s="6"/>
      <c r="AZ19" s="6"/>
      <c r="BA19" s="6"/>
      <c r="BB19" s="6"/>
      <c r="BC19" s="43"/>
      <c r="BD19" s="43"/>
      <c r="BE19" s="43"/>
      <c r="BF19" s="6"/>
      <c r="BG19" s="6"/>
      <c r="BH19" s="6"/>
      <c r="BI19" s="6"/>
      <c r="BJ19" s="170"/>
      <c r="BK19" s="115"/>
      <c r="BL19" s="6"/>
      <c r="BM19" s="6"/>
      <c r="BN19" s="6"/>
      <c r="BO19" s="6"/>
      <c r="BP19" s="6"/>
      <c r="BQ19" s="43"/>
      <c r="BR19" s="43"/>
      <c r="BS19" s="6"/>
      <c r="BT19" s="6"/>
      <c r="BU19" s="6"/>
      <c r="BV19" s="6"/>
      <c r="BW19" s="6"/>
      <c r="BX19" s="43"/>
      <c r="BY19" s="43"/>
      <c r="BZ19" s="6"/>
      <c r="CA19" s="6"/>
      <c r="CB19" s="6"/>
      <c r="CC19" s="6"/>
      <c r="CD19" s="6"/>
      <c r="CE19" s="43"/>
      <c r="CF19" s="43"/>
      <c r="CG19" s="6"/>
      <c r="CH19" s="6"/>
      <c r="CI19" s="6"/>
      <c r="CJ19" s="6"/>
      <c r="CK19" s="6"/>
      <c r="CL19" s="43"/>
      <c r="CM19" s="43"/>
      <c r="CN19" s="71"/>
      <c r="CO19" s="70"/>
      <c r="CP19" s="6"/>
      <c r="CQ19" s="6"/>
      <c r="CR19" s="6"/>
      <c r="CS19" s="43"/>
      <c r="CT19" s="43"/>
      <c r="CU19" s="6"/>
      <c r="CV19" s="6"/>
      <c r="CW19" s="6"/>
      <c r="CX19" s="6"/>
      <c r="CY19" s="6"/>
      <c r="CZ19" s="43"/>
      <c r="DA19" s="43"/>
      <c r="DB19" s="6"/>
      <c r="DC19" s="6"/>
      <c r="DD19" s="6"/>
      <c r="DE19" s="6"/>
      <c r="DF19" s="6"/>
      <c r="DG19" s="43"/>
      <c r="DH19" s="43"/>
      <c r="DI19" s="6"/>
      <c r="DJ19" s="6"/>
      <c r="DK19" s="6"/>
      <c r="DL19" s="6"/>
      <c r="DM19" s="6"/>
      <c r="DN19" s="43"/>
      <c r="DO19" s="43"/>
      <c r="DP19" s="6"/>
      <c r="DQ19" s="6"/>
      <c r="DR19" s="6"/>
      <c r="DS19" s="71"/>
      <c r="DT19" s="70"/>
      <c r="DU19" s="43"/>
      <c r="DV19" s="43"/>
      <c r="DW19" s="6"/>
      <c r="DX19" s="6"/>
      <c r="DY19" s="6"/>
      <c r="DZ19" s="6"/>
      <c r="EA19" s="6"/>
      <c r="EB19" s="43"/>
      <c r="EC19" s="43"/>
      <c r="ED19" s="6"/>
      <c r="EE19" s="6"/>
      <c r="EF19" s="6"/>
      <c r="EG19" s="6"/>
      <c r="EH19" s="6"/>
      <c r="EI19" s="43"/>
      <c r="EJ19" s="43"/>
      <c r="EK19" s="6"/>
      <c r="EL19" s="6"/>
      <c r="EM19" s="6"/>
      <c r="EN19" s="6"/>
      <c r="EO19" s="6"/>
      <c r="EP19" s="43"/>
      <c r="EQ19" s="43"/>
      <c r="ER19" s="43"/>
      <c r="ES19" s="6"/>
      <c r="ET19" s="6"/>
      <c r="EU19" s="6"/>
      <c r="EV19" s="6"/>
      <c r="EW19" s="43"/>
      <c r="EX19" s="170"/>
      <c r="EY19" s="60"/>
      <c r="EZ19" s="6"/>
      <c r="FA19" s="6"/>
      <c r="FB19" s="6"/>
      <c r="FC19" s="6"/>
      <c r="FD19" s="43"/>
      <c r="FE19" s="43"/>
      <c r="FF19" s="6"/>
      <c r="FG19" s="6"/>
      <c r="FH19" s="6"/>
      <c r="FI19" s="6"/>
      <c r="FJ19" s="6"/>
      <c r="FK19" s="43"/>
      <c r="FL19" s="43"/>
      <c r="FM19" s="6"/>
      <c r="FN19" s="6"/>
      <c r="FO19" s="6"/>
      <c r="FP19" s="6"/>
      <c r="FQ19" s="6"/>
      <c r="FR19" s="43"/>
      <c r="FS19" s="43"/>
      <c r="FT19" s="6"/>
      <c r="FU19" s="6"/>
      <c r="FV19" s="6"/>
      <c r="FW19" s="6"/>
      <c r="FX19" s="6"/>
      <c r="FY19" s="43"/>
      <c r="FZ19" s="43"/>
      <c r="GA19" s="6"/>
      <c r="GB19" s="59"/>
      <c r="GC19" s="70"/>
      <c r="GD19" s="6"/>
      <c r="GE19" s="6"/>
      <c r="GF19" s="43"/>
      <c r="GG19" s="43"/>
      <c r="GH19" s="6"/>
      <c r="GI19" s="6"/>
      <c r="GJ19" s="6"/>
      <c r="GK19" s="6"/>
      <c r="GL19" s="6"/>
      <c r="GM19" s="43"/>
      <c r="GN19" s="43"/>
      <c r="GO19" s="6"/>
      <c r="GP19" s="6"/>
      <c r="GQ19" s="6"/>
      <c r="GR19" s="6"/>
      <c r="GS19" s="6"/>
      <c r="GT19" s="43"/>
      <c r="GU19" s="43"/>
      <c r="GV19" s="6"/>
      <c r="GW19" s="6"/>
      <c r="GX19" s="6"/>
      <c r="GY19" s="6"/>
      <c r="GZ19" s="6"/>
      <c r="HA19" s="43"/>
      <c r="HB19" s="43"/>
      <c r="HC19" s="6"/>
      <c r="HD19" s="6"/>
      <c r="HE19" s="6"/>
      <c r="HF19" s="59"/>
      <c r="HG19" s="151"/>
    </row>
    <row r="20" spans="1:215" x14ac:dyDescent="0.2">
      <c r="A20" s="97" t="s">
        <v>28</v>
      </c>
      <c r="B20" s="134"/>
      <c r="C20" s="2"/>
      <c r="D20" s="2"/>
      <c r="E20" s="2"/>
      <c r="F20" s="43"/>
      <c r="G20" s="43"/>
      <c r="H20" s="2"/>
      <c r="I20" s="8"/>
      <c r="J20" s="31" t="s">
        <v>12</v>
      </c>
      <c r="K20" s="142"/>
      <c r="L20" s="3"/>
      <c r="M20" s="43"/>
      <c r="N20" s="43"/>
      <c r="O20" s="3"/>
      <c r="P20" s="3"/>
      <c r="Q20" s="3"/>
      <c r="R20" s="142"/>
      <c r="S20" s="3"/>
      <c r="T20" s="43"/>
      <c r="U20" s="43"/>
      <c r="V20" s="3"/>
      <c r="W20" s="3"/>
      <c r="X20" s="3"/>
      <c r="Y20" s="3"/>
      <c r="Z20" s="3"/>
      <c r="AA20" s="43"/>
      <c r="AB20" s="43"/>
      <c r="AC20" s="142"/>
      <c r="AD20" s="3"/>
      <c r="AE20" s="57"/>
      <c r="AF20" s="70"/>
      <c r="AG20" s="6"/>
      <c r="AH20" s="43"/>
      <c r="AI20" s="43"/>
      <c r="AJ20" s="43"/>
      <c r="AK20" s="6"/>
      <c r="AL20" s="6"/>
      <c r="AM20" s="51" t="s">
        <v>22</v>
      </c>
      <c r="AN20" s="6"/>
      <c r="AO20" s="43"/>
      <c r="AP20" s="43"/>
      <c r="AQ20" s="6"/>
      <c r="AR20" s="6"/>
      <c r="AS20" s="6"/>
      <c r="AT20" s="6"/>
      <c r="AU20" s="6"/>
      <c r="AV20" s="43"/>
      <c r="AW20" s="43"/>
      <c r="AX20" s="6"/>
      <c r="AY20" s="6"/>
      <c r="AZ20" s="6"/>
      <c r="BA20" s="6"/>
      <c r="BB20" s="6"/>
      <c r="BC20" s="43"/>
      <c r="BD20" s="43"/>
      <c r="BE20" s="43"/>
      <c r="BF20" s="6"/>
      <c r="BG20" s="6"/>
      <c r="BH20" s="142"/>
      <c r="BI20" s="6"/>
      <c r="BJ20" s="170"/>
      <c r="BK20" s="115"/>
      <c r="BL20" s="6"/>
      <c r="BM20" s="6"/>
      <c r="BN20" s="6"/>
      <c r="BO20" s="6"/>
      <c r="BP20" s="6"/>
      <c r="BQ20" s="43"/>
      <c r="BR20" s="43"/>
      <c r="BS20" s="6"/>
      <c r="BT20" s="6"/>
      <c r="BU20" s="6"/>
      <c r="BV20" s="6"/>
      <c r="BW20" s="6"/>
      <c r="BX20" s="43"/>
      <c r="BY20" s="43"/>
      <c r="BZ20" s="6"/>
      <c r="CA20" s="6"/>
      <c r="CB20" s="6"/>
      <c r="CC20" s="6"/>
      <c r="CD20" s="6"/>
      <c r="CE20" s="43"/>
      <c r="CF20" s="43"/>
      <c r="CG20" s="6"/>
      <c r="CH20" s="6"/>
      <c r="CI20" s="6"/>
      <c r="CJ20" s="6"/>
      <c r="CK20" s="6"/>
      <c r="CL20" s="43"/>
      <c r="CM20" s="43"/>
      <c r="CN20" s="71"/>
      <c r="CO20" s="70"/>
      <c r="CP20" s="6"/>
      <c r="CQ20" s="6"/>
      <c r="CR20" s="6"/>
      <c r="CS20" s="43"/>
      <c r="CT20" s="43"/>
      <c r="CU20" s="6"/>
      <c r="CV20" s="6"/>
      <c r="CW20" s="31" t="s">
        <v>12</v>
      </c>
      <c r="CX20" s="6"/>
      <c r="CY20" s="6"/>
      <c r="CZ20" s="43"/>
      <c r="DA20" s="43"/>
      <c r="DB20" s="6"/>
      <c r="DC20" s="6"/>
      <c r="DD20" s="6"/>
      <c r="DE20" s="6"/>
      <c r="DF20" s="6"/>
      <c r="DG20" s="43"/>
      <c r="DH20" s="43"/>
      <c r="DI20" s="6"/>
      <c r="DJ20" s="6"/>
      <c r="DK20" s="6"/>
      <c r="DL20" s="6"/>
      <c r="DM20" s="6"/>
      <c r="DN20" s="43"/>
      <c r="DO20" s="43"/>
      <c r="DP20" s="6"/>
      <c r="DQ20" s="6"/>
      <c r="DR20" s="6"/>
      <c r="DS20" s="71"/>
      <c r="DT20" s="70"/>
      <c r="DU20" s="43"/>
      <c r="DV20" s="43"/>
      <c r="DW20" s="6"/>
      <c r="DX20" s="6"/>
      <c r="DY20" s="51" t="s">
        <v>22</v>
      </c>
      <c r="DZ20" s="6"/>
      <c r="EA20" s="6"/>
      <c r="EB20" s="43"/>
      <c r="EC20" s="43"/>
      <c r="ED20" s="6"/>
      <c r="EE20" s="6"/>
      <c r="EF20" s="6"/>
      <c r="EG20" s="6"/>
      <c r="EH20" s="6"/>
      <c r="EI20" s="43"/>
      <c r="EJ20" s="43"/>
      <c r="EK20" s="6"/>
      <c r="EL20" s="6"/>
      <c r="EM20" s="6"/>
      <c r="EN20" s="6"/>
      <c r="EO20" s="6"/>
      <c r="EP20" s="43"/>
      <c r="EQ20" s="43"/>
      <c r="ER20" s="43"/>
      <c r="ES20" s="6"/>
      <c r="ET20" s="6"/>
      <c r="EU20" s="6"/>
      <c r="EV20" s="6"/>
      <c r="EW20" s="43"/>
      <c r="EX20" s="170"/>
      <c r="EY20" s="60"/>
      <c r="EZ20" s="6"/>
      <c r="FA20" s="6"/>
      <c r="FB20" s="6"/>
      <c r="FC20" s="6"/>
      <c r="FD20" s="43"/>
      <c r="FE20" s="43"/>
      <c r="FF20" s="6"/>
      <c r="FG20" s="6"/>
      <c r="FH20" s="6"/>
      <c r="FI20" s="6"/>
      <c r="FJ20" s="6"/>
      <c r="FK20" s="43"/>
      <c r="FL20" s="43"/>
      <c r="FM20" s="6"/>
      <c r="FN20" s="6"/>
      <c r="FO20" s="6"/>
      <c r="FP20" s="6"/>
      <c r="FQ20" s="6"/>
      <c r="FR20" s="43"/>
      <c r="FS20" s="43"/>
      <c r="FT20" s="6"/>
      <c r="FU20" s="6"/>
      <c r="FV20" s="6"/>
      <c r="FW20" s="6"/>
      <c r="FX20" s="6"/>
      <c r="FY20" s="43"/>
      <c r="FZ20" s="43"/>
      <c r="GA20" s="6"/>
      <c r="GB20" s="59"/>
      <c r="GC20" s="70"/>
      <c r="GD20" s="6"/>
      <c r="GE20" s="6"/>
      <c r="GF20" s="43"/>
      <c r="GG20" s="43"/>
      <c r="GH20" s="6"/>
      <c r="GI20" s="6"/>
      <c r="GJ20" s="6"/>
      <c r="GK20" s="31" t="s">
        <v>12</v>
      </c>
      <c r="GL20" s="6"/>
      <c r="GM20" s="43"/>
      <c r="GN20" s="43"/>
      <c r="GO20" s="6"/>
      <c r="GP20" s="6"/>
      <c r="GQ20" s="6"/>
      <c r="GR20" s="6"/>
      <c r="GS20" s="6"/>
      <c r="GT20" s="43"/>
      <c r="GU20" s="43"/>
      <c r="GV20" s="6"/>
      <c r="GW20" s="6"/>
      <c r="GX20" s="6"/>
      <c r="GY20" s="6"/>
      <c r="GZ20" s="6"/>
      <c r="HA20" s="43"/>
      <c r="HB20" s="43"/>
      <c r="HC20" s="6"/>
      <c r="HD20" s="6"/>
      <c r="HE20" s="6"/>
      <c r="HF20" s="59"/>
      <c r="HG20" s="151"/>
    </row>
    <row r="21" spans="1:215" x14ac:dyDescent="0.2">
      <c r="A21" s="98" t="s">
        <v>61</v>
      </c>
      <c r="B21" s="72"/>
      <c r="C21" s="3"/>
      <c r="D21" s="3"/>
      <c r="E21" s="3"/>
      <c r="F21" s="43"/>
      <c r="G21" s="43"/>
      <c r="H21" s="3"/>
      <c r="I21" s="3"/>
      <c r="J21" s="8"/>
      <c r="K21" s="2"/>
      <c r="L21" s="2"/>
      <c r="M21" s="43"/>
      <c r="N21" s="43"/>
      <c r="O21" s="2"/>
      <c r="P21" s="6"/>
      <c r="Q21" s="2"/>
      <c r="R21" s="2"/>
      <c r="S21" s="31" t="s">
        <v>93</v>
      </c>
      <c r="T21" s="43"/>
      <c r="U21" s="43"/>
      <c r="V21" s="6"/>
      <c r="W21" s="2"/>
      <c r="X21" s="2"/>
      <c r="Y21" s="8"/>
      <c r="Z21" s="31" t="s">
        <v>94</v>
      </c>
      <c r="AA21" s="43"/>
      <c r="AB21" s="43"/>
      <c r="AC21" s="6"/>
      <c r="AD21" s="3"/>
      <c r="AE21" s="57"/>
      <c r="AF21" s="70"/>
      <c r="AG21" s="6"/>
      <c r="AH21" s="43"/>
      <c r="AI21" s="43"/>
      <c r="AJ21" s="43"/>
      <c r="AK21" s="6"/>
      <c r="AL21" s="6"/>
      <c r="AM21" s="6"/>
      <c r="AN21" s="6"/>
      <c r="AO21" s="43"/>
      <c r="AP21" s="43"/>
      <c r="AQ21" s="6"/>
      <c r="AR21" s="6"/>
      <c r="AS21" s="6"/>
      <c r="AT21" s="6"/>
      <c r="AU21" s="51" t="s">
        <v>22</v>
      </c>
      <c r="AV21" s="43"/>
      <c r="AW21" s="43"/>
      <c r="AX21" s="31" t="s">
        <v>93</v>
      </c>
      <c r="AY21" s="6"/>
      <c r="AZ21" s="6"/>
      <c r="BA21" s="6"/>
      <c r="BB21" s="6"/>
      <c r="BC21" s="43"/>
      <c r="BD21" s="43"/>
      <c r="BE21" s="43"/>
      <c r="BF21" s="31" t="s">
        <v>94</v>
      </c>
      <c r="BG21" s="6"/>
      <c r="BH21" s="6"/>
      <c r="BI21" s="6"/>
      <c r="BJ21" s="170"/>
      <c r="BK21" s="115"/>
      <c r="BL21" s="6"/>
      <c r="BM21" s="6"/>
      <c r="BN21" s="6"/>
      <c r="BO21" s="6"/>
      <c r="BP21" s="6"/>
      <c r="BQ21" s="43"/>
      <c r="BR21" s="43"/>
      <c r="BS21" s="6"/>
      <c r="BT21" s="6"/>
      <c r="BU21" s="6"/>
      <c r="BV21" s="6"/>
      <c r="BW21" s="51" t="s">
        <v>22</v>
      </c>
      <c r="BX21" s="43"/>
      <c r="BY21" s="43"/>
      <c r="BZ21" s="142"/>
      <c r="CA21" s="6"/>
      <c r="CB21" s="31" t="s">
        <v>93</v>
      </c>
      <c r="CC21" s="6"/>
      <c r="CD21" s="6"/>
      <c r="CE21" s="43"/>
      <c r="CF21" s="43"/>
      <c r="CG21" s="6"/>
      <c r="CH21" s="6"/>
      <c r="CI21" s="31" t="s">
        <v>94</v>
      </c>
      <c r="CJ21" s="6"/>
      <c r="CK21" s="6"/>
      <c r="CL21" s="43"/>
      <c r="CM21" s="43"/>
      <c r="CN21" s="71"/>
      <c r="CO21" s="70"/>
      <c r="CP21" s="6"/>
      <c r="CQ21" s="6"/>
      <c r="CR21" s="6"/>
      <c r="CS21" s="43"/>
      <c r="CT21" s="43"/>
      <c r="CU21" s="6"/>
      <c r="CV21" s="6"/>
      <c r="CW21" s="6"/>
      <c r="CX21" s="6"/>
      <c r="CY21" s="51" t="s">
        <v>22</v>
      </c>
      <c r="CZ21" s="43"/>
      <c r="DA21" s="43"/>
      <c r="DB21" s="142"/>
      <c r="DC21" s="6"/>
      <c r="DD21" s="6"/>
      <c r="DE21" s="6"/>
      <c r="DF21" s="31" t="s">
        <v>93</v>
      </c>
      <c r="DG21" s="43"/>
      <c r="DH21" s="43"/>
      <c r="DI21" s="6"/>
      <c r="DJ21" s="6"/>
      <c r="DK21" s="6"/>
      <c r="DL21" s="6"/>
      <c r="DM21" s="31" t="s">
        <v>94</v>
      </c>
      <c r="DN21" s="43"/>
      <c r="DO21" s="43"/>
      <c r="DP21" s="6"/>
      <c r="DQ21" s="6"/>
      <c r="DR21" s="6"/>
      <c r="DS21" s="71"/>
      <c r="DT21" s="70"/>
      <c r="DU21" s="43"/>
      <c r="DV21" s="43"/>
      <c r="DW21" s="6"/>
      <c r="DX21" s="6"/>
      <c r="DY21" s="6"/>
      <c r="DZ21" s="6"/>
      <c r="EA21" s="6"/>
      <c r="EB21" s="43"/>
      <c r="EC21" s="43"/>
      <c r="ED21" s="142"/>
      <c r="EE21" s="6"/>
      <c r="EF21" s="6"/>
      <c r="EG21" s="6"/>
      <c r="EH21" s="51" t="s">
        <v>22</v>
      </c>
      <c r="EI21" s="43"/>
      <c r="EJ21" s="43"/>
      <c r="EK21" s="31" t="s">
        <v>93</v>
      </c>
      <c r="EL21" s="6"/>
      <c r="EM21" s="6"/>
      <c r="EN21" s="142"/>
      <c r="EO21" s="6"/>
      <c r="EP21" s="43"/>
      <c r="EQ21" s="43"/>
      <c r="ER21" s="43"/>
      <c r="ES21" s="31" t="s">
        <v>94</v>
      </c>
      <c r="ET21" s="6"/>
      <c r="EU21" s="6"/>
      <c r="EV21" s="6"/>
      <c r="EW21" s="43"/>
      <c r="EX21" s="170"/>
      <c r="EY21" s="60"/>
      <c r="EZ21" s="6"/>
      <c r="FA21" s="6"/>
      <c r="FB21" s="6"/>
      <c r="FC21" s="6"/>
      <c r="FD21" s="43"/>
      <c r="FE21" s="43"/>
      <c r="FF21" s="142"/>
      <c r="FG21" s="6"/>
      <c r="FH21" s="6"/>
      <c r="FI21" s="6"/>
      <c r="FJ21" s="51" t="s">
        <v>22</v>
      </c>
      <c r="FK21" s="43"/>
      <c r="FL21" s="43"/>
      <c r="FM21" s="6"/>
      <c r="FN21" s="6"/>
      <c r="FO21" s="6"/>
      <c r="FP21" s="31" t="s">
        <v>93</v>
      </c>
      <c r="FQ21" s="142"/>
      <c r="FR21" s="43"/>
      <c r="FS21" s="43"/>
      <c r="FT21" s="6"/>
      <c r="FU21" s="6"/>
      <c r="FV21" s="6"/>
      <c r="FW21" s="31" t="s">
        <v>94</v>
      </c>
      <c r="FX21" s="6"/>
      <c r="FY21" s="43"/>
      <c r="FZ21" s="43"/>
      <c r="GA21" s="6"/>
      <c r="GB21" s="59"/>
      <c r="GC21" s="70"/>
      <c r="GD21" s="6"/>
      <c r="GE21" s="6"/>
      <c r="GF21" s="43"/>
      <c r="GG21" s="43"/>
      <c r="GH21" s="142"/>
      <c r="GI21" s="6"/>
      <c r="GJ21" s="6"/>
      <c r="GK21" s="6"/>
      <c r="GL21" s="51" t="s">
        <v>22</v>
      </c>
      <c r="GM21" s="43"/>
      <c r="GN21" s="43"/>
      <c r="GO21" s="6"/>
      <c r="GP21" s="6"/>
      <c r="GQ21" s="6"/>
      <c r="GR21" s="6"/>
      <c r="GS21" s="6"/>
      <c r="GT21" s="43"/>
      <c r="GU21" s="43"/>
      <c r="GV21" s="31" t="s">
        <v>93</v>
      </c>
      <c r="GW21" s="6"/>
      <c r="GX21" s="6"/>
      <c r="GY21" s="6"/>
      <c r="GZ21" s="6"/>
      <c r="HA21" s="43"/>
      <c r="HB21" s="43"/>
      <c r="HC21" s="31" t="s">
        <v>94</v>
      </c>
      <c r="HD21" s="6"/>
      <c r="HE21" s="6"/>
      <c r="HF21" s="59"/>
      <c r="HG21" s="71"/>
    </row>
    <row r="22" spans="1:215" x14ac:dyDescent="0.2">
      <c r="A22" s="97"/>
      <c r="B22" s="134"/>
      <c r="C22" s="2"/>
      <c r="D22" s="2"/>
      <c r="E22" s="2"/>
      <c r="F22" s="43"/>
      <c r="G22" s="43"/>
      <c r="H22" s="2"/>
      <c r="I22" s="2"/>
      <c r="J22" s="2"/>
      <c r="K22" s="2"/>
      <c r="L22" s="2"/>
      <c r="M22" s="43"/>
      <c r="N22" s="43"/>
      <c r="O22" s="2"/>
      <c r="P22" s="2"/>
      <c r="Q22" s="2"/>
      <c r="R22" s="2"/>
      <c r="S22" s="2"/>
      <c r="T22" s="43"/>
      <c r="U22" s="43"/>
      <c r="V22" s="2"/>
      <c r="W22" s="2"/>
      <c r="X22" s="2"/>
      <c r="Y22" s="2"/>
      <c r="Z22" s="2"/>
      <c r="AA22" s="43"/>
      <c r="AB22" s="43"/>
      <c r="AC22" s="2"/>
      <c r="AD22" s="2"/>
      <c r="AE22" s="138"/>
      <c r="AF22" s="70"/>
      <c r="AG22" s="6"/>
      <c r="AH22" s="43"/>
      <c r="AI22" s="43"/>
      <c r="AJ22" s="43"/>
      <c r="AK22" s="6"/>
      <c r="AL22" s="6"/>
      <c r="AM22" s="6"/>
      <c r="AN22" s="6"/>
      <c r="AO22" s="43"/>
      <c r="AP22" s="43"/>
      <c r="AQ22" s="6"/>
      <c r="AR22" s="6"/>
      <c r="AS22" s="6"/>
      <c r="AT22" s="6"/>
      <c r="AU22" s="6"/>
      <c r="AV22" s="43"/>
      <c r="AW22" s="43"/>
      <c r="AX22" s="6"/>
      <c r="AY22" s="6"/>
      <c r="AZ22" s="6"/>
      <c r="BA22" s="6"/>
      <c r="BB22" s="6"/>
      <c r="BC22" s="43"/>
      <c r="BD22" s="43"/>
      <c r="BE22" s="43"/>
      <c r="BF22" s="6"/>
      <c r="BG22" s="6"/>
      <c r="BH22" s="6"/>
      <c r="BI22" s="6"/>
      <c r="BJ22" s="170"/>
      <c r="BK22" s="115"/>
      <c r="BL22" s="6"/>
      <c r="BM22" s="6"/>
      <c r="BN22" s="6"/>
      <c r="BO22" s="6"/>
      <c r="BP22" s="6"/>
      <c r="BQ22" s="43"/>
      <c r="BR22" s="43"/>
      <c r="BS22" s="6"/>
      <c r="BT22" s="6"/>
      <c r="BU22" s="6"/>
      <c r="BV22" s="6"/>
      <c r="BW22" s="6"/>
      <c r="BX22" s="43"/>
      <c r="BY22" s="43"/>
      <c r="BZ22" s="6"/>
      <c r="CA22" s="6"/>
      <c r="CB22" s="6"/>
      <c r="CC22" s="6"/>
      <c r="CD22" s="6"/>
      <c r="CE22" s="43"/>
      <c r="CF22" s="43"/>
      <c r="CG22" s="6"/>
      <c r="CH22" s="6"/>
      <c r="CI22" s="6"/>
      <c r="CJ22" s="6"/>
      <c r="CK22" s="6"/>
      <c r="CL22" s="43"/>
      <c r="CM22" s="43"/>
      <c r="CN22" s="71"/>
      <c r="CO22" s="70"/>
      <c r="CP22" s="6"/>
      <c r="CQ22" s="6"/>
      <c r="CR22" s="6"/>
      <c r="CS22" s="43"/>
      <c r="CT22" s="43"/>
      <c r="CU22" s="6"/>
      <c r="CV22" s="6"/>
      <c r="CW22" s="6"/>
      <c r="CX22" s="6"/>
      <c r="CY22" s="6"/>
      <c r="CZ22" s="43"/>
      <c r="DA22" s="43"/>
      <c r="DB22" s="6"/>
      <c r="DC22" s="6"/>
      <c r="DD22" s="6"/>
      <c r="DE22" s="6"/>
      <c r="DF22" s="6"/>
      <c r="DG22" s="43"/>
      <c r="DH22" s="43"/>
      <c r="DI22" s="6"/>
      <c r="DJ22" s="6"/>
      <c r="DK22" s="6"/>
      <c r="DL22" s="6"/>
      <c r="DM22" s="6"/>
      <c r="DN22" s="43"/>
      <c r="DO22" s="43"/>
      <c r="DP22" s="6"/>
      <c r="DQ22" s="6"/>
      <c r="DR22" s="6"/>
      <c r="DS22" s="71"/>
      <c r="DT22" s="70"/>
      <c r="DU22" s="43"/>
      <c r="DV22" s="43"/>
      <c r="DW22" s="6"/>
      <c r="DX22" s="6"/>
      <c r="DY22" s="6"/>
      <c r="DZ22" s="6"/>
      <c r="EA22" s="6"/>
      <c r="EB22" s="43"/>
      <c r="EC22" s="43"/>
      <c r="ED22" s="6"/>
      <c r="EE22" s="6"/>
      <c r="EF22" s="6"/>
      <c r="EG22" s="6"/>
      <c r="EH22" s="6"/>
      <c r="EI22" s="43"/>
      <c r="EJ22" s="43"/>
      <c r="EK22" s="6"/>
      <c r="EL22" s="6"/>
      <c r="EM22" s="6"/>
      <c r="EN22" s="6"/>
      <c r="EO22" s="6"/>
      <c r="EP22" s="43"/>
      <c r="EQ22" s="43"/>
      <c r="ER22" s="43"/>
      <c r="ES22" s="6"/>
      <c r="ET22" s="6"/>
      <c r="EU22" s="6"/>
      <c r="EV22" s="6"/>
      <c r="EW22" s="43"/>
      <c r="EX22" s="170"/>
      <c r="EY22" s="60"/>
      <c r="EZ22" s="6"/>
      <c r="FA22" s="6"/>
      <c r="FB22" s="6"/>
      <c r="FC22" s="6"/>
      <c r="FD22" s="43"/>
      <c r="FE22" s="43"/>
      <c r="FF22" s="6"/>
      <c r="FG22" s="6"/>
      <c r="FH22" s="6"/>
      <c r="FI22" s="6"/>
      <c r="FJ22" s="6"/>
      <c r="FK22" s="43"/>
      <c r="FL22" s="43"/>
      <c r="FM22" s="6"/>
      <c r="FN22" s="6"/>
      <c r="FO22" s="6"/>
      <c r="FP22" s="6"/>
      <c r="FQ22" s="6"/>
      <c r="FR22" s="43"/>
      <c r="FS22" s="43"/>
      <c r="FT22" s="6"/>
      <c r="FU22" s="6"/>
      <c r="FV22" s="6"/>
      <c r="FW22" s="6"/>
      <c r="FX22" s="6"/>
      <c r="FY22" s="43"/>
      <c r="FZ22" s="43"/>
      <c r="GA22" s="6"/>
      <c r="GB22" s="59"/>
      <c r="GC22" s="70"/>
      <c r="GD22" s="6"/>
      <c r="GE22" s="6"/>
      <c r="GF22" s="43"/>
      <c r="GG22" s="43"/>
      <c r="GH22" s="6"/>
      <c r="GI22" s="6"/>
      <c r="GJ22" s="6"/>
      <c r="GK22" s="6"/>
      <c r="GL22" s="6"/>
      <c r="GM22" s="43"/>
      <c r="GN22" s="43"/>
      <c r="GO22" s="6"/>
      <c r="GP22" s="6"/>
      <c r="GQ22" s="6"/>
      <c r="GR22" s="6"/>
      <c r="GS22" s="6"/>
      <c r="GT22" s="43"/>
      <c r="GU22" s="43"/>
      <c r="GV22" s="6"/>
      <c r="GW22" s="6"/>
      <c r="GX22" s="6"/>
      <c r="GY22" s="6"/>
      <c r="GZ22" s="6"/>
      <c r="HA22" s="43"/>
      <c r="HB22" s="43"/>
      <c r="HC22" s="6"/>
      <c r="HD22" s="6"/>
      <c r="HE22" s="6"/>
      <c r="HF22" s="59"/>
      <c r="HG22" s="151"/>
    </row>
    <row r="23" spans="1:215" x14ac:dyDescent="0.2">
      <c r="A23" s="97" t="s">
        <v>34</v>
      </c>
      <c r="B23" s="134"/>
      <c r="C23" s="2"/>
      <c r="D23" s="2"/>
      <c r="E23" s="2"/>
      <c r="F23" s="43"/>
      <c r="G23" s="43"/>
      <c r="H23" s="2"/>
      <c r="I23" s="2"/>
      <c r="J23" s="2"/>
      <c r="K23" s="2"/>
      <c r="L23" s="2"/>
      <c r="M23" s="43"/>
      <c r="N23" s="43"/>
      <c r="O23" s="2"/>
      <c r="P23" s="2"/>
      <c r="Q23" s="2"/>
      <c r="R23" s="2"/>
      <c r="S23" s="2"/>
      <c r="T23" s="43"/>
      <c r="U23" s="43"/>
      <c r="V23" s="2"/>
      <c r="W23" s="2"/>
      <c r="X23" s="2"/>
      <c r="Y23" s="2"/>
      <c r="Z23" s="2"/>
      <c r="AA23" s="43"/>
      <c r="AB23" s="43"/>
      <c r="AC23" s="2"/>
      <c r="AD23" s="2"/>
      <c r="AE23" s="138"/>
      <c r="AF23" s="70"/>
      <c r="AG23" s="6"/>
      <c r="AH23" s="43"/>
      <c r="AI23" s="43"/>
      <c r="AJ23" s="43"/>
      <c r="AK23" s="6"/>
      <c r="AL23" s="6"/>
      <c r="AM23" s="6"/>
      <c r="AN23" s="6"/>
      <c r="AO23" s="43"/>
      <c r="AP23" s="43"/>
      <c r="AQ23" s="6"/>
      <c r="AR23" s="6"/>
      <c r="AS23" s="6"/>
      <c r="AT23" s="6"/>
      <c r="AU23" s="6"/>
      <c r="AV23" s="43"/>
      <c r="AW23" s="43"/>
      <c r="AX23" s="6"/>
      <c r="AY23" s="6"/>
      <c r="AZ23" s="6"/>
      <c r="BA23" s="6"/>
      <c r="BB23" s="6"/>
      <c r="BC23" s="43"/>
      <c r="BD23" s="43"/>
      <c r="BE23" s="43"/>
      <c r="BF23" s="6"/>
      <c r="BG23" s="6"/>
      <c r="BH23" s="6"/>
      <c r="BI23" s="6"/>
      <c r="BJ23" s="170"/>
      <c r="BK23" s="115"/>
      <c r="BL23" s="6"/>
      <c r="BM23" s="6"/>
      <c r="BN23" s="6"/>
      <c r="BO23" s="6"/>
      <c r="BP23" s="6"/>
      <c r="BQ23" s="43"/>
      <c r="BR23" s="43"/>
      <c r="BS23" s="6"/>
      <c r="BT23" s="6"/>
      <c r="BU23" s="6"/>
      <c r="BV23" s="6"/>
      <c r="BW23" s="6"/>
      <c r="BX23" s="43"/>
      <c r="BY23" s="43"/>
      <c r="BZ23" s="6"/>
      <c r="CA23" s="6"/>
      <c r="CB23" s="6"/>
      <c r="CC23" s="6"/>
      <c r="CD23" s="6"/>
      <c r="CE23" s="43"/>
      <c r="CF23" s="43"/>
      <c r="CG23" s="6"/>
      <c r="CH23" s="6"/>
      <c r="CI23" s="6"/>
      <c r="CJ23" s="6"/>
      <c r="CK23" s="6"/>
      <c r="CL23" s="43"/>
      <c r="CM23" s="43"/>
      <c r="CN23" s="71"/>
      <c r="CO23" s="70"/>
      <c r="CP23" s="6"/>
      <c r="CQ23" s="6"/>
      <c r="CR23" s="6"/>
      <c r="CS23" s="43"/>
      <c r="CT23" s="43"/>
      <c r="CU23" s="6"/>
      <c r="CV23" s="6"/>
      <c r="CW23" s="6"/>
      <c r="CX23" s="6"/>
      <c r="CY23" s="6"/>
      <c r="CZ23" s="43"/>
      <c r="DA23" s="43"/>
      <c r="DB23" s="6"/>
      <c r="DC23" s="214" t="s">
        <v>95</v>
      </c>
      <c r="DD23" s="6"/>
      <c r="DE23" s="6"/>
      <c r="DF23" s="6"/>
      <c r="DG23" s="43"/>
      <c r="DH23" s="43"/>
      <c r="DI23" s="31" t="s">
        <v>12</v>
      </c>
      <c r="DJ23" s="6"/>
      <c r="DK23" s="6"/>
      <c r="DL23" s="6"/>
      <c r="DM23" s="6"/>
      <c r="DN23" s="43"/>
      <c r="DO23" s="43"/>
      <c r="DP23" s="6"/>
      <c r="DQ23" s="6"/>
      <c r="DR23" s="6"/>
      <c r="DS23" s="71"/>
      <c r="DT23" s="70"/>
      <c r="DU23" s="43"/>
      <c r="DV23" s="43"/>
      <c r="DW23" s="6"/>
      <c r="DX23" s="6"/>
      <c r="DY23" s="6"/>
      <c r="DZ23" s="6"/>
      <c r="EA23" s="6"/>
      <c r="EB23" s="43"/>
      <c r="EC23" s="43"/>
      <c r="ED23" s="6"/>
      <c r="EE23" s="6"/>
      <c r="EF23" s="6"/>
      <c r="EG23" s="6"/>
      <c r="EH23" s="6"/>
      <c r="EI23" s="43"/>
      <c r="EJ23" s="43"/>
      <c r="EK23" s="6"/>
      <c r="EL23" s="6"/>
      <c r="EM23" s="6"/>
      <c r="EN23" s="6"/>
      <c r="EO23" s="6"/>
      <c r="EP23" s="43"/>
      <c r="EQ23" s="43"/>
      <c r="ER23" s="43"/>
      <c r="ES23" s="6"/>
      <c r="ET23" s="6"/>
      <c r="EU23" s="6"/>
      <c r="EV23" s="51" t="s">
        <v>22</v>
      </c>
      <c r="EW23" s="43"/>
      <c r="EX23" s="170"/>
      <c r="EY23" s="60"/>
      <c r="EZ23" s="6"/>
      <c r="FA23" s="6"/>
      <c r="FB23" s="6"/>
      <c r="FC23" s="6"/>
      <c r="FD23" s="43"/>
      <c r="FE23" s="43"/>
      <c r="FF23" s="6"/>
      <c r="FG23" s="6"/>
      <c r="FH23" s="6"/>
      <c r="FI23" s="6"/>
      <c r="FJ23" s="6"/>
      <c r="FK23" s="43"/>
      <c r="FL23" s="43"/>
      <c r="FM23" s="6"/>
      <c r="FN23" s="6"/>
      <c r="FO23" s="6"/>
      <c r="FP23" s="6"/>
      <c r="FQ23" s="6"/>
      <c r="FR23" s="43"/>
      <c r="FS23" s="43"/>
      <c r="FT23" s="6"/>
      <c r="FU23" s="6"/>
      <c r="FV23" s="6"/>
      <c r="FW23" s="6"/>
      <c r="FX23" s="6"/>
      <c r="FY23" s="43"/>
      <c r="FZ23" s="43"/>
      <c r="GA23" s="6"/>
      <c r="GB23" s="59"/>
      <c r="GC23" s="70"/>
      <c r="GD23" s="6"/>
      <c r="GE23" s="6"/>
      <c r="GF23" s="43"/>
      <c r="GG23" s="43"/>
      <c r="GH23" s="6"/>
      <c r="GI23" s="6"/>
      <c r="GJ23" s="6"/>
      <c r="GK23" s="6"/>
      <c r="GL23" s="6"/>
      <c r="GM23" s="43"/>
      <c r="GN23" s="43"/>
      <c r="GO23" s="6"/>
      <c r="GP23" s="6"/>
      <c r="GQ23" s="6"/>
      <c r="GR23" s="6"/>
      <c r="GS23" s="6"/>
      <c r="GT23" s="43"/>
      <c r="GU23" s="43"/>
      <c r="GV23" s="6"/>
      <c r="GW23" s="6"/>
      <c r="GX23" s="6"/>
      <c r="GY23" s="6"/>
      <c r="GZ23" s="6"/>
      <c r="HA23" s="43"/>
      <c r="HB23" s="43"/>
      <c r="HC23" s="6"/>
      <c r="HD23" s="6"/>
      <c r="HE23" s="6"/>
      <c r="HF23" s="59"/>
      <c r="HG23" s="151"/>
    </row>
    <row r="24" spans="1:215" x14ac:dyDescent="0.2">
      <c r="A24" s="97" t="s">
        <v>33</v>
      </c>
      <c r="B24" s="134"/>
      <c r="C24" s="2"/>
      <c r="D24" s="2"/>
      <c r="E24" s="2"/>
      <c r="F24" s="43"/>
      <c r="G24" s="43"/>
      <c r="H24" s="2"/>
      <c r="I24" s="2"/>
      <c r="J24" s="2"/>
      <c r="K24" s="2"/>
      <c r="L24" s="2"/>
      <c r="M24" s="43"/>
      <c r="N24" s="43"/>
      <c r="O24" s="2"/>
      <c r="P24" s="2"/>
      <c r="Q24" s="2"/>
      <c r="R24" s="2"/>
      <c r="S24" s="2"/>
      <c r="T24" s="43"/>
      <c r="U24" s="43"/>
      <c r="V24" s="2"/>
      <c r="W24" s="2"/>
      <c r="X24" s="2"/>
      <c r="Y24" s="2"/>
      <c r="Z24" s="2"/>
      <c r="AA24" s="43"/>
      <c r="AB24" s="43"/>
      <c r="AC24" s="2"/>
      <c r="AD24" s="2"/>
      <c r="AE24" s="138"/>
      <c r="AF24" s="70"/>
      <c r="AG24" s="6"/>
      <c r="AH24" s="43"/>
      <c r="AI24" s="43"/>
      <c r="AJ24" s="43"/>
      <c r="AK24" s="6"/>
      <c r="AL24" s="6"/>
      <c r="AM24" s="6"/>
      <c r="AN24" s="6"/>
      <c r="AO24" s="43"/>
      <c r="AP24" s="43"/>
      <c r="AQ24" s="31" t="s">
        <v>12</v>
      </c>
      <c r="AR24" s="6"/>
      <c r="AS24" s="6"/>
      <c r="AT24" s="215"/>
      <c r="AU24" s="6"/>
      <c r="AV24" s="43"/>
      <c r="AW24" s="43"/>
      <c r="AX24" s="6"/>
      <c r="AY24" s="6"/>
      <c r="AZ24" s="6"/>
      <c r="BA24" s="6"/>
      <c r="BB24" s="6"/>
      <c r="BC24" s="43"/>
      <c r="BD24" s="43"/>
      <c r="BE24" s="43"/>
      <c r="BF24" s="6"/>
      <c r="BG24" s="6"/>
      <c r="BH24" s="6"/>
      <c r="BI24" s="6"/>
      <c r="BJ24" s="170"/>
      <c r="BK24" s="115"/>
      <c r="BL24" s="6"/>
      <c r="BM24" s="6"/>
      <c r="BN24" s="6"/>
      <c r="BO24" s="6"/>
      <c r="BP24" s="6"/>
      <c r="BQ24" s="43"/>
      <c r="BR24" s="43"/>
      <c r="BS24" s="6"/>
      <c r="BT24" s="6"/>
      <c r="BU24" s="6"/>
      <c r="BV24" s="6"/>
      <c r="BW24" s="6"/>
      <c r="BX24" s="43"/>
      <c r="BY24" s="43"/>
      <c r="BZ24" s="6"/>
      <c r="CA24" s="6"/>
      <c r="CB24" s="6"/>
      <c r="CC24" s="6"/>
      <c r="CD24" s="6"/>
      <c r="CE24" s="43"/>
      <c r="CF24" s="43"/>
      <c r="CG24" s="6"/>
      <c r="CH24" s="6"/>
      <c r="CI24" s="6"/>
      <c r="CJ24" s="6"/>
      <c r="CK24" s="6"/>
      <c r="CL24" s="43"/>
      <c r="CM24" s="43"/>
      <c r="CN24" s="71"/>
      <c r="CO24" s="70"/>
      <c r="CP24" s="6"/>
      <c r="CQ24" s="6"/>
      <c r="CR24" s="6"/>
      <c r="CS24" s="43"/>
      <c r="CT24" s="43"/>
      <c r="CU24" s="6"/>
      <c r="CV24" s="6"/>
      <c r="CW24" s="6"/>
      <c r="CX24" s="6"/>
      <c r="CY24" s="6"/>
      <c r="CZ24" s="43"/>
      <c r="DA24" s="43"/>
      <c r="DB24" s="6"/>
      <c r="DC24" s="6"/>
      <c r="DD24" s="6"/>
      <c r="DE24" s="6"/>
      <c r="DF24" s="6"/>
      <c r="DG24" s="43"/>
      <c r="DH24" s="43"/>
      <c r="DI24" s="6"/>
      <c r="DJ24" s="6"/>
      <c r="DK24" s="6"/>
      <c r="DL24" s="6"/>
      <c r="DM24" s="6"/>
      <c r="DN24" s="43"/>
      <c r="DO24" s="43"/>
      <c r="DP24" s="6"/>
      <c r="DQ24" s="6"/>
      <c r="DR24" s="6"/>
      <c r="DS24" s="71"/>
      <c r="DT24" s="70"/>
      <c r="DU24" s="43"/>
      <c r="DV24" s="43"/>
      <c r="DW24" s="6"/>
      <c r="DX24" s="6"/>
      <c r="DY24" s="6"/>
      <c r="DZ24" s="6"/>
      <c r="EA24" s="6"/>
      <c r="EB24" s="43"/>
      <c r="EC24" s="43"/>
      <c r="ED24" s="6"/>
      <c r="EE24" s="6"/>
      <c r="EF24" s="6"/>
      <c r="EG24" s="6"/>
      <c r="EH24" s="6"/>
      <c r="EI24" s="43"/>
      <c r="EJ24" s="43"/>
      <c r="EK24" s="6"/>
      <c r="EL24" s="6"/>
      <c r="EM24" s="6"/>
      <c r="EN24" s="6"/>
      <c r="EO24" s="6"/>
      <c r="EP24" s="43"/>
      <c r="EQ24" s="43"/>
      <c r="ER24" s="43"/>
      <c r="ES24" s="6"/>
      <c r="ET24" s="6"/>
      <c r="EU24" s="6"/>
      <c r="EV24" s="6"/>
      <c r="EW24" s="43"/>
      <c r="EX24" s="170"/>
      <c r="EY24" s="60"/>
      <c r="EZ24" s="6"/>
      <c r="FA24" s="6"/>
      <c r="FB24" s="6"/>
      <c r="FC24" s="6"/>
      <c r="FD24" s="43"/>
      <c r="FE24" s="43"/>
      <c r="FF24" s="6"/>
      <c r="FG24" s="6"/>
      <c r="FH24" s="6"/>
      <c r="FI24" s="6"/>
      <c r="FJ24" s="6"/>
      <c r="FK24" s="43"/>
      <c r="FL24" s="43"/>
      <c r="FM24" s="6"/>
      <c r="FN24" s="6"/>
      <c r="FO24" s="6"/>
      <c r="FP24" s="6"/>
      <c r="FQ24" s="6"/>
      <c r="FR24" s="43"/>
      <c r="FS24" s="43"/>
      <c r="FT24" s="6"/>
      <c r="FU24" s="6"/>
      <c r="FV24" s="6"/>
      <c r="FW24" s="6"/>
      <c r="FX24" s="51" t="s">
        <v>22</v>
      </c>
      <c r="FY24" s="43"/>
      <c r="FZ24" s="43"/>
      <c r="GA24" s="6"/>
      <c r="GC24" s="70"/>
      <c r="GD24" s="6"/>
      <c r="GE24" s="6"/>
      <c r="GF24" s="43"/>
      <c r="GG24" s="43"/>
      <c r="GH24" s="6"/>
      <c r="GI24" s="6"/>
      <c r="GJ24" s="6"/>
      <c r="GK24" s="6"/>
      <c r="GL24" s="6"/>
      <c r="GM24" s="43"/>
      <c r="GN24" s="43"/>
      <c r="GO24" s="6"/>
      <c r="GP24" s="6"/>
      <c r="GQ24" s="6"/>
      <c r="GR24" s="6"/>
      <c r="GS24" s="6"/>
      <c r="GT24" s="43"/>
      <c r="GU24" s="43"/>
      <c r="GV24" s="6"/>
      <c r="GW24" s="6"/>
      <c r="GX24" s="6"/>
      <c r="GY24" s="6"/>
      <c r="GZ24" s="6"/>
      <c r="HA24" s="43"/>
      <c r="HB24" s="43"/>
      <c r="HC24" s="6"/>
      <c r="HD24" s="6"/>
      <c r="HE24" s="6"/>
      <c r="HF24" s="59"/>
      <c r="HG24" s="151"/>
    </row>
    <row r="25" spans="1:215" x14ac:dyDescent="0.2">
      <c r="A25" s="98" t="s">
        <v>23</v>
      </c>
      <c r="B25" s="134"/>
      <c r="C25" s="2"/>
      <c r="D25" s="2"/>
      <c r="E25" s="2"/>
      <c r="F25" s="43"/>
      <c r="G25" s="43"/>
      <c r="H25" s="2"/>
      <c r="I25" s="2"/>
      <c r="J25" s="2"/>
      <c r="K25" s="2"/>
      <c r="L25" s="2"/>
      <c r="M25" s="43"/>
      <c r="N25" s="43"/>
      <c r="O25" s="2"/>
      <c r="P25" s="2"/>
      <c r="Q25" s="2"/>
      <c r="R25" s="2"/>
      <c r="S25" s="2"/>
      <c r="T25" s="43"/>
      <c r="U25" s="43"/>
      <c r="V25" s="2"/>
      <c r="W25" s="2"/>
      <c r="X25" s="2"/>
      <c r="Y25" s="2"/>
      <c r="Z25" s="2"/>
      <c r="AA25" s="43"/>
      <c r="AB25" s="43"/>
      <c r="AC25" s="2"/>
      <c r="AD25" s="2"/>
      <c r="AE25" s="138"/>
      <c r="AF25" s="70"/>
      <c r="AG25" s="6"/>
      <c r="AH25" s="43"/>
      <c r="AI25" s="43"/>
      <c r="AJ25" s="43"/>
      <c r="AK25" s="6"/>
      <c r="AL25" s="6"/>
      <c r="AM25" s="6"/>
      <c r="AN25" s="6"/>
      <c r="AO25" s="43"/>
      <c r="AP25" s="43"/>
      <c r="AQ25" s="31" t="s">
        <v>12</v>
      </c>
      <c r="AR25" s="6"/>
      <c r="AS25" s="6"/>
      <c r="AT25" s="6"/>
      <c r="AU25" s="6"/>
      <c r="AV25" s="43"/>
      <c r="AW25" s="43"/>
      <c r="AX25" s="6"/>
      <c r="AY25" s="6"/>
      <c r="AZ25" s="6"/>
      <c r="BA25" s="6"/>
      <c r="BB25" s="6"/>
      <c r="BC25" s="43"/>
      <c r="BD25" s="43"/>
      <c r="BE25" s="43"/>
      <c r="BF25" s="6"/>
      <c r="BG25" s="6"/>
      <c r="BH25" s="6"/>
      <c r="BI25" s="6"/>
      <c r="BJ25" s="170"/>
      <c r="BK25" s="115"/>
      <c r="BL25" s="6"/>
      <c r="BM25" s="6"/>
      <c r="BN25" s="6"/>
      <c r="BO25" s="6"/>
      <c r="BP25" s="6"/>
      <c r="BQ25" s="43"/>
      <c r="BR25" s="43"/>
      <c r="BS25" s="6"/>
      <c r="BT25" s="6"/>
      <c r="BU25" s="6"/>
      <c r="BV25" s="6"/>
      <c r="BW25" s="6"/>
      <c r="BX25" s="43"/>
      <c r="BY25" s="43"/>
      <c r="BZ25" s="6"/>
      <c r="CA25" s="6"/>
      <c r="CB25" s="6"/>
      <c r="CC25" s="6"/>
      <c r="CD25" s="6"/>
      <c r="CE25" s="43"/>
      <c r="CF25" s="43"/>
      <c r="CG25" s="6"/>
      <c r="CH25" s="6"/>
      <c r="CI25" s="6"/>
      <c r="CJ25" s="6"/>
      <c r="CK25" s="6"/>
      <c r="CL25" s="43"/>
      <c r="CM25" s="43"/>
      <c r="CN25" s="71"/>
      <c r="CO25" s="70"/>
      <c r="CP25" s="6"/>
      <c r="CQ25" s="6"/>
      <c r="CR25" s="6"/>
      <c r="CS25" s="43"/>
      <c r="CT25" s="43"/>
      <c r="CU25" s="6"/>
      <c r="CV25" s="6"/>
      <c r="CW25" s="6"/>
      <c r="CX25" s="6"/>
      <c r="CY25" s="6"/>
      <c r="CZ25" s="43"/>
      <c r="DA25" s="43"/>
      <c r="DB25" s="6"/>
      <c r="DC25" s="6"/>
      <c r="DD25" s="6"/>
      <c r="DE25" s="6"/>
      <c r="DF25" s="6"/>
      <c r="DG25" s="43"/>
      <c r="DH25" s="43"/>
      <c r="DI25" s="6"/>
      <c r="DJ25" s="6"/>
      <c r="DK25" s="6"/>
      <c r="DL25" s="6"/>
      <c r="DM25" s="6"/>
      <c r="DN25" s="43"/>
      <c r="DO25" s="43"/>
      <c r="DP25" s="6"/>
      <c r="DQ25" s="6"/>
      <c r="DR25" s="6"/>
      <c r="DS25" s="71"/>
      <c r="DT25" s="70"/>
      <c r="DU25" s="43"/>
      <c r="DV25" s="43"/>
      <c r="DW25" s="6"/>
      <c r="DX25" s="6"/>
      <c r="DY25" s="6"/>
      <c r="DZ25" s="6"/>
      <c r="EA25" s="6"/>
      <c r="EB25" s="43"/>
      <c r="EC25" s="43"/>
      <c r="ED25" s="6"/>
      <c r="EE25" s="6"/>
      <c r="EF25" s="6"/>
      <c r="EG25" s="6"/>
      <c r="EH25" s="6"/>
      <c r="EI25" s="43"/>
      <c r="EJ25" s="43"/>
      <c r="EK25" s="6"/>
      <c r="EL25" s="6"/>
      <c r="EM25" s="6"/>
      <c r="EN25" s="6"/>
      <c r="EO25" s="6"/>
      <c r="EP25" s="43"/>
      <c r="EQ25" s="43"/>
      <c r="ER25" s="43"/>
      <c r="ES25" s="6"/>
      <c r="ET25" s="6"/>
      <c r="EU25" s="6"/>
      <c r="EV25" s="6"/>
      <c r="EW25" s="43"/>
      <c r="EX25" s="170"/>
      <c r="EY25" s="60"/>
      <c r="EZ25" s="6"/>
      <c r="FA25" s="6"/>
      <c r="FB25" s="6"/>
      <c r="FC25" s="6"/>
      <c r="FD25" s="43"/>
      <c r="FE25" s="43"/>
      <c r="FF25" s="6"/>
      <c r="FG25" s="6"/>
      <c r="FH25" s="6"/>
      <c r="FI25" s="6"/>
      <c r="FJ25" s="6"/>
      <c r="FK25" s="43"/>
      <c r="FL25" s="43"/>
      <c r="FM25" s="6"/>
      <c r="FN25" s="6"/>
      <c r="FO25" s="6"/>
      <c r="FP25" s="6"/>
      <c r="FQ25" s="6"/>
      <c r="FR25" s="43"/>
      <c r="FS25" s="43"/>
      <c r="FT25" s="6"/>
      <c r="FU25" s="6"/>
      <c r="FV25" s="6"/>
      <c r="FW25" s="6"/>
      <c r="FX25" s="6"/>
      <c r="FY25" s="43"/>
      <c r="FZ25" s="43"/>
      <c r="GA25" s="6"/>
      <c r="GB25" s="59"/>
      <c r="GC25" s="70"/>
      <c r="GD25" s="6"/>
      <c r="GE25" s="6"/>
      <c r="GF25" s="43"/>
      <c r="GG25" s="43"/>
      <c r="GH25" s="6"/>
      <c r="GI25" s="6"/>
      <c r="GJ25" s="6"/>
      <c r="GK25" s="6"/>
      <c r="GL25" s="6"/>
      <c r="GM25" s="43"/>
      <c r="GN25" s="43"/>
      <c r="GO25" s="6"/>
      <c r="GP25" s="6"/>
      <c r="GQ25" s="6"/>
      <c r="GR25" s="6"/>
      <c r="GS25" s="6"/>
      <c r="GT25" s="43"/>
      <c r="GU25" s="43"/>
      <c r="GV25" s="6"/>
      <c r="GW25" s="6"/>
      <c r="GX25" s="6"/>
      <c r="GY25" s="6"/>
      <c r="GZ25" s="6"/>
      <c r="HA25" s="43"/>
      <c r="HB25" s="43"/>
      <c r="HC25" s="6"/>
      <c r="HD25" s="6"/>
      <c r="HE25" s="6"/>
      <c r="HF25" s="59"/>
      <c r="HG25" s="151"/>
    </row>
    <row r="26" spans="1:215" x14ac:dyDescent="0.2">
      <c r="A26" s="97"/>
      <c r="B26" s="134"/>
      <c r="C26" s="2"/>
      <c r="D26" s="2"/>
      <c r="E26" s="2"/>
      <c r="F26" s="43"/>
      <c r="G26" s="43"/>
      <c r="H26" s="2"/>
      <c r="I26" s="2"/>
      <c r="J26" s="2"/>
      <c r="K26" s="2"/>
      <c r="L26" s="2"/>
      <c r="M26" s="43"/>
      <c r="N26" s="43"/>
      <c r="O26" s="2"/>
      <c r="P26" s="2"/>
      <c r="Q26" s="2"/>
      <c r="R26" s="2"/>
      <c r="S26" s="2"/>
      <c r="T26" s="43"/>
      <c r="U26" s="43"/>
      <c r="V26" s="2"/>
      <c r="W26" s="2"/>
      <c r="X26" s="2"/>
      <c r="Y26" s="2"/>
      <c r="Z26" s="2"/>
      <c r="AA26" s="43"/>
      <c r="AB26" s="43"/>
      <c r="AC26" s="2"/>
      <c r="AD26" s="2"/>
      <c r="AE26" s="138"/>
      <c r="AF26" s="70"/>
      <c r="AG26" s="6"/>
      <c r="AH26" s="43"/>
      <c r="AI26" s="43"/>
      <c r="AJ26" s="43"/>
      <c r="AK26" s="6"/>
      <c r="AL26" s="6"/>
      <c r="AM26" s="6"/>
      <c r="AN26" s="6"/>
      <c r="AO26" s="43"/>
      <c r="AP26" s="43"/>
      <c r="AQ26" s="6"/>
      <c r="AR26" s="6"/>
      <c r="AS26" s="6"/>
      <c r="AT26" s="6"/>
      <c r="AU26" s="6"/>
      <c r="AV26" s="43"/>
      <c r="AW26" s="43"/>
      <c r="AX26" s="6"/>
      <c r="AY26" s="6"/>
      <c r="AZ26" s="6"/>
      <c r="BA26" s="6"/>
      <c r="BB26" s="6"/>
      <c r="BC26" s="43"/>
      <c r="BD26" s="43"/>
      <c r="BE26" s="43"/>
      <c r="BF26" s="6"/>
      <c r="BG26" s="6"/>
      <c r="BH26" s="6"/>
      <c r="BI26" s="6"/>
      <c r="BJ26" s="170"/>
      <c r="BK26" s="115"/>
      <c r="BL26" s="6"/>
      <c r="BM26" s="6"/>
      <c r="BN26" s="6"/>
      <c r="BO26" s="6"/>
      <c r="BP26" s="6"/>
      <c r="BQ26" s="43"/>
      <c r="BR26" s="43"/>
      <c r="BS26" s="6"/>
      <c r="BT26" s="6"/>
      <c r="BU26" s="6"/>
      <c r="BV26" s="6"/>
      <c r="BW26" s="6"/>
      <c r="BX26" s="43"/>
      <c r="BY26" s="43"/>
      <c r="BZ26" s="6"/>
      <c r="CA26" s="6"/>
      <c r="CB26" s="6"/>
      <c r="CC26" s="6"/>
      <c r="CD26" s="6"/>
      <c r="CE26" s="43"/>
      <c r="CF26" s="43"/>
      <c r="CG26" s="6"/>
      <c r="CH26" s="6"/>
      <c r="CI26" s="6"/>
      <c r="CJ26" s="6"/>
      <c r="CK26" s="6"/>
      <c r="CL26" s="43"/>
      <c r="CM26" s="43"/>
      <c r="CN26" s="71"/>
      <c r="CO26" s="70"/>
      <c r="CP26" s="6"/>
      <c r="CQ26" s="6"/>
      <c r="CR26" s="6"/>
      <c r="CS26" s="43"/>
      <c r="CT26" s="43"/>
      <c r="CU26" s="6"/>
      <c r="CV26" s="6"/>
      <c r="CW26" s="6"/>
      <c r="CX26" s="6"/>
      <c r="CY26" s="6"/>
      <c r="CZ26" s="43"/>
      <c r="DA26" s="43"/>
      <c r="DB26" s="6"/>
      <c r="DC26" s="6"/>
      <c r="DD26" s="6"/>
      <c r="DE26" s="6"/>
      <c r="DF26" s="6"/>
      <c r="DG26" s="43"/>
      <c r="DH26" s="43"/>
      <c r="DI26" s="6"/>
      <c r="DJ26" s="6"/>
      <c r="DK26" s="6"/>
      <c r="DL26" s="6"/>
      <c r="DM26" s="6"/>
      <c r="DN26" s="43"/>
      <c r="DO26" s="43"/>
      <c r="DP26" s="6"/>
      <c r="DQ26" s="6"/>
      <c r="DR26" s="6"/>
      <c r="DS26" s="71"/>
      <c r="DT26" s="70"/>
      <c r="DU26" s="43"/>
      <c r="DV26" s="43"/>
      <c r="DW26" s="6"/>
      <c r="DX26" s="6"/>
      <c r="DY26" s="6"/>
      <c r="DZ26" s="6"/>
      <c r="EA26" s="6"/>
      <c r="EB26" s="43"/>
      <c r="EC26" s="43"/>
      <c r="ED26" s="6"/>
      <c r="EE26" s="6"/>
      <c r="EF26" s="6"/>
      <c r="EG26" s="6"/>
      <c r="EH26" s="6"/>
      <c r="EI26" s="43"/>
      <c r="EJ26" s="43"/>
      <c r="EK26" s="6"/>
      <c r="EL26" s="6"/>
      <c r="EM26" s="6"/>
      <c r="EN26" s="6"/>
      <c r="EO26" s="6"/>
      <c r="EP26" s="43"/>
      <c r="EQ26" s="43"/>
      <c r="ER26" s="43"/>
      <c r="ES26" s="6"/>
      <c r="ET26" s="6"/>
      <c r="EU26" s="6"/>
      <c r="EV26" s="6"/>
      <c r="EW26" s="43"/>
      <c r="EX26" s="170"/>
      <c r="EY26" s="60"/>
      <c r="EZ26" s="6"/>
      <c r="FA26" s="6"/>
      <c r="FB26" s="6"/>
      <c r="FC26" s="6"/>
      <c r="FD26" s="43"/>
      <c r="FE26" s="43"/>
      <c r="FF26" s="6"/>
      <c r="FG26" s="6"/>
      <c r="FH26" s="6"/>
      <c r="FI26" s="6"/>
      <c r="FJ26" s="6"/>
      <c r="FK26" s="43"/>
      <c r="FL26" s="43"/>
      <c r="FM26" s="6"/>
      <c r="FN26" s="6"/>
      <c r="FO26" s="6"/>
      <c r="FP26" s="6"/>
      <c r="FQ26" s="6"/>
      <c r="FR26" s="43"/>
      <c r="FS26" s="43"/>
      <c r="FT26" s="6"/>
      <c r="FU26" s="6"/>
      <c r="FV26" s="6"/>
      <c r="FW26" s="6"/>
      <c r="FX26" s="6"/>
      <c r="FY26" s="43"/>
      <c r="FZ26" s="43"/>
      <c r="GA26" s="6"/>
      <c r="GB26" s="59"/>
      <c r="GC26" s="70"/>
      <c r="GD26" s="6"/>
      <c r="GE26" s="6"/>
      <c r="GF26" s="43"/>
      <c r="GG26" s="43"/>
      <c r="GH26" s="6"/>
      <c r="GI26" s="6"/>
      <c r="GJ26" s="6"/>
      <c r="GK26" s="6"/>
      <c r="GL26" s="6"/>
      <c r="GM26" s="43"/>
      <c r="GN26" s="43"/>
      <c r="GO26" s="6"/>
      <c r="GP26" s="6"/>
      <c r="GQ26" s="6"/>
      <c r="GR26" s="6"/>
      <c r="GS26" s="6"/>
      <c r="GT26" s="43"/>
      <c r="GU26" s="43"/>
      <c r="GV26" s="6"/>
      <c r="GW26" s="6"/>
      <c r="GX26" s="6"/>
      <c r="GY26" s="6"/>
      <c r="GZ26" s="6"/>
      <c r="HA26" s="43"/>
      <c r="HB26" s="43"/>
      <c r="HC26" s="6"/>
      <c r="HD26" s="6"/>
      <c r="HE26" s="6"/>
      <c r="HF26" s="59"/>
      <c r="HG26" s="151"/>
    </row>
    <row r="27" spans="1:215" x14ac:dyDescent="0.2">
      <c r="A27" s="97" t="s">
        <v>0</v>
      </c>
      <c r="B27" s="72"/>
      <c r="C27" s="3"/>
      <c r="D27" s="3"/>
      <c r="E27" s="3"/>
      <c r="F27" s="43"/>
      <c r="G27" s="43"/>
      <c r="H27" s="3"/>
      <c r="I27" s="3"/>
      <c r="J27" s="3"/>
      <c r="K27" s="3"/>
      <c r="L27" s="3"/>
      <c r="M27" s="43"/>
      <c r="N27" s="43"/>
      <c r="O27" s="2"/>
      <c r="P27" s="2"/>
      <c r="Q27" s="2"/>
      <c r="R27" s="2"/>
      <c r="S27" s="2"/>
      <c r="T27" s="43"/>
      <c r="U27" s="43"/>
      <c r="V27" s="2"/>
      <c r="W27" s="2"/>
      <c r="X27" s="2"/>
      <c r="Y27" s="2"/>
      <c r="Z27" s="2"/>
      <c r="AA27" s="43"/>
      <c r="AB27" s="43"/>
      <c r="AC27" s="3"/>
      <c r="AD27" s="3"/>
      <c r="AE27" s="57"/>
      <c r="AF27" s="70"/>
      <c r="AG27" s="6"/>
      <c r="AH27" s="43"/>
      <c r="AI27" s="43"/>
      <c r="AJ27" s="43"/>
      <c r="AK27" s="6"/>
      <c r="AL27" s="31" t="s">
        <v>12</v>
      </c>
      <c r="AM27" s="6"/>
      <c r="AN27" s="163"/>
      <c r="AO27" s="43"/>
      <c r="AP27" s="43"/>
      <c r="AR27" s="6"/>
      <c r="AS27" s="6"/>
      <c r="AT27" s="6"/>
      <c r="AU27" s="6"/>
      <c r="AV27" s="43"/>
      <c r="AW27" s="43"/>
      <c r="AX27" s="6"/>
      <c r="AY27" s="6"/>
      <c r="AZ27" s="6"/>
      <c r="BA27" s="6"/>
      <c r="BB27" s="6"/>
      <c r="BC27" s="43"/>
      <c r="BD27" s="43"/>
      <c r="BE27" s="43"/>
      <c r="BF27" s="6"/>
      <c r="BG27" s="6"/>
      <c r="BH27" s="163"/>
      <c r="BI27" s="51" t="s">
        <v>22</v>
      </c>
      <c r="BJ27" s="170"/>
      <c r="BK27" s="115"/>
      <c r="BL27" s="6"/>
      <c r="BM27" s="6"/>
      <c r="BN27" s="6"/>
      <c r="BO27" s="6"/>
      <c r="BP27" s="163"/>
      <c r="BQ27" s="43"/>
      <c r="BR27" s="43"/>
      <c r="BS27" s="6"/>
      <c r="BT27" s="6"/>
      <c r="BU27" s="6"/>
      <c r="BV27" s="6"/>
      <c r="BW27" s="6"/>
      <c r="BX27" s="43"/>
      <c r="BY27" s="43"/>
      <c r="BZ27" s="6"/>
      <c r="CA27" s="6"/>
      <c r="CB27" s="6"/>
      <c r="CC27" s="6"/>
      <c r="CD27" s="6"/>
      <c r="CE27" s="43"/>
      <c r="CF27" s="43"/>
      <c r="CG27" s="6"/>
      <c r="CH27" s="6"/>
      <c r="CI27" s="6"/>
      <c r="CJ27" s="6"/>
      <c r="CK27" s="6"/>
      <c r="CL27" s="43"/>
      <c r="CM27" s="43"/>
      <c r="CN27" s="71"/>
      <c r="CO27" s="70"/>
      <c r="CP27" s="6"/>
      <c r="CQ27" s="6"/>
      <c r="CR27" s="163"/>
      <c r="CS27" s="43"/>
      <c r="CT27" s="43"/>
      <c r="CU27" s="6"/>
      <c r="CV27" s="6"/>
      <c r="CW27" s="6"/>
      <c r="CX27" s="6"/>
      <c r="CY27" s="6"/>
      <c r="CZ27" s="43"/>
      <c r="DA27" s="43"/>
      <c r="DB27" s="6"/>
      <c r="DC27" s="6"/>
      <c r="DD27" s="6"/>
      <c r="DE27" s="6"/>
      <c r="DF27" s="6"/>
      <c r="DG27" s="43"/>
      <c r="DH27" s="43"/>
      <c r="DI27" s="6"/>
      <c r="DJ27" s="6"/>
      <c r="DK27" s="6"/>
      <c r="DL27" s="6"/>
      <c r="DM27" s="6"/>
      <c r="DN27" s="43"/>
      <c r="DO27" s="43"/>
      <c r="DP27" s="6"/>
      <c r="DQ27" s="6"/>
      <c r="DR27" s="6"/>
      <c r="DS27" s="71"/>
      <c r="DT27" s="168"/>
      <c r="DU27" s="43"/>
      <c r="DV27" s="43"/>
      <c r="DW27" s="6"/>
      <c r="DX27" s="6"/>
      <c r="DY27" s="6"/>
      <c r="DZ27" s="31" t="s">
        <v>12</v>
      </c>
      <c r="EA27" s="6"/>
      <c r="EB27" s="43"/>
      <c r="EC27" s="43"/>
      <c r="ED27" s="60"/>
      <c r="EE27" s="6"/>
      <c r="EF27" s="6"/>
      <c r="EG27" s="6"/>
      <c r="EH27" s="6"/>
      <c r="EI27" s="43"/>
      <c r="EJ27" s="43"/>
      <c r="EK27" s="6"/>
      <c r="EL27" s="6"/>
      <c r="EM27" s="6"/>
      <c r="EN27" s="6"/>
      <c r="EO27" s="6"/>
      <c r="EP27" s="43"/>
      <c r="EQ27" s="43"/>
      <c r="ER27" s="43"/>
      <c r="ES27" s="6"/>
      <c r="ET27" s="6"/>
      <c r="EU27" s="6"/>
      <c r="EV27" s="51" t="s">
        <v>22</v>
      </c>
      <c r="EW27" s="43"/>
      <c r="EX27" s="170"/>
      <c r="EY27" s="60"/>
      <c r="EZ27" s="6"/>
      <c r="FA27" s="6"/>
      <c r="FB27" s="6"/>
      <c r="FC27" s="6"/>
      <c r="FD27" s="43"/>
      <c r="FE27" s="43"/>
      <c r="FF27" s="6"/>
      <c r="FG27" s="6"/>
      <c r="FH27" s="6"/>
      <c r="FI27" s="6"/>
      <c r="FJ27" s="6"/>
      <c r="FK27" s="43"/>
      <c r="FL27" s="43"/>
      <c r="FM27" s="6"/>
      <c r="FN27" s="6"/>
      <c r="FO27" s="6"/>
      <c r="FP27" s="6"/>
      <c r="FQ27" s="6"/>
      <c r="FR27" s="43"/>
      <c r="FS27" s="43"/>
      <c r="FT27" s="6"/>
      <c r="FU27" s="6"/>
      <c r="FV27" s="6"/>
      <c r="FW27" s="6"/>
      <c r="FX27" s="163"/>
      <c r="FY27" s="43"/>
      <c r="FZ27" s="43"/>
      <c r="GA27" s="6"/>
      <c r="GB27" s="59"/>
      <c r="GC27" s="70"/>
      <c r="GD27" s="6"/>
      <c r="GE27" s="6"/>
      <c r="GF27" s="43"/>
      <c r="GG27" s="43"/>
      <c r="GH27" s="6"/>
      <c r="GI27" s="6"/>
      <c r="GJ27" s="6"/>
      <c r="GK27" s="6"/>
      <c r="GL27" s="6"/>
      <c r="GM27" s="43"/>
      <c r="GN27" s="43"/>
      <c r="GO27" s="6"/>
      <c r="GP27" s="6"/>
      <c r="GQ27" s="6"/>
      <c r="GR27" s="6"/>
      <c r="GS27" s="6"/>
      <c r="GT27" s="43"/>
      <c r="GU27" s="43"/>
      <c r="GV27" s="6"/>
      <c r="GW27" s="6"/>
      <c r="GX27" s="6"/>
      <c r="GY27" s="6"/>
      <c r="GZ27" s="6"/>
      <c r="HA27" s="43"/>
      <c r="HB27" s="43"/>
      <c r="HC27" s="6"/>
      <c r="HD27" s="6"/>
      <c r="HE27" s="6"/>
      <c r="HF27" s="59"/>
      <c r="HG27" s="71"/>
    </row>
    <row r="28" spans="1:215" x14ac:dyDescent="0.2">
      <c r="A28" s="97"/>
      <c r="B28" s="72"/>
      <c r="C28" s="3"/>
      <c r="D28" s="3"/>
      <c r="E28" s="3"/>
      <c r="F28" s="43"/>
      <c r="G28" s="43"/>
      <c r="H28" s="3"/>
      <c r="I28" s="3"/>
      <c r="J28" s="3"/>
      <c r="K28" s="3"/>
      <c r="L28" s="3"/>
      <c r="M28" s="43"/>
      <c r="N28" s="43"/>
      <c r="O28" s="2"/>
      <c r="P28" s="2"/>
      <c r="Q28" s="2"/>
      <c r="R28" s="2"/>
      <c r="S28" s="2"/>
      <c r="T28" s="43"/>
      <c r="U28" s="43"/>
      <c r="V28" s="2"/>
      <c r="W28" s="2"/>
      <c r="X28" s="2"/>
      <c r="Y28" s="2"/>
      <c r="Z28" s="2"/>
      <c r="AA28" s="43"/>
      <c r="AB28" s="43"/>
      <c r="AC28" s="3"/>
      <c r="AD28" s="3"/>
      <c r="AE28" s="57"/>
      <c r="AF28" s="70"/>
      <c r="AG28" s="6"/>
      <c r="AH28" s="43"/>
      <c r="AI28" s="43"/>
      <c r="AJ28" s="43"/>
      <c r="AK28" s="6"/>
      <c r="AL28" s="31"/>
      <c r="AM28" s="6"/>
      <c r="AN28" s="163"/>
      <c r="AO28" s="43"/>
      <c r="AP28" s="43"/>
      <c r="AR28" s="6"/>
      <c r="AS28" s="6"/>
      <c r="AT28" s="6"/>
      <c r="AU28" s="6"/>
      <c r="AV28" s="43"/>
      <c r="AW28" s="43"/>
      <c r="AX28" s="6"/>
      <c r="AY28" s="6"/>
      <c r="AZ28" s="6"/>
      <c r="BA28" s="6"/>
      <c r="BB28" s="6"/>
      <c r="BC28" s="43"/>
      <c r="BD28" s="43"/>
      <c r="BE28" s="43"/>
      <c r="BF28" s="6"/>
      <c r="BG28" s="6"/>
      <c r="BH28" s="163"/>
      <c r="BI28" s="51"/>
      <c r="BJ28" s="170"/>
      <c r="BK28" s="115"/>
      <c r="BL28" s="6"/>
      <c r="BM28" s="6"/>
      <c r="BN28" s="6"/>
      <c r="BO28" s="6"/>
      <c r="BP28" s="163"/>
      <c r="BQ28" s="43"/>
      <c r="BR28" s="43"/>
      <c r="BS28" s="6"/>
      <c r="BT28" s="6"/>
      <c r="BU28" s="6"/>
      <c r="BV28" s="6"/>
      <c r="BW28" s="6"/>
      <c r="BX28" s="43"/>
      <c r="BY28" s="43"/>
      <c r="BZ28" s="6"/>
      <c r="CA28" s="6"/>
      <c r="CB28" s="6"/>
      <c r="CC28" s="6"/>
      <c r="CD28" s="6"/>
      <c r="CE28" s="43"/>
      <c r="CF28" s="43"/>
      <c r="CG28" s="6"/>
      <c r="CH28" s="6"/>
      <c r="CI28" s="6"/>
      <c r="CJ28" s="6"/>
      <c r="CK28" s="6"/>
      <c r="CL28" s="43"/>
      <c r="CM28" s="43"/>
      <c r="CN28" s="71"/>
      <c r="CO28" s="70"/>
      <c r="CP28" s="6"/>
      <c r="CQ28" s="6"/>
      <c r="CR28" s="163"/>
      <c r="CS28" s="43"/>
      <c r="CT28" s="43"/>
      <c r="CU28" s="6"/>
      <c r="CV28" s="6"/>
      <c r="CW28" s="6"/>
      <c r="CX28" s="6"/>
      <c r="CY28" s="6"/>
      <c r="CZ28" s="43"/>
      <c r="DA28" s="43"/>
      <c r="DB28" s="6"/>
      <c r="DC28" s="6"/>
      <c r="DD28" s="6"/>
      <c r="DE28" s="6"/>
      <c r="DF28" s="6"/>
      <c r="DG28" s="43"/>
      <c r="DH28" s="43"/>
      <c r="DI28" s="6"/>
      <c r="DJ28" s="6"/>
      <c r="DK28" s="6"/>
      <c r="DL28" s="6"/>
      <c r="DM28" s="6"/>
      <c r="DN28" s="43"/>
      <c r="DO28" s="43"/>
      <c r="DP28" s="6"/>
      <c r="DQ28" s="6"/>
      <c r="DR28" s="6"/>
      <c r="DS28" s="71"/>
      <c r="DT28" s="168"/>
      <c r="DU28" s="43"/>
      <c r="DV28" s="43"/>
      <c r="DW28" s="6"/>
      <c r="DX28" s="6"/>
      <c r="DY28" s="6"/>
      <c r="DZ28" s="215"/>
      <c r="EA28" s="6"/>
      <c r="EB28" s="43"/>
      <c r="EC28" s="43"/>
      <c r="ED28" s="60"/>
      <c r="EE28" s="6"/>
      <c r="EF28" s="6"/>
      <c r="EG28" s="6"/>
      <c r="EH28" s="6"/>
      <c r="EI28" s="43"/>
      <c r="EJ28" s="43"/>
      <c r="EK28" s="6"/>
      <c r="EL28" s="6"/>
      <c r="EM28" s="6"/>
      <c r="EN28" s="6"/>
      <c r="EO28" s="6"/>
      <c r="EP28" s="43"/>
      <c r="EQ28" s="43"/>
      <c r="ER28" s="43"/>
      <c r="ES28" s="6"/>
      <c r="ET28" s="6"/>
      <c r="EU28" s="6"/>
      <c r="EV28" s="6"/>
      <c r="EW28" s="43"/>
      <c r="EX28" s="170"/>
      <c r="EY28" s="60"/>
      <c r="EZ28" s="6"/>
      <c r="FA28" s="6"/>
      <c r="FB28" s="6"/>
      <c r="FC28" s="6"/>
      <c r="FD28" s="43"/>
      <c r="FE28" s="43"/>
      <c r="FF28" s="6"/>
      <c r="FG28" s="6"/>
      <c r="FH28" s="6"/>
      <c r="FI28" s="6"/>
      <c r="FJ28" s="6"/>
      <c r="FK28" s="43"/>
      <c r="FL28" s="43"/>
      <c r="FM28" s="6"/>
      <c r="FN28" s="6"/>
      <c r="FO28" s="6"/>
      <c r="FP28" s="6"/>
      <c r="FQ28" s="6"/>
      <c r="FR28" s="43"/>
      <c r="FS28" s="43"/>
      <c r="FT28" s="6"/>
      <c r="FU28" s="6"/>
      <c r="FV28" s="6"/>
      <c r="FW28" s="6"/>
      <c r="FX28" s="163"/>
      <c r="FY28" s="43"/>
      <c r="FZ28" s="43"/>
      <c r="GA28" s="6"/>
      <c r="GB28" s="59"/>
      <c r="GC28" s="70"/>
      <c r="GD28" s="6"/>
      <c r="GE28" s="6"/>
      <c r="GF28" s="43"/>
      <c r="GG28" s="43"/>
      <c r="GH28" s="6"/>
      <c r="GI28" s="6"/>
      <c r="GJ28" s="6"/>
      <c r="GK28" s="6"/>
      <c r="GL28" s="6"/>
      <c r="GM28" s="43"/>
      <c r="GN28" s="43"/>
      <c r="GO28" s="6"/>
      <c r="GP28" s="6"/>
      <c r="GQ28" s="6"/>
      <c r="GR28" s="6"/>
      <c r="GS28" s="6"/>
      <c r="GT28" s="43"/>
      <c r="GU28" s="43"/>
      <c r="GV28" s="6"/>
      <c r="GW28" s="6"/>
      <c r="GX28" s="6"/>
      <c r="GY28" s="6"/>
      <c r="GZ28" s="6"/>
      <c r="HA28" s="43"/>
      <c r="HB28" s="43"/>
      <c r="HC28" s="6"/>
      <c r="HD28" s="6"/>
      <c r="HE28" s="6"/>
      <c r="HF28" s="59"/>
      <c r="HG28" s="71"/>
    </row>
    <row r="29" spans="1:215" x14ac:dyDescent="0.2">
      <c r="A29" s="97" t="s">
        <v>107</v>
      </c>
      <c r="B29" s="72"/>
      <c r="C29" s="3"/>
      <c r="D29" s="3"/>
      <c r="E29" s="3"/>
      <c r="F29" s="43"/>
      <c r="G29" s="43"/>
      <c r="H29" s="3"/>
      <c r="I29" s="3"/>
      <c r="J29" s="3"/>
      <c r="K29" s="3"/>
      <c r="L29" s="3"/>
      <c r="M29" s="43"/>
      <c r="N29" s="43"/>
      <c r="O29" s="2"/>
      <c r="P29" s="2"/>
      <c r="Q29" s="2"/>
      <c r="R29" s="2"/>
      <c r="S29" s="2"/>
      <c r="T29" s="43"/>
      <c r="U29" s="43"/>
      <c r="V29" s="2"/>
      <c r="W29" s="2"/>
      <c r="X29" s="2"/>
      <c r="Y29" s="2"/>
      <c r="Z29" s="2"/>
      <c r="AA29" s="43"/>
      <c r="AB29" s="43"/>
      <c r="AC29" s="3"/>
      <c r="AD29" s="3"/>
      <c r="AE29" s="57"/>
      <c r="AF29" s="70"/>
      <c r="AG29" s="6"/>
      <c r="AH29" s="43"/>
      <c r="AI29" s="43"/>
      <c r="AJ29" s="43"/>
      <c r="AK29" s="6"/>
      <c r="AL29" s="31"/>
      <c r="AM29" s="6"/>
      <c r="AN29" s="163"/>
      <c r="AO29" s="43"/>
      <c r="AP29" s="43"/>
      <c r="AR29" s="6"/>
      <c r="AS29" s="6"/>
      <c r="AT29" s="6"/>
      <c r="AU29" s="6"/>
      <c r="AV29" s="43"/>
      <c r="AW29" s="43"/>
      <c r="AX29" s="6"/>
      <c r="AY29" s="6"/>
      <c r="AZ29" s="6"/>
      <c r="BA29" s="6"/>
      <c r="BB29" s="6"/>
      <c r="BC29" s="43"/>
      <c r="BD29" s="43"/>
      <c r="BE29" s="43"/>
      <c r="BF29" s="6"/>
      <c r="BG29" s="6"/>
      <c r="BH29" s="163"/>
      <c r="BI29" s="51"/>
      <c r="BJ29" s="170"/>
      <c r="BK29" s="115"/>
      <c r="BL29" s="6"/>
      <c r="BM29" s="6"/>
      <c r="BN29" s="6"/>
      <c r="BO29" s="6"/>
      <c r="BP29" s="31" t="s">
        <v>12</v>
      </c>
      <c r="BQ29" s="43"/>
      <c r="BR29" s="43"/>
      <c r="BS29" s="6"/>
      <c r="BT29" s="6"/>
      <c r="BU29" s="6"/>
      <c r="BV29" s="6"/>
      <c r="BW29" s="31" t="s">
        <v>108</v>
      </c>
      <c r="BX29" s="43"/>
      <c r="BY29" s="43"/>
      <c r="BZ29" s="6"/>
      <c r="CA29" s="6"/>
      <c r="CB29" s="6"/>
      <c r="CC29" s="6"/>
      <c r="CD29" s="6"/>
      <c r="CE29" s="43"/>
      <c r="CF29" s="43"/>
      <c r="CG29" s="6"/>
      <c r="CH29" s="6"/>
      <c r="CI29" s="6"/>
      <c r="CJ29" s="6"/>
      <c r="CK29" s="6"/>
      <c r="CL29" s="43"/>
      <c r="CM29" s="43"/>
      <c r="CN29" s="71"/>
      <c r="CO29" s="70"/>
      <c r="CP29" s="6"/>
      <c r="CQ29" s="6"/>
      <c r="CR29" s="31" t="s">
        <v>12</v>
      </c>
      <c r="CS29" s="43"/>
      <c r="CT29" s="43"/>
      <c r="CU29" s="6"/>
      <c r="CV29" s="6"/>
      <c r="CW29" s="6"/>
      <c r="CX29" s="6"/>
      <c r="CY29" s="31" t="s">
        <v>108</v>
      </c>
      <c r="CZ29" s="43"/>
      <c r="DA29" s="43"/>
      <c r="DB29" s="6"/>
      <c r="DC29" s="6"/>
      <c r="DD29" s="6"/>
      <c r="DE29" s="6"/>
      <c r="DF29" s="6"/>
      <c r="DG29" s="43"/>
      <c r="DH29" s="43"/>
      <c r="DI29" s="6"/>
      <c r="DJ29" s="6"/>
      <c r="DK29" s="6"/>
      <c r="DL29" s="6"/>
      <c r="DM29" s="6"/>
      <c r="DN29" s="43"/>
      <c r="DO29" s="43"/>
      <c r="DP29" s="6"/>
      <c r="DQ29" s="6"/>
      <c r="DR29" s="6"/>
      <c r="DS29" s="71"/>
      <c r="DT29" s="168"/>
      <c r="DU29" s="43"/>
      <c r="DV29" s="43"/>
      <c r="DW29" s="6"/>
      <c r="DX29" s="6"/>
      <c r="DY29" s="6"/>
      <c r="DZ29" s="215"/>
      <c r="EA29" s="31" t="s">
        <v>12</v>
      </c>
      <c r="EB29" s="43"/>
      <c r="EC29" s="43"/>
      <c r="ED29" s="60"/>
      <c r="EE29" s="6"/>
      <c r="EF29" s="6"/>
      <c r="EG29" s="6"/>
      <c r="EH29" s="31" t="s">
        <v>108</v>
      </c>
      <c r="EI29" s="43"/>
      <c r="EJ29" s="43"/>
      <c r="EK29" s="6"/>
      <c r="EL29" s="6"/>
      <c r="EM29" s="6"/>
      <c r="EN29" s="6"/>
      <c r="EO29" s="6"/>
      <c r="EP29" s="43"/>
      <c r="EQ29" s="43"/>
      <c r="ER29" s="43"/>
      <c r="ES29" s="6"/>
      <c r="ET29" s="6"/>
      <c r="EU29" s="6"/>
      <c r="EV29" s="6"/>
      <c r="EW29" s="43"/>
      <c r="EX29" s="170"/>
      <c r="EY29" s="60"/>
      <c r="EZ29" s="6"/>
      <c r="FA29" s="6"/>
      <c r="FB29" s="6"/>
      <c r="FC29" s="31" t="s">
        <v>12</v>
      </c>
      <c r="FD29" s="43"/>
      <c r="FE29" s="43"/>
      <c r="FF29" s="6"/>
      <c r="FG29" s="6"/>
      <c r="FH29" s="6"/>
      <c r="FI29" s="6"/>
      <c r="FJ29" s="31" t="s">
        <v>108</v>
      </c>
      <c r="FK29" s="43"/>
      <c r="FL29" s="43"/>
      <c r="FM29" s="6"/>
      <c r="FN29" s="6"/>
      <c r="FO29" s="6"/>
      <c r="FP29" s="6"/>
      <c r="FQ29" s="6"/>
      <c r="FR29" s="43"/>
      <c r="FS29" s="43"/>
      <c r="FT29" s="6"/>
      <c r="FU29" s="6"/>
      <c r="FV29" s="6"/>
      <c r="FW29" s="6"/>
      <c r="FX29" s="163"/>
      <c r="FY29" s="43"/>
      <c r="FZ29" s="43"/>
      <c r="GA29" s="6"/>
      <c r="GB29" s="59"/>
      <c r="GC29" s="70"/>
      <c r="GD29" s="6"/>
      <c r="GE29" s="31" t="s">
        <v>12</v>
      </c>
      <c r="GF29" s="43"/>
      <c r="GG29" s="43"/>
      <c r="GH29" s="6"/>
      <c r="GI29" s="6"/>
      <c r="GJ29" s="6"/>
      <c r="GK29" s="6"/>
      <c r="GL29" s="31" t="s">
        <v>108</v>
      </c>
      <c r="GM29" s="43"/>
      <c r="GN29" s="43"/>
      <c r="GO29" s="6"/>
      <c r="GP29" s="6"/>
      <c r="GQ29" s="6"/>
      <c r="GR29" s="6"/>
      <c r="GS29" s="6"/>
      <c r="GT29" s="43"/>
      <c r="GU29" s="43"/>
      <c r="GV29" s="6"/>
      <c r="GW29" s="6"/>
      <c r="GX29" s="6"/>
      <c r="GY29" s="6"/>
      <c r="GZ29" s="6"/>
      <c r="HA29" s="43"/>
      <c r="HB29" s="43"/>
      <c r="HC29" s="6"/>
      <c r="HD29" s="6"/>
      <c r="HE29" s="6"/>
      <c r="HF29" s="59"/>
      <c r="HG29" s="71"/>
    </row>
    <row r="30" spans="1:215" x14ac:dyDescent="0.2">
      <c r="A30" s="97"/>
      <c r="B30" s="72"/>
      <c r="C30" s="3"/>
      <c r="D30" s="3"/>
      <c r="E30" s="3"/>
      <c r="F30" s="43"/>
      <c r="G30" s="43"/>
      <c r="H30" s="3"/>
      <c r="I30" s="3"/>
      <c r="J30" s="3"/>
      <c r="K30" s="3"/>
      <c r="L30" s="3"/>
      <c r="M30" s="43"/>
      <c r="N30" s="43"/>
      <c r="O30" s="2"/>
      <c r="P30" s="2"/>
      <c r="Q30" s="2"/>
      <c r="R30" s="2"/>
      <c r="S30" s="2"/>
      <c r="T30" s="43"/>
      <c r="U30" s="43"/>
      <c r="V30" s="2"/>
      <c r="W30" s="2"/>
      <c r="X30" s="2"/>
      <c r="Y30" s="2"/>
      <c r="Z30" s="2"/>
      <c r="AA30" s="43"/>
      <c r="AB30" s="43"/>
      <c r="AC30" s="3"/>
      <c r="AD30" s="3"/>
      <c r="AE30" s="57"/>
      <c r="AF30" s="70"/>
      <c r="AG30" s="6"/>
      <c r="AH30" s="43"/>
      <c r="AI30" s="43"/>
      <c r="AJ30" s="43"/>
      <c r="AK30" s="6"/>
      <c r="AL30" s="31"/>
      <c r="AM30" s="6"/>
      <c r="AN30" s="163"/>
      <c r="AO30" s="43"/>
      <c r="AP30" s="43"/>
      <c r="AR30" s="6"/>
      <c r="AS30" s="6"/>
      <c r="AT30" s="6"/>
      <c r="AU30" s="6"/>
      <c r="AV30" s="43"/>
      <c r="AW30" s="43"/>
      <c r="AX30" s="6"/>
      <c r="AY30" s="6"/>
      <c r="AZ30" s="6"/>
      <c r="BA30" s="6"/>
      <c r="BB30" s="6"/>
      <c r="BC30" s="43"/>
      <c r="BD30" s="43"/>
      <c r="BE30" s="43"/>
      <c r="BF30" s="6"/>
      <c r="BG30" s="6"/>
      <c r="BH30" s="163"/>
      <c r="BI30" s="51"/>
      <c r="BJ30" s="170"/>
      <c r="BK30" s="115"/>
      <c r="BL30" s="6"/>
      <c r="BM30" s="6"/>
      <c r="BN30" s="6"/>
      <c r="BO30" s="6"/>
      <c r="BP30" s="163"/>
      <c r="BQ30" s="43"/>
      <c r="BR30" s="43"/>
      <c r="BS30" s="6"/>
      <c r="BT30" s="6"/>
      <c r="BU30" s="6"/>
      <c r="BV30" s="6"/>
      <c r="BW30" s="6"/>
      <c r="BX30" s="43"/>
      <c r="BY30" s="43"/>
      <c r="BZ30" s="6"/>
      <c r="CA30" s="6"/>
      <c r="CB30" s="6"/>
      <c r="CC30" s="6"/>
      <c r="CD30" s="6"/>
      <c r="CE30" s="43"/>
      <c r="CF30" s="43"/>
      <c r="CG30" s="6"/>
      <c r="CH30" s="6"/>
      <c r="CI30" s="6"/>
      <c r="CJ30" s="6"/>
      <c r="CK30" s="6"/>
      <c r="CL30" s="43"/>
      <c r="CM30" s="43"/>
      <c r="CN30" s="71"/>
      <c r="CO30" s="70"/>
      <c r="CP30" s="6"/>
      <c r="CQ30" s="6"/>
      <c r="CR30" s="163"/>
      <c r="CS30" s="43"/>
      <c r="CT30" s="43"/>
      <c r="CU30" s="6"/>
      <c r="CV30" s="6"/>
      <c r="CW30" s="6"/>
      <c r="CX30" s="6"/>
      <c r="CY30" s="6"/>
      <c r="CZ30" s="43"/>
      <c r="DA30" s="43"/>
      <c r="DB30" s="6"/>
      <c r="DC30" s="6"/>
      <c r="DD30" s="6"/>
      <c r="DE30" s="6"/>
      <c r="DF30" s="6"/>
      <c r="DG30" s="43"/>
      <c r="DH30" s="43"/>
      <c r="DI30" s="6"/>
      <c r="DJ30" s="6"/>
      <c r="DK30" s="6"/>
      <c r="DL30" s="6"/>
      <c r="DM30" s="6"/>
      <c r="DN30" s="43"/>
      <c r="DO30" s="43"/>
      <c r="DP30" s="6"/>
      <c r="DQ30" s="6"/>
      <c r="DR30" s="6"/>
      <c r="DS30" s="71"/>
      <c r="DT30" s="168"/>
      <c r="DU30" s="43"/>
      <c r="DV30" s="43"/>
      <c r="DW30" s="6"/>
      <c r="DX30" s="6"/>
      <c r="DY30" s="6"/>
      <c r="DZ30" s="215"/>
      <c r="EA30" s="6"/>
      <c r="EB30" s="43"/>
      <c r="EC30" s="43"/>
      <c r="ED30" s="60"/>
      <c r="EE30" s="6"/>
      <c r="EF30" s="6"/>
      <c r="EG30" s="6"/>
      <c r="EH30" s="6"/>
      <c r="EI30" s="43"/>
      <c r="EJ30" s="43"/>
      <c r="EK30" s="6"/>
      <c r="EL30" s="6"/>
      <c r="EM30" s="6"/>
      <c r="EN30" s="6"/>
      <c r="EO30" s="6"/>
      <c r="EP30" s="43"/>
      <c r="EQ30" s="43"/>
      <c r="ER30" s="43"/>
      <c r="ES30" s="6"/>
      <c r="ET30" s="6"/>
      <c r="EU30" s="6"/>
      <c r="EV30" s="6"/>
      <c r="EW30" s="43"/>
      <c r="EX30" s="170"/>
      <c r="EY30" s="60"/>
      <c r="EZ30" s="6"/>
      <c r="FA30" s="6"/>
      <c r="FB30" s="6"/>
      <c r="FC30" s="6"/>
      <c r="FD30" s="43"/>
      <c r="FE30" s="43"/>
      <c r="FF30" s="6"/>
      <c r="FG30" s="6"/>
      <c r="FH30" s="6"/>
      <c r="FI30" s="6"/>
      <c r="FJ30" s="6"/>
      <c r="FK30" s="43"/>
      <c r="FL30" s="43"/>
      <c r="FM30" s="6"/>
      <c r="FN30" s="6"/>
      <c r="FO30" s="6"/>
      <c r="FP30" s="6"/>
      <c r="FQ30" s="6"/>
      <c r="FR30" s="43"/>
      <c r="FS30" s="43"/>
      <c r="FT30" s="6"/>
      <c r="FU30" s="6"/>
      <c r="FV30" s="6"/>
      <c r="FW30" s="6"/>
      <c r="FX30" s="163"/>
      <c r="FY30" s="43"/>
      <c r="FZ30" s="43"/>
      <c r="GA30" s="6"/>
      <c r="GB30" s="59"/>
      <c r="GC30" s="70"/>
      <c r="GD30" s="6"/>
      <c r="GE30" s="6"/>
      <c r="GF30" s="43"/>
      <c r="GG30" s="43"/>
      <c r="GH30" s="6"/>
      <c r="GI30" s="6"/>
      <c r="GJ30" s="6"/>
      <c r="GK30" s="6"/>
      <c r="GL30" s="6"/>
      <c r="GM30" s="43"/>
      <c r="GN30" s="43"/>
      <c r="GO30" s="6"/>
      <c r="GP30" s="6"/>
      <c r="GQ30" s="6"/>
      <c r="GR30" s="6"/>
      <c r="GS30" s="6"/>
      <c r="GT30" s="43"/>
      <c r="GU30" s="43"/>
      <c r="GV30" s="6"/>
      <c r="GW30" s="6"/>
      <c r="GX30" s="6"/>
      <c r="GY30" s="6"/>
      <c r="GZ30" s="6"/>
      <c r="HA30" s="43"/>
      <c r="HB30" s="43"/>
      <c r="HC30" s="6"/>
      <c r="HD30" s="6"/>
      <c r="HE30" s="6"/>
      <c r="HF30" s="59"/>
      <c r="HG30" s="71"/>
    </row>
    <row r="31" spans="1:215" x14ac:dyDescent="0.2">
      <c r="A31" s="97" t="s">
        <v>109</v>
      </c>
      <c r="B31" s="72"/>
      <c r="C31" s="3"/>
      <c r="D31" s="3"/>
      <c r="E31" s="3"/>
      <c r="F31" s="43"/>
      <c r="G31" s="43"/>
      <c r="H31" s="3"/>
      <c r="I31" s="3"/>
      <c r="J31" s="3"/>
      <c r="K31" s="3"/>
      <c r="L31" s="3"/>
      <c r="M31" s="43"/>
      <c r="N31" s="43"/>
      <c r="O31" s="2"/>
      <c r="P31" s="2"/>
      <c r="Q31" s="2"/>
      <c r="R31" s="2"/>
      <c r="S31" s="2"/>
      <c r="T31" s="43"/>
      <c r="U31" s="43"/>
      <c r="V31" s="2"/>
      <c r="W31" s="2"/>
      <c r="X31" s="2"/>
      <c r="Y31" s="2"/>
      <c r="Z31" s="2"/>
      <c r="AA31" s="43"/>
      <c r="AB31" s="43"/>
      <c r="AC31" s="3"/>
      <c r="AD31" s="3"/>
      <c r="AE31" s="57"/>
      <c r="AF31" s="70"/>
      <c r="AG31" s="6"/>
      <c r="AH31" s="43"/>
      <c r="AI31" s="43"/>
      <c r="AJ31" s="43"/>
      <c r="AK31" s="6"/>
      <c r="AL31" s="31"/>
      <c r="AM31" s="6"/>
      <c r="AN31" s="163"/>
      <c r="AO31" s="43"/>
      <c r="AP31" s="43"/>
      <c r="AR31" s="6"/>
      <c r="AS31" s="6"/>
      <c r="AT31" s="6"/>
      <c r="AU31" s="6"/>
      <c r="AV31" s="43"/>
      <c r="AW31" s="43"/>
      <c r="AX31" s="6"/>
      <c r="AY31" s="6"/>
      <c r="AZ31" s="6"/>
      <c r="BA31" s="6"/>
      <c r="BB31" s="6"/>
      <c r="BC31" s="43"/>
      <c r="BD31" s="43"/>
      <c r="BE31" s="43"/>
      <c r="BF31" s="6"/>
      <c r="BG31" s="6"/>
      <c r="BH31" s="163"/>
      <c r="BI31" s="51"/>
      <c r="BJ31" s="170"/>
      <c r="BK31" s="115"/>
      <c r="BL31" s="6"/>
      <c r="BM31" s="6"/>
      <c r="BN31" s="6"/>
      <c r="BO31" s="6"/>
      <c r="BP31" s="163"/>
      <c r="BQ31" s="43"/>
      <c r="BR31" s="43"/>
      <c r="BS31" s="6"/>
      <c r="BT31" s="6"/>
      <c r="BU31" s="6"/>
      <c r="BV31" s="6"/>
      <c r="BW31" s="6"/>
      <c r="BX31" s="43"/>
      <c r="BY31" s="43"/>
      <c r="BZ31" s="6"/>
      <c r="CA31" s="6"/>
      <c r="CB31" s="6"/>
      <c r="CC31" s="6"/>
      <c r="CD31" s="6"/>
      <c r="CE31" s="43"/>
      <c r="CF31" s="43"/>
      <c r="CG31" s="62" t="s">
        <v>95</v>
      </c>
      <c r="CH31" s="6"/>
      <c r="CI31" s="6"/>
      <c r="CJ31" s="31" t="s">
        <v>12</v>
      </c>
      <c r="CK31" s="6"/>
      <c r="CL31" s="43"/>
      <c r="CM31" s="43"/>
      <c r="CN31" s="31" t="s">
        <v>108</v>
      </c>
      <c r="CO31" s="70"/>
      <c r="CP31" s="6"/>
      <c r="CQ31" s="6"/>
      <c r="CR31" s="163"/>
      <c r="CS31" s="43"/>
      <c r="CT31" s="43"/>
      <c r="CU31" s="6"/>
      <c r="CV31" s="51" t="s">
        <v>22</v>
      </c>
      <c r="CW31" s="6"/>
      <c r="CX31" s="6"/>
      <c r="CY31" s="6"/>
      <c r="CZ31" s="43"/>
      <c r="DA31" s="43"/>
      <c r="DB31" s="6"/>
      <c r="DC31" s="6"/>
      <c r="DD31" s="6"/>
      <c r="DE31" s="6"/>
      <c r="DF31" s="6"/>
      <c r="DG31" s="43"/>
      <c r="DH31" s="43"/>
      <c r="DI31" s="62" t="s">
        <v>95</v>
      </c>
      <c r="DJ31" s="6"/>
      <c r="DK31" s="6"/>
      <c r="DL31" s="31" t="s">
        <v>12</v>
      </c>
      <c r="DM31" s="6"/>
      <c r="DN31" s="43"/>
      <c r="DO31" s="43"/>
      <c r="DP31" s="6"/>
      <c r="DQ31" s="6"/>
      <c r="DR31" s="6"/>
      <c r="DS31" s="31" t="s">
        <v>108</v>
      </c>
      <c r="DT31" s="168"/>
      <c r="DU31" s="43"/>
      <c r="DV31" s="43"/>
      <c r="DW31" s="6"/>
      <c r="DX31" s="6"/>
      <c r="DY31" s="6"/>
      <c r="DZ31" s="215"/>
      <c r="EA31" s="6"/>
      <c r="EB31" s="43"/>
      <c r="EC31" s="43"/>
      <c r="ED31" s="60"/>
      <c r="EE31" s="51" t="s">
        <v>22</v>
      </c>
      <c r="EF31" s="6"/>
      <c r="EG31" s="6"/>
      <c r="EH31" s="6"/>
      <c r="EI31" s="43"/>
      <c r="EJ31" s="43"/>
      <c r="EK31" s="6"/>
      <c r="EL31" s="6"/>
      <c r="EM31" s="6"/>
      <c r="EN31" s="62" t="s">
        <v>95</v>
      </c>
      <c r="EO31" s="6"/>
      <c r="EP31" s="43"/>
      <c r="EQ31" s="43"/>
      <c r="ER31" s="43"/>
      <c r="ES31" s="6"/>
      <c r="ET31" s="31" t="s">
        <v>12</v>
      </c>
      <c r="EU31" s="6"/>
      <c r="EV31" s="31" t="s">
        <v>108</v>
      </c>
      <c r="EW31" s="43"/>
      <c r="EX31" s="170"/>
      <c r="EY31" s="60"/>
      <c r="EZ31" s="6"/>
      <c r="FA31" s="6"/>
      <c r="FB31" s="6"/>
      <c r="FC31" s="6"/>
      <c r="FD31" s="43"/>
      <c r="FE31" s="43"/>
      <c r="FF31" s="6"/>
      <c r="FG31" s="51" t="s">
        <v>22</v>
      </c>
      <c r="FH31" s="6"/>
      <c r="FI31" s="6"/>
      <c r="FJ31" s="6"/>
      <c r="FK31" s="43"/>
      <c r="FL31" s="43"/>
      <c r="FM31" s="6"/>
      <c r="FN31" s="6"/>
      <c r="FO31" s="6"/>
      <c r="FP31" s="6"/>
      <c r="FQ31" s="6"/>
      <c r="FR31" s="43"/>
      <c r="FS31" s="43"/>
      <c r="FT31" s="62" t="s">
        <v>95</v>
      </c>
      <c r="FU31" s="6"/>
      <c r="FV31" s="6"/>
      <c r="FW31" s="31" t="s">
        <v>12</v>
      </c>
      <c r="FX31" s="163"/>
      <c r="FY31" s="43"/>
      <c r="FZ31" s="43"/>
      <c r="GA31" s="6"/>
      <c r="GB31" s="31" t="s">
        <v>108</v>
      </c>
      <c r="GC31" s="70"/>
      <c r="GD31" s="6"/>
      <c r="GE31" s="6"/>
      <c r="GF31" s="43"/>
      <c r="GG31" s="43"/>
      <c r="GH31" s="6"/>
      <c r="GI31" s="6"/>
      <c r="GJ31" s="6"/>
      <c r="GK31" s="6"/>
      <c r="GL31" s="6"/>
      <c r="GM31" s="43"/>
      <c r="GN31" s="43"/>
      <c r="GO31" s="6"/>
      <c r="GP31" s="51" t="s">
        <v>22</v>
      </c>
      <c r="GQ31" s="6"/>
      <c r="GR31" s="6"/>
      <c r="GS31" s="6"/>
      <c r="GT31" s="43"/>
      <c r="GU31" s="43"/>
      <c r="GV31" s="6"/>
      <c r="GW31" s="62" t="s">
        <v>95</v>
      </c>
      <c r="GX31" s="6"/>
      <c r="GY31" s="6"/>
      <c r="GZ31" s="31" t="s">
        <v>12</v>
      </c>
      <c r="HA31" s="43"/>
      <c r="HB31" s="43"/>
      <c r="HC31" s="6"/>
      <c r="HD31" s="6"/>
      <c r="HE31" s="6"/>
      <c r="HF31" s="59"/>
      <c r="HG31" s="31" t="s">
        <v>108</v>
      </c>
    </row>
    <row r="32" spans="1:215" x14ac:dyDescent="0.2">
      <c r="A32" s="97"/>
      <c r="B32" s="72"/>
      <c r="C32" s="3"/>
      <c r="D32" s="3"/>
      <c r="E32" s="3"/>
      <c r="F32" s="43"/>
      <c r="G32" s="43"/>
      <c r="H32" s="3"/>
      <c r="I32" s="3"/>
      <c r="J32" s="3"/>
      <c r="K32" s="3"/>
      <c r="L32" s="3"/>
      <c r="M32" s="43"/>
      <c r="N32" s="43"/>
      <c r="O32" s="2"/>
      <c r="P32" s="2"/>
      <c r="Q32" s="2"/>
      <c r="R32" s="2"/>
      <c r="S32" s="2"/>
      <c r="T32" s="43"/>
      <c r="U32" s="43"/>
      <c r="V32" s="2"/>
      <c r="W32" s="2"/>
      <c r="X32" s="2"/>
      <c r="Y32" s="2"/>
      <c r="Z32" s="2"/>
      <c r="AA32" s="43"/>
      <c r="AB32" s="43"/>
      <c r="AC32" s="3"/>
      <c r="AD32" s="3"/>
      <c r="AE32" s="57"/>
      <c r="AF32" s="70"/>
      <c r="AG32" s="6"/>
      <c r="AH32" s="43"/>
      <c r="AI32" s="43"/>
      <c r="AJ32" s="43"/>
      <c r="AK32" s="6"/>
      <c r="AL32" s="31"/>
      <c r="AM32" s="6"/>
      <c r="AN32" s="163"/>
      <c r="AO32" s="43"/>
      <c r="AP32" s="43"/>
      <c r="AR32" s="6"/>
      <c r="AS32" s="6"/>
      <c r="AT32" s="6"/>
      <c r="AU32" s="6"/>
      <c r="AV32" s="43"/>
      <c r="AW32" s="43"/>
      <c r="AX32" s="6"/>
      <c r="AY32" s="6"/>
      <c r="AZ32" s="6"/>
      <c r="BA32" s="6"/>
      <c r="BB32" s="6"/>
      <c r="BC32" s="43"/>
      <c r="BD32" s="43"/>
      <c r="BE32" s="43"/>
      <c r="BF32" s="6"/>
      <c r="BG32" s="6"/>
      <c r="BH32" s="163"/>
      <c r="BI32" s="51"/>
      <c r="BJ32" s="170"/>
      <c r="BK32" s="115"/>
      <c r="BL32" s="6"/>
      <c r="BM32" s="6"/>
      <c r="BN32" s="6"/>
      <c r="BO32" s="6"/>
      <c r="BP32" s="163"/>
      <c r="BQ32" s="43"/>
      <c r="BR32" s="43"/>
      <c r="BS32" s="6"/>
      <c r="BT32" s="6"/>
      <c r="BU32" s="6"/>
      <c r="BV32" s="6"/>
      <c r="BW32" s="6"/>
      <c r="BX32" s="43"/>
      <c r="BY32" s="43"/>
      <c r="BZ32" s="6"/>
      <c r="CA32" s="6"/>
      <c r="CB32" s="6"/>
      <c r="CC32" s="6"/>
      <c r="CD32" s="6"/>
      <c r="CE32" s="43"/>
      <c r="CF32" s="43"/>
      <c r="CG32" s="6"/>
      <c r="CH32" s="6"/>
      <c r="CI32" s="6"/>
      <c r="CJ32" s="6"/>
      <c r="CK32" s="6"/>
      <c r="CL32" s="43"/>
      <c r="CM32" s="43"/>
      <c r="CN32" s="71"/>
      <c r="CO32" s="70"/>
      <c r="CP32" s="6"/>
      <c r="CQ32" s="6"/>
      <c r="CR32" s="163"/>
      <c r="CS32" s="43"/>
      <c r="CT32" s="43"/>
      <c r="CU32" s="6"/>
      <c r="CV32" s="6"/>
      <c r="CW32" s="6"/>
      <c r="CX32" s="6"/>
      <c r="CY32" s="6"/>
      <c r="CZ32" s="43"/>
      <c r="DA32" s="43"/>
      <c r="DB32" s="6"/>
      <c r="DC32" s="6"/>
      <c r="DD32" s="6"/>
      <c r="DE32" s="6"/>
      <c r="DF32" s="6"/>
      <c r="DG32" s="43"/>
      <c r="DH32" s="43"/>
      <c r="DI32" s="6"/>
      <c r="DJ32" s="6"/>
      <c r="DK32" s="6"/>
      <c r="DL32" s="6"/>
      <c r="DM32" s="6"/>
      <c r="DN32" s="43"/>
      <c r="DO32" s="43"/>
      <c r="DP32" s="6"/>
      <c r="DQ32" s="6"/>
      <c r="DR32" s="6"/>
      <c r="DS32" s="71"/>
      <c r="DT32" s="168"/>
      <c r="DU32" s="43"/>
      <c r="DV32" s="43"/>
      <c r="DW32" s="6"/>
      <c r="DX32" s="6"/>
      <c r="DY32" s="6"/>
      <c r="DZ32" s="215"/>
      <c r="EA32" s="6"/>
      <c r="EB32" s="43"/>
      <c r="EC32" s="43"/>
      <c r="ED32" s="60"/>
      <c r="EE32" s="6"/>
      <c r="EF32" s="6"/>
      <c r="EG32" s="6"/>
      <c r="EH32" s="6"/>
      <c r="EI32" s="43"/>
      <c r="EJ32" s="43"/>
      <c r="EK32" s="6"/>
      <c r="EL32" s="6"/>
      <c r="EM32" s="6"/>
      <c r="EN32" s="6"/>
      <c r="EO32" s="6"/>
      <c r="EP32" s="43"/>
      <c r="EQ32" s="43"/>
      <c r="ER32" s="43"/>
      <c r="ES32" s="6"/>
      <c r="ET32" s="6"/>
      <c r="EU32" s="6"/>
      <c r="EV32" s="6"/>
      <c r="EW32" s="43"/>
      <c r="EX32" s="170"/>
      <c r="EY32" s="60"/>
      <c r="EZ32" s="6"/>
      <c r="FA32" s="6"/>
      <c r="FB32" s="6"/>
      <c r="FC32" s="6"/>
      <c r="FD32" s="43"/>
      <c r="FE32" s="43"/>
      <c r="FF32" s="6"/>
      <c r="FG32" s="6"/>
      <c r="FH32" s="6"/>
      <c r="FI32" s="6"/>
      <c r="FJ32" s="6"/>
      <c r="FK32" s="43"/>
      <c r="FL32" s="43"/>
      <c r="FM32" s="6"/>
      <c r="FN32" s="6"/>
      <c r="FO32" s="6"/>
      <c r="FP32" s="6"/>
      <c r="FQ32" s="6"/>
      <c r="FR32" s="43"/>
      <c r="FS32" s="43"/>
      <c r="FT32" s="6"/>
      <c r="FU32" s="6"/>
      <c r="FV32" s="6"/>
      <c r="FW32" s="6"/>
      <c r="FX32" s="163"/>
      <c r="FY32" s="43"/>
      <c r="FZ32" s="43"/>
      <c r="GA32" s="6"/>
      <c r="GB32" s="59"/>
      <c r="GC32" s="70"/>
      <c r="GD32" s="6"/>
      <c r="GE32" s="6"/>
      <c r="GF32" s="43"/>
      <c r="GG32" s="43"/>
      <c r="GH32" s="6"/>
      <c r="GI32" s="6"/>
      <c r="GJ32" s="6"/>
      <c r="GK32" s="6"/>
      <c r="GL32" s="6"/>
      <c r="GM32" s="43"/>
      <c r="GN32" s="43"/>
      <c r="GO32" s="6"/>
      <c r="GP32" s="6"/>
      <c r="GQ32" s="6"/>
      <c r="GR32" s="6"/>
      <c r="GS32" s="6"/>
      <c r="GT32" s="43"/>
      <c r="GU32" s="43"/>
      <c r="GV32" s="6"/>
      <c r="GW32" s="6"/>
      <c r="GX32" s="6"/>
      <c r="GY32" s="6"/>
      <c r="GZ32" s="6"/>
      <c r="HA32" s="43"/>
      <c r="HB32" s="43"/>
      <c r="HC32" s="6"/>
      <c r="HD32" s="6"/>
      <c r="HE32" s="6"/>
      <c r="HF32" s="59"/>
      <c r="HG32" s="71"/>
    </row>
    <row r="33" spans="1:215" x14ac:dyDescent="0.2">
      <c r="A33" s="97" t="s">
        <v>106</v>
      </c>
      <c r="B33" s="134"/>
      <c r="C33" s="2"/>
      <c r="D33" s="2"/>
      <c r="E33" s="2"/>
      <c r="F33" s="43"/>
      <c r="G33" s="43"/>
      <c r="H33" s="2"/>
      <c r="I33" s="2"/>
      <c r="J33" s="2"/>
      <c r="K33" s="2"/>
      <c r="L33" s="2"/>
      <c r="M33" s="43"/>
      <c r="N33" s="43"/>
      <c r="O33" s="2"/>
      <c r="P33" s="2"/>
      <c r="Q33" s="2"/>
      <c r="R33" s="2"/>
      <c r="S33" s="2"/>
      <c r="T33" s="43"/>
      <c r="U33" s="43"/>
      <c r="V33" s="2"/>
      <c r="W33" s="2"/>
      <c r="X33" s="2"/>
      <c r="Y33" s="31" t="s">
        <v>12</v>
      </c>
      <c r="Z33" s="3"/>
      <c r="AA33" s="43"/>
      <c r="AB33" s="43"/>
      <c r="AC33" s="3"/>
      <c r="AD33" s="3"/>
      <c r="AE33" s="57"/>
      <c r="AF33" s="70"/>
      <c r="AG33" s="6"/>
      <c r="AH33" s="43"/>
      <c r="AI33" s="43"/>
      <c r="AJ33" s="43"/>
      <c r="AK33" s="6"/>
      <c r="AL33" s="6"/>
      <c r="AM33" s="6"/>
      <c r="AN33" s="6"/>
      <c r="AO33" s="43"/>
      <c r="AP33" s="43"/>
      <c r="AQ33" s="6"/>
      <c r="AR33" s="6"/>
      <c r="AS33" s="6"/>
      <c r="AT33" s="51" t="s">
        <v>22</v>
      </c>
      <c r="AU33" s="6"/>
      <c r="AV33" s="43"/>
      <c r="AW33" s="43"/>
      <c r="AX33" s="6"/>
      <c r="AY33" s="6"/>
      <c r="AZ33" s="6"/>
      <c r="BA33" s="6"/>
      <c r="BB33" s="6"/>
      <c r="BC33" s="43"/>
      <c r="BD33" s="43"/>
      <c r="BE33" s="43"/>
      <c r="BF33" s="6"/>
      <c r="BG33" s="6"/>
      <c r="BH33" s="6"/>
      <c r="BI33" s="6"/>
      <c r="BJ33" s="170"/>
      <c r="BK33" s="115"/>
      <c r="BL33" s="6"/>
      <c r="BM33" s="6"/>
      <c r="BN33" s="6"/>
      <c r="BO33" s="6"/>
      <c r="BP33" s="6"/>
      <c r="BQ33" s="43"/>
      <c r="BR33" s="43"/>
      <c r="BS33" s="6"/>
      <c r="BT33" s="6"/>
      <c r="BU33" s="6"/>
      <c r="BV33" s="6"/>
      <c r="BW33" s="6"/>
      <c r="BX33" s="43"/>
      <c r="BY33" s="43"/>
      <c r="BZ33" s="6"/>
      <c r="CA33" s="6"/>
      <c r="CB33" s="6"/>
      <c r="CC33" s="6"/>
      <c r="CD33" s="6"/>
      <c r="CE33" s="43"/>
      <c r="CF33" s="43"/>
      <c r="CG33" s="6"/>
      <c r="CH33" s="6"/>
      <c r="CI33" s="6"/>
      <c r="CJ33" s="6"/>
      <c r="CK33" s="6"/>
      <c r="CL33" s="43"/>
      <c r="CM33" s="43"/>
      <c r="CN33" s="71"/>
      <c r="CO33" s="70"/>
      <c r="CP33" s="6"/>
      <c r="CQ33" s="6"/>
      <c r="CR33" s="6"/>
      <c r="CS33" s="43"/>
      <c r="CT33" s="43"/>
      <c r="CU33" s="6"/>
      <c r="CV33" s="6"/>
      <c r="CW33" s="6"/>
      <c r="CX33" s="6"/>
      <c r="CY33" s="6"/>
      <c r="CZ33" s="43"/>
      <c r="DA33" s="43"/>
      <c r="DB33" s="6"/>
      <c r="DC33" s="6"/>
      <c r="DD33" s="6"/>
      <c r="DE33" s="6"/>
      <c r="DF33" s="6"/>
      <c r="DG33" s="43"/>
      <c r="DH33" s="43"/>
      <c r="DI33" s="6"/>
      <c r="DJ33" s="6"/>
      <c r="DK33" s="6"/>
      <c r="DL33" s="31" t="s">
        <v>12</v>
      </c>
      <c r="DM33" s="6"/>
      <c r="DN33" s="43"/>
      <c r="DO33" s="43"/>
      <c r="DP33" s="6"/>
      <c r="DQ33" s="6"/>
      <c r="DR33" s="6"/>
      <c r="DS33" s="71"/>
      <c r="DT33" s="70"/>
      <c r="DU33" s="43"/>
      <c r="DV33" s="43"/>
      <c r="DW33" s="6"/>
      <c r="DX33" s="6"/>
      <c r="DY33" s="6"/>
      <c r="DZ33" s="6"/>
      <c r="EA33" s="6"/>
      <c r="EB33" s="43"/>
      <c r="EC33" s="43"/>
      <c r="ED33" s="6"/>
      <c r="EE33" s="6"/>
      <c r="EF33" s="51" t="s">
        <v>22</v>
      </c>
      <c r="EG33" s="6"/>
      <c r="EH33" s="6"/>
      <c r="EI33" s="43"/>
      <c r="EJ33" s="43"/>
      <c r="EK33" s="6"/>
      <c r="EL33" s="6"/>
      <c r="EM33" s="6"/>
      <c r="EN33" s="6"/>
      <c r="EO33" s="6"/>
      <c r="EP33" s="43"/>
      <c r="EQ33" s="43"/>
      <c r="ER33" s="43"/>
      <c r="ES33" s="6"/>
      <c r="ET33" s="6"/>
      <c r="EU33" s="6"/>
      <c r="EV33" s="6"/>
      <c r="EW33" s="43"/>
      <c r="EX33" s="170"/>
      <c r="EY33" s="60"/>
      <c r="EZ33" s="6"/>
      <c r="FA33" s="6"/>
      <c r="FB33" s="6"/>
      <c r="FC33" s="6"/>
      <c r="FD33" s="43"/>
      <c r="FE33" s="43"/>
      <c r="FF33" s="6"/>
      <c r="FH33" s="6"/>
      <c r="FI33" s="6"/>
      <c r="FJ33" s="6"/>
      <c r="FK33" s="43"/>
      <c r="FL33" s="43"/>
      <c r="FM33" s="6"/>
      <c r="FN33" s="6"/>
      <c r="FO33" s="6"/>
      <c r="FP33" s="6"/>
      <c r="FQ33" s="6"/>
      <c r="FR33" s="43"/>
      <c r="FS33" s="43"/>
      <c r="FT33" s="6"/>
      <c r="FU33" s="6"/>
      <c r="FV33" s="6"/>
      <c r="FW33" s="6"/>
      <c r="FX33" s="6"/>
      <c r="FY33" s="43"/>
      <c r="FZ33" s="43"/>
      <c r="GA33" s="6"/>
      <c r="GB33" s="59"/>
      <c r="GC33" s="70"/>
      <c r="GD33" s="6"/>
      <c r="GE33" s="6"/>
      <c r="GF33" s="43"/>
      <c r="GG33" s="43"/>
      <c r="GH33" s="6"/>
      <c r="GI33" s="6"/>
      <c r="GJ33" s="6"/>
      <c r="GK33" s="6"/>
      <c r="GL33" s="6"/>
      <c r="GM33" s="43"/>
      <c r="GN33" s="43"/>
      <c r="GO33" s="6"/>
      <c r="GP33" s="6"/>
      <c r="GQ33" s="6"/>
      <c r="GR33" s="6"/>
      <c r="GS33" s="6"/>
      <c r="GT33" s="43"/>
      <c r="GU33" s="43"/>
      <c r="GV33" s="6"/>
      <c r="GW33" s="6"/>
      <c r="GX33" s="6"/>
      <c r="GY33" s="6"/>
      <c r="GZ33" s="31" t="s">
        <v>12</v>
      </c>
      <c r="HA33" s="43"/>
      <c r="HB33" s="43"/>
      <c r="HC33" s="6"/>
      <c r="HD33" s="6"/>
      <c r="HE33" s="6"/>
      <c r="HF33" s="59"/>
      <c r="HG33" s="151"/>
    </row>
    <row r="34" spans="1:215" x14ac:dyDescent="0.2">
      <c r="A34" s="100"/>
      <c r="B34" s="134"/>
      <c r="C34" s="2"/>
      <c r="D34" s="2"/>
      <c r="E34" s="2"/>
      <c r="F34" s="43"/>
      <c r="G34" s="43"/>
      <c r="H34" s="2"/>
      <c r="I34" s="2"/>
      <c r="J34" s="2"/>
      <c r="K34" s="2"/>
      <c r="L34" s="2"/>
      <c r="M34" s="43"/>
      <c r="N34" s="43"/>
      <c r="O34" s="2"/>
      <c r="P34" s="2"/>
      <c r="Q34" s="2"/>
      <c r="R34" s="2"/>
      <c r="S34" s="2"/>
      <c r="T34" s="43"/>
      <c r="U34" s="43"/>
      <c r="V34" s="2"/>
      <c r="W34" s="2"/>
      <c r="X34" s="2"/>
      <c r="Y34" s="3"/>
      <c r="Z34" s="3"/>
      <c r="AA34" s="43"/>
      <c r="AB34" s="43"/>
      <c r="AC34" s="3"/>
      <c r="AD34" s="3"/>
      <c r="AE34" s="57"/>
      <c r="AF34" s="70"/>
      <c r="AG34" s="6"/>
      <c r="AH34" s="43"/>
      <c r="AI34" s="43"/>
      <c r="AJ34" s="43"/>
      <c r="AK34" s="6"/>
      <c r="AL34" s="6"/>
      <c r="AM34" s="6"/>
      <c r="AN34" s="6"/>
      <c r="AO34" s="43"/>
      <c r="AP34" s="43"/>
      <c r="AQ34" s="6"/>
      <c r="AR34" s="6"/>
      <c r="AS34" s="6"/>
      <c r="AT34" s="6"/>
      <c r="AU34" s="6"/>
      <c r="AV34" s="43"/>
      <c r="AW34" s="43"/>
      <c r="AX34" s="6"/>
      <c r="AY34" s="6"/>
      <c r="AZ34" s="6"/>
      <c r="BA34" s="6"/>
      <c r="BB34" s="6"/>
      <c r="BC34" s="43"/>
      <c r="BD34" s="43"/>
      <c r="BE34" s="43"/>
      <c r="BF34" s="6"/>
      <c r="BG34" s="6"/>
      <c r="BH34" s="6"/>
      <c r="BI34" s="6"/>
      <c r="BJ34" s="170"/>
      <c r="BK34" s="115"/>
      <c r="BL34" s="6"/>
      <c r="BM34" s="6"/>
      <c r="BN34" s="6"/>
      <c r="BO34" s="6"/>
      <c r="BP34" s="6"/>
      <c r="BQ34" s="43"/>
      <c r="BR34" s="43"/>
      <c r="BS34" s="6"/>
      <c r="BT34" s="6"/>
      <c r="BU34" s="6"/>
      <c r="BV34" s="6"/>
      <c r="BW34" s="6"/>
      <c r="BX34" s="43"/>
      <c r="BY34" s="43"/>
      <c r="BZ34" s="6"/>
      <c r="CA34" s="6"/>
      <c r="CB34" s="6"/>
      <c r="CC34" s="6"/>
      <c r="CD34" s="6"/>
      <c r="CE34" s="43"/>
      <c r="CF34" s="43"/>
      <c r="CG34" s="6"/>
      <c r="CH34" s="6"/>
      <c r="CI34" s="6"/>
      <c r="CJ34" s="6"/>
      <c r="CK34" s="6"/>
      <c r="CL34" s="43"/>
      <c r="CM34" s="43"/>
      <c r="CN34" s="71"/>
      <c r="CO34" s="70"/>
      <c r="CP34" s="6"/>
      <c r="CQ34" s="6"/>
      <c r="CR34" s="6"/>
      <c r="CS34" s="43"/>
      <c r="CT34" s="43"/>
      <c r="CU34" s="6"/>
      <c r="CV34" s="6"/>
      <c r="CW34" s="6"/>
      <c r="CX34" s="6"/>
      <c r="CY34" s="6"/>
      <c r="CZ34" s="43"/>
      <c r="DA34" s="43"/>
      <c r="DB34" s="6"/>
      <c r="DC34" s="6"/>
      <c r="DD34" s="6"/>
      <c r="DE34" s="6"/>
      <c r="DF34" s="6"/>
      <c r="DG34" s="43"/>
      <c r="DH34" s="43"/>
      <c r="DI34" s="6"/>
      <c r="DJ34" s="6"/>
      <c r="DK34" s="6"/>
      <c r="DL34" s="6"/>
      <c r="DM34" s="6"/>
      <c r="DN34" s="43"/>
      <c r="DO34" s="43"/>
      <c r="DP34" s="6"/>
      <c r="DQ34" s="6"/>
      <c r="DR34" s="6"/>
      <c r="DS34" s="71"/>
      <c r="DT34" s="70"/>
      <c r="DU34" s="43"/>
      <c r="DV34" s="43"/>
      <c r="DW34" s="6"/>
      <c r="DX34" s="6"/>
      <c r="DY34" s="6"/>
      <c r="DZ34" s="6"/>
      <c r="EA34" s="6"/>
      <c r="EB34" s="43"/>
      <c r="EC34" s="43"/>
      <c r="ED34" s="6"/>
      <c r="EE34" s="6"/>
      <c r="EF34" s="6"/>
      <c r="EG34" s="6"/>
      <c r="EH34" s="6"/>
      <c r="EI34" s="43"/>
      <c r="EJ34" s="43"/>
      <c r="EK34" s="6"/>
      <c r="EL34" s="6"/>
      <c r="EM34" s="6"/>
      <c r="EN34" s="6"/>
      <c r="EO34" s="6"/>
      <c r="EP34" s="43"/>
      <c r="EQ34" s="43"/>
      <c r="ER34" s="43"/>
      <c r="ES34" s="6"/>
      <c r="ET34" s="6"/>
      <c r="EU34" s="6"/>
      <c r="EV34" s="6"/>
      <c r="EW34" s="43"/>
      <c r="EX34" s="170"/>
      <c r="EY34" s="60"/>
      <c r="EZ34" s="6"/>
      <c r="FA34" s="6"/>
      <c r="FB34" s="6"/>
      <c r="FC34" s="6"/>
      <c r="FD34" s="43"/>
      <c r="FE34" s="43"/>
      <c r="FF34" s="6"/>
      <c r="FG34" s="6"/>
      <c r="FH34" s="6"/>
      <c r="FI34" s="6"/>
      <c r="FJ34" s="6"/>
      <c r="FK34" s="43"/>
      <c r="FL34" s="43"/>
      <c r="FM34" s="6"/>
      <c r="FN34" s="6"/>
      <c r="FO34" s="6"/>
      <c r="FP34" s="6"/>
      <c r="FQ34" s="6"/>
      <c r="FR34" s="43"/>
      <c r="FS34" s="43"/>
      <c r="FT34" s="6"/>
      <c r="FU34" s="6"/>
      <c r="FV34" s="6"/>
      <c r="FW34" s="6"/>
      <c r="FX34" s="6"/>
      <c r="FY34" s="43"/>
      <c r="FZ34" s="43"/>
      <c r="GA34" s="6"/>
      <c r="GB34" s="59"/>
      <c r="GC34" s="70"/>
      <c r="GD34" s="6"/>
      <c r="GE34" s="6"/>
      <c r="GF34" s="43"/>
      <c r="GG34" s="43"/>
      <c r="GH34" s="6"/>
      <c r="GI34" s="6"/>
      <c r="GJ34" s="6"/>
      <c r="GK34" s="6"/>
      <c r="GL34" s="6"/>
      <c r="GM34" s="43"/>
      <c r="GN34" s="43"/>
      <c r="GO34" s="6"/>
      <c r="GP34" s="6"/>
      <c r="GQ34" s="6"/>
      <c r="GR34" s="6"/>
      <c r="GS34" s="6"/>
      <c r="GT34" s="43"/>
      <c r="GU34" s="43"/>
      <c r="GV34" s="6"/>
      <c r="GW34" s="6"/>
      <c r="GX34" s="6"/>
      <c r="GY34" s="6"/>
      <c r="GZ34" s="6"/>
      <c r="HA34" s="43"/>
      <c r="HB34" s="43"/>
      <c r="HC34" s="6"/>
      <c r="HD34" s="6"/>
      <c r="HE34" s="6"/>
      <c r="HF34" s="59"/>
      <c r="HG34" s="151"/>
    </row>
    <row r="35" spans="1:215" x14ac:dyDescent="0.2">
      <c r="A35" s="98" t="s">
        <v>92</v>
      </c>
      <c r="B35" s="134"/>
      <c r="C35" s="2"/>
      <c r="D35" s="2"/>
      <c r="E35" s="2"/>
      <c r="F35" s="43"/>
      <c r="G35" s="43"/>
      <c r="H35" s="2"/>
      <c r="I35" s="2"/>
      <c r="J35" s="2"/>
      <c r="K35" s="2"/>
      <c r="L35" s="2"/>
      <c r="M35" s="43"/>
      <c r="N35" s="43"/>
      <c r="O35" s="2"/>
      <c r="P35" s="2"/>
      <c r="Q35" s="2"/>
      <c r="R35" s="2"/>
      <c r="S35" s="2"/>
      <c r="T35" s="43"/>
      <c r="U35" s="43"/>
      <c r="V35" s="2"/>
      <c r="W35" s="2"/>
      <c r="X35" s="2"/>
      <c r="Y35" s="2"/>
      <c r="Z35" s="2"/>
      <c r="AA35" s="43"/>
      <c r="AB35" s="43"/>
      <c r="AC35" s="2"/>
      <c r="AD35" s="2"/>
      <c r="AE35" s="138"/>
      <c r="AF35" s="70"/>
      <c r="AG35" s="6"/>
      <c r="AH35" s="43"/>
      <c r="AI35" s="43"/>
      <c r="AJ35" s="43"/>
      <c r="AK35" s="6"/>
      <c r="AL35" s="6"/>
      <c r="AM35" s="6"/>
      <c r="AN35" s="6"/>
      <c r="AO35" s="43"/>
      <c r="AP35" s="43"/>
      <c r="AQ35" s="6"/>
      <c r="AR35" s="6"/>
      <c r="AS35" s="6"/>
      <c r="AT35" s="6"/>
      <c r="AU35" s="6"/>
      <c r="AV35" s="43"/>
      <c r="AW35" s="43"/>
      <c r="AX35" s="6"/>
      <c r="AY35" s="6"/>
      <c r="AZ35" s="6"/>
      <c r="BA35" s="6"/>
      <c r="BB35" s="6"/>
      <c r="BC35" s="43"/>
      <c r="BD35" s="43"/>
      <c r="BE35" s="43"/>
      <c r="BF35" s="6"/>
      <c r="BG35" s="6"/>
      <c r="BH35" s="6"/>
      <c r="BI35" s="6"/>
      <c r="BJ35" s="170"/>
      <c r="BK35" s="115"/>
      <c r="BL35" s="6"/>
      <c r="BM35" s="6"/>
      <c r="BN35" s="6"/>
      <c r="BO35" s="6"/>
      <c r="BP35" s="6"/>
      <c r="BQ35" s="43"/>
      <c r="BR35" s="43"/>
      <c r="BS35" s="6"/>
      <c r="BT35" s="6"/>
      <c r="BU35" s="6"/>
      <c r="BV35" s="6"/>
      <c r="BW35" s="6"/>
      <c r="BX35" s="43"/>
      <c r="BY35" s="43"/>
      <c r="BZ35" s="6"/>
      <c r="CA35" s="6"/>
      <c r="CB35" s="6"/>
      <c r="CC35" s="6"/>
      <c r="CD35" s="6"/>
      <c r="CE35" s="43"/>
      <c r="CF35" s="43"/>
      <c r="CG35" s="6"/>
      <c r="CH35" s="6"/>
      <c r="CI35" s="6"/>
      <c r="CJ35" s="6"/>
      <c r="CK35" s="6"/>
      <c r="CL35" s="43"/>
      <c r="CM35" s="43"/>
      <c r="CN35" s="71"/>
      <c r="CO35" s="70"/>
      <c r="CP35" s="6"/>
      <c r="CQ35" s="6"/>
      <c r="CR35" s="6"/>
      <c r="CS35" s="43"/>
      <c r="CT35" s="43"/>
      <c r="CU35" s="6"/>
      <c r="CV35" s="6"/>
      <c r="CW35" s="6"/>
      <c r="CX35" s="6"/>
      <c r="CY35" s="6"/>
      <c r="CZ35" s="43"/>
      <c r="DA35" s="43"/>
      <c r="DB35" s="6"/>
      <c r="DC35" s="6"/>
      <c r="DD35" s="6"/>
      <c r="DE35" s="6"/>
      <c r="DF35" s="6"/>
      <c r="DG35" s="43"/>
      <c r="DH35" s="43"/>
      <c r="DI35" s="6"/>
      <c r="DJ35" s="6"/>
      <c r="DK35" s="6"/>
      <c r="DL35" s="6"/>
      <c r="DM35" s="6"/>
      <c r="DN35" s="43"/>
      <c r="DO35" s="43"/>
      <c r="DP35" s="6"/>
      <c r="DQ35" s="6"/>
      <c r="DR35" s="6"/>
      <c r="DS35" s="71"/>
      <c r="DT35" s="70"/>
      <c r="DU35" s="43"/>
      <c r="DV35" s="43"/>
      <c r="DW35" s="6"/>
      <c r="DX35" s="6"/>
      <c r="DY35" s="6"/>
      <c r="DZ35" s="6"/>
      <c r="EA35" s="6"/>
      <c r="EB35" s="43"/>
      <c r="EC35" s="43"/>
      <c r="ED35" s="6"/>
      <c r="EE35" s="6"/>
      <c r="EF35" s="6"/>
      <c r="EG35" s="6"/>
      <c r="EH35" s="6"/>
      <c r="EI35" s="43"/>
      <c r="EJ35" s="43"/>
      <c r="EK35" s="6"/>
      <c r="EL35" s="6"/>
      <c r="EM35" s="6"/>
      <c r="EN35" s="6"/>
      <c r="EO35" s="6"/>
      <c r="EP35" s="43"/>
      <c r="EQ35" s="43"/>
      <c r="ER35" s="43"/>
      <c r="ES35" s="6"/>
      <c r="ET35" s="6"/>
      <c r="EU35" s="6"/>
      <c r="EV35" s="6"/>
      <c r="EW35" s="43"/>
      <c r="EX35" s="170"/>
      <c r="EY35" s="60"/>
      <c r="EZ35" s="6"/>
      <c r="FA35" s="6"/>
      <c r="FB35" s="6"/>
      <c r="FC35" s="6"/>
      <c r="FD35" s="43"/>
      <c r="FE35" s="43"/>
      <c r="FF35" s="6"/>
      <c r="FG35" s="6"/>
      <c r="FH35" s="6"/>
      <c r="FI35" s="6"/>
      <c r="FJ35" s="6"/>
      <c r="FK35" s="43"/>
      <c r="FL35" s="43"/>
      <c r="FM35" s="6"/>
      <c r="FN35" s="6"/>
      <c r="FO35" s="6"/>
      <c r="FP35" s="6"/>
      <c r="FQ35" s="6"/>
      <c r="FR35" s="43"/>
      <c r="FS35" s="43"/>
      <c r="FT35" s="6"/>
      <c r="FU35" s="6"/>
      <c r="FV35" s="6"/>
      <c r="FW35" s="6"/>
      <c r="FX35" s="6"/>
      <c r="FY35" s="43"/>
      <c r="FZ35" s="43"/>
      <c r="GA35" s="6"/>
      <c r="GB35" s="59"/>
      <c r="GC35" s="70"/>
      <c r="GD35" s="6"/>
      <c r="GE35" s="6"/>
      <c r="GF35" s="43"/>
      <c r="GG35" s="43"/>
      <c r="GH35" s="6"/>
      <c r="GI35" s="6"/>
      <c r="GJ35" s="6"/>
      <c r="GK35" s="6"/>
      <c r="GL35" s="6"/>
      <c r="GM35" s="43"/>
      <c r="GN35" s="43"/>
      <c r="GO35" s="6"/>
      <c r="GP35" s="6"/>
      <c r="GQ35" s="6"/>
      <c r="GR35" s="6"/>
      <c r="GS35" s="6"/>
      <c r="GT35" s="43"/>
      <c r="GU35" s="43"/>
      <c r="GV35" s="6"/>
      <c r="GW35" s="6"/>
      <c r="GX35" s="6"/>
      <c r="GY35" s="6"/>
      <c r="GZ35" s="6"/>
      <c r="HA35" s="43"/>
      <c r="HB35" s="43"/>
      <c r="HC35" s="6"/>
      <c r="HD35" s="6"/>
      <c r="HE35" s="6"/>
      <c r="HF35" s="59"/>
      <c r="HG35" s="151"/>
    </row>
    <row r="36" spans="1:215" x14ac:dyDescent="0.2">
      <c r="A36" s="99"/>
      <c r="B36" s="134"/>
      <c r="C36" s="2"/>
      <c r="D36" s="2"/>
      <c r="E36" s="2"/>
      <c r="F36" s="43"/>
      <c r="G36" s="43"/>
      <c r="H36" s="2"/>
      <c r="I36" s="2"/>
      <c r="J36" s="2"/>
      <c r="K36" s="2"/>
      <c r="L36" s="2"/>
      <c r="M36" s="43"/>
      <c r="N36" s="43"/>
      <c r="O36" s="2"/>
      <c r="P36" s="2"/>
      <c r="Q36" s="2"/>
      <c r="R36" s="2"/>
      <c r="S36" s="2"/>
      <c r="T36" s="43"/>
      <c r="U36" s="43"/>
      <c r="V36" s="2"/>
      <c r="W36" s="2"/>
      <c r="X36" s="2"/>
      <c r="Y36" s="2"/>
      <c r="Z36" s="2"/>
      <c r="AA36" s="43"/>
      <c r="AB36" s="43"/>
      <c r="AC36" s="2"/>
      <c r="AD36" s="2"/>
      <c r="AE36" s="138"/>
      <c r="AF36" s="70"/>
      <c r="AG36" s="6"/>
      <c r="AH36" s="43"/>
      <c r="AI36" s="43"/>
      <c r="AJ36" s="43"/>
      <c r="AK36" s="6"/>
      <c r="AL36" s="6"/>
      <c r="AM36" s="6"/>
      <c r="AN36" s="6"/>
      <c r="AO36" s="43"/>
      <c r="AP36" s="43"/>
      <c r="AQ36" s="6"/>
      <c r="AR36" s="6"/>
      <c r="AS36" s="6"/>
      <c r="AT36" s="6"/>
      <c r="AU36" s="6"/>
      <c r="AV36" s="43"/>
      <c r="AW36" s="43"/>
      <c r="AX36" s="6"/>
      <c r="AY36" s="6"/>
      <c r="AZ36" s="6"/>
      <c r="BA36" s="6"/>
      <c r="BB36" s="6"/>
      <c r="BC36" s="43"/>
      <c r="BD36" s="43"/>
      <c r="BE36" s="43"/>
      <c r="BF36" s="6"/>
      <c r="BG36" s="6"/>
      <c r="BH36" s="6"/>
      <c r="BI36" s="6"/>
      <c r="BJ36" s="170"/>
      <c r="BK36" s="115"/>
      <c r="BL36" s="6"/>
      <c r="BM36" s="6"/>
      <c r="BN36" s="6"/>
      <c r="BO36" s="6"/>
      <c r="BP36" s="6"/>
      <c r="BQ36" s="43"/>
      <c r="BR36" s="43"/>
      <c r="BS36" s="6"/>
      <c r="BT36" s="6"/>
      <c r="BU36" s="6"/>
      <c r="BV36" s="6"/>
      <c r="BW36" s="6"/>
      <c r="BX36" s="43"/>
      <c r="BY36" s="43"/>
      <c r="BZ36" s="6"/>
      <c r="CA36" s="6"/>
      <c r="CB36" s="6"/>
      <c r="CC36" s="6"/>
      <c r="CD36" s="6"/>
      <c r="CE36" s="43"/>
      <c r="CF36" s="43"/>
      <c r="CG36" s="6"/>
      <c r="CH36" s="6"/>
      <c r="CI36" s="6"/>
      <c r="CJ36" s="6"/>
      <c r="CK36" s="6"/>
      <c r="CL36" s="43"/>
      <c r="CM36" s="43"/>
      <c r="CN36" s="71"/>
      <c r="CO36" s="70"/>
      <c r="CP36" s="6"/>
      <c r="CQ36" s="6"/>
      <c r="CR36" s="6"/>
      <c r="CS36" s="43"/>
      <c r="CT36" s="43"/>
      <c r="CU36" s="6"/>
      <c r="CV36" s="6"/>
      <c r="CW36" s="6"/>
      <c r="CX36" s="6"/>
      <c r="CY36" s="6"/>
      <c r="CZ36" s="43"/>
      <c r="DA36" s="43"/>
      <c r="DB36" s="6"/>
      <c r="DC36" s="6"/>
      <c r="DD36" s="6"/>
      <c r="DE36" s="6"/>
      <c r="DF36" s="6"/>
      <c r="DG36" s="43"/>
      <c r="DH36" s="43"/>
      <c r="DI36" s="6"/>
      <c r="DJ36" s="6"/>
      <c r="DK36" s="6"/>
      <c r="DL36" s="6"/>
      <c r="DM36" s="6"/>
      <c r="DN36" s="43"/>
      <c r="DO36" s="43"/>
      <c r="DP36" s="6"/>
      <c r="DQ36" s="6"/>
      <c r="DR36" s="6"/>
      <c r="DS36" s="71"/>
      <c r="DT36" s="70"/>
      <c r="DU36" s="43"/>
      <c r="DV36" s="43"/>
      <c r="DW36" s="6"/>
      <c r="DX36" s="6"/>
      <c r="DY36" s="6"/>
      <c r="DZ36" s="6"/>
      <c r="EA36" s="6"/>
      <c r="EB36" s="43"/>
      <c r="EC36" s="43"/>
      <c r="ED36" s="6"/>
      <c r="EE36" s="6"/>
      <c r="EF36" s="6"/>
      <c r="EG36" s="6"/>
      <c r="EH36" s="6"/>
      <c r="EI36" s="43"/>
      <c r="EJ36" s="43"/>
      <c r="EK36" s="6"/>
      <c r="EL36" s="6"/>
      <c r="EM36" s="6"/>
      <c r="EN36" s="6"/>
      <c r="EO36" s="6"/>
      <c r="EP36" s="43"/>
      <c r="EQ36" s="43"/>
      <c r="ER36" s="43"/>
      <c r="ES36" s="6"/>
      <c r="ET36" s="6"/>
      <c r="EU36" s="6"/>
      <c r="EV36" s="6"/>
      <c r="EW36" s="43"/>
      <c r="EX36" s="170"/>
      <c r="EY36" s="60"/>
      <c r="EZ36" s="6"/>
      <c r="FA36" s="6"/>
      <c r="FB36" s="6"/>
      <c r="FC36" s="6"/>
      <c r="FD36" s="43"/>
      <c r="FE36" s="43"/>
      <c r="FF36" s="6"/>
      <c r="FG36" s="6"/>
      <c r="FH36" s="6"/>
      <c r="FI36" s="6"/>
      <c r="FJ36" s="6"/>
      <c r="FK36" s="43"/>
      <c r="FL36" s="43"/>
      <c r="FM36" s="6"/>
      <c r="FN36" s="6"/>
      <c r="FO36" s="6"/>
      <c r="FP36" s="6"/>
      <c r="FQ36" s="6"/>
      <c r="FR36" s="43"/>
      <c r="FS36" s="43"/>
      <c r="FT36" s="6"/>
      <c r="FU36" s="6"/>
      <c r="FV36" s="6"/>
      <c r="FW36" s="6"/>
      <c r="FX36" s="6"/>
      <c r="FY36" s="43"/>
      <c r="FZ36" s="43"/>
      <c r="GA36" s="6"/>
      <c r="GB36" s="59"/>
      <c r="GC36" s="70"/>
      <c r="GD36" s="6"/>
      <c r="GE36" s="6"/>
      <c r="GF36" s="43"/>
      <c r="GG36" s="43"/>
      <c r="GH36" s="6"/>
      <c r="GI36" s="6"/>
      <c r="GJ36" s="6"/>
      <c r="GK36" s="6"/>
      <c r="GL36" s="6"/>
      <c r="GM36" s="43"/>
      <c r="GN36" s="43"/>
      <c r="GO36" s="6"/>
      <c r="GP36" s="6"/>
      <c r="GQ36" s="6"/>
      <c r="GR36" s="6"/>
      <c r="GS36" s="6"/>
      <c r="GT36" s="43"/>
      <c r="GU36" s="43"/>
      <c r="GV36" s="6"/>
      <c r="GW36" s="6"/>
      <c r="GX36" s="6"/>
      <c r="GY36" s="6"/>
      <c r="GZ36" s="6"/>
      <c r="HA36" s="43"/>
      <c r="HB36" s="43"/>
      <c r="HC36" s="6"/>
      <c r="HD36" s="6"/>
      <c r="HE36" s="6"/>
      <c r="HF36" s="59"/>
      <c r="HG36" s="151"/>
    </row>
    <row r="37" spans="1:215" x14ac:dyDescent="0.2">
      <c r="A37" s="97" t="s">
        <v>40</v>
      </c>
      <c r="B37" s="72"/>
      <c r="C37" s="3"/>
      <c r="D37" s="2"/>
      <c r="E37" s="2"/>
      <c r="F37" s="43"/>
      <c r="G37" s="43"/>
      <c r="H37" s="2"/>
      <c r="I37" s="2"/>
      <c r="J37" s="2"/>
      <c r="K37" s="2"/>
      <c r="L37" s="2"/>
      <c r="M37" s="43"/>
      <c r="N37" s="43"/>
      <c r="O37" s="3"/>
      <c r="P37" s="31" t="s">
        <v>12</v>
      </c>
      <c r="Q37" s="3"/>
      <c r="R37" s="3"/>
      <c r="S37" s="3"/>
      <c r="T37" s="43"/>
      <c r="U37" s="43"/>
      <c r="V37" s="3"/>
      <c r="W37" s="3"/>
      <c r="X37" s="3"/>
      <c r="Y37" s="3"/>
      <c r="Z37" s="3"/>
      <c r="AA37" s="43"/>
      <c r="AB37" s="43"/>
      <c r="AC37" s="3"/>
      <c r="AD37" s="3"/>
      <c r="AE37" s="57"/>
      <c r="AF37" s="70"/>
      <c r="AG37" s="6"/>
      <c r="AH37" s="43"/>
      <c r="AI37" s="43"/>
      <c r="AJ37" s="43"/>
      <c r="AK37" s="6"/>
      <c r="AL37" s="6"/>
      <c r="AM37" s="6"/>
      <c r="AN37" s="6"/>
      <c r="AO37" s="43"/>
      <c r="AP37" s="43"/>
      <c r="AQ37" s="6"/>
      <c r="AR37" s="31" t="s">
        <v>12</v>
      </c>
      <c r="AS37" s="6"/>
      <c r="AT37" s="6"/>
      <c r="AU37" s="6"/>
      <c r="AV37" s="43"/>
      <c r="AW37" s="43"/>
      <c r="AX37" s="6"/>
      <c r="AY37" s="6"/>
      <c r="AZ37" s="6"/>
      <c r="BA37" s="6"/>
      <c r="BB37" s="6"/>
      <c r="BC37" s="43"/>
      <c r="BD37" s="43"/>
      <c r="BE37" s="43"/>
      <c r="BF37" s="6"/>
      <c r="BG37" s="6"/>
      <c r="BH37" s="6"/>
      <c r="BI37" s="6"/>
      <c r="BJ37" s="170"/>
      <c r="BK37" s="115"/>
      <c r="BL37" s="6"/>
      <c r="BM37" s="6"/>
      <c r="BN37" s="6"/>
      <c r="BO37" s="6"/>
      <c r="BP37" s="6"/>
      <c r="BQ37" s="43"/>
      <c r="BR37" s="43"/>
      <c r="BS37" s="6"/>
      <c r="BT37" s="6"/>
      <c r="BU37" s="6"/>
      <c r="BV37" s="6"/>
      <c r="BW37" s="6"/>
      <c r="BX37" s="43"/>
      <c r="BY37" s="43"/>
      <c r="BZ37" s="6"/>
      <c r="CA37" s="6"/>
      <c r="CB37" s="6"/>
      <c r="CC37" s="6"/>
      <c r="CD37" s="6"/>
      <c r="CE37" s="43"/>
      <c r="CF37" s="43"/>
      <c r="CG37" s="6"/>
      <c r="CH37" s="6"/>
      <c r="CI37" s="6"/>
      <c r="CJ37" s="6"/>
      <c r="CK37" s="6"/>
      <c r="CL37" s="43"/>
      <c r="CM37" s="43"/>
      <c r="CN37" s="71"/>
      <c r="CO37" s="70"/>
      <c r="CP37" s="6"/>
      <c r="CQ37" s="6"/>
      <c r="CR37" s="6"/>
      <c r="CS37" s="43"/>
      <c r="CT37" s="43"/>
      <c r="CU37" s="6"/>
      <c r="CV37" s="6"/>
      <c r="CW37" s="6"/>
      <c r="CX37" s="6"/>
      <c r="CY37" s="6"/>
      <c r="CZ37" s="43"/>
      <c r="DA37" s="43"/>
      <c r="DB37" s="6"/>
      <c r="DC37" s="6"/>
      <c r="DD37" s="6"/>
      <c r="DE37" s="6"/>
      <c r="DF37" s="6"/>
      <c r="DG37" s="43"/>
      <c r="DH37" s="43"/>
      <c r="DI37" s="6"/>
      <c r="DJ37" s="6"/>
      <c r="DK37" s="6"/>
      <c r="DL37" s="6"/>
      <c r="DM37" s="6"/>
      <c r="DN37" s="43"/>
      <c r="DO37" s="43"/>
      <c r="DP37" s="6"/>
      <c r="DQ37" s="6"/>
      <c r="DR37" s="6"/>
      <c r="DS37" s="71"/>
      <c r="DT37" s="70"/>
      <c r="DU37" s="43"/>
      <c r="DV37" s="43"/>
      <c r="DW37" s="6"/>
      <c r="DX37" s="6"/>
      <c r="DY37" s="6"/>
      <c r="DZ37" s="6"/>
      <c r="EA37" s="6"/>
      <c r="EB37" s="43"/>
      <c r="EC37" s="43"/>
      <c r="ED37" s="6"/>
      <c r="EE37" s="6"/>
      <c r="EF37" s="6"/>
      <c r="EG37" s="6"/>
      <c r="EH37" s="6"/>
      <c r="EI37" s="43"/>
      <c r="EJ37" s="43"/>
      <c r="EK37" s="6"/>
      <c r="EL37" s="6"/>
      <c r="EM37" s="6"/>
      <c r="EN37" s="6"/>
      <c r="EO37" s="6"/>
      <c r="EP37" s="43"/>
      <c r="EQ37" s="43"/>
      <c r="ER37" s="43"/>
      <c r="ES37" s="6"/>
      <c r="ET37" s="6"/>
      <c r="EU37" s="6"/>
      <c r="EV37" s="6"/>
      <c r="EW37" s="43"/>
      <c r="EX37" s="170"/>
      <c r="EY37" s="60"/>
      <c r="EZ37" s="6"/>
      <c r="FA37" s="6"/>
      <c r="FB37" s="6"/>
      <c r="FC37" s="6"/>
      <c r="FD37" s="43"/>
      <c r="FE37" s="43"/>
      <c r="FF37" s="6"/>
      <c r="FG37" s="6"/>
      <c r="FH37" s="6"/>
      <c r="FI37" s="6"/>
      <c r="FJ37" s="6"/>
      <c r="FK37" s="43"/>
      <c r="FL37" s="43"/>
      <c r="FM37" s="6"/>
      <c r="FN37" s="6"/>
      <c r="FO37" s="6"/>
      <c r="FP37" s="6"/>
      <c r="FQ37" s="6"/>
      <c r="FR37" s="43"/>
      <c r="FS37" s="43"/>
      <c r="FT37" s="6"/>
      <c r="FU37" s="6"/>
      <c r="FV37" s="6"/>
      <c r="FW37" s="6"/>
      <c r="FX37" s="6"/>
      <c r="FY37" s="43"/>
      <c r="FZ37" s="43"/>
      <c r="GA37" s="6"/>
      <c r="GB37" s="59"/>
      <c r="GC37" s="70"/>
      <c r="GD37" s="6"/>
      <c r="GE37" s="6"/>
      <c r="GF37" s="43"/>
      <c r="GG37" s="43"/>
      <c r="GH37" s="6"/>
      <c r="GI37" s="6"/>
      <c r="GJ37" s="6"/>
      <c r="GK37" s="6"/>
      <c r="GL37" s="6"/>
      <c r="GM37" s="43"/>
      <c r="GN37" s="43"/>
      <c r="GO37" s="6"/>
      <c r="GP37" s="6"/>
      <c r="GQ37" s="6"/>
      <c r="GR37" s="6"/>
      <c r="GS37" s="6"/>
      <c r="GT37" s="43"/>
      <c r="GU37" s="43"/>
      <c r="GV37" s="6"/>
      <c r="GW37" s="6"/>
      <c r="GX37" s="6"/>
      <c r="GY37" s="6"/>
      <c r="GZ37" s="6"/>
      <c r="HA37" s="43"/>
      <c r="HB37" s="43"/>
      <c r="HC37" s="6"/>
      <c r="HD37" s="6"/>
      <c r="HE37" s="6"/>
      <c r="HF37" s="59"/>
      <c r="HG37" s="71"/>
    </row>
    <row r="38" spans="1:215" x14ac:dyDescent="0.2">
      <c r="A38" s="97"/>
      <c r="B38" s="134"/>
      <c r="C38" s="2"/>
      <c r="D38" s="2"/>
      <c r="E38" s="2"/>
      <c r="F38" s="43"/>
      <c r="G38" s="43"/>
      <c r="H38" s="2"/>
      <c r="I38" s="2"/>
      <c r="J38" s="2"/>
      <c r="K38" s="2"/>
      <c r="L38" s="2"/>
      <c r="M38" s="43"/>
      <c r="N38" s="43"/>
      <c r="O38" s="2"/>
      <c r="P38" s="2"/>
      <c r="Q38" s="2"/>
      <c r="R38" s="2"/>
      <c r="S38" s="2"/>
      <c r="T38" s="43"/>
      <c r="U38" s="43"/>
      <c r="V38" s="2"/>
      <c r="W38" s="2"/>
      <c r="X38" s="2"/>
      <c r="Y38" s="2"/>
      <c r="Z38" s="2"/>
      <c r="AA38" s="43"/>
      <c r="AB38" s="43"/>
      <c r="AC38" s="2"/>
      <c r="AD38" s="2"/>
      <c r="AE38" s="138"/>
      <c r="AF38" s="70"/>
      <c r="AG38" s="6"/>
      <c r="AH38" s="43"/>
      <c r="AI38" s="43"/>
      <c r="AJ38" s="43"/>
      <c r="AK38" s="6"/>
      <c r="AL38" s="6"/>
      <c r="AM38" s="6"/>
      <c r="AN38" s="6"/>
      <c r="AO38" s="43"/>
      <c r="AP38" s="43"/>
      <c r="AQ38" s="6"/>
      <c r="AR38" s="6"/>
      <c r="AS38" s="6"/>
      <c r="AT38" s="6"/>
      <c r="AU38" s="6"/>
      <c r="AV38" s="43"/>
      <c r="AW38" s="43"/>
      <c r="AX38" s="6"/>
      <c r="AY38" s="6"/>
      <c r="AZ38" s="6"/>
      <c r="BA38" s="6"/>
      <c r="BB38" s="6"/>
      <c r="BC38" s="43"/>
      <c r="BD38" s="43"/>
      <c r="BE38" s="43"/>
      <c r="BF38" s="6"/>
      <c r="BG38" s="6"/>
      <c r="BH38" s="6"/>
      <c r="BI38" s="6"/>
      <c r="BJ38" s="170"/>
      <c r="BK38" s="115"/>
      <c r="BL38" s="6"/>
      <c r="BM38" s="6"/>
      <c r="BN38" s="6"/>
      <c r="BO38" s="6"/>
      <c r="BP38" s="6"/>
      <c r="BQ38" s="43"/>
      <c r="BR38" s="43"/>
      <c r="BS38" s="6"/>
      <c r="BT38" s="6"/>
      <c r="BU38" s="6"/>
      <c r="BV38" s="6"/>
      <c r="BW38" s="6"/>
      <c r="BX38" s="43"/>
      <c r="BY38" s="43"/>
      <c r="BZ38" s="6"/>
      <c r="CA38" s="6"/>
      <c r="CB38" s="6"/>
      <c r="CC38" s="6"/>
      <c r="CD38" s="6"/>
      <c r="CE38" s="43"/>
      <c r="CF38" s="43"/>
      <c r="CG38" s="6"/>
      <c r="CH38" s="6"/>
      <c r="CI38" s="6"/>
      <c r="CJ38" s="6"/>
      <c r="CK38" s="6"/>
      <c r="CL38" s="43"/>
      <c r="CM38" s="43"/>
      <c r="CN38" s="71"/>
      <c r="CO38" s="70"/>
      <c r="CP38" s="6"/>
      <c r="CQ38" s="6"/>
      <c r="CR38" s="6"/>
      <c r="CS38" s="43"/>
      <c r="CT38" s="43"/>
      <c r="CU38" s="6"/>
      <c r="CV38" s="6"/>
      <c r="CW38" s="6"/>
      <c r="CX38" s="6"/>
      <c r="CY38" s="6"/>
      <c r="CZ38" s="43"/>
      <c r="DA38" s="43"/>
      <c r="DB38" s="6"/>
      <c r="DC38" s="6"/>
      <c r="DD38" s="6"/>
      <c r="DE38" s="6"/>
      <c r="DF38" s="6"/>
      <c r="DG38" s="43"/>
      <c r="DH38" s="43"/>
      <c r="DI38" s="6"/>
      <c r="DJ38" s="6"/>
      <c r="DK38" s="6"/>
      <c r="DL38" s="6"/>
      <c r="DM38" s="6"/>
      <c r="DN38" s="43"/>
      <c r="DO38" s="43"/>
      <c r="DP38" s="6"/>
      <c r="DQ38" s="6"/>
      <c r="DR38" s="6"/>
      <c r="DS38" s="71"/>
      <c r="DT38" s="70"/>
      <c r="DU38" s="43"/>
      <c r="DV38" s="43"/>
      <c r="DW38" s="6"/>
      <c r="DX38" s="6"/>
      <c r="DY38" s="6"/>
      <c r="DZ38" s="6"/>
      <c r="EA38" s="6"/>
      <c r="EB38" s="43"/>
      <c r="EC38" s="43"/>
      <c r="ED38" s="6"/>
      <c r="EE38" s="6"/>
      <c r="EF38" s="6"/>
      <c r="EG38" s="6"/>
      <c r="EH38" s="6"/>
      <c r="EI38" s="43"/>
      <c r="EJ38" s="43"/>
      <c r="EK38" s="6"/>
      <c r="EL38" s="6"/>
      <c r="EM38" s="6"/>
      <c r="EN38" s="6"/>
      <c r="EO38" s="6"/>
      <c r="EP38" s="43"/>
      <c r="EQ38" s="43"/>
      <c r="ER38" s="43"/>
      <c r="ES38" s="6"/>
      <c r="ET38" s="6"/>
      <c r="EU38" s="6"/>
      <c r="EV38" s="6"/>
      <c r="EW38" s="43"/>
      <c r="EX38" s="170"/>
      <c r="EY38" s="60"/>
      <c r="EZ38" s="6"/>
      <c r="FA38" s="6"/>
      <c r="FB38" s="6"/>
      <c r="FC38" s="6"/>
      <c r="FD38" s="43"/>
      <c r="FE38" s="43"/>
      <c r="FF38" s="6"/>
      <c r="FG38" s="6"/>
      <c r="FH38" s="6"/>
      <c r="FI38" s="6"/>
      <c r="FJ38" s="6"/>
      <c r="FK38" s="43"/>
      <c r="FL38" s="43"/>
      <c r="FM38" s="6"/>
      <c r="FN38" s="6"/>
      <c r="FO38" s="6"/>
      <c r="FP38" s="6"/>
      <c r="FQ38" s="6"/>
      <c r="FR38" s="43"/>
      <c r="FS38" s="43"/>
      <c r="FT38" s="6"/>
      <c r="FU38" s="6"/>
      <c r="FV38" s="6"/>
      <c r="FW38" s="6"/>
      <c r="FX38" s="6"/>
      <c r="FY38" s="43"/>
      <c r="FZ38" s="43"/>
      <c r="GA38" s="6"/>
      <c r="GB38" s="59"/>
      <c r="GC38" s="70"/>
      <c r="GD38" s="6"/>
      <c r="GE38" s="6"/>
      <c r="GF38" s="43"/>
      <c r="GG38" s="43"/>
      <c r="GH38" s="6"/>
      <c r="GI38" s="6"/>
      <c r="GJ38" s="6"/>
      <c r="GK38" s="6"/>
      <c r="GL38" s="6"/>
      <c r="GM38" s="43"/>
      <c r="GN38" s="43"/>
      <c r="GO38" s="6"/>
      <c r="GP38" s="6"/>
      <c r="GQ38" s="6"/>
      <c r="GR38" s="6"/>
      <c r="GS38" s="6"/>
      <c r="GT38" s="43"/>
      <c r="GU38" s="43"/>
      <c r="GV38" s="6"/>
      <c r="GW38" s="6"/>
      <c r="GX38" s="6"/>
      <c r="GY38" s="6"/>
      <c r="GZ38" s="6"/>
      <c r="HA38" s="43"/>
      <c r="HB38" s="43"/>
      <c r="HC38" s="6"/>
      <c r="HD38" s="6"/>
      <c r="HE38" s="6"/>
      <c r="HF38" s="59"/>
      <c r="HG38" s="151"/>
    </row>
    <row r="39" spans="1:215" x14ac:dyDescent="0.2">
      <c r="A39" s="4" t="s">
        <v>82</v>
      </c>
      <c r="B39" s="72"/>
      <c r="C39" s="2"/>
      <c r="D39" s="2"/>
      <c r="E39" s="2"/>
      <c r="F39" s="43"/>
      <c r="G39" s="43"/>
      <c r="H39" s="2"/>
      <c r="I39" s="2"/>
      <c r="J39" s="2"/>
      <c r="K39" s="2"/>
      <c r="L39" s="2"/>
      <c r="M39" s="43"/>
      <c r="N39" s="43"/>
      <c r="O39" s="2"/>
      <c r="P39" s="2"/>
      <c r="Q39" s="2"/>
      <c r="R39" s="31" t="s">
        <v>87</v>
      </c>
      <c r="S39" s="2"/>
      <c r="T39" s="43"/>
      <c r="U39" s="43"/>
      <c r="V39" s="2"/>
      <c r="W39" s="2"/>
      <c r="X39" s="2"/>
      <c r="Y39" s="2"/>
      <c r="Z39" s="2"/>
      <c r="AA39" s="43"/>
      <c r="AB39" s="43"/>
      <c r="AC39" s="2"/>
      <c r="AD39" s="2"/>
      <c r="AE39" s="138"/>
      <c r="AF39" s="130" t="s">
        <v>88</v>
      </c>
      <c r="AG39" s="6"/>
      <c r="AH39" s="43"/>
      <c r="AI39" s="43"/>
      <c r="AJ39" s="43"/>
      <c r="AK39" s="6"/>
      <c r="AL39" s="6"/>
      <c r="AM39" s="6"/>
      <c r="AN39" s="6"/>
      <c r="AO39" s="43"/>
      <c r="AP39" s="43"/>
      <c r="AQ39" s="6"/>
      <c r="AR39" s="6"/>
      <c r="AS39" s="6"/>
      <c r="AT39" s="6"/>
      <c r="AU39" s="6"/>
      <c r="AV39" s="43"/>
      <c r="AW39" s="43"/>
      <c r="AX39" s="6"/>
      <c r="AY39" s="31" t="s">
        <v>89</v>
      </c>
      <c r="AZ39" s="6"/>
      <c r="BA39" s="6"/>
      <c r="BB39" s="6"/>
      <c r="BC39" s="43"/>
      <c r="BD39" s="43"/>
      <c r="BE39" s="43"/>
      <c r="BF39" s="6"/>
      <c r="BG39" s="6"/>
      <c r="BH39" s="130" t="s">
        <v>88</v>
      </c>
      <c r="BI39" s="6"/>
      <c r="BJ39" s="170"/>
      <c r="BK39" s="115"/>
      <c r="BL39" s="6"/>
      <c r="BM39" s="6"/>
      <c r="BN39" s="6"/>
      <c r="BO39" s="6"/>
      <c r="BP39" s="6"/>
      <c r="BQ39" s="43"/>
      <c r="BR39" s="43"/>
      <c r="BS39" s="6"/>
      <c r="BT39" s="6"/>
      <c r="BU39" s="6"/>
      <c r="BV39" s="6"/>
      <c r="BW39" s="6"/>
      <c r="BX39" s="43"/>
      <c r="BY39" s="43"/>
      <c r="BZ39" s="6"/>
      <c r="CA39" s="6"/>
      <c r="CB39" s="31" t="s">
        <v>90</v>
      </c>
      <c r="CC39" s="6"/>
      <c r="CD39" s="6"/>
      <c r="CE39" s="43"/>
      <c r="CF39" s="43"/>
      <c r="CG39" s="6"/>
      <c r="CH39" s="6"/>
      <c r="CI39" s="6"/>
      <c r="CJ39" s="130" t="s">
        <v>88</v>
      </c>
      <c r="CK39" s="6"/>
      <c r="CL39" s="43"/>
      <c r="CM39" s="43"/>
      <c r="CN39" s="71"/>
      <c r="CO39" s="70"/>
      <c r="CP39" s="6"/>
      <c r="CQ39" s="6"/>
      <c r="CR39" s="6"/>
      <c r="CS39" s="43"/>
      <c r="CT39" s="43"/>
      <c r="CU39" s="6"/>
      <c r="CV39" s="6"/>
      <c r="CW39" s="6"/>
      <c r="CX39" s="6"/>
      <c r="CY39" s="6"/>
      <c r="CZ39" s="43"/>
      <c r="DA39" s="43"/>
      <c r="DB39" s="6"/>
      <c r="DC39" s="6"/>
      <c r="DD39" s="6"/>
      <c r="DE39" s="31" t="s">
        <v>91</v>
      </c>
      <c r="DF39" s="6"/>
      <c r="DG39" s="43"/>
      <c r="DH39" s="43"/>
      <c r="DI39" s="6"/>
      <c r="DJ39" s="6"/>
      <c r="DK39" s="6"/>
      <c r="DL39" s="130" t="s">
        <v>88</v>
      </c>
      <c r="DM39" s="6"/>
      <c r="DN39" s="43"/>
      <c r="DO39" s="43"/>
      <c r="DP39" s="6"/>
      <c r="DQ39" s="6"/>
      <c r="DR39" s="6"/>
      <c r="DS39" s="71"/>
      <c r="DT39" s="70"/>
      <c r="DU39" s="43"/>
      <c r="DV39" s="43"/>
      <c r="DW39" s="6"/>
      <c r="DX39" s="6"/>
      <c r="DY39" s="6"/>
      <c r="DZ39" s="6"/>
      <c r="EA39" s="6"/>
      <c r="EB39" s="43"/>
      <c r="EC39" s="43"/>
      <c r="ED39" s="6"/>
      <c r="EE39" s="6"/>
      <c r="EF39" s="6"/>
      <c r="EG39" s="6"/>
      <c r="EH39" s="6"/>
      <c r="EI39" s="43"/>
      <c r="EJ39" s="43"/>
      <c r="EK39" s="6"/>
      <c r="EL39" s="31" t="s">
        <v>100</v>
      </c>
      <c r="EM39" s="6"/>
      <c r="EN39" s="130" t="s">
        <v>22</v>
      </c>
      <c r="EO39" s="6"/>
      <c r="EP39" s="43"/>
      <c r="EQ39" s="43"/>
      <c r="ER39" s="43"/>
      <c r="ES39" s="6"/>
      <c r="ET39" s="6"/>
      <c r="EU39" s="6"/>
      <c r="EV39" s="6"/>
      <c r="EW39" s="43"/>
      <c r="EX39" s="170"/>
      <c r="EY39" s="60"/>
      <c r="EZ39" s="6"/>
      <c r="FA39" s="6"/>
      <c r="FB39" s="6"/>
      <c r="FC39" s="6"/>
      <c r="FD39" s="43"/>
      <c r="FE39" s="43"/>
      <c r="FF39" s="6"/>
      <c r="FG39" s="6"/>
      <c r="FH39" s="6"/>
      <c r="FI39" s="6"/>
      <c r="FJ39" s="6"/>
      <c r="FK39" s="43"/>
      <c r="FL39" s="43"/>
      <c r="FM39" s="6"/>
      <c r="FN39" s="6"/>
      <c r="FO39" s="31" t="s">
        <v>101</v>
      </c>
      <c r="FP39" s="6"/>
      <c r="FQ39" s="6"/>
      <c r="FR39" s="43"/>
      <c r="FS39" s="43"/>
      <c r="FT39" s="6"/>
      <c r="FU39" s="6"/>
      <c r="FV39" s="6"/>
      <c r="FW39" s="51" t="s">
        <v>22</v>
      </c>
      <c r="FX39" s="6"/>
      <c r="FY39" s="43"/>
      <c r="FZ39" s="43"/>
      <c r="GA39" s="6"/>
      <c r="GB39" s="59"/>
      <c r="GC39" s="70"/>
      <c r="GD39" s="6"/>
      <c r="GE39" s="6"/>
      <c r="GF39" s="43"/>
      <c r="GG39" s="43"/>
      <c r="GH39" s="6"/>
      <c r="GI39" s="6"/>
      <c r="GJ39" s="6"/>
      <c r="GK39" s="6"/>
      <c r="GL39" s="6"/>
      <c r="GM39" s="43"/>
      <c r="GN39" s="43"/>
      <c r="GO39" s="6"/>
      <c r="GP39" s="6"/>
      <c r="GQ39" s="6"/>
      <c r="GR39" s="6"/>
      <c r="GS39" s="31" t="s">
        <v>102</v>
      </c>
      <c r="GT39" s="43"/>
      <c r="GU39" s="43"/>
      <c r="GV39" s="6"/>
      <c r="GW39" s="6"/>
      <c r="GX39" s="6"/>
      <c r="GY39" s="51" t="s">
        <v>22</v>
      </c>
      <c r="GZ39" s="6"/>
      <c r="HA39" s="43"/>
      <c r="HB39" s="43"/>
      <c r="HC39" s="6"/>
      <c r="HD39" s="6"/>
      <c r="HE39" s="6"/>
      <c r="HF39" s="59"/>
      <c r="HG39" s="151"/>
    </row>
    <row r="40" spans="1:215" x14ac:dyDescent="0.2">
      <c r="A40" s="4" t="s">
        <v>83</v>
      </c>
      <c r="B40" s="134"/>
      <c r="C40" s="2"/>
      <c r="D40" s="2"/>
      <c r="E40" s="2"/>
      <c r="F40" s="43"/>
      <c r="G40" s="43"/>
      <c r="H40" s="2"/>
      <c r="I40" s="2"/>
      <c r="J40" s="31" t="s">
        <v>86</v>
      </c>
      <c r="K40" s="2"/>
      <c r="L40" s="2"/>
      <c r="M40" s="43"/>
      <c r="N40" s="43"/>
      <c r="O40" s="2"/>
      <c r="P40" s="2"/>
      <c r="Q40" s="2"/>
      <c r="R40" s="2"/>
      <c r="S40" s="2"/>
      <c r="T40" s="43"/>
      <c r="U40" s="43"/>
      <c r="V40" s="2"/>
      <c r="W40" s="2"/>
      <c r="X40" s="2"/>
      <c r="Y40" s="2"/>
      <c r="Z40" s="2"/>
      <c r="AA40" s="43"/>
      <c r="AB40" s="43"/>
      <c r="AC40" s="2"/>
      <c r="AD40" s="2"/>
      <c r="AE40" s="138"/>
      <c r="AF40" s="130" t="s">
        <v>88</v>
      </c>
      <c r="AG40" s="6"/>
      <c r="AH40" s="43"/>
      <c r="AI40" s="43"/>
      <c r="AJ40" s="43"/>
      <c r="AK40" s="6"/>
      <c r="AL40" s="31" t="s">
        <v>87</v>
      </c>
      <c r="AM40" s="6"/>
      <c r="AN40" s="6"/>
      <c r="AO40" s="43"/>
      <c r="AP40" s="43"/>
      <c r="AQ40" s="6"/>
      <c r="AR40" s="6"/>
      <c r="AS40" s="6"/>
      <c r="AT40" s="6"/>
      <c r="AU40" s="6"/>
      <c r="AV40" s="43"/>
      <c r="AW40" s="43"/>
      <c r="AX40" s="6"/>
      <c r="AY40" s="6"/>
      <c r="AZ40" s="6"/>
      <c r="BA40" s="6"/>
      <c r="BB40" s="6"/>
      <c r="BC40" s="43"/>
      <c r="BD40" s="43"/>
      <c r="BE40" s="43"/>
      <c r="BF40" s="6"/>
      <c r="BG40" s="6"/>
      <c r="BH40" s="130" t="s">
        <v>88</v>
      </c>
      <c r="BI40" s="6"/>
      <c r="BJ40" s="170"/>
      <c r="BK40" s="115"/>
      <c r="BL40" s="6"/>
      <c r="BM40" s="6"/>
      <c r="BN40" s="6"/>
      <c r="BO40" s="6"/>
      <c r="BP40" s="6"/>
      <c r="BQ40" s="43"/>
      <c r="BR40" s="43"/>
      <c r="BS40" s="31" t="s">
        <v>89</v>
      </c>
      <c r="BT40" s="6"/>
      <c r="BU40" s="6"/>
      <c r="BV40" s="6"/>
      <c r="BW40" s="6"/>
      <c r="BX40" s="43"/>
      <c r="BY40" s="43"/>
      <c r="BZ40" s="6"/>
      <c r="CA40" s="6"/>
      <c r="CB40" s="6"/>
      <c r="CC40" s="6"/>
      <c r="CD40" s="6"/>
      <c r="CE40" s="43"/>
      <c r="CF40" s="43"/>
      <c r="CG40" s="6"/>
      <c r="CH40" s="6"/>
      <c r="CI40" s="6"/>
      <c r="CJ40" s="130" t="s">
        <v>88</v>
      </c>
      <c r="CK40" s="6"/>
      <c r="CL40" s="43"/>
      <c r="CM40" s="43"/>
      <c r="CN40" s="71"/>
      <c r="CO40" s="70"/>
      <c r="CP40" s="6"/>
      <c r="CQ40" s="6"/>
      <c r="CR40" s="6"/>
      <c r="CS40" s="43"/>
      <c r="CT40" s="43"/>
      <c r="CU40" s="31" t="s">
        <v>90</v>
      </c>
      <c r="CV40" s="6"/>
      <c r="CW40" s="6"/>
      <c r="CX40" s="6"/>
      <c r="CY40" s="6"/>
      <c r="CZ40" s="43"/>
      <c r="DA40" s="43"/>
      <c r="DB40" s="6"/>
      <c r="DC40" s="6"/>
      <c r="DD40" s="6"/>
      <c r="DE40" s="6"/>
      <c r="DF40" s="6"/>
      <c r="DG40" s="43"/>
      <c r="DH40" s="43"/>
      <c r="DI40" s="6"/>
      <c r="DJ40" s="6"/>
      <c r="DK40" s="6"/>
      <c r="DL40" s="130" t="s">
        <v>88</v>
      </c>
      <c r="DM40" s="6"/>
      <c r="DN40" s="43"/>
      <c r="DO40" s="43"/>
      <c r="DP40" s="6"/>
      <c r="DQ40" s="6"/>
      <c r="DR40" s="6"/>
      <c r="DS40" s="71"/>
      <c r="DT40" s="70"/>
      <c r="DU40" s="43"/>
      <c r="DV40" s="43"/>
      <c r="DW40" s="6"/>
      <c r="DX40" s="31" t="s">
        <v>91</v>
      </c>
      <c r="DY40" s="6"/>
      <c r="DZ40" s="6"/>
      <c r="EA40" s="6"/>
      <c r="EB40" s="43"/>
      <c r="EC40" s="43"/>
      <c r="ED40" s="6"/>
      <c r="EE40" s="6"/>
      <c r="EF40" s="6"/>
      <c r="EG40" s="6"/>
      <c r="EH40" s="6"/>
      <c r="EI40" s="43"/>
      <c r="EJ40" s="43"/>
      <c r="EK40" s="6"/>
      <c r="EL40" s="6"/>
      <c r="EM40" s="6"/>
      <c r="EN40" s="130" t="s">
        <v>22</v>
      </c>
      <c r="EO40" s="6"/>
      <c r="EP40" s="43"/>
      <c r="EQ40" s="43"/>
      <c r="ER40" s="43"/>
      <c r="ES40" s="6"/>
      <c r="ET40" s="6"/>
      <c r="EU40" s="6"/>
      <c r="EV40" s="6"/>
      <c r="EW40" s="43"/>
      <c r="EX40" s="170"/>
      <c r="EY40" s="60"/>
      <c r="EZ40" s="6"/>
      <c r="FA40" s="6"/>
      <c r="FB40" s="6"/>
      <c r="FC40" s="6"/>
      <c r="FD40" s="43"/>
      <c r="FE40" s="43"/>
      <c r="FF40" s="31" t="s">
        <v>100</v>
      </c>
      <c r="FG40" s="6"/>
      <c r="FH40" s="6"/>
      <c r="FI40" s="6"/>
      <c r="FJ40" s="6"/>
      <c r="FK40" s="43"/>
      <c r="FL40" s="43"/>
      <c r="FM40" s="6"/>
      <c r="FN40" s="6"/>
      <c r="FO40" s="6"/>
      <c r="FP40" s="6"/>
      <c r="FQ40" s="6"/>
      <c r="FR40" s="43"/>
      <c r="FS40" s="43"/>
      <c r="FT40" s="6"/>
      <c r="FU40" s="6"/>
      <c r="FV40" s="6"/>
      <c r="FW40" s="51" t="s">
        <v>22</v>
      </c>
      <c r="FX40" s="6"/>
      <c r="FY40" s="43"/>
      <c r="FZ40" s="43"/>
      <c r="GA40" s="6"/>
      <c r="GB40" s="59"/>
      <c r="GC40" s="70"/>
      <c r="GD40" s="6"/>
      <c r="GE40" s="6"/>
      <c r="GF40" s="43"/>
      <c r="GG40" s="43"/>
      <c r="GH40" s="31" t="s">
        <v>101</v>
      </c>
      <c r="GI40" s="6"/>
      <c r="GJ40" s="6"/>
      <c r="GK40" s="6"/>
      <c r="GL40" s="6"/>
      <c r="GM40" s="43"/>
      <c r="GN40" s="43"/>
      <c r="GO40" s="6"/>
      <c r="GP40" s="6"/>
      <c r="GQ40" s="6"/>
      <c r="GR40" s="6"/>
      <c r="GS40" s="6"/>
      <c r="GT40" s="43"/>
      <c r="GU40" s="43"/>
      <c r="GV40" s="6"/>
      <c r="GW40" s="6"/>
      <c r="GX40" s="6"/>
      <c r="GY40" s="51" t="s">
        <v>22</v>
      </c>
      <c r="GZ40" s="6"/>
      <c r="HA40" s="43"/>
      <c r="HB40" s="43"/>
      <c r="HC40" s="6"/>
      <c r="HD40" s="6"/>
      <c r="HE40" s="6"/>
      <c r="HF40" s="59"/>
      <c r="HG40" s="151"/>
    </row>
    <row r="41" spans="1:215" x14ac:dyDescent="0.2">
      <c r="A41" s="4" t="s">
        <v>84</v>
      </c>
      <c r="B41" s="134"/>
      <c r="C41" s="2"/>
      <c r="D41" s="2"/>
      <c r="E41" s="2"/>
      <c r="F41" s="43"/>
      <c r="G41" s="43"/>
      <c r="H41" s="2"/>
      <c r="I41" s="2"/>
      <c r="J41" s="28"/>
      <c r="K41" s="2"/>
      <c r="L41" s="2"/>
      <c r="M41" s="43"/>
      <c r="N41" s="43"/>
      <c r="O41" s="2"/>
      <c r="P41" s="2"/>
      <c r="Q41" s="2"/>
      <c r="R41" s="2"/>
      <c r="S41" s="2"/>
      <c r="T41" s="43"/>
      <c r="U41" s="43"/>
      <c r="V41" s="2"/>
      <c r="W41" s="2"/>
      <c r="X41" s="2"/>
      <c r="Y41" s="2"/>
      <c r="Z41" s="2"/>
      <c r="AA41" s="43"/>
      <c r="AB41" s="43"/>
      <c r="AC41" s="2"/>
      <c r="AD41" s="2"/>
      <c r="AE41" s="138"/>
      <c r="AF41" s="70"/>
      <c r="AG41" s="6"/>
      <c r="AH41" s="43"/>
      <c r="AI41" s="43"/>
      <c r="AJ41" s="43"/>
      <c r="AK41" s="6"/>
      <c r="AL41" s="6"/>
      <c r="AM41" s="6"/>
      <c r="AN41" s="6"/>
      <c r="AO41" s="43"/>
      <c r="AP41" s="43"/>
      <c r="AQ41" s="6"/>
      <c r="AR41" s="6"/>
      <c r="AS41" s="6"/>
      <c r="AT41" s="6"/>
      <c r="AU41" s="6"/>
      <c r="AV41" s="43"/>
      <c r="AW41" s="43"/>
      <c r="AX41" s="6"/>
      <c r="AY41" s="6"/>
      <c r="AZ41" s="6"/>
      <c r="BA41" s="6"/>
      <c r="BB41" s="6"/>
      <c r="BC41" s="43"/>
      <c r="BD41" s="43"/>
      <c r="BE41" s="43"/>
      <c r="BF41" s="6"/>
      <c r="BG41" s="6"/>
      <c r="BH41" s="6"/>
      <c r="BI41" s="6"/>
      <c r="BJ41" s="170"/>
      <c r="BK41" s="115"/>
      <c r="BL41" s="6"/>
      <c r="BM41" s="6"/>
      <c r="BN41" s="6"/>
      <c r="BO41" s="6"/>
      <c r="BP41" s="6"/>
      <c r="BQ41" s="43"/>
      <c r="BR41" s="43"/>
      <c r="BS41" s="6"/>
      <c r="BT41" s="6"/>
      <c r="BU41" s="6"/>
      <c r="BV41" s="6"/>
      <c r="BW41" s="6"/>
      <c r="BX41" s="43"/>
      <c r="BY41" s="43"/>
      <c r="BZ41" s="6"/>
      <c r="CA41" s="6"/>
      <c r="CB41" s="31" t="s">
        <v>90</v>
      </c>
      <c r="CC41" s="6"/>
      <c r="CD41" s="6"/>
      <c r="CE41" s="43"/>
      <c r="CF41" s="43"/>
      <c r="CG41" s="6"/>
      <c r="CH41" s="6"/>
      <c r="CI41" s="6"/>
      <c r="CJ41" s="6"/>
      <c r="CK41" s="6"/>
      <c r="CL41" s="43"/>
      <c r="CM41" s="43"/>
      <c r="CN41" s="71"/>
      <c r="CO41" s="70"/>
      <c r="CP41" s="6"/>
      <c r="CQ41" s="6"/>
      <c r="CR41" s="6"/>
      <c r="CS41" s="43"/>
      <c r="CT41" s="43"/>
      <c r="CU41" s="6"/>
      <c r="CV41" s="6"/>
      <c r="CW41" s="6"/>
      <c r="CX41" s="6"/>
      <c r="CY41" s="6"/>
      <c r="CZ41" s="43"/>
      <c r="DA41" s="43"/>
      <c r="DB41" s="6"/>
      <c r="DC41" s="6"/>
      <c r="DD41" s="6"/>
      <c r="DE41" s="31" t="s">
        <v>91</v>
      </c>
      <c r="DF41" s="6"/>
      <c r="DG41" s="43"/>
      <c r="DH41" s="43"/>
      <c r="DI41" s="6"/>
      <c r="DJ41" s="6"/>
      <c r="DK41" s="6"/>
      <c r="DL41" s="6"/>
      <c r="DM41" s="6"/>
      <c r="DN41" s="43"/>
      <c r="DO41" s="43"/>
      <c r="DP41" s="6"/>
      <c r="DQ41" s="6"/>
      <c r="DR41" s="6"/>
      <c r="DS41" s="71"/>
      <c r="DT41" s="70"/>
      <c r="DU41" s="43"/>
      <c r="DV41" s="43"/>
      <c r="DW41" s="6"/>
      <c r="DX41" s="6"/>
      <c r="DY41" s="6"/>
      <c r="DZ41" s="6"/>
      <c r="EA41" s="6"/>
      <c r="EB41" s="43"/>
      <c r="EC41" s="43"/>
      <c r="ED41" s="6"/>
      <c r="EE41" s="6"/>
      <c r="EF41" s="6"/>
      <c r="EG41" s="6"/>
      <c r="EH41" s="6"/>
      <c r="EI41" s="43"/>
      <c r="EJ41" s="43"/>
      <c r="EK41" s="6"/>
      <c r="EL41" s="31" t="s">
        <v>100</v>
      </c>
      <c r="EM41" s="6"/>
      <c r="EN41" s="6"/>
      <c r="EO41" s="6"/>
      <c r="EP41" s="43"/>
      <c r="EQ41" s="43"/>
      <c r="ER41" s="43"/>
      <c r="ES41" s="6"/>
      <c r="ET41" s="6"/>
      <c r="EU41" s="6"/>
      <c r="EV41" s="6"/>
      <c r="EW41" s="43"/>
      <c r="EX41" s="170"/>
      <c r="EY41" s="60"/>
      <c r="EZ41" s="6"/>
      <c r="FA41" s="6"/>
      <c r="FB41" s="6"/>
      <c r="FC41" s="6"/>
      <c r="FD41" s="43"/>
      <c r="FE41" s="43"/>
      <c r="FF41" s="6"/>
      <c r="FG41" s="6"/>
      <c r="FH41" s="6"/>
      <c r="FI41" s="6"/>
      <c r="FJ41" s="6"/>
      <c r="FK41" s="43"/>
      <c r="FL41" s="43"/>
      <c r="FM41" s="6"/>
      <c r="FN41" s="6"/>
      <c r="FO41" s="31" t="s">
        <v>101</v>
      </c>
      <c r="FP41" s="6"/>
      <c r="FQ41" s="6"/>
      <c r="FR41" s="43"/>
      <c r="FS41" s="43"/>
      <c r="FT41" s="6"/>
      <c r="FU41" s="6"/>
      <c r="FV41" s="6"/>
      <c r="FW41" s="6"/>
      <c r="FX41" s="6"/>
      <c r="FY41" s="43"/>
      <c r="FZ41" s="43"/>
      <c r="GA41" s="6"/>
      <c r="GB41" s="59"/>
      <c r="GC41" s="70"/>
      <c r="GD41" s="6"/>
      <c r="GE41" s="6"/>
      <c r="GF41" s="43"/>
      <c r="GG41" s="43"/>
      <c r="GH41" s="6"/>
      <c r="GI41" s="6"/>
      <c r="GJ41" s="6"/>
      <c r="GK41" s="6"/>
      <c r="GL41" s="6"/>
      <c r="GM41" s="43"/>
      <c r="GN41" s="43"/>
      <c r="GO41" s="6"/>
      <c r="GP41" s="6"/>
      <c r="GQ41" s="6"/>
      <c r="GR41" s="6"/>
      <c r="GS41" s="31" t="s">
        <v>102</v>
      </c>
      <c r="GT41" s="43"/>
      <c r="GU41" s="43"/>
      <c r="GV41" s="6"/>
      <c r="GW41" s="6"/>
      <c r="GX41" s="6"/>
      <c r="GY41" s="6"/>
      <c r="GZ41" s="6"/>
      <c r="HA41" s="43"/>
      <c r="HB41" s="43"/>
      <c r="HC41" s="6"/>
      <c r="HD41" s="6"/>
      <c r="HE41" s="6"/>
      <c r="HF41" s="59"/>
      <c r="HG41" s="151"/>
    </row>
    <row r="42" spans="1:215" x14ac:dyDescent="0.2">
      <c r="A42" s="4" t="s">
        <v>85</v>
      </c>
      <c r="B42" s="134"/>
      <c r="C42" s="2"/>
      <c r="D42" s="2"/>
      <c r="E42" s="2"/>
      <c r="F42" s="43"/>
      <c r="G42" s="43"/>
      <c r="H42" s="2"/>
      <c r="I42" s="2"/>
      <c r="J42" s="28"/>
      <c r="K42" s="2"/>
      <c r="L42" s="2"/>
      <c r="M42" s="43"/>
      <c r="N42" s="43"/>
      <c r="O42" s="2"/>
      <c r="P42" s="2"/>
      <c r="Q42" s="2"/>
      <c r="R42" s="2"/>
      <c r="S42" s="2"/>
      <c r="T42" s="43"/>
      <c r="U42" s="43"/>
      <c r="V42" s="2"/>
      <c r="W42" s="2"/>
      <c r="X42" s="2"/>
      <c r="Y42" s="2"/>
      <c r="Z42" s="2"/>
      <c r="AA42" s="43"/>
      <c r="AB42" s="43"/>
      <c r="AC42" s="2"/>
      <c r="AD42" s="2"/>
      <c r="AE42" s="138"/>
      <c r="AF42" s="70"/>
      <c r="AG42" s="6"/>
      <c r="AH42" s="43"/>
      <c r="AI42" s="43"/>
      <c r="AJ42" s="43"/>
      <c r="AK42" s="6"/>
      <c r="AL42" s="6"/>
      <c r="AM42" s="6"/>
      <c r="AN42" s="6"/>
      <c r="AO42" s="43"/>
      <c r="AP42" s="43"/>
      <c r="AQ42" s="6"/>
      <c r="AR42" s="6"/>
      <c r="AS42" s="6"/>
      <c r="AT42" s="6"/>
      <c r="AU42" s="6"/>
      <c r="AV42" s="43"/>
      <c r="AW42" s="43"/>
      <c r="AX42" s="6"/>
      <c r="AY42" s="6"/>
      <c r="AZ42" s="6"/>
      <c r="BA42" s="6"/>
      <c r="BB42" s="6"/>
      <c r="BC42" s="43"/>
      <c r="BD42" s="43"/>
      <c r="BE42" s="43"/>
      <c r="BF42" s="6"/>
      <c r="BG42" s="6"/>
      <c r="BH42" s="6"/>
      <c r="BI42" s="6"/>
      <c r="BJ42" s="170"/>
      <c r="BK42" s="115"/>
      <c r="BL42" s="6"/>
      <c r="BM42" s="6"/>
      <c r="BN42" s="6"/>
      <c r="BO42" s="6"/>
      <c r="BP42" s="6"/>
      <c r="BQ42" s="43"/>
      <c r="BR42" s="43"/>
      <c r="BS42" s="6"/>
      <c r="BT42" s="6"/>
      <c r="BU42" s="6"/>
      <c r="BV42" s="6"/>
      <c r="BW42" s="6"/>
      <c r="BX42" s="43"/>
      <c r="BY42" s="43"/>
      <c r="BZ42" s="6"/>
      <c r="CA42" s="6"/>
      <c r="CB42" s="6"/>
      <c r="CC42" s="6"/>
      <c r="CD42" s="6"/>
      <c r="CE42" s="43"/>
      <c r="CF42" s="43"/>
      <c r="CG42" s="6"/>
      <c r="CH42" s="6"/>
      <c r="CI42" s="6"/>
      <c r="CJ42" s="6"/>
      <c r="CK42" s="6"/>
      <c r="CL42" s="43"/>
      <c r="CM42" s="43"/>
      <c r="CN42" s="71"/>
      <c r="CO42" s="70"/>
      <c r="CP42" s="6"/>
      <c r="CQ42" s="6"/>
      <c r="CR42" s="6"/>
      <c r="CS42" s="43"/>
      <c r="CT42" s="43"/>
      <c r="CU42" s="31" t="s">
        <v>90</v>
      </c>
      <c r="CV42" s="6"/>
      <c r="CW42" s="6"/>
      <c r="CX42" s="6"/>
      <c r="CY42" s="6"/>
      <c r="CZ42" s="43"/>
      <c r="DA42" s="43"/>
      <c r="DB42" s="6"/>
      <c r="DC42" s="6"/>
      <c r="DD42" s="6"/>
      <c r="DE42" s="6"/>
      <c r="DF42" s="6"/>
      <c r="DG42" s="43"/>
      <c r="DH42" s="43"/>
      <c r="DI42" s="6"/>
      <c r="DJ42" s="6"/>
      <c r="DK42" s="6"/>
      <c r="DL42" s="6"/>
      <c r="DM42" s="6"/>
      <c r="DN42" s="43"/>
      <c r="DO42" s="43"/>
      <c r="DP42" s="6"/>
      <c r="DQ42" s="6"/>
      <c r="DR42" s="6"/>
      <c r="DS42" s="71"/>
      <c r="DT42" s="70"/>
      <c r="DU42" s="43"/>
      <c r="DV42" s="43"/>
      <c r="DW42" s="6"/>
      <c r="DX42" s="31" t="s">
        <v>91</v>
      </c>
      <c r="DY42" s="6"/>
      <c r="DZ42" s="6"/>
      <c r="EA42" s="6"/>
      <c r="EB42" s="43"/>
      <c r="EC42" s="43"/>
      <c r="ED42" s="6"/>
      <c r="EE42" s="6"/>
      <c r="EF42" s="6"/>
      <c r="EG42" s="6"/>
      <c r="EH42" s="6"/>
      <c r="EI42" s="43"/>
      <c r="EJ42" s="43"/>
      <c r="EK42" s="6"/>
      <c r="EL42" s="6"/>
      <c r="EM42" s="6"/>
      <c r="EN42" s="6"/>
      <c r="EO42" s="6"/>
      <c r="EP42" s="43"/>
      <c r="EQ42" s="43"/>
      <c r="ER42" s="43"/>
      <c r="ES42" s="6"/>
      <c r="ET42" s="6"/>
      <c r="EU42" s="6"/>
      <c r="EV42" s="6"/>
      <c r="EW42" s="43"/>
      <c r="EX42" s="170"/>
      <c r="EY42" s="60"/>
      <c r="EZ42" s="6"/>
      <c r="FA42" s="6"/>
      <c r="FB42" s="6"/>
      <c r="FC42" s="6"/>
      <c r="FD42" s="43"/>
      <c r="FE42" s="43"/>
      <c r="FF42" s="31" t="s">
        <v>100</v>
      </c>
      <c r="FG42" s="6"/>
      <c r="FH42" s="6"/>
      <c r="FI42" s="6"/>
      <c r="FJ42" s="6"/>
      <c r="FK42" s="43"/>
      <c r="FL42" s="43"/>
      <c r="FM42" s="6"/>
      <c r="FN42" s="6"/>
      <c r="FO42" s="6"/>
      <c r="FP42" s="6"/>
      <c r="FQ42" s="6"/>
      <c r="FR42" s="43"/>
      <c r="FS42" s="43"/>
      <c r="FT42" s="6"/>
      <c r="FU42" s="6"/>
      <c r="FV42" s="6"/>
      <c r="FW42" s="6"/>
      <c r="FX42" s="6"/>
      <c r="FY42" s="43"/>
      <c r="FZ42" s="43"/>
      <c r="GA42" s="6"/>
      <c r="GB42" s="59"/>
      <c r="GC42" s="70"/>
      <c r="GD42" s="6"/>
      <c r="GE42" s="6"/>
      <c r="GF42" s="43"/>
      <c r="GG42" s="43"/>
      <c r="GH42" s="31" t="s">
        <v>101</v>
      </c>
      <c r="GI42" s="6"/>
      <c r="GJ42" s="6"/>
      <c r="GK42" s="6"/>
      <c r="GL42" s="6"/>
      <c r="GM42" s="43"/>
      <c r="GN42" s="43"/>
      <c r="GO42" s="6"/>
      <c r="GP42" s="6"/>
      <c r="GQ42" s="6"/>
      <c r="GR42" s="6"/>
      <c r="GS42" s="6"/>
      <c r="GT42" s="43"/>
      <c r="GU42" s="43"/>
      <c r="GV42" s="6"/>
      <c r="GW42" s="6"/>
      <c r="GX42" s="6"/>
      <c r="GY42" s="6"/>
      <c r="GZ42" s="6"/>
      <c r="HA42" s="43"/>
      <c r="HB42" s="43"/>
      <c r="HC42" s="6"/>
      <c r="HD42" s="6"/>
      <c r="HE42" s="6"/>
      <c r="HF42" s="59"/>
      <c r="HG42" s="151"/>
    </row>
    <row r="43" spans="1:215" x14ac:dyDescent="0.2">
      <c r="A43" s="97"/>
      <c r="B43" s="134"/>
      <c r="C43" s="2"/>
      <c r="D43" s="2"/>
      <c r="E43" s="2"/>
      <c r="F43" s="43"/>
      <c r="G43" s="43"/>
      <c r="H43" s="2"/>
      <c r="I43" s="2"/>
      <c r="J43" s="2"/>
      <c r="K43" s="2"/>
      <c r="L43" s="2"/>
      <c r="M43" s="43"/>
      <c r="N43" s="43"/>
      <c r="O43" s="2"/>
      <c r="P43" s="2"/>
      <c r="Q43" s="2"/>
      <c r="R43" s="2"/>
      <c r="S43" s="2"/>
      <c r="T43" s="43"/>
      <c r="U43" s="43"/>
      <c r="V43" s="2"/>
      <c r="W43" s="2"/>
      <c r="X43" s="2"/>
      <c r="Y43" s="2"/>
      <c r="Z43" s="2"/>
      <c r="AA43" s="43"/>
      <c r="AB43" s="43"/>
      <c r="AC43" s="2"/>
      <c r="AD43" s="2"/>
      <c r="AE43" s="138"/>
      <c r="AF43" s="70"/>
      <c r="AG43" s="6"/>
      <c r="AH43" s="43"/>
      <c r="AI43" s="43"/>
      <c r="AJ43" s="43"/>
      <c r="AK43" s="6"/>
      <c r="AL43" s="6"/>
      <c r="AM43" s="6"/>
      <c r="AN43" s="6"/>
      <c r="AO43" s="43"/>
      <c r="AP43" s="43"/>
      <c r="AQ43" s="6"/>
      <c r="AR43" s="6"/>
      <c r="AS43" s="6"/>
      <c r="AT43" s="6"/>
      <c r="AU43" s="6"/>
      <c r="AV43" s="43"/>
      <c r="AW43" s="43"/>
      <c r="AX43" s="6"/>
      <c r="AY43" s="6"/>
      <c r="AZ43" s="6"/>
      <c r="BA43" s="6"/>
      <c r="BB43" s="6"/>
      <c r="BC43" s="43"/>
      <c r="BD43" s="43"/>
      <c r="BE43" s="43"/>
      <c r="BF43" s="6"/>
      <c r="BG43" s="6"/>
      <c r="BH43" s="6"/>
      <c r="BI43" s="6"/>
      <c r="BJ43" s="170"/>
      <c r="BK43" s="115"/>
      <c r="BL43" s="6"/>
      <c r="BM43" s="6"/>
      <c r="BN43" s="6"/>
      <c r="BO43" s="6"/>
      <c r="BP43" s="6"/>
      <c r="BQ43" s="43"/>
      <c r="BR43" s="43"/>
      <c r="BS43" s="6"/>
      <c r="BT43" s="6"/>
      <c r="BU43" s="6"/>
      <c r="BV43" s="6"/>
      <c r="BW43" s="6"/>
      <c r="BX43" s="43"/>
      <c r="BY43" s="43"/>
      <c r="BZ43" s="6"/>
      <c r="CA43" s="6"/>
      <c r="CB43" s="6"/>
      <c r="CC43" s="6"/>
      <c r="CD43" s="6"/>
      <c r="CE43" s="43"/>
      <c r="CF43" s="43"/>
      <c r="CG43" s="6"/>
      <c r="CH43" s="6"/>
      <c r="CI43" s="6"/>
      <c r="CJ43" s="6"/>
      <c r="CK43" s="6"/>
      <c r="CL43" s="43"/>
      <c r="CM43" s="43"/>
      <c r="CN43" s="71"/>
      <c r="CO43" s="70"/>
      <c r="CP43" s="6"/>
      <c r="CQ43" s="6"/>
      <c r="CR43" s="6"/>
      <c r="CS43" s="43"/>
      <c r="CT43" s="43"/>
      <c r="CU43" s="6"/>
      <c r="CV43" s="6"/>
      <c r="CW43" s="6"/>
      <c r="CX43" s="6"/>
      <c r="CY43" s="6"/>
      <c r="CZ43" s="43"/>
      <c r="DA43" s="43"/>
      <c r="DB43" s="6"/>
      <c r="DC43" s="6"/>
      <c r="DD43" s="6"/>
      <c r="DE43" s="6"/>
      <c r="DF43" s="6"/>
      <c r="DG43" s="43"/>
      <c r="DH43" s="43"/>
      <c r="DI43" s="6"/>
      <c r="DJ43" s="6"/>
      <c r="DK43" s="6"/>
      <c r="DL43" s="6"/>
      <c r="DM43" s="6"/>
      <c r="DN43" s="43"/>
      <c r="DO43" s="43"/>
      <c r="DP43" s="6"/>
      <c r="DQ43" s="6"/>
      <c r="DR43" s="6"/>
      <c r="DS43" s="71"/>
      <c r="DT43" s="70"/>
      <c r="DU43" s="43"/>
      <c r="DV43" s="43"/>
      <c r="DW43" s="6"/>
      <c r="DX43" s="6"/>
      <c r="DY43" s="6"/>
      <c r="DZ43" s="6"/>
      <c r="EA43" s="6"/>
      <c r="EB43" s="43"/>
      <c r="EC43" s="43"/>
      <c r="ED43" s="6"/>
      <c r="EE43" s="6"/>
      <c r="EF43" s="6"/>
      <c r="EG43" s="6"/>
      <c r="EH43" s="6"/>
      <c r="EI43" s="43"/>
      <c r="EJ43" s="43"/>
      <c r="EK43" s="6"/>
      <c r="EL43" s="6"/>
      <c r="EM43" s="6"/>
      <c r="EN43" s="6"/>
      <c r="EO43" s="6"/>
      <c r="EP43" s="43"/>
      <c r="EQ43" s="43"/>
      <c r="ER43" s="43"/>
      <c r="ES43" s="6"/>
      <c r="ET43" s="6"/>
      <c r="EU43" s="6"/>
      <c r="EV43" s="6"/>
      <c r="EW43" s="43"/>
      <c r="EX43" s="170"/>
      <c r="EY43" s="60"/>
      <c r="EZ43" s="6"/>
      <c r="FA43" s="6"/>
      <c r="FB43" s="6"/>
      <c r="FC43" s="6"/>
      <c r="FD43" s="43"/>
      <c r="FE43" s="43"/>
      <c r="FF43" s="6"/>
      <c r="FG43" s="6"/>
      <c r="FH43" s="6"/>
      <c r="FI43" s="6"/>
      <c r="FJ43" s="6"/>
      <c r="FK43" s="43"/>
      <c r="FL43" s="43"/>
      <c r="FM43" s="6"/>
      <c r="FN43" s="6"/>
      <c r="FO43" s="6"/>
      <c r="FP43" s="6"/>
      <c r="FQ43" s="6"/>
      <c r="FR43" s="43"/>
      <c r="FS43" s="43"/>
      <c r="FT43" s="6"/>
      <c r="FU43" s="6"/>
      <c r="FV43" s="6"/>
      <c r="FW43" s="6"/>
      <c r="FX43" s="6"/>
      <c r="FY43" s="43"/>
      <c r="FZ43" s="43"/>
      <c r="GA43" s="6"/>
      <c r="GB43" s="59"/>
      <c r="GC43" s="70"/>
      <c r="GD43" s="6"/>
      <c r="GE43" s="6"/>
      <c r="GF43" s="43"/>
      <c r="GG43" s="43"/>
      <c r="GH43" s="6"/>
      <c r="GI43" s="6"/>
      <c r="GJ43" s="6"/>
      <c r="GK43" s="6"/>
      <c r="GL43" s="6"/>
      <c r="GM43" s="43"/>
      <c r="GN43" s="43"/>
      <c r="GO43" s="6"/>
      <c r="GP43" s="6"/>
      <c r="GQ43" s="6"/>
      <c r="GR43" s="6"/>
      <c r="GS43" s="6"/>
      <c r="GT43" s="43"/>
      <c r="GU43" s="43"/>
      <c r="GV43" s="6"/>
      <c r="GW43" s="6"/>
      <c r="GX43" s="6"/>
      <c r="GY43" s="6"/>
      <c r="GZ43" s="6"/>
      <c r="HA43" s="43"/>
      <c r="HB43" s="43"/>
      <c r="HC43" s="6"/>
      <c r="HD43" s="6"/>
      <c r="HE43" s="6"/>
      <c r="HF43" s="59"/>
      <c r="HG43" s="151"/>
    </row>
    <row r="44" spans="1:215" x14ac:dyDescent="0.2">
      <c r="A44" s="97" t="s">
        <v>38</v>
      </c>
      <c r="B44" s="72"/>
      <c r="C44" s="2"/>
      <c r="D44" s="2"/>
      <c r="E44" s="2"/>
      <c r="F44" s="43"/>
      <c r="G44" s="43"/>
      <c r="H44" s="2"/>
      <c r="I44" s="2"/>
      <c r="J44" s="2"/>
      <c r="K44" s="2"/>
      <c r="L44" s="2"/>
      <c r="M44" s="43"/>
      <c r="N44" s="43"/>
      <c r="O44" s="31" t="s">
        <v>12</v>
      </c>
      <c r="P44" s="3"/>
      <c r="Q44" s="3"/>
      <c r="R44" s="3"/>
      <c r="S44" s="3"/>
      <c r="T44" s="43"/>
      <c r="U44" s="43"/>
      <c r="V44" s="3"/>
      <c r="W44" s="3"/>
      <c r="X44" s="3"/>
      <c r="Y44" s="3"/>
      <c r="Z44" s="2"/>
      <c r="AA44" s="43"/>
      <c r="AB44" s="43"/>
      <c r="AC44" s="2"/>
      <c r="AD44" s="2"/>
      <c r="AE44" s="138"/>
      <c r="AF44" s="70"/>
      <c r="AG44" s="6"/>
      <c r="AH44" s="43"/>
      <c r="AI44" s="43"/>
      <c r="AJ44" s="43"/>
      <c r="AK44" s="6"/>
      <c r="AL44" s="6"/>
      <c r="AM44" s="6"/>
      <c r="AN44" s="6"/>
      <c r="AO44" s="43"/>
      <c r="AP44" s="43"/>
      <c r="AQ44" s="6"/>
      <c r="AR44" s="6"/>
      <c r="AS44" s="6"/>
      <c r="AT44" s="31" t="s">
        <v>12</v>
      </c>
      <c r="AU44" s="6"/>
      <c r="AV44" s="43"/>
      <c r="AW44" s="43"/>
      <c r="AX44" s="6"/>
      <c r="AY44" s="6"/>
      <c r="AZ44" s="6"/>
      <c r="BA44" s="6"/>
      <c r="BB44" s="6"/>
      <c r="BC44" s="43"/>
      <c r="BD44" s="43"/>
      <c r="BE44" s="43"/>
      <c r="BF44" s="6"/>
      <c r="BG44" s="6"/>
      <c r="BH44" s="6"/>
      <c r="BI44" s="6"/>
      <c r="BJ44" s="170"/>
      <c r="BK44" s="115"/>
      <c r="BL44" s="6"/>
      <c r="BM44" s="6"/>
      <c r="BN44" s="6"/>
      <c r="BO44" s="6"/>
      <c r="BP44" s="6"/>
      <c r="BQ44" s="43"/>
      <c r="BR44" s="43"/>
      <c r="BS44" s="6"/>
      <c r="BT44" s="6"/>
      <c r="BU44" s="6"/>
      <c r="BV44" s="6"/>
      <c r="BW44" s="31" t="s">
        <v>12</v>
      </c>
      <c r="BX44" s="43"/>
      <c r="BY44" s="43"/>
      <c r="BZ44" s="6"/>
      <c r="CA44" s="6"/>
      <c r="CB44" s="6"/>
      <c r="CC44" s="6"/>
      <c r="CD44" s="6"/>
      <c r="CE44" s="43"/>
      <c r="CF44" s="43"/>
      <c r="CG44" s="6"/>
      <c r="CH44" s="6"/>
      <c r="CI44" s="6"/>
      <c r="CJ44" s="6"/>
      <c r="CK44" s="6"/>
      <c r="CL44" s="43"/>
      <c r="CM44" s="43"/>
      <c r="CN44" s="71"/>
      <c r="CO44" s="70"/>
      <c r="CP44" s="6"/>
      <c r="CQ44" s="6"/>
      <c r="CR44" s="6"/>
      <c r="CS44" s="43"/>
      <c r="CT44" s="43"/>
      <c r="CU44" s="6"/>
      <c r="CV44" s="6"/>
      <c r="CW44" s="6"/>
      <c r="CX44" s="6"/>
      <c r="CY44" s="6"/>
      <c r="CZ44" s="43"/>
      <c r="DA44" s="43"/>
      <c r="DB44" s="31" t="s">
        <v>12</v>
      </c>
      <c r="DC44" s="6"/>
      <c r="DD44" s="6"/>
      <c r="DE44" s="6"/>
      <c r="DF44" s="6"/>
      <c r="DG44" s="43"/>
      <c r="DH44" s="43"/>
      <c r="DI44" s="6"/>
      <c r="DJ44" s="6"/>
      <c r="DK44" s="6"/>
      <c r="DL44" s="6"/>
      <c r="DM44" s="6"/>
      <c r="DN44" s="43"/>
      <c r="DO44" s="43"/>
      <c r="DP44" s="6"/>
      <c r="DQ44" s="6"/>
      <c r="DR44" s="6"/>
      <c r="DS44" s="71"/>
      <c r="DT44" s="70"/>
      <c r="DU44" s="43"/>
      <c r="DV44" s="43"/>
      <c r="DW44" s="6"/>
      <c r="DX44" s="6"/>
      <c r="DY44" s="6"/>
      <c r="DZ44" s="6"/>
      <c r="EA44" s="6"/>
      <c r="EB44" s="43"/>
      <c r="EC44" s="43"/>
      <c r="ED44" s="6"/>
      <c r="EE44" s="6"/>
      <c r="EF44" s="6"/>
      <c r="EG44" s="31" t="s">
        <v>12</v>
      </c>
      <c r="EH44" s="6"/>
      <c r="EI44" s="43"/>
      <c r="EJ44" s="43"/>
      <c r="EK44" s="6"/>
      <c r="EL44" s="6"/>
      <c r="EM44" s="6"/>
      <c r="EN44" s="6"/>
      <c r="EO44" s="6"/>
      <c r="EP44" s="43"/>
      <c r="EQ44" s="43"/>
      <c r="ER44" s="43"/>
      <c r="ES44" s="6"/>
      <c r="ET44" s="6"/>
      <c r="EU44" s="6"/>
      <c r="EV44" s="6"/>
      <c r="EW44" s="43"/>
      <c r="EX44" s="170"/>
      <c r="EY44" s="60"/>
      <c r="EZ44" s="6"/>
      <c r="FA44" s="6"/>
      <c r="FB44" s="6"/>
      <c r="FC44" s="6"/>
      <c r="FD44" s="43"/>
      <c r="FE44" s="43"/>
      <c r="FF44" s="6"/>
      <c r="FG44" s="6"/>
      <c r="FH44" s="6"/>
      <c r="FI44" s="6"/>
      <c r="FJ44" s="31" t="s">
        <v>12</v>
      </c>
      <c r="FK44" s="43"/>
      <c r="FL44" s="43"/>
      <c r="FM44" s="6"/>
      <c r="FN44" s="6"/>
      <c r="FO44" s="6"/>
      <c r="FP44" s="6"/>
      <c r="FQ44" s="6"/>
      <c r="FR44" s="43"/>
      <c r="FS44" s="43"/>
      <c r="FT44" s="6"/>
      <c r="FU44" s="6"/>
      <c r="FV44" s="6"/>
      <c r="FW44" s="6"/>
      <c r="FX44" s="6"/>
      <c r="FY44" s="43"/>
      <c r="FZ44" s="43"/>
      <c r="GA44" s="6"/>
      <c r="GB44" s="59"/>
      <c r="GC44" s="70"/>
      <c r="GD44" s="6"/>
      <c r="GE44" s="6"/>
      <c r="GF44" s="43"/>
      <c r="GG44" s="43"/>
      <c r="GH44" s="6"/>
      <c r="GI44" s="6"/>
      <c r="GJ44" s="6"/>
      <c r="GK44" s="6"/>
      <c r="GL44" s="6"/>
      <c r="GM44" s="43"/>
      <c r="GN44" s="43"/>
      <c r="GO44" s="6"/>
      <c r="GP44" s="31" t="s">
        <v>12</v>
      </c>
      <c r="GQ44" s="6"/>
      <c r="GR44" s="6"/>
      <c r="GS44" s="6"/>
      <c r="GT44" s="43"/>
      <c r="GU44" s="43"/>
      <c r="GV44" s="6"/>
      <c r="GW44" s="6"/>
      <c r="GX44" s="6"/>
      <c r="GY44" s="6"/>
      <c r="GZ44" s="6"/>
      <c r="HA44" s="43"/>
      <c r="HB44" s="43"/>
      <c r="HC44" s="6"/>
      <c r="HD44" s="6"/>
      <c r="HE44" s="6"/>
      <c r="HF44" s="59"/>
      <c r="HG44" s="151"/>
    </row>
    <row r="45" spans="1:215" x14ac:dyDescent="0.2">
      <c r="A45" s="97" t="s">
        <v>39</v>
      </c>
      <c r="B45" s="134"/>
      <c r="C45" s="2"/>
      <c r="D45" s="31" t="s">
        <v>12</v>
      </c>
      <c r="E45" s="3"/>
      <c r="F45" s="43"/>
      <c r="G45" s="43"/>
      <c r="H45" s="3"/>
      <c r="I45" s="3"/>
      <c r="J45" s="3"/>
      <c r="K45" s="3"/>
      <c r="L45" s="2"/>
      <c r="M45" s="43"/>
      <c r="N45" s="43"/>
      <c r="O45" s="2"/>
      <c r="P45" s="2"/>
      <c r="Q45" s="51" t="s">
        <v>22</v>
      </c>
      <c r="R45" s="2"/>
      <c r="S45" s="2"/>
      <c r="T45" s="43"/>
      <c r="U45" s="43"/>
      <c r="V45" s="2"/>
      <c r="W45" s="2"/>
      <c r="X45" s="2"/>
      <c r="Y45" s="2"/>
      <c r="Z45" s="3"/>
      <c r="AA45" s="43"/>
      <c r="AB45" s="43"/>
      <c r="AC45" s="2"/>
      <c r="AD45" s="2"/>
      <c r="AE45" s="138"/>
      <c r="AF45" s="70"/>
      <c r="AG45" s="31" t="s">
        <v>12</v>
      </c>
      <c r="AH45" s="43"/>
      <c r="AI45" s="43"/>
      <c r="AJ45" s="43"/>
      <c r="AK45" s="6"/>
      <c r="AL45" s="6"/>
      <c r="AM45" s="6"/>
      <c r="AN45" s="6"/>
      <c r="AO45" s="43"/>
      <c r="AP45" s="43"/>
      <c r="AQ45" s="6"/>
      <c r="AR45" s="6"/>
      <c r="AS45" s="51" t="s">
        <v>22</v>
      </c>
      <c r="AT45" s="6"/>
      <c r="AU45" s="6"/>
      <c r="AV45" s="43"/>
      <c r="AW45" s="43"/>
      <c r="AX45" s="6"/>
      <c r="AY45" s="6"/>
      <c r="AZ45" s="6"/>
      <c r="BA45" s="6"/>
      <c r="BB45" s="6"/>
      <c r="BC45" s="43"/>
      <c r="BD45" s="43"/>
      <c r="BE45" s="43"/>
      <c r="BF45" s="6"/>
      <c r="BG45" s="6"/>
      <c r="BH45" s="6"/>
      <c r="BI45" s="31" t="s">
        <v>12</v>
      </c>
      <c r="BJ45" s="170"/>
      <c r="BK45" s="115"/>
      <c r="BL45" s="6"/>
      <c r="BM45" s="6"/>
      <c r="BN45" s="6"/>
      <c r="BO45" s="6"/>
      <c r="BP45" s="6"/>
      <c r="BQ45" s="43"/>
      <c r="BR45" s="43"/>
      <c r="BS45" s="6"/>
      <c r="BT45" s="6"/>
      <c r="BU45" s="51" t="s">
        <v>22</v>
      </c>
      <c r="BV45" s="6"/>
      <c r="BW45" s="6"/>
      <c r="BX45" s="43"/>
      <c r="BY45" s="43"/>
      <c r="BZ45" s="6"/>
      <c r="CA45" s="6"/>
      <c r="CB45" s="6"/>
      <c r="CC45" s="6"/>
      <c r="CD45" s="6"/>
      <c r="CE45" s="43"/>
      <c r="CF45" s="43"/>
      <c r="CG45" s="6"/>
      <c r="CH45" s="6"/>
      <c r="CI45" s="6"/>
      <c r="CJ45" s="31" t="s">
        <v>12</v>
      </c>
      <c r="CK45" s="6"/>
      <c r="CL45" s="43"/>
      <c r="CM45" s="43"/>
      <c r="CN45" s="71"/>
      <c r="CO45" s="70"/>
      <c r="CP45" s="6"/>
      <c r="CQ45" s="6"/>
      <c r="CR45" s="6"/>
      <c r="CS45" s="43"/>
      <c r="CT45" s="43"/>
      <c r="CU45" s="6"/>
      <c r="CV45" s="6"/>
      <c r="CW45" s="51" t="s">
        <v>22</v>
      </c>
      <c r="CX45" s="6"/>
      <c r="CY45" s="6"/>
      <c r="CZ45" s="43"/>
      <c r="DA45" s="43"/>
      <c r="DB45" s="6"/>
      <c r="DC45" s="6"/>
      <c r="DD45" s="6"/>
      <c r="DE45" s="6"/>
      <c r="DF45" s="6"/>
      <c r="DG45" s="43"/>
      <c r="DH45" s="43"/>
      <c r="DI45" s="6"/>
      <c r="DJ45" s="6"/>
      <c r="DK45" s="6"/>
      <c r="DL45" s="6"/>
      <c r="DM45" s="31" t="s">
        <v>12</v>
      </c>
      <c r="DN45" s="43"/>
      <c r="DO45" s="43"/>
      <c r="DP45" s="6"/>
      <c r="DQ45" s="6"/>
      <c r="DR45" s="6"/>
      <c r="DS45" s="71"/>
      <c r="DT45" s="70"/>
      <c r="DU45" s="43"/>
      <c r="DV45" s="43"/>
      <c r="DW45" s="6"/>
      <c r="DX45" s="6"/>
      <c r="DY45" s="51" t="s">
        <v>22</v>
      </c>
      <c r="DZ45" s="6"/>
      <c r="EA45" s="6"/>
      <c r="EB45" s="43"/>
      <c r="EC45" s="43"/>
      <c r="ED45" s="6"/>
      <c r="EE45" s="6"/>
      <c r="EF45" s="6"/>
      <c r="EG45" s="6"/>
      <c r="EH45" s="6"/>
      <c r="EI45" s="43"/>
      <c r="EJ45" s="43"/>
      <c r="EK45" s="6"/>
      <c r="EL45" s="6"/>
      <c r="EM45" s="6"/>
      <c r="EN45" s="6"/>
      <c r="EO45" s="6"/>
      <c r="EP45" s="43"/>
      <c r="EQ45" s="43"/>
      <c r="ER45" s="43"/>
      <c r="ES45" s="6"/>
      <c r="ET45" s="6"/>
      <c r="EU45" s="31" t="s">
        <v>12</v>
      </c>
      <c r="EV45" s="6"/>
      <c r="EW45" s="43"/>
      <c r="EX45" s="170"/>
      <c r="EY45" s="60"/>
      <c r="EZ45" s="6"/>
      <c r="FA45" s="6"/>
      <c r="FB45" s="6"/>
      <c r="FC45" s="6"/>
      <c r="FD45" s="43"/>
      <c r="FE45" s="43"/>
      <c r="FF45" s="6"/>
      <c r="FG45" s="6"/>
      <c r="FH45" s="51" t="s">
        <v>22</v>
      </c>
      <c r="FI45" s="6"/>
      <c r="FJ45" s="6"/>
      <c r="FK45" s="43"/>
      <c r="FL45" s="43"/>
      <c r="FM45" s="6"/>
      <c r="FN45" s="6"/>
      <c r="FO45" s="6"/>
      <c r="FP45" s="6"/>
      <c r="FQ45" s="6"/>
      <c r="FR45" s="43"/>
      <c r="FS45" s="43"/>
      <c r="FT45" s="6"/>
      <c r="FU45" s="6"/>
      <c r="FV45" s="6"/>
      <c r="FW45" s="31" t="s">
        <v>12</v>
      </c>
      <c r="FX45" s="6"/>
      <c r="FY45" s="43"/>
      <c r="FZ45" s="43"/>
      <c r="GA45" s="6"/>
      <c r="GB45" s="59"/>
      <c r="GC45" s="70"/>
      <c r="GD45" s="6"/>
      <c r="GE45" s="6"/>
      <c r="GF45" s="43"/>
      <c r="GG45" s="43"/>
      <c r="GH45" s="6"/>
      <c r="GI45" s="6"/>
      <c r="GJ45" s="51" t="s">
        <v>22</v>
      </c>
      <c r="GK45" s="6"/>
      <c r="GL45" s="6"/>
      <c r="GM45" s="43"/>
      <c r="GN45" s="43"/>
      <c r="GO45" s="6"/>
      <c r="GP45" s="6"/>
      <c r="GQ45" s="6"/>
      <c r="GR45" s="6"/>
      <c r="GS45" s="6"/>
      <c r="GT45" s="43"/>
      <c r="GU45" s="43"/>
      <c r="GV45" s="6"/>
      <c r="GW45" s="6"/>
      <c r="GX45" s="6"/>
      <c r="GY45" s="6"/>
      <c r="GZ45" s="6"/>
      <c r="HA45" s="43"/>
      <c r="HB45" s="43"/>
      <c r="HC45" s="31" t="s">
        <v>12</v>
      </c>
      <c r="HD45" s="6"/>
      <c r="HE45" s="6"/>
      <c r="HF45" s="59"/>
      <c r="HG45" s="151"/>
    </row>
    <row r="46" spans="1:215" s="16" customFormat="1" x14ac:dyDescent="0.2">
      <c r="A46" s="97" t="s">
        <v>37</v>
      </c>
      <c r="B46" s="135"/>
      <c r="C46" s="14"/>
      <c r="D46" s="14"/>
      <c r="E46" s="14"/>
      <c r="F46" s="88"/>
      <c r="G46" s="88"/>
      <c r="H46" s="14"/>
      <c r="I46" s="14"/>
      <c r="J46" s="14"/>
      <c r="K46" s="14"/>
      <c r="L46" s="14"/>
      <c r="M46" s="88"/>
      <c r="N46" s="88"/>
      <c r="O46" s="14"/>
      <c r="P46" s="14"/>
      <c r="Q46" s="14"/>
      <c r="R46" s="14"/>
      <c r="S46" s="14"/>
      <c r="T46" s="88"/>
      <c r="U46" s="88"/>
      <c r="V46" s="14"/>
      <c r="W46" s="14"/>
      <c r="X46" s="14"/>
      <c r="Y46" s="14"/>
      <c r="Z46" s="14"/>
      <c r="AA46" s="88"/>
      <c r="AB46" s="88"/>
      <c r="AC46" s="14"/>
      <c r="AD46" s="14"/>
      <c r="AE46" s="99"/>
      <c r="AF46" s="154"/>
      <c r="AG46" s="142"/>
      <c r="AH46" s="88"/>
      <c r="AI46" s="88"/>
      <c r="AJ46" s="88"/>
      <c r="AK46" s="31" t="s">
        <v>12</v>
      </c>
      <c r="AL46" s="142"/>
      <c r="AM46" s="142"/>
      <c r="AN46" s="142"/>
      <c r="AO46" s="88"/>
      <c r="AP46" s="88"/>
      <c r="AQ46" s="142"/>
      <c r="AR46" s="142"/>
      <c r="AS46" s="142"/>
      <c r="AT46" s="142"/>
      <c r="AU46" s="142"/>
      <c r="AV46" s="88"/>
      <c r="AW46" s="88"/>
      <c r="AX46" s="142"/>
      <c r="AY46" s="142"/>
      <c r="AZ46" s="142"/>
      <c r="BA46" s="142"/>
      <c r="BB46" s="142"/>
      <c r="BC46" s="88"/>
      <c r="BD46" s="88"/>
      <c r="BE46" s="88"/>
      <c r="BF46" s="142"/>
      <c r="BG46" s="142"/>
      <c r="BH46" s="142"/>
      <c r="BI46" s="142"/>
      <c r="BJ46" s="171"/>
      <c r="BK46" s="116"/>
      <c r="BL46" s="142"/>
      <c r="BM46" s="142"/>
      <c r="BN46" s="142"/>
      <c r="BO46" s="142"/>
      <c r="BP46" s="142"/>
      <c r="BQ46" s="88"/>
      <c r="BR46" s="88"/>
      <c r="BS46" s="142"/>
      <c r="BT46" s="142"/>
      <c r="BU46" s="51" t="s">
        <v>22</v>
      </c>
      <c r="BV46" s="142"/>
      <c r="BW46" s="142"/>
      <c r="BX46" s="88"/>
      <c r="BY46" s="88"/>
      <c r="BZ46" s="142"/>
      <c r="CA46" s="142"/>
      <c r="CB46" s="142"/>
      <c r="CC46" s="142"/>
      <c r="CD46" s="142"/>
      <c r="CE46" s="88"/>
      <c r="CF46" s="88"/>
      <c r="CG46" s="142"/>
      <c r="CH46" s="142"/>
      <c r="CI46" s="142"/>
      <c r="CJ46" s="142"/>
      <c r="CK46" s="142"/>
      <c r="CL46" s="88"/>
      <c r="CM46" s="88"/>
      <c r="CN46" s="155"/>
      <c r="CO46" s="154"/>
      <c r="CP46" s="142"/>
      <c r="CQ46" s="142"/>
      <c r="CR46" s="142"/>
      <c r="CS46" s="88"/>
      <c r="CT46" s="88"/>
      <c r="CU46" s="142"/>
      <c r="CV46" s="142"/>
      <c r="CW46" s="142"/>
      <c r="CX46" s="142"/>
      <c r="CY46" s="142"/>
      <c r="CZ46" s="88"/>
      <c r="DA46" s="88"/>
      <c r="DB46" s="142"/>
      <c r="DC46" s="142"/>
      <c r="DD46" s="142"/>
      <c r="DE46" s="142"/>
      <c r="DF46" s="142"/>
      <c r="DG46" s="88"/>
      <c r="DH46" s="88"/>
      <c r="DI46" s="142"/>
      <c r="DJ46" s="142"/>
      <c r="DK46" s="142"/>
      <c r="DL46" s="142"/>
      <c r="DM46" s="142"/>
      <c r="DN46" s="88"/>
      <c r="DO46" s="88"/>
      <c r="DP46" s="142"/>
      <c r="DQ46" s="142"/>
      <c r="DR46" s="142"/>
      <c r="DS46" s="155"/>
      <c r="DT46" s="154"/>
      <c r="DU46" s="88"/>
      <c r="DV46" s="88"/>
      <c r="DW46" s="142"/>
      <c r="DX46" s="142"/>
      <c r="DY46" s="31" t="s">
        <v>12</v>
      </c>
      <c r="DZ46" s="142"/>
      <c r="EA46" s="142"/>
      <c r="EB46" s="88"/>
      <c r="EC46" s="88"/>
      <c r="ED46" s="142"/>
      <c r="EE46" s="142"/>
      <c r="EF46" s="142"/>
      <c r="EG46" s="142"/>
      <c r="EH46" s="142"/>
      <c r="EI46" s="88"/>
      <c r="EJ46" s="88"/>
      <c r="EK46" s="142"/>
      <c r="EL46" s="142"/>
      <c r="EM46" s="142"/>
      <c r="EN46" s="142"/>
      <c r="EO46" s="142"/>
      <c r="EP46" s="88"/>
      <c r="EQ46" s="88"/>
      <c r="ER46" s="88"/>
      <c r="ES46" s="142"/>
      <c r="ET46" s="142"/>
      <c r="EU46" s="142"/>
      <c r="EV46" s="142"/>
      <c r="EW46" s="88"/>
      <c r="EX46" s="171"/>
      <c r="EY46" s="148"/>
      <c r="EZ46" s="142"/>
      <c r="FA46" s="142"/>
      <c r="FB46" s="142"/>
      <c r="FC46" s="142"/>
      <c r="FD46" s="88"/>
      <c r="FE46" s="88"/>
      <c r="FF46" s="142"/>
      <c r="FG46" s="142"/>
      <c r="FH46" s="51" t="s">
        <v>22</v>
      </c>
      <c r="FI46" s="142"/>
      <c r="FJ46" s="142"/>
      <c r="FK46" s="88"/>
      <c r="FL46" s="88"/>
      <c r="FM46" s="142"/>
      <c r="FN46" s="142"/>
      <c r="FO46" s="142"/>
      <c r="FP46" s="142"/>
      <c r="FQ46" s="142"/>
      <c r="FR46" s="88"/>
      <c r="FS46" s="88"/>
      <c r="FT46" s="142"/>
      <c r="FU46" s="142"/>
      <c r="FV46" s="142"/>
      <c r="FW46" s="142"/>
      <c r="FX46" s="142"/>
      <c r="FY46" s="88"/>
      <c r="FZ46" s="88"/>
      <c r="GA46" s="142"/>
      <c r="GB46" s="147"/>
      <c r="GC46" s="154"/>
      <c r="GD46" s="142"/>
      <c r="GE46" s="142"/>
      <c r="GF46" s="88"/>
      <c r="GG46" s="88"/>
      <c r="GH46" s="142"/>
      <c r="GI46" s="142"/>
      <c r="GJ46" s="142"/>
      <c r="GK46" s="142"/>
      <c r="GL46" s="142"/>
      <c r="GM46" s="88"/>
      <c r="GN46" s="88"/>
      <c r="GO46" s="142"/>
      <c r="GP46" s="142"/>
      <c r="GQ46" s="142"/>
      <c r="GR46" s="142"/>
      <c r="GS46" s="142"/>
      <c r="GT46" s="88"/>
      <c r="GU46" s="88"/>
      <c r="GV46" s="142"/>
      <c r="GW46" s="142"/>
      <c r="GX46" s="142"/>
      <c r="GY46" s="142"/>
      <c r="GZ46" s="142"/>
      <c r="HA46" s="88"/>
      <c r="HB46" s="88"/>
      <c r="HC46" s="142"/>
      <c r="HD46" s="142"/>
      <c r="HE46" s="142"/>
      <c r="HF46" s="147"/>
      <c r="HG46" s="156"/>
    </row>
    <row r="47" spans="1:215" x14ac:dyDescent="0.2">
      <c r="A47" s="100"/>
      <c r="B47" s="134"/>
      <c r="C47" s="2"/>
      <c r="D47" s="2"/>
      <c r="E47" s="2"/>
      <c r="F47" s="43"/>
      <c r="G47" s="43"/>
      <c r="H47" s="2"/>
      <c r="I47" s="2"/>
      <c r="J47" s="2"/>
      <c r="K47" s="2"/>
      <c r="L47" s="2"/>
      <c r="M47" s="43"/>
      <c r="N47" s="43"/>
      <c r="O47" s="2"/>
      <c r="P47" s="2"/>
      <c r="Q47" s="2"/>
      <c r="R47" s="2"/>
      <c r="S47" s="2"/>
      <c r="T47" s="43"/>
      <c r="U47" s="43"/>
      <c r="V47" s="2"/>
      <c r="W47" s="2"/>
      <c r="X47" s="2"/>
      <c r="Y47" s="2"/>
      <c r="Z47" s="2"/>
      <c r="AA47" s="43"/>
      <c r="AB47" s="43"/>
      <c r="AC47" s="2"/>
      <c r="AD47" s="2"/>
      <c r="AE47" s="138"/>
      <c r="AF47" s="70"/>
      <c r="AG47" s="6"/>
      <c r="AH47" s="43"/>
      <c r="AI47" s="43"/>
      <c r="AJ47" s="43"/>
      <c r="AK47" s="6"/>
      <c r="AL47" s="6"/>
      <c r="AM47" s="6"/>
      <c r="AN47" s="6"/>
      <c r="AO47" s="43"/>
      <c r="AP47" s="43"/>
      <c r="AQ47" s="6"/>
      <c r="AR47" s="6"/>
      <c r="AS47" s="6"/>
      <c r="AT47" s="6"/>
      <c r="AU47" s="6"/>
      <c r="AV47" s="43"/>
      <c r="AW47" s="43"/>
      <c r="AX47" s="6"/>
      <c r="AY47" s="6"/>
      <c r="AZ47" s="6"/>
      <c r="BA47" s="6"/>
      <c r="BB47" s="6"/>
      <c r="BC47" s="43"/>
      <c r="BD47" s="43"/>
      <c r="BE47" s="43"/>
      <c r="BF47" s="6"/>
      <c r="BG47" s="6"/>
      <c r="BH47" s="6"/>
      <c r="BI47" s="6"/>
      <c r="BJ47" s="170"/>
      <c r="BK47" s="115"/>
      <c r="BL47" s="6"/>
      <c r="BM47" s="6"/>
      <c r="BN47" s="6"/>
      <c r="BO47" s="6"/>
      <c r="BP47" s="6"/>
      <c r="BQ47" s="43"/>
      <c r="BR47" s="43"/>
      <c r="BS47" s="6"/>
      <c r="BT47" s="6"/>
      <c r="BU47" s="6"/>
      <c r="BV47" s="6"/>
      <c r="BW47" s="6"/>
      <c r="BX47" s="43"/>
      <c r="BY47" s="43"/>
      <c r="BZ47" s="6"/>
      <c r="CA47" s="6"/>
      <c r="CB47" s="6"/>
      <c r="CC47" s="6"/>
      <c r="CD47" s="6"/>
      <c r="CE47" s="43"/>
      <c r="CF47" s="43"/>
      <c r="CG47" s="6"/>
      <c r="CH47" s="6"/>
      <c r="CI47" s="6"/>
      <c r="CJ47" s="6"/>
      <c r="CK47" s="6"/>
      <c r="CL47" s="43"/>
      <c r="CM47" s="43"/>
      <c r="CN47" s="71"/>
      <c r="CO47" s="70"/>
      <c r="CP47" s="6"/>
      <c r="CQ47" s="6"/>
      <c r="CR47" s="6"/>
      <c r="CS47" s="43"/>
      <c r="CT47" s="43"/>
      <c r="CU47" s="6"/>
      <c r="CV47" s="6"/>
      <c r="CW47" s="6"/>
      <c r="CX47" s="6"/>
      <c r="CY47" s="6"/>
      <c r="CZ47" s="43"/>
      <c r="DA47" s="43"/>
      <c r="DB47" s="6"/>
      <c r="DC47" s="6"/>
      <c r="DD47" s="6"/>
      <c r="DE47" s="6"/>
      <c r="DF47" s="6"/>
      <c r="DG47" s="43"/>
      <c r="DH47" s="43"/>
      <c r="DI47" s="6"/>
      <c r="DJ47" s="6"/>
      <c r="DK47" s="6"/>
      <c r="DL47" s="6"/>
      <c r="DM47" s="6"/>
      <c r="DN47" s="43"/>
      <c r="DO47" s="43"/>
      <c r="DP47" s="6"/>
      <c r="DQ47" s="6"/>
      <c r="DR47" s="6"/>
      <c r="DS47" s="71"/>
      <c r="DT47" s="70"/>
      <c r="DU47" s="43"/>
      <c r="DV47" s="43"/>
      <c r="DW47" s="6"/>
      <c r="DX47" s="6"/>
      <c r="DY47" s="6"/>
      <c r="DZ47" s="6"/>
      <c r="EA47" s="6"/>
      <c r="EB47" s="43"/>
      <c r="EC47" s="43"/>
      <c r="ED47" s="6"/>
      <c r="EE47" s="6"/>
      <c r="EF47" s="6"/>
      <c r="EG47" s="6"/>
      <c r="EH47" s="6"/>
      <c r="EI47" s="43"/>
      <c r="EJ47" s="43"/>
      <c r="EK47" s="6"/>
      <c r="EL47" s="6"/>
      <c r="EM47" s="6"/>
      <c r="EN47" s="6"/>
      <c r="EO47" s="6"/>
      <c r="EP47" s="43"/>
      <c r="EQ47" s="43"/>
      <c r="ER47" s="43"/>
      <c r="ES47" s="6"/>
      <c r="ET47" s="6"/>
      <c r="EU47" s="6"/>
      <c r="EV47" s="6"/>
      <c r="EW47" s="43"/>
      <c r="EX47" s="170"/>
      <c r="EY47" s="60"/>
      <c r="EZ47" s="6"/>
      <c r="FA47" s="6"/>
      <c r="FB47" s="6"/>
      <c r="FC47" s="6"/>
      <c r="FD47" s="43"/>
      <c r="FE47" s="43"/>
      <c r="FF47" s="6"/>
      <c r="FG47" s="6"/>
      <c r="FH47" s="6"/>
      <c r="FI47" s="6"/>
      <c r="FJ47" s="6"/>
      <c r="FK47" s="43"/>
      <c r="FL47" s="43"/>
      <c r="FM47" s="6"/>
      <c r="FN47" s="6"/>
      <c r="FO47" s="6"/>
      <c r="FP47" s="6"/>
      <c r="FQ47" s="6"/>
      <c r="FR47" s="43"/>
      <c r="FS47" s="43"/>
      <c r="FT47" s="6"/>
      <c r="FU47" s="6"/>
      <c r="FV47" s="6"/>
      <c r="FW47" s="6"/>
      <c r="FX47" s="6"/>
      <c r="FY47" s="43"/>
      <c r="FZ47" s="43"/>
      <c r="GA47" s="6"/>
      <c r="GB47" s="59"/>
      <c r="GC47" s="70"/>
      <c r="GD47" s="6"/>
      <c r="GE47" s="6"/>
      <c r="GF47" s="43"/>
      <c r="GG47" s="43"/>
      <c r="GH47" s="6"/>
      <c r="GI47" s="6"/>
      <c r="GJ47" s="6"/>
      <c r="GK47" s="6"/>
      <c r="GL47" s="6"/>
      <c r="GM47" s="43"/>
      <c r="GN47" s="43"/>
      <c r="GO47" s="6"/>
      <c r="GP47" s="6"/>
      <c r="GQ47" s="6"/>
      <c r="GR47" s="6"/>
      <c r="GS47" s="6"/>
      <c r="GT47" s="43"/>
      <c r="GU47" s="43"/>
      <c r="GV47" s="6"/>
      <c r="GW47" s="6"/>
      <c r="GX47" s="6"/>
      <c r="GY47" s="6"/>
      <c r="GZ47" s="6"/>
      <c r="HA47" s="43"/>
      <c r="HB47" s="43"/>
      <c r="HC47" s="6"/>
      <c r="HD47" s="6"/>
      <c r="HE47" s="6"/>
      <c r="HF47" s="59"/>
      <c r="HG47" s="151"/>
    </row>
    <row r="48" spans="1:215" x14ac:dyDescent="0.2">
      <c r="A48" s="97" t="s">
        <v>69</v>
      </c>
      <c r="B48" s="134"/>
      <c r="C48" s="2"/>
      <c r="D48" s="2"/>
      <c r="E48" s="2"/>
      <c r="F48" s="43"/>
      <c r="G48" s="43"/>
      <c r="H48" s="2"/>
      <c r="I48" s="2"/>
      <c r="J48" s="2"/>
      <c r="K48" s="2"/>
      <c r="L48" s="2"/>
      <c r="M48" s="43"/>
      <c r="N48" s="43"/>
      <c r="O48" s="2"/>
      <c r="P48" s="2"/>
      <c r="Q48" s="2"/>
      <c r="R48" s="62" t="s">
        <v>12</v>
      </c>
      <c r="S48" s="2"/>
      <c r="T48" s="43"/>
      <c r="U48" s="43"/>
      <c r="V48" s="2"/>
      <c r="W48" s="2"/>
      <c r="X48" s="2"/>
      <c r="Y48" s="2"/>
      <c r="Z48" s="2"/>
      <c r="AA48" s="43"/>
      <c r="AB48" s="43"/>
      <c r="AC48" s="2"/>
      <c r="AD48" s="2"/>
      <c r="AE48" s="138"/>
      <c r="AF48" s="70"/>
      <c r="AG48" s="6"/>
      <c r="AH48" s="43"/>
      <c r="AI48" s="43"/>
      <c r="AJ48" s="43"/>
      <c r="AK48" s="6"/>
      <c r="AL48" s="6"/>
      <c r="AM48" s="6"/>
      <c r="AN48" s="6"/>
      <c r="AO48" s="43"/>
      <c r="AP48" s="43"/>
      <c r="AQ48" s="6"/>
      <c r="AR48" s="6"/>
      <c r="AS48" s="6"/>
      <c r="AT48" s="31" t="s">
        <v>12</v>
      </c>
      <c r="AU48" s="6"/>
      <c r="AV48" s="43"/>
      <c r="AW48" s="43"/>
      <c r="AX48" s="6"/>
      <c r="AY48" s="6"/>
      <c r="AZ48" s="6"/>
      <c r="BA48" s="6"/>
      <c r="BB48" s="6"/>
      <c r="BC48" s="43"/>
      <c r="BD48" s="43"/>
      <c r="BE48" s="43"/>
      <c r="BF48" s="6"/>
      <c r="BG48" s="6"/>
      <c r="BH48" s="6"/>
      <c r="BI48" s="6"/>
      <c r="BJ48" s="170"/>
      <c r="BK48" s="115"/>
      <c r="BL48" s="6"/>
      <c r="BM48" s="6"/>
      <c r="BN48" s="6"/>
      <c r="BO48" s="6"/>
      <c r="BP48" s="6"/>
      <c r="BQ48" s="43"/>
      <c r="BR48" s="43"/>
      <c r="BS48" s="6"/>
      <c r="BT48" s="6"/>
      <c r="BU48" s="6"/>
      <c r="BV48" s="6"/>
      <c r="BW48" s="6"/>
      <c r="BX48" s="43"/>
      <c r="BY48" s="43"/>
      <c r="BZ48" s="6"/>
      <c r="CA48" s="62" t="s">
        <v>12</v>
      </c>
      <c r="CB48" s="6"/>
      <c r="CC48" s="6"/>
      <c r="CD48" s="6"/>
      <c r="CE48" s="43"/>
      <c r="CF48" s="43"/>
      <c r="CG48" s="6"/>
      <c r="CH48" s="6"/>
      <c r="CI48" s="6"/>
      <c r="CJ48" s="6"/>
      <c r="CK48" s="6"/>
      <c r="CL48" s="43"/>
      <c r="CM48" s="43"/>
      <c r="CN48" s="71"/>
      <c r="CO48" s="70"/>
      <c r="CP48" s="6"/>
      <c r="CQ48" s="6"/>
      <c r="CR48" s="6"/>
      <c r="CS48" s="43"/>
      <c r="CT48" s="43"/>
      <c r="CU48" s="6"/>
      <c r="CV48" s="6"/>
      <c r="CW48" s="6"/>
      <c r="CX48" s="6"/>
      <c r="CY48" s="6"/>
      <c r="CZ48" s="43"/>
      <c r="DA48" s="43"/>
      <c r="DB48" s="6"/>
      <c r="DC48" s="62" t="s">
        <v>12</v>
      </c>
      <c r="DD48" s="6"/>
      <c r="DE48" s="6"/>
      <c r="DF48" s="6"/>
      <c r="DG48" s="43"/>
      <c r="DH48" s="43"/>
      <c r="DI48" s="6"/>
      <c r="DJ48" s="6"/>
      <c r="DK48" s="6"/>
      <c r="DL48" s="6"/>
      <c r="DM48" s="6"/>
      <c r="DN48" s="43"/>
      <c r="DO48" s="43"/>
      <c r="DP48" s="6"/>
      <c r="DQ48" s="6"/>
      <c r="DR48" s="6"/>
      <c r="DS48" s="71"/>
      <c r="DT48" s="70"/>
      <c r="DU48" s="43"/>
      <c r="DV48" s="43"/>
      <c r="DW48" s="6"/>
      <c r="DX48" s="6"/>
      <c r="DY48" s="6"/>
      <c r="DZ48" s="6"/>
      <c r="EA48" s="6"/>
      <c r="EB48" s="43"/>
      <c r="EC48" s="43"/>
      <c r="ED48" s="6"/>
      <c r="EE48" s="6"/>
      <c r="EF48" s="62" t="s">
        <v>12</v>
      </c>
      <c r="EG48" s="6"/>
      <c r="EH48" s="6"/>
      <c r="EI48" s="43"/>
      <c r="EJ48" s="43"/>
      <c r="EK48" s="6"/>
      <c r="EL48" s="6"/>
      <c r="EM48" s="6"/>
      <c r="EN48" s="6"/>
      <c r="EO48" s="6"/>
      <c r="EP48" s="43"/>
      <c r="EQ48" s="43"/>
      <c r="ER48" s="43"/>
      <c r="ES48" s="6"/>
      <c r="ET48" s="6"/>
      <c r="EU48" s="6"/>
      <c r="EV48" s="6"/>
      <c r="EW48" s="43"/>
      <c r="EX48" s="170"/>
      <c r="EY48" s="60"/>
      <c r="EZ48" s="6"/>
      <c r="FA48" s="6"/>
      <c r="FB48" s="6"/>
      <c r="FC48" s="6"/>
      <c r="FD48" s="43"/>
      <c r="FE48" s="43"/>
      <c r="FF48" s="6"/>
      <c r="FG48" s="6"/>
      <c r="FH48" s="6"/>
      <c r="FI48" s="6"/>
      <c r="FJ48" s="6"/>
      <c r="FK48" s="43"/>
      <c r="FL48" s="43"/>
      <c r="FM48" s="6"/>
      <c r="FN48" s="62" t="s">
        <v>12</v>
      </c>
      <c r="FO48" s="6"/>
      <c r="FP48" s="6"/>
      <c r="FQ48" s="6"/>
      <c r="FR48" s="43"/>
      <c r="FS48" s="43"/>
      <c r="FT48" s="6"/>
      <c r="FU48" s="6"/>
      <c r="FV48" s="6"/>
      <c r="FW48" s="6"/>
      <c r="FX48" s="6"/>
      <c r="FY48" s="43"/>
      <c r="FZ48" s="43"/>
      <c r="GA48" s="6"/>
      <c r="GB48" s="59"/>
      <c r="GC48" s="70"/>
      <c r="GD48" s="6"/>
      <c r="GE48" s="6"/>
      <c r="GF48" s="43"/>
      <c r="GG48" s="43"/>
      <c r="GH48" s="6"/>
      <c r="GI48" s="6"/>
      <c r="GJ48" s="6"/>
      <c r="GK48" s="6"/>
      <c r="GL48" s="6"/>
      <c r="GM48" s="43"/>
      <c r="GN48" s="43"/>
      <c r="GO48" s="6"/>
      <c r="GP48" s="62" t="s">
        <v>12</v>
      </c>
      <c r="GQ48" s="6"/>
      <c r="GR48" s="6"/>
      <c r="GS48" s="6"/>
      <c r="GT48" s="43"/>
      <c r="GU48" s="43"/>
      <c r="GV48" s="6"/>
      <c r="GW48" s="6"/>
      <c r="GX48" s="6"/>
      <c r="GY48" s="6"/>
      <c r="GZ48" s="6"/>
      <c r="HA48" s="43"/>
      <c r="HB48" s="43"/>
      <c r="HC48" s="6"/>
      <c r="HD48" s="6"/>
      <c r="HE48" s="6"/>
      <c r="HF48" s="59"/>
      <c r="HG48" s="151"/>
    </row>
    <row r="49" spans="1:215" x14ac:dyDescent="0.2">
      <c r="A49" s="97"/>
      <c r="B49" s="134"/>
      <c r="C49" s="2"/>
      <c r="D49" s="2"/>
      <c r="E49" s="2"/>
      <c r="F49" s="43"/>
      <c r="G49" s="43"/>
      <c r="H49" s="2"/>
      <c r="I49" s="2"/>
      <c r="J49" s="2"/>
      <c r="K49" s="2"/>
      <c r="L49" s="2"/>
      <c r="M49" s="43"/>
      <c r="N49" s="43"/>
      <c r="O49" s="2"/>
      <c r="P49" s="2"/>
      <c r="Q49" s="2"/>
      <c r="R49" s="59"/>
      <c r="S49" s="2"/>
      <c r="T49" s="43"/>
      <c r="U49" s="43"/>
      <c r="V49" s="2"/>
      <c r="W49" s="2"/>
      <c r="X49" s="2"/>
      <c r="Y49" s="2"/>
      <c r="Z49" s="2"/>
      <c r="AA49" s="43"/>
      <c r="AB49" s="43"/>
      <c r="AC49" s="2"/>
      <c r="AD49" s="2"/>
      <c r="AE49" s="138"/>
      <c r="AF49" s="70"/>
      <c r="AG49" s="6"/>
      <c r="AH49" s="43"/>
      <c r="AI49" s="43"/>
      <c r="AJ49" s="43"/>
      <c r="AK49" s="6"/>
      <c r="AL49" s="6"/>
      <c r="AM49" s="6"/>
      <c r="AN49" s="6"/>
      <c r="AO49" s="43"/>
      <c r="AP49" s="43"/>
      <c r="AQ49" s="6"/>
      <c r="AR49" s="6"/>
      <c r="AS49" s="6"/>
      <c r="AT49" s="6"/>
      <c r="AU49" s="6"/>
      <c r="AV49" s="43"/>
      <c r="AW49" s="43"/>
      <c r="AX49" s="6"/>
      <c r="AY49" s="6"/>
      <c r="AZ49" s="6"/>
      <c r="BA49" s="6"/>
      <c r="BB49" s="6"/>
      <c r="BC49" s="43"/>
      <c r="BD49" s="43"/>
      <c r="BE49" s="43"/>
      <c r="BF49" s="6"/>
      <c r="BG49" s="6"/>
      <c r="BH49" s="6"/>
      <c r="BI49" s="6"/>
      <c r="BJ49" s="170"/>
      <c r="BK49" s="115"/>
      <c r="BL49" s="6"/>
      <c r="BM49" s="6"/>
      <c r="BN49" s="6"/>
      <c r="BO49" s="6"/>
      <c r="BP49" s="6"/>
      <c r="BQ49" s="43"/>
      <c r="BR49" s="43"/>
      <c r="BS49" s="6"/>
      <c r="BT49" s="6"/>
      <c r="BU49" s="6"/>
      <c r="BV49" s="6"/>
      <c r="BW49" s="6"/>
      <c r="BX49" s="43"/>
      <c r="BY49" s="43"/>
      <c r="BZ49" s="6"/>
      <c r="CA49" s="59"/>
      <c r="CB49" s="6"/>
      <c r="CC49" s="6"/>
      <c r="CD49" s="6"/>
      <c r="CE49" s="43"/>
      <c r="CF49" s="43"/>
      <c r="CG49" s="6"/>
      <c r="CH49" s="6"/>
      <c r="CI49" s="6"/>
      <c r="CJ49" s="6"/>
      <c r="CK49" s="6"/>
      <c r="CL49" s="43"/>
      <c r="CM49" s="43"/>
      <c r="CN49" s="71"/>
      <c r="CO49" s="70"/>
      <c r="CP49" s="6"/>
      <c r="CQ49" s="6"/>
      <c r="CR49" s="6"/>
      <c r="CS49" s="43"/>
      <c r="CT49" s="43"/>
      <c r="CU49" s="6"/>
      <c r="CV49" s="6"/>
      <c r="CW49" s="6"/>
      <c r="CX49" s="6"/>
      <c r="CY49" s="6"/>
      <c r="CZ49" s="43"/>
      <c r="DA49" s="43"/>
      <c r="DB49" s="6"/>
      <c r="DC49" s="59"/>
      <c r="DD49" s="6"/>
      <c r="DE49" s="6"/>
      <c r="DF49" s="6"/>
      <c r="DG49" s="43"/>
      <c r="DH49" s="43"/>
      <c r="DI49" s="6"/>
      <c r="DJ49" s="6"/>
      <c r="DK49" s="6"/>
      <c r="DL49" s="6"/>
      <c r="DM49" s="6"/>
      <c r="DN49" s="43"/>
      <c r="DO49" s="43"/>
      <c r="DP49" s="6"/>
      <c r="DQ49" s="6"/>
      <c r="DR49" s="6"/>
      <c r="DS49" s="71"/>
      <c r="DT49" s="70"/>
      <c r="DU49" s="43"/>
      <c r="DV49" s="43"/>
      <c r="DW49" s="6"/>
      <c r="DX49" s="6"/>
      <c r="DY49" s="6"/>
      <c r="DZ49" s="6"/>
      <c r="EA49" s="6"/>
      <c r="EB49" s="43"/>
      <c r="EC49" s="43"/>
      <c r="ED49" s="6"/>
      <c r="EE49" s="6"/>
      <c r="EF49" s="59"/>
      <c r="EG49" s="6"/>
      <c r="EH49" s="6"/>
      <c r="EI49" s="43"/>
      <c r="EJ49" s="43"/>
      <c r="EK49" s="6"/>
      <c r="EL49" s="6"/>
      <c r="EM49" s="6"/>
      <c r="EN49" s="6"/>
      <c r="EO49" s="6"/>
      <c r="EP49" s="43"/>
      <c r="EQ49" s="43"/>
      <c r="ER49" s="43"/>
      <c r="ES49" s="6"/>
      <c r="ET49" s="6"/>
      <c r="EU49" s="6"/>
      <c r="EV49" s="6"/>
      <c r="EW49" s="43"/>
      <c r="EX49" s="170"/>
      <c r="EY49" s="60"/>
      <c r="EZ49" s="6"/>
      <c r="FA49" s="6"/>
      <c r="FB49" s="6"/>
      <c r="FC49" s="6"/>
      <c r="FD49" s="43"/>
      <c r="FE49" s="43"/>
      <c r="FF49" s="6"/>
      <c r="FG49" s="6"/>
      <c r="FH49" s="6"/>
      <c r="FI49" s="6"/>
      <c r="FJ49" s="6"/>
      <c r="FK49" s="43"/>
      <c r="FL49" s="43"/>
      <c r="FM49" s="6"/>
      <c r="FN49" s="59"/>
      <c r="FO49" s="6"/>
      <c r="FP49" s="6"/>
      <c r="FQ49" s="6"/>
      <c r="FR49" s="43"/>
      <c r="FS49" s="43"/>
      <c r="FT49" s="6"/>
      <c r="FU49" s="6"/>
      <c r="FV49" s="6"/>
      <c r="FW49" s="6"/>
      <c r="FX49" s="6"/>
      <c r="FY49" s="43"/>
      <c r="FZ49" s="43"/>
      <c r="GA49" s="6"/>
      <c r="GB49" s="59"/>
      <c r="GC49" s="70"/>
      <c r="GD49" s="6"/>
      <c r="GE49" s="6"/>
      <c r="GF49" s="43"/>
      <c r="GG49" s="43"/>
      <c r="GH49" s="6"/>
      <c r="GI49" s="6"/>
      <c r="GJ49" s="6"/>
      <c r="GK49" s="6"/>
      <c r="GL49" s="6"/>
      <c r="GM49" s="43"/>
      <c r="GN49" s="43"/>
      <c r="GO49" s="6"/>
      <c r="GP49" s="59"/>
      <c r="GQ49" s="6"/>
      <c r="GR49" s="6"/>
      <c r="GS49" s="6"/>
      <c r="GT49" s="43"/>
      <c r="GU49" s="43"/>
      <c r="GV49" s="6"/>
      <c r="GW49" s="6"/>
      <c r="GX49" s="6"/>
      <c r="GY49" s="6"/>
      <c r="GZ49" s="6"/>
      <c r="HA49" s="43"/>
      <c r="HB49" s="43"/>
      <c r="HC49" s="6"/>
      <c r="HD49" s="6"/>
      <c r="HE49" s="6"/>
      <c r="HF49" s="59"/>
      <c r="HG49" s="151"/>
    </row>
    <row r="50" spans="1:215" s="45" customFormat="1" x14ac:dyDescent="0.2">
      <c r="A50" s="97" t="s">
        <v>96</v>
      </c>
      <c r="B50" s="72"/>
      <c r="C50" s="3"/>
      <c r="D50" s="3"/>
      <c r="E50" s="3"/>
      <c r="F50" s="43"/>
      <c r="G50" s="43"/>
      <c r="H50" s="3"/>
      <c r="I50" s="3"/>
      <c r="J50" s="3"/>
      <c r="K50" s="3"/>
      <c r="L50" s="3"/>
      <c r="M50" s="43"/>
      <c r="N50" s="43"/>
      <c r="O50" s="3"/>
      <c r="P50" s="3"/>
      <c r="Q50" s="3"/>
      <c r="R50" s="59" t="s">
        <v>12</v>
      </c>
      <c r="S50" s="3"/>
      <c r="T50" s="43"/>
      <c r="U50" s="43"/>
      <c r="V50" s="3"/>
      <c r="W50" s="3"/>
      <c r="X50" s="3"/>
      <c r="Y50" s="3"/>
      <c r="Z50" s="3"/>
      <c r="AA50" s="43"/>
      <c r="AB50" s="43"/>
      <c r="AC50" s="3"/>
      <c r="AD50" s="3"/>
      <c r="AE50" s="57"/>
      <c r="AF50" s="70"/>
      <c r="AG50" s="6"/>
      <c r="AH50" s="43"/>
      <c r="AI50" s="43"/>
      <c r="AJ50" s="43"/>
      <c r="AK50" s="6"/>
      <c r="AL50" s="6"/>
      <c r="AM50" s="6"/>
      <c r="AN50" s="6"/>
      <c r="AO50" s="43"/>
      <c r="AP50" s="43"/>
      <c r="AQ50" s="6"/>
      <c r="AR50" s="6"/>
      <c r="AS50" s="6"/>
      <c r="AT50" s="6"/>
      <c r="AU50" s="6"/>
      <c r="AV50" s="43"/>
      <c r="AW50" s="43"/>
      <c r="AX50" s="6"/>
      <c r="AY50" s="31" t="s">
        <v>12</v>
      </c>
      <c r="AZ50" s="6"/>
      <c r="BA50" s="6"/>
      <c r="BB50" s="6"/>
      <c r="BC50" s="43"/>
      <c r="BD50" s="43"/>
      <c r="BE50" s="43"/>
      <c r="BF50" s="6"/>
      <c r="BG50" s="6"/>
      <c r="BH50" s="6"/>
      <c r="BI50" s="6"/>
      <c r="BJ50" s="170"/>
      <c r="BK50" s="115"/>
      <c r="BL50" s="6"/>
      <c r="BM50" s="6"/>
      <c r="BN50" s="6"/>
      <c r="BO50" s="6"/>
      <c r="BP50" s="6"/>
      <c r="BQ50" s="43"/>
      <c r="BR50" s="43"/>
      <c r="BS50" s="6"/>
      <c r="BT50" s="6"/>
      <c r="BU50" s="6"/>
      <c r="BV50" s="6"/>
      <c r="BW50" s="6"/>
      <c r="BX50" s="43"/>
      <c r="BY50" s="43"/>
      <c r="BZ50" s="6"/>
      <c r="CA50" s="59"/>
      <c r="CB50" s="31" t="s">
        <v>12</v>
      </c>
      <c r="CC50" s="6"/>
      <c r="CD50" s="6"/>
      <c r="CE50" s="43"/>
      <c r="CF50" s="43"/>
      <c r="CG50" s="6"/>
      <c r="CH50" s="6"/>
      <c r="CI50" s="6"/>
      <c r="CJ50" s="6"/>
      <c r="CK50" s="6"/>
      <c r="CL50" s="43"/>
      <c r="CM50" s="43"/>
      <c r="CN50" s="71"/>
      <c r="CO50" s="70"/>
      <c r="CP50" s="6"/>
      <c r="CQ50" s="6"/>
      <c r="CR50" s="6"/>
      <c r="CS50" s="43"/>
      <c r="CT50" s="43"/>
      <c r="CU50" s="6"/>
      <c r="CV50" s="6"/>
      <c r="CW50" s="6"/>
      <c r="CX50" s="6"/>
      <c r="CY50" s="6"/>
      <c r="CZ50" s="43"/>
      <c r="DA50" s="43"/>
      <c r="DB50" s="6"/>
      <c r="DC50" s="59"/>
      <c r="DD50" s="6"/>
      <c r="DE50" s="31" t="s">
        <v>12</v>
      </c>
      <c r="DF50" s="6"/>
      <c r="DG50" s="43"/>
      <c r="DH50" s="43"/>
      <c r="DI50" s="6"/>
      <c r="DJ50" s="6"/>
      <c r="DK50" s="6"/>
      <c r="DL50" s="6"/>
      <c r="DM50" s="6"/>
      <c r="DN50" s="43"/>
      <c r="DO50" s="43"/>
      <c r="DP50" s="6"/>
      <c r="DQ50" s="6"/>
      <c r="DR50" s="6"/>
      <c r="DS50" s="71"/>
      <c r="DT50" s="70"/>
      <c r="DU50" s="43"/>
      <c r="DV50" s="43"/>
      <c r="DW50" s="6"/>
      <c r="DX50" s="6"/>
      <c r="DY50" s="6"/>
      <c r="DZ50" s="6"/>
      <c r="EA50" s="6"/>
      <c r="EB50" s="43"/>
      <c r="EC50" s="43"/>
      <c r="ED50" s="6"/>
      <c r="EE50" s="6"/>
      <c r="EF50" s="59"/>
      <c r="EG50" s="6"/>
      <c r="EH50" s="6"/>
      <c r="EI50" s="43"/>
      <c r="EJ50" s="43"/>
      <c r="EK50" s="6"/>
      <c r="EL50" s="6" t="s">
        <v>12</v>
      </c>
      <c r="EM50" s="6"/>
      <c r="EN50" s="6"/>
      <c r="EO50" s="6"/>
      <c r="EP50" s="43"/>
      <c r="EQ50" s="43"/>
      <c r="ER50" s="43"/>
      <c r="ES50" s="6"/>
      <c r="ET50" s="6"/>
      <c r="EU50" s="6"/>
      <c r="EV50" s="6"/>
      <c r="EW50" s="43"/>
      <c r="EX50" s="170"/>
      <c r="EY50" s="60"/>
      <c r="EZ50" s="6"/>
      <c r="FA50" s="6"/>
      <c r="FB50" s="6"/>
      <c r="FC50" s="6"/>
      <c r="FD50" s="43"/>
      <c r="FE50" s="43"/>
      <c r="FF50" s="6"/>
      <c r="FG50" s="6"/>
      <c r="FH50" s="6"/>
      <c r="FI50" s="6"/>
      <c r="FJ50" s="6"/>
      <c r="FK50" s="43"/>
      <c r="FL50" s="43"/>
      <c r="FM50" s="6"/>
      <c r="FN50" s="59"/>
      <c r="FO50" s="6" t="s">
        <v>12</v>
      </c>
      <c r="FP50" s="6"/>
      <c r="FQ50" s="6"/>
      <c r="FR50" s="43"/>
      <c r="FS50" s="43"/>
      <c r="FT50" s="6"/>
      <c r="FU50" s="6"/>
      <c r="FV50" s="6"/>
      <c r="FW50" s="6"/>
      <c r="FX50" s="6"/>
      <c r="FY50" s="43"/>
      <c r="FZ50" s="43"/>
      <c r="GA50" s="6"/>
      <c r="GB50" s="59"/>
      <c r="GC50" s="70"/>
      <c r="GD50" s="6"/>
      <c r="GE50" s="6"/>
      <c r="GF50" s="43"/>
      <c r="GG50" s="43"/>
      <c r="GH50" s="6"/>
      <c r="GI50" s="6"/>
      <c r="GJ50" s="6"/>
      <c r="GK50" s="6"/>
      <c r="GL50" s="6"/>
      <c r="GM50" s="43"/>
      <c r="GN50" s="43"/>
      <c r="GO50" s="6"/>
      <c r="GP50" s="59"/>
      <c r="GQ50" s="6"/>
      <c r="GR50" s="6"/>
      <c r="GS50" s="6" t="s">
        <v>12</v>
      </c>
      <c r="GT50" s="43"/>
      <c r="GU50" s="43"/>
      <c r="GV50" s="6"/>
      <c r="GW50" s="6"/>
      <c r="GX50" s="6"/>
      <c r="GY50" s="6"/>
      <c r="GZ50" s="6"/>
      <c r="HA50" s="43"/>
      <c r="HB50" s="43"/>
      <c r="HC50" s="6"/>
      <c r="HD50" s="6"/>
      <c r="HE50" s="6"/>
      <c r="HF50" s="59"/>
      <c r="HG50" s="71"/>
    </row>
    <row r="51" spans="1:215" s="45" customFormat="1" x14ac:dyDescent="0.2">
      <c r="A51" s="97" t="s">
        <v>97</v>
      </c>
      <c r="B51" s="72"/>
      <c r="C51" s="3"/>
      <c r="D51" s="3"/>
      <c r="E51" s="3"/>
      <c r="F51" s="43"/>
      <c r="G51" s="43"/>
      <c r="H51" s="3"/>
      <c r="I51" s="3"/>
      <c r="J51" s="3"/>
      <c r="K51" s="3"/>
      <c r="L51" s="31" t="s">
        <v>12</v>
      </c>
      <c r="M51" s="43"/>
      <c r="N51" s="43"/>
      <c r="O51" s="3"/>
      <c r="P51" s="3"/>
      <c r="Q51" s="3"/>
      <c r="R51" s="59"/>
      <c r="S51" s="3"/>
      <c r="T51" s="43"/>
      <c r="U51" s="43"/>
      <c r="V51" s="3"/>
      <c r="W51" s="3"/>
      <c r="X51" s="3"/>
      <c r="Y51" s="3"/>
      <c r="Z51" s="3"/>
      <c r="AA51" s="43"/>
      <c r="AB51" s="43"/>
      <c r="AC51" s="3"/>
      <c r="AD51" s="3"/>
      <c r="AE51" s="57"/>
      <c r="AF51" s="70"/>
      <c r="AG51" s="6"/>
      <c r="AH51" s="43"/>
      <c r="AI51" s="43"/>
      <c r="AJ51" s="43"/>
      <c r="AK51" s="6"/>
      <c r="AL51" s="6"/>
      <c r="AM51" s="6"/>
      <c r="AN51" s="31" t="s">
        <v>12</v>
      </c>
      <c r="AO51" s="43"/>
      <c r="AP51" s="43"/>
      <c r="AQ51" s="6"/>
      <c r="AR51" s="6"/>
      <c r="AS51" s="6"/>
      <c r="AT51" s="6"/>
      <c r="AU51" s="6"/>
      <c r="AV51" s="43"/>
      <c r="AW51" s="43"/>
      <c r="AX51" s="6"/>
      <c r="AY51" s="6"/>
      <c r="AZ51" s="6"/>
      <c r="BA51" s="6"/>
      <c r="BB51" s="6"/>
      <c r="BC51" s="43"/>
      <c r="BD51" s="43"/>
      <c r="BE51" s="43"/>
      <c r="BF51" s="6"/>
      <c r="BG51" s="6"/>
      <c r="BH51" s="6"/>
      <c r="BI51" s="6"/>
      <c r="BJ51" s="170"/>
      <c r="BK51" s="115"/>
      <c r="BL51" s="6"/>
      <c r="BM51" s="6"/>
      <c r="BN51" s="6"/>
      <c r="BO51" s="6"/>
      <c r="BP51" s="6"/>
      <c r="BQ51" s="43"/>
      <c r="BR51" s="43"/>
      <c r="BS51" s="6"/>
      <c r="BT51" s="6"/>
      <c r="BU51" s="31" t="s">
        <v>12</v>
      </c>
      <c r="BV51" s="6"/>
      <c r="BW51" s="6"/>
      <c r="BX51" s="43"/>
      <c r="BY51" s="43"/>
      <c r="BZ51" s="6"/>
      <c r="CA51" s="59"/>
      <c r="CB51" s="6"/>
      <c r="CC51" s="6"/>
      <c r="CD51" s="6"/>
      <c r="CE51" s="43"/>
      <c r="CF51" s="43"/>
      <c r="CG51" s="6"/>
      <c r="CH51" s="6"/>
      <c r="CI51" s="6"/>
      <c r="CJ51" s="6"/>
      <c r="CK51" s="6"/>
      <c r="CL51" s="43"/>
      <c r="CM51" s="43"/>
      <c r="CN51" s="71"/>
      <c r="CO51" s="70"/>
      <c r="CP51" s="6"/>
      <c r="CQ51" s="6"/>
      <c r="CR51" s="6"/>
      <c r="CS51" s="43"/>
      <c r="CT51" s="43"/>
      <c r="CU51" s="6"/>
      <c r="CV51" s="6"/>
      <c r="CW51" s="31" t="s">
        <v>12</v>
      </c>
      <c r="CX51" s="6"/>
      <c r="CY51" s="6"/>
      <c r="CZ51" s="43"/>
      <c r="DA51" s="43"/>
      <c r="DB51" s="6"/>
      <c r="DC51" s="59"/>
      <c r="DD51" s="6"/>
      <c r="DE51" s="6"/>
      <c r="DF51" s="6"/>
      <c r="DG51" s="43"/>
      <c r="DH51" s="43"/>
      <c r="DI51" s="6"/>
      <c r="DJ51" s="6"/>
      <c r="DK51" s="6"/>
      <c r="DL51" s="6"/>
      <c r="DM51" s="6"/>
      <c r="DN51" s="43"/>
      <c r="DO51" s="43"/>
      <c r="DP51" s="6"/>
      <c r="DQ51" s="6"/>
      <c r="DR51" s="6"/>
      <c r="DS51" s="71"/>
      <c r="DT51" s="70"/>
      <c r="DU51" s="43"/>
      <c r="DV51" s="43"/>
      <c r="DW51" s="6"/>
      <c r="DX51" s="6"/>
      <c r="DY51" s="6"/>
      <c r="DZ51" s="6" t="s">
        <v>12</v>
      </c>
      <c r="EA51" s="6"/>
      <c r="EB51" s="43"/>
      <c r="EC51" s="43"/>
      <c r="ED51" s="6"/>
      <c r="EE51" s="6"/>
      <c r="EF51" s="59"/>
      <c r="EG51" s="6"/>
      <c r="EH51" s="6"/>
      <c r="EI51" s="43"/>
      <c r="EJ51" s="43"/>
      <c r="EK51" s="6"/>
      <c r="EL51" s="6"/>
      <c r="EM51" s="6"/>
      <c r="EN51" s="6"/>
      <c r="EO51" s="6"/>
      <c r="EP51" s="43"/>
      <c r="EQ51" s="43"/>
      <c r="ER51" s="43"/>
      <c r="ES51" s="6"/>
      <c r="ET51" s="6"/>
      <c r="EU51" s="6"/>
      <c r="EV51" s="6"/>
      <c r="EW51" s="43"/>
      <c r="EX51" s="170"/>
      <c r="EY51" s="60"/>
      <c r="EZ51" s="6"/>
      <c r="FA51" s="6"/>
      <c r="FB51" s="6"/>
      <c r="FC51" s="6"/>
      <c r="FD51" s="43"/>
      <c r="FE51" s="43"/>
      <c r="FF51" s="6"/>
      <c r="FG51" s="6"/>
      <c r="FH51" s="6" t="s">
        <v>12</v>
      </c>
      <c r="FI51" s="6"/>
      <c r="FJ51" s="6"/>
      <c r="FK51" s="43"/>
      <c r="FL51" s="43"/>
      <c r="FM51" s="6"/>
      <c r="FN51" s="59"/>
      <c r="FO51" s="6"/>
      <c r="FP51" s="6"/>
      <c r="FQ51" s="6"/>
      <c r="FR51" s="43"/>
      <c r="FS51" s="43"/>
      <c r="FT51" s="6"/>
      <c r="FU51" s="6"/>
      <c r="FV51" s="6"/>
      <c r="FW51" s="6"/>
      <c r="FX51" s="6"/>
      <c r="FY51" s="43"/>
      <c r="FZ51" s="43"/>
      <c r="GA51" s="6"/>
      <c r="GB51" s="59"/>
      <c r="GC51" s="70"/>
      <c r="GD51" s="6"/>
      <c r="GE51" s="6"/>
      <c r="GF51" s="43"/>
      <c r="GG51" s="43"/>
      <c r="GH51" s="6"/>
      <c r="GI51" s="6"/>
      <c r="GJ51" s="6" t="s">
        <v>12</v>
      </c>
      <c r="GK51" s="6"/>
      <c r="GL51" s="6"/>
      <c r="GM51" s="43"/>
      <c r="GN51" s="43"/>
      <c r="GO51" s="6"/>
      <c r="GP51" s="59"/>
      <c r="GQ51" s="6"/>
      <c r="GR51" s="6"/>
      <c r="GS51" s="6"/>
      <c r="GT51" s="43"/>
      <c r="GU51" s="43"/>
      <c r="GV51" s="6"/>
      <c r="GW51" s="6"/>
      <c r="GX51" s="6"/>
      <c r="GY51" s="6"/>
      <c r="GZ51" s="6"/>
      <c r="HA51" s="43"/>
      <c r="HB51" s="43"/>
      <c r="HC51" s="6"/>
      <c r="HD51" s="6"/>
      <c r="HE51" s="6"/>
      <c r="HF51" s="59"/>
      <c r="HG51" s="71"/>
    </row>
    <row r="52" spans="1:215" s="45" customFormat="1" x14ac:dyDescent="0.2">
      <c r="A52" s="97" t="s">
        <v>98</v>
      </c>
      <c r="B52" s="72"/>
      <c r="C52" s="31" t="s">
        <v>12</v>
      </c>
      <c r="D52" s="3"/>
      <c r="E52" s="3"/>
      <c r="F52" s="43"/>
      <c r="G52" s="43"/>
      <c r="H52" s="3"/>
      <c r="I52" s="3"/>
      <c r="J52" s="31" t="s">
        <v>12</v>
      </c>
      <c r="K52" s="3"/>
      <c r="L52" s="3"/>
      <c r="M52" s="43"/>
      <c r="N52" s="43"/>
      <c r="O52" s="3"/>
      <c r="P52" s="3"/>
      <c r="Q52" s="31" t="s">
        <v>12</v>
      </c>
      <c r="R52" s="3"/>
      <c r="S52" s="3"/>
      <c r="T52" s="43"/>
      <c r="U52" s="43"/>
      <c r="V52" s="3"/>
      <c r="W52" s="3"/>
      <c r="X52" s="31" t="s">
        <v>12</v>
      </c>
      <c r="Y52" s="3"/>
      <c r="Z52" s="3"/>
      <c r="AA52" s="43"/>
      <c r="AB52" s="43"/>
      <c r="AC52" s="3"/>
      <c r="AD52" s="3"/>
      <c r="AE52" s="31" t="s">
        <v>12</v>
      </c>
      <c r="AF52" s="3"/>
      <c r="AG52" s="6"/>
      <c r="AH52" s="43"/>
      <c r="AI52" s="43"/>
      <c r="AJ52" s="43"/>
      <c r="AK52" s="6"/>
      <c r="AL52" s="6"/>
      <c r="AM52" s="31" t="s">
        <v>12</v>
      </c>
      <c r="AN52" s="3"/>
      <c r="AO52" s="43"/>
      <c r="AP52" s="43"/>
      <c r="AQ52" s="6"/>
      <c r="AR52" s="6"/>
      <c r="AS52" s="31" t="s">
        <v>12</v>
      </c>
      <c r="AT52" s="3"/>
      <c r="AU52" s="6"/>
      <c r="AV52" s="43"/>
      <c r="AW52" s="43"/>
      <c r="AX52" s="6"/>
      <c r="AY52" s="6"/>
      <c r="AZ52" s="31" t="s">
        <v>12</v>
      </c>
      <c r="BA52" s="3"/>
      <c r="BB52" s="6"/>
      <c r="BC52" s="43"/>
      <c r="BD52" s="43"/>
      <c r="BE52" s="43"/>
      <c r="BF52" s="6"/>
      <c r="BG52" s="6"/>
      <c r="BH52" s="31" t="s">
        <v>12</v>
      </c>
      <c r="BI52" s="3"/>
      <c r="BJ52" s="170"/>
      <c r="BK52" s="115"/>
      <c r="BL52" s="6"/>
      <c r="BM52" s="6"/>
      <c r="BN52" s="31" t="s">
        <v>12</v>
      </c>
      <c r="BO52" s="3"/>
      <c r="BP52" s="6"/>
      <c r="BQ52" s="43"/>
      <c r="BR52" s="43"/>
      <c r="BS52" s="6"/>
      <c r="BT52" s="6"/>
      <c r="BU52" s="31" t="s">
        <v>12</v>
      </c>
      <c r="BV52" s="3"/>
      <c r="BW52" s="6"/>
      <c r="BX52" s="43"/>
      <c r="BY52" s="43"/>
      <c r="BZ52" s="6"/>
      <c r="CA52" s="59"/>
      <c r="CB52" s="31" t="s">
        <v>12</v>
      </c>
      <c r="CC52" s="3"/>
      <c r="CD52" s="6"/>
      <c r="CE52" s="43"/>
      <c r="CF52" s="43"/>
      <c r="CG52" s="6"/>
      <c r="CH52" s="6"/>
      <c r="CI52" s="31" t="s">
        <v>12</v>
      </c>
      <c r="CJ52" s="3"/>
      <c r="CK52" s="6"/>
      <c r="CL52" s="43"/>
      <c r="CM52" s="43"/>
      <c r="CN52" s="71"/>
      <c r="CO52" s="70"/>
      <c r="CP52" s="31" t="s">
        <v>12</v>
      </c>
      <c r="CQ52" s="3"/>
      <c r="CR52" s="6"/>
      <c r="CS52" s="43"/>
      <c r="CT52" s="43"/>
      <c r="CU52" s="6"/>
      <c r="CV52" s="6"/>
      <c r="CW52" s="31" t="s">
        <v>12</v>
      </c>
      <c r="CX52" s="3"/>
      <c r="CY52" s="6"/>
      <c r="CZ52" s="43"/>
      <c r="DA52" s="43"/>
      <c r="DB52" s="6"/>
      <c r="DC52" s="59"/>
      <c r="DD52" s="31" t="s">
        <v>12</v>
      </c>
      <c r="DE52" s="3"/>
      <c r="DF52" s="6"/>
      <c r="DG52" s="43"/>
      <c r="DH52" s="43"/>
      <c r="DI52" s="6"/>
      <c r="DJ52" s="6"/>
      <c r="DK52" s="31" t="s">
        <v>12</v>
      </c>
      <c r="DL52" s="3"/>
      <c r="DM52" s="6"/>
      <c r="DN52" s="43"/>
      <c r="DO52" s="43"/>
      <c r="DP52" s="6"/>
      <c r="DQ52" s="6"/>
      <c r="DR52" s="31" t="s">
        <v>12</v>
      </c>
      <c r="DS52" s="3"/>
      <c r="DT52" s="70"/>
      <c r="DU52" s="43"/>
      <c r="DV52" s="43"/>
      <c r="DW52" s="6"/>
      <c r="DX52" s="6"/>
      <c r="DY52" s="31" t="s">
        <v>12</v>
      </c>
      <c r="DZ52" s="3"/>
      <c r="EA52" s="6"/>
      <c r="EB52" s="43"/>
      <c r="EC52" s="43"/>
      <c r="ED52" s="6"/>
      <c r="EE52" s="6"/>
      <c r="EF52" s="31" t="s">
        <v>12</v>
      </c>
      <c r="EG52" s="3"/>
      <c r="EH52" s="6"/>
      <c r="EI52" s="43"/>
      <c r="EJ52" s="43"/>
      <c r="EK52" s="6"/>
      <c r="EL52" s="6"/>
      <c r="EM52" s="31" t="s">
        <v>12</v>
      </c>
      <c r="EN52" s="3"/>
      <c r="EO52" s="6"/>
      <c r="EP52" s="43"/>
      <c r="EQ52" s="43"/>
      <c r="ER52" s="43"/>
      <c r="ES52" s="6"/>
      <c r="ET52" s="6"/>
      <c r="EU52" s="31" t="s">
        <v>12</v>
      </c>
      <c r="EV52" s="3"/>
      <c r="EW52" s="43"/>
      <c r="EX52" s="170"/>
      <c r="EY52" s="60"/>
      <c r="EZ52" s="6"/>
      <c r="FA52" s="31" t="s">
        <v>12</v>
      </c>
      <c r="FB52" s="3"/>
      <c r="FC52" s="6"/>
      <c r="FD52" s="43"/>
      <c r="FE52" s="43"/>
      <c r="FF52" s="6"/>
      <c r="FG52" s="6"/>
      <c r="FH52" s="31" t="s">
        <v>12</v>
      </c>
      <c r="FI52" s="3"/>
      <c r="FJ52" s="6"/>
      <c r="FK52" s="43"/>
      <c r="FL52" s="43"/>
      <c r="FM52" s="6"/>
      <c r="FN52" s="59"/>
      <c r="FO52" s="31" t="s">
        <v>12</v>
      </c>
      <c r="FP52" s="3"/>
      <c r="FQ52" s="6"/>
      <c r="FR52" s="43"/>
      <c r="FS52" s="43"/>
      <c r="FT52" s="6"/>
      <c r="FU52" s="6"/>
      <c r="FV52" s="31" t="s">
        <v>12</v>
      </c>
      <c r="FW52" s="3"/>
      <c r="FX52" s="6"/>
      <c r="FY52" s="43"/>
      <c r="FZ52" s="43"/>
      <c r="GA52" s="6"/>
      <c r="GB52" s="59"/>
      <c r="GC52" s="31" t="s">
        <v>12</v>
      </c>
      <c r="GD52" s="3"/>
      <c r="GE52" s="6"/>
      <c r="GF52" s="43"/>
      <c r="GG52" s="43"/>
      <c r="GH52" s="6"/>
      <c r="GI52" s="6"/>
      <c r="GJ52" s="31" t="s">
        <v>12</v>
      </c>
      <c r="GK52" s="3"/>
      <c r="GL52" s="6"/>
      <c r="GM52" s="43"/>
      <c r="GN52" s="43"/>
      <c r="GO52" s="6"/>
      <c r="GP52" s="59"/>
      <c r="GQ52" s="31" t="s">
        <v>12</v>
      </c>
      <c r="GR52" s="3"/>
      <c r="GS52" s="6"/>
      <c r="GT52" s="43"/>
      <c r="GU52" s="43"/>
      <c r="GV52" s="6"/>
      <c r="GW52" s="6"/>
      <c r="GX52" s="31" t="s">
        <v>12</v>
      </c>
      <c r="GY52" s="3"/>
      <c r="GZ52" s="6"/>
      <c r="HA52" s="43"/>
      <c r="HB52" s="43"/>
      <c r="HC52" s="6"/>
      <c r="HD52" s="6"/>
      <c r="HE52" s="31" t="s">
        <v>12</v>
      </c>
      <c r="HF52" s="3"/>
      <c r="HG52" s="71"/>
    </row>
    <row r="53" spans="1:215" s="45" customFormat="1" x14ac:dyDescent="0.2">
      <c r="A53" s="97" t="s">
        <v>99</v>
      </c>
      <c r="B53" s="72"/>
      <c r="C53" s="3"/>
      <c r="D53" s="31" t="s">
        <v>12</v>
      </c>
      <c r="E53" s="3"/>
      <c r="F53" s="43"/>
      <c r="G53" s="43"/>
      <c r="H53" s="3"/>
      <c r="I53" s="3"/>
      <c r="J53" s="3"/>
      <c r="K53" s="31" t="s">
        <v>12</v>
      </c>
      <c r="L53" s="3"/>
      <c r="M53" s="43"/>
      <c r="N53" s="43"/>
      <c r="O53" s="3"/>
      <c r="P53" s="3"/>
      <c r="Q53" s="3"/>
      <c r="R53" s="31" t="s">
        <v>12</v>
      </c>
      <c r="S53" s="3"/>
      <c r="T53" s="43"/>
      <c r="U53" s="43"/>
      <c r="V53" s="3"/>
      <c r="W53" s="3"/>
      <c r="X53" s="3"/>
      <c r="Y53" s="31" t="s">
        <v>12</v>
      </c>
      <c r="Z53" s="3"/>
      <c r="AA53" s="43"/>
      <c r="AB53" s="43"/>
      <c r="AC53" s="3"/>
      <c r="AD53" s="3"/>
      <c r="AE53" s="3"/>
      <c r="AF53" s="31" t="s">
        <v>12</v>
      </c>
      <c r="AG53" s="6"/>
      <c r="AH53" s="43"/>
      <c r="AI53" s="43"/>
      <c r="AJ53" s="43"/>
      <c r="AK53" s="6"/>
      <c r="AL53" s="3"/>
      <c r="AM53" s="3"/>
      <c r="AN53" s="31" t="s">
        <v>12</v>
      </c>
      <c r="AO53" s="43"/>
      <c r="AP53" s="43"/>
      <c r="AQ53" s="6"/>
      <c r="AR53" s="6"/>
      <c r="AS53" s="3"/>
      <c r="AT53" s="31" t="s">
        <v>12</v>
      </c>
      <c r="AU53" s="6"/>
      <c r="AV53" s="43"/>
      <c r="AW53" s="43"/>
      <c r="AX53" s="6"/>
      <c r="AY53" s="6"/>
      <c r="AZ53" s="3"/>
      <c r="BA53" s="31" t="s">
        <v>12</v>
      </c>
      <c r="BB53" s="6"/>
      <c r="BC53" s="43"/>
      <c r="BD53" s="43"/>
      <c r="BE53" s="43"/>
      <c r="BF53" s="6"/>
      <c r="BG53" s="3"/>
      <c r="BH53" s="3"/>
      <c r="BI53" s="31" t="s">
        <v>12</v>
      </c>
      <c r="BJ53" s="170"/>
      <c r="BK53" s="115"/>
      <c r="BL53" s="6"/>
      <c r="BM53" s="6"/>
      <c r="BN53" s="3"/>
      <c r="BO53" s="31" t="s">
        <v>12</v>
      </c>
      <c r="BP53" s="6"/>
      <c r="BQ53" s="43"/>
      <c r="BR53" s="43"/>
      <c r="BS53" s="6"/>
      <c r="BT53" s="6"/>
      <c r="BU53" s="3"/>
      <c r="BV53" s="31" t="s">
        <v>12</v>
      </c>
      <c r="BW53" s="6"/>
      <c r="BX53" s="43"/>
      <c r="BY53" s="43"/>
      <c r="BZ53" s="6"/>
      <c r="CA53" s="59"/>
      <c r="CB53" s="3"/>
      <c r="CC53" s="31" t="s">
        <v>12</v>
      </c>
      <c r="CD53" s="6"/>
      <c r="CE53" s="43"/>
      <c r="CF53" s="43"/>
      <c r="CG53" s="6"/>
      <c r="CH53" s="6"/>
      <c r="CI53" s="3"/>
      <c r="CJ53" s="31" t="s">
        <v>12</v>
      </c>
      <c r="CK53" s="6"/>
      <c r="CL53" s="43"/>
      <c r="CM53" s="43"/>
      <c r="CN53" s="71"/>
      <c r="CO53" s="70"/>
      <c r="CP53" s="3"/>
      <c r="CQ53" s="31" t="s">
        <v>12</v>
      </c>
      <c r="CR53" s="6"/>
      <c r="CS53" s="43"/>
      <c r="CT53" s="43"/>
      <c r="CU53" s="6"/>
      <c r="CV53" s="6"/>
      <c r="CW53" s="3"/>
      <c r="CX53" s="31" t="s">
        <v>12</v>
      </c>
      <c r="CY53" s="6"/>
      <c r="CZ53" s="43"/>
      <c r="DA53" s="43"/>
      <c r="DB53" s="6"/>
      <c r="DC53" s="59"/>
      <c r="DD53" s="3"/>
      <c r="DE53" s="31" t="s">
        <v>12</v>
      </c>
      <c r="DF53" s="6"/>
      <c r="DG53" s="43"/>
      <c r="DH53" s="43"/>
      <c r="DI53" s="6"/>
      <c r="DJ53" s="6"/>
      <c r="DK53" s="3"/>
      <c r="DL53" s="31" t="s">
        <v>12</v>
      </c>
      <c r="DM53" s="6"/>
      <c r="DN53" s="43"/>
      <c r="DO53" s="43"/>
      <c r="DP53" s="6"/>
      <c r="DQ53" s="6"/>
      <c r="DR53" s="3"/>
      <c r="DS53" s="31" t="s">
        <v>12</v>
      </c>
      <c r="DT53" s="70"/>
      <c r="DU53" s="43"/>
      <c r="DV53" s="43"/>
      <c r="DW53" s="6"/>
      <c r="DX53" s="6"/>
      <c r="DY53" s="3"/>
      <c r="DZ53" s="31" t="s">
        <v>12</v>
      </c>
      <c r="EA53" s="6"/>
      <c r="EB53" s="43"/>
      <c r="EC53" s="43"/>
      <c r="ED53" s="6"/>
      <c r="EE53" s="6"/>
      <c r="EF53" s="3"/>
      <c r="EG53" s="31" t="s">
        <v>12</v>
      </c>
      <c r="EH53" s="6"/>
      <c r="EI53" s="43"/>
      <c r="EJ53" s="43"/>
      <c r="EK53" s="6"/>
      <c r="EL53" s="6"/>
      <c r="EM53" s="3"/>
      <c r="EN53" s="31" t="s">
        <v>12</v>
      </c>
      <c r="EO53" s="6"/>
      <c r="EP53" s="43"/>
      <c r="EQ53" s="43"/>
      <c r="ER53" s="43"/>
      <c r="ES53" s="6"/>
      <c r="ET53" s="3"/>
      <c r="EU53" s="3"/>
      <c r="EV53" s="31" t="s">
        <v>12</v>
      </c>
      <c r="EW53" s="43"/>
      <c r="EX53" s="170"/>
      <c r="EY53" s="60"/>
      <c r="EZ53" s="6"/>
      <c r="FA53" s="3"/>
      <c r="FB53" s="31" t="s">
        <v>12</v>
      </c>
      <c r="FC53" s="6"/>
      <c r="FD53" s="43"/>
      <c r="FE53" s="43"/>
      <c r="FF53" s="6"/>
      <c r="FG53" s="6"/>
      <c r="FH53" s="3"/>
      <c r="FI53" s="31" t="s">
        <v>12</v>
      </c>
      <c r="FJ53" s="6"/>
      <c r="FK53" s="43"/>
      <c r="FL53" s="43"/>
      <c r="FM53" s="6"/>
      <c r="FN53" s="59"/>
      <c r="FO53" s="3"/>
      <c r="FP53" s="31" t="s">
        <v>12</v>
      </c>
      <c r="FQ53" s="6"/>
      <c r="FR53" s="43"/>
      <c r="FS53" s="43"/>
      <c r="FT53" s="6"/>
      <c r="FU53" s="6"/>
      <c r="FV53" s="3"/>
      <c r="FW53" s="31" t="s">
        <v>12</v>
      </c>
      <c r="FX53" s="6"/>
      <c r="FY53" s="43"/>
      <c r="FZ53" s="43"/>
      <c r="GA53" s="6"/>
      <c r="GB53" s="59"/>
      <c r="GC53" s="3"/>
      <c r="GD53" s="31" t="s">
        <v>12</v>
      </c>
      <c r="GE53" s="6"/>
      <c r="GF53" s="43"/>
      <c r="GG53" s="43"/>
      <c r="GH53" s="6"/>
      <c r="GI53" s="6"/>
      <c r="GJ53" s="3"/>
      <c r="GK53" s="31" t="s">
        <v>12</v>
      </c>
      <c r="GL53" s="6"/>
      <c r="GM53" s="43"/>
      <c r="GN53" s="43"/>
      <c r="GO53" s="6"/>
      <c r="GP53" s="59"/>
      <c r="GQ53" s="3"/>
      <c r="GR53" s="31" t="s">
        <v>12</v>
      </c>
      <c r="GS53" s="6"/>
      <c r="GT53" s="43"/>
      <c r="GU53" s="43"/>
      <c r="GV53" s="6"/>
      <c r="GW53" s="6"/>
      <c r="GX53" s="3"/>
      <c r="GY53" s="31" t="s">
        <v>12</v>
      </c>
      <c r="GZ53" s="6"/>
      <c r="HA53" s="43"/>
      <c r="HB53" s="43"/>
      <c r="HC53" s="6"/>
      <c r="HD53" s="6"/>
      <c r="HE53" s="3"/>
      <c r="HF53" s="31" t="s">
        <v>12</v>
      </c>
      <c r="HG53" s="71"/>
    </row>
    <row r="54" spans="1:215" s="45" customFormat="1" x14ac:dyDescent="0.2">
      <c r="A54" s="99"/>
      <c r="B54" s="72"/>
      <c r="C54" s="3"/>
      <c r="D54" s="3"/>
      <c r="E54" s="3"/>
      <c r="F54" s="43"/>
      <c r="G54" s="43"/>
      <c r="H54" s="3"/>
      <c r="I54" s="3"/>
      <c r="J54" s="3"/>
      <c r="K54" s="3"/>
      <c r="L54" s="3"/>
      <c r="M54" s="43"/>
      <c r="N54" s="43"/>
      <c r="O54" s="3"/>
      <c r="P54" s="3"/>
      <c r="Q54" s="3"/>
      <c r="R54" s="3"/>
      <c r="S54" s="3"/>
      <c r="T54" s="43"/>
      <c r="U54" s="43"/>
      <c r="V54" s="3"/>
      <c r="W54" s="3"/>
      <c r="X54" s="3"/>
      <c r="Y54" s="3"/>
      <c r="Z54" s="3"/>
      <c r="AA54" s="43"/>
      <c r="AB54" s="43"/>
      <c r="AC54" s="3"/>
      <c r="AD54" s="3"/>
      <c r="AE54" s="57"/>
      <c r="AF54" s="70"/>
      <c r="AG54" s="6"/>
      <c r="AH54" s="43"/>
      <c r="AI54" s="43"/>
      <c r="AJ54" s="43"/>
      <c r="AK54" s="6"/>
      <c r="AL54" s="6"/>
      <c r="AM54" s="6"/>
      <c r="AN54" s="6"/>
      <c r="AO54" s="43"/>
      <c r="AP54" s="43"/>
      <c r="AQ54" s="6"/>
      <c r="AR54" s="6"/>
      <c r="AS54" s="6"/>
      <c r="AT54" s="6"/>
      <c r="AU54" s="6"/>
      <c r="AV54" s="43"/>
      <c r="AW54" s="43"/>
      <c r="AX54" s="6"/>
      <c r="AY54" s="6"/>
      <c r="AZ54" s="6"/>
      <c r="BA54" s="6"/>
      <c r="BB54" s="6"/>
      <c r="BC54" s="43"/>
      <c r="BD54" s="43"/>
      <c r="BE54" s="43"/>
      <c r="BF54" s="6"/>
      <c r="BG54" s="6"/>
      <c r="BH54" s="6"/>
      <c r="BI54" s="6"/>
      <c r="BJ54" s="170"/>
      <c r="BK54" s="115"/>
      <c r="BL54" s="6"/>
      <c r="BM54" s="6"/>
      <c r="BN54" s="6"/>
      <c r="BO54" s="6"/>
      <c r="BP54" s="6"/>
      <c r="BQ54" s="43"/>
      <c r="BR54" s="43"/>
      <c r="BS54" s="6"/>
      <c r="BT54" s="6"/>
      <c r="BU54" s="6"/>
      <c r="BV54" s="6"/>
      <c r="BW54" s="6"/>
      <c r="BX54" s="43"/>
      <c r="BY54" s="43"/>
      <c r="BZ54" s="6"/>
      <c r="CA54" s="6"/>
      <c r="CB54" s="6"/>
      <c r="CC54" s="6"/>
      <c r="CD54" s="6"/>
      <c r="CE54" s="43"/>
      <c r="CF54" s="43"/>
      <c r="CG54" s="6"/>
      <c r="CH54" s="6"/>
      <c r="CI54" s="6"/>
      <c r="CJ54" s="6"/>
      <c r="CK54" s="6"/>
      <c r="CL54" s="43"/>
      <c r="CM54" s="43"/>
      <c r="CN54" s="71"/>
      <c r="CO54" s="70"/>
      <c r="CP54" s="6"/>
      <c r="CQ54" s="6"/>
      <c r="CR54" s="6"/>
      <c r="CS54" s="43"/>
      <c r="CT54" s="43"/>
      <c r="CU54" s="6"/>
      <c r="CV54" s="6"/>
      <c r="CW54" s="6"/>
      <c r="CX54" s="6"/>
      <c r="CY54" s="6"/>
      <c r="CZ54" s="43"/>
      <c r="DA54" s="43"/>
      <c r="DB54" s="6"/>
      <c r="DC54" s="6"/>
      <c r="DD54" s="6"/>
      <c r="DE54" s="6"/>
      <c r="DF54" s="6"/>
      <c r="DG54" s="43"/>
      <c r="DH54" s="43"/>
      <c r="DI54" s="6"/>
      <c r="DJ54" s="6"/>
      <c r="DK54" s="6"/>
      <c r="DL54" s="6"/>
      <c r="DM54" s="6"/>
      <c r="DN54" s="43"/>
      <c r="DO54" s="43"/>
      <c r="DP54" s="6"/>
      <c r="DQ54" s="6"/>
      <c r="DR54" s="6"/>
      <c r="DS54" s="71"/>
      <c r="DT54" s="70"/>
      <c r="DU54" s="43"/>
      <c r="DV54" s="43"/>
      <c r="DW54" s="6"/>
      <c r="DX54" s="6"/>
      <c r="DY54" s="6"/>
      <c r="DZ54" s="6"/>
      <c r="EA54" s="6"/>
      <c r="EB54" s="43"/>
      <c r="EC54" s="43"/>
      <c r="ED54" s="6"/>
      <c r="EE54" s="6"/>
      <c r="EF54" s="6"/>
      <c r="EG54" s="6"/>
      <c r="EH54" s="6"/>
      <c r="EI54" s="43"/>
      <c r="EJ54" s="43"/>
      <c r="EK54" s="6"/>
      <c r="EL54" s="6"/>
      <c r="EM54" s="6"/>
      <c r="EN54" s="6"/>
      <c r="EO54" s="6"/>
      <c r="EP54" s="43"/>
      <c r="EQ54" s="43"/>
      <c r="ER54" s="43"/>
      <c r="ES54" s="6"/>
      <c r="ET54" s="6"/>
      <c r="EU54" s="6"/>
      <c r="EV54" s="6"/>
      <c r="EW54" s="43"/>
      <c r="EX54" s="170"/>
      <c r="EY54" s="60"/>
      <c r="EZ54" s="6"/>
      <c r="FA54" s="6"/>
      <c r="FB54" s="6"/>
      <c r="FC54" s="6"/>
      <c r="FD54" s="43"/>
      <c r="FE54" s="43"/>
      <c r="FF54" s="6"/>
      <c r="FG54" s="6"/>
      <c r="FH54" s="6"/>
      <c r="FI54" s="6"/>
      <c r="FJ54" s="6"/>
      <c r="FK54" s="43"/>
      <c r="FL54" s="43"/>
      <c r="FM54" s="6"/>
      <c r="FN54" s="6"/>
      <c r="FO54" s="6"/>
      <c r="FP54" s="6"/>
      <c r="FQ54" s="6"/>
      <c r="FR54" s="43"/>
      <c r="FS54" s="43"/>
      <c r="FT54" s="6"/>
      <c r="FU54" s="6"/>
      <c r="FV54" s="6"/>
      <c r="FW54" s="6"/>
      <c r="FX54" s="6"/>
      <c r="FY54" s="43"/>
      <c r="FZ54" s="43"/>
      <c r="GA54" s="6"/>
      <c r="GB54" s="59"/>
      <c r="GC54" s="70"/>
      <c r="GD54" s="6"/>
      <c r="GE54" s="6"/>
      <c r="GF54" s="43"/>
      <c r="GG54" s="43"/>
      <c r="GH54" s="6"/>
      <c r="GI54" s="6"/>
      <c r="GJ54" s="6"/>
      <c r="GK54" s="6"/>
      <c r="GL54" s="6"/>
      <c r="GM54" s="43"/>
      <c r="GN54" s="43"/>
      <c r="GO54" s="6"/>
      <c r="GP54" s="6"/>
      <c r="GQ54" s="6"/>
      <c r="GR54" s="6"/>
      <c r="GS54" s="6"/>
      <c r="GT54" s="43"/>
      <c r="GU54" s="43"/>
      <c r="GV54" s="6"/>
      <c r="GW54" s="6"/>
      <c r="GX54" s="6"/>
      <c r="GY54" s="6"/>
      <c r="GZ54" s="6"/>
      <c r="HA54" s="43"/>
      <c r="HB54" s="43"/>
      <c r="HC54" s="6"/>
      <c r="HD54" s="6"/>
      <c r="HE54" s="6"/>
      <c r="HF54" s="59"/>
      <c r="HG54" s="71"/>
    </row>
    <row r="55" spans="1:215" x14ac:dyDescent="0.2">
      <c r="A55" s="41" t="s">
        <v>74</v>
      </c>
      <c r="B55" s="134"/>
      <c r="C55" s="2"/>
      <c r="D55" s="2"/>
      <c r="E55" s="2"/>
      <c r="F55" s="43"/>
      <c r="G55" s="43"/>
      <c r="H55" s="138"/>
      <c r="I55" s="2"/>
      <c r="J55" s="2"/>
      <c r="K55" s="2"/>
      <c r="L55" s="2"/>
      <c r="M55" s="43"/>
      <c r="N55" s="43"/>
      <c r="O55" s="138"/>
      <c r="P55" s="2"/>
      <c r="Q55" s="2"/>
      <c r="R55" s="2"/>
      <c r="S55" s="2"/>
      <c r="T55" s="43"/>
      <c r="U55" s="43"/>
      <c r="V55" s="138"/>
      <c r="W55" s="2"/>
      <c r="X55" s="2"/>
      <c r="Y55" s="2"/>
      <c r="Z55" s="2"/>
      <c r="AA55" s="43"/>
      <c r="AB55" s="43"/>
      <c r="AC55" s="138"/>
      <c r="AD55" s="2"/>
      <c r="AE55" s="138"/>
      <c r="AF55" s="70"/>
      <c r="AG55" s="6"/>
      <c r="AH55" s="43"/>
      <c r="AI55" s="43"/>
      <c r="AJ55" s="43"/>
      <c r="AK55" s="164"/>
      <c r="AL55" s="164"/>
      <c r="AM55" s="6"/>
      <c r="AN55" s="6"/>
      <c r="AO55" s="43"/>
      <c r="AP55" s="43"/>
      <c r="AQ55" s="6"/>
      <c r="AR55" s="6"/>
      <c r="AS55" s="6"/>
      <c r="AT55" s="6"/>
      <c r="AU55" s="6"/>
      <c r="AV55" s="43"/>
      <c r="AW55" s="43"/>
      <c r="AX55" s="6"/>
      <c r="AY55" s="164"/>
      <c r="AZ55" s="164"/>
      <c r="BA55" s="6"/>
      <c r="BB55" s="6"/>
      <c r="BC55" s="43"/>
      <c r="BD55" s="43"/>
      <c r="BE55" s="43"/>
      <c r="BF55" s="6"/>
      <c r="BG55" s="6"/>
      <c r="BH55" s="6"/>
      <c r="BI55" s="6"/>
      <c r="BJ55" s="170"/>
      <c r="BK55" s="115"/>
      <c r="BL55" s="6"/>
      <c r="BM55" s="164"/>
      <c r="BN55" s="164"/>
      <c r="BO55" s="103" t="s">
        <v>12</v>
      </c>
      <c r="BP55" s="6"/>
      <c r="BQ55" s="43"/>
      <c r="BR55" s="43"/>
      <c r="BS55" s="6"/>
      <c r="BT55" s="6"/>
      <c r="BU55" s="6"/>
      <c r="BV55" s="103" t="s">
        <v>12</v>
      </c>
      <c r="BW55" s="6"/>
      <c r="BX55" s="43"/>
      <c r="BY55" s="43"/>
      <c r="BZ55" s="6"/>
      <c r="CA55" s="164"/>
      <c r="CB55" s="164"/>
      <c r="CC55" s="103" t="s">
        <v>12</v>
      </c>
      <c r="CD55" s="6"/>
      <c r="CE55" s="43"/>
      <c r="CF55" s="43"/>
      <c r="CG55" s="6"/>
      <c r="CH55" s="6"/>
      <c r="CI55" s="6"/>
      <c r="CJ55" s="103" t="s">
        <v>12</v>
      </c>
      <c r="CK55" s="6"/>
      <c r="CL55" s="43"/>
      <c r="CM55" s="43"/>
      <c r="CN55" s="71"/>
      <c r="CO55" s="173"/>
      <c r="CP55" s="164"/>
      <c r="CQ55" s="103" t="s">
        <v>12</v>
      </c>
      <c r="CR55" s="6"/>
      <c r="CS55" s="43"/>
      <c r="CT55" s="43"/>
      <c r="CU55" s="6"/>
      <c r="CV55" s="6"/>
      <c r="CW55" s="6"/>
      <c r="CX55" s="103" t="s">
        <v>12</v>
      </c>
      <c r="CY55" s="6"/>
      <c r="CZ55" s="43"/>
      <c r="DA55" s="43"/>
      <c r="DB55" s="6"/>
      <c r="DC55" s="164"/>
      <c r="DD55" s="164"/>
      <c r="DE55" s="103" t="s">
        <v>12</v>
      </c>
      <c r="DF55" s="6"/>
      <c r="DG55" s="43"/>
      <c r="DH55" s="43"/>
      <c r="DI55" s="6"/>
      <c r="DJ55" s="6"/>
      <c r="DK55" s="6"/>
      <c r="DL55" s="103" t="s">
        <v>12</v>
      </c>
      <c r="DM55" s="6"/>
      <c r="DN55" s="43"/>
      <c r="DO55" s="43"/>
      <c r="DP55" s="6"/>
      <c r="DQ55" s="164"/>
      <c r="DR55" s="164"/>
      <c r="DS55" s="103" t="s">
        <v>12</v>
      </c>
      <c r="DT55" s="6"/>
      <c r="DU55" s="43"/>
      <c r="DV55" s="43"/>
      <c r="DW55" s="6"/>
      <c r="DX55" s="6"/>
      <c r="DY55" s="6"/>
      <c r="DZ55" s="103" t="s">
        <v>12</v>
      </c>
      <c r="EA55" s="6"/>
      <c r="EB55" s="43"/>
      <c r="EC55" s="43"/>
      <c r="ED55" s="6"/>
      <c r="EE55" s="164"/>
      <c r="EF55" s="164"/>
      <c r="EG55" s="103" t="s">
        <v>12</v>
      </c>
      <c r="EH55" s="6"/>
      <c r="EI55" s="43"/>
      <c r="EJ55" s="43"/>
      <c r="EK55" s="6"/>
      <c r="EL55" s="6"/>
      <c r="EM55" s="6"/>
      <c r="EN55" s="103" t="s">
        <v>12</v>
      </c>
      <c r="EO55" s="6"/>
      <c r="EP55" s="43"/>
      <c r="EQ55" s="43"/>
      <c r="ER55" s="43"/>
      <c r="ES55" s="164"/>
      <c r="ET55" s="164"/>
      <c r="EU55" s="103" t="s">
        <v>12</v>
      </c>
      <c r="EV55" s="6"/>
      <c r="EW55" s="43"/>
      <c r="EX55" s="170"/>
      <c r="EY55" s="60"/>
      <c r="EZ55" s="6"/>
      <c r="FA55" s="6"/>
      <c r="FB55" s="103" t="s">
        <v>12</v>
      </c>
      <c r="FC55" s="6"/>
      <c r="FD55" s="43"/>
      <c r="FE55" s="43"/>
      <c r="FF55" s="6"/>
      <c r="FG55" s="164"/>
      <c r="FH55" s="164"/>
      <c r="FI55" s="103" t="s">
        <v>12</v>
      </c>
      <c r="FJ55" s="6"/>
      <c r="FK55" s="43"/>
      <c r="FL55" s="43"/>
      <c r="FM55" s="6"/>
      <c r="FN55" s="6"/>
      <c r="FO55" s="6"/>
      <c r="FP55" s="103" t="s">
        <v>12</v>
      </c>
      <c r="FQ55" s="6"/>
      <c r="FR55" s="43"/>
      <c r="FS55" s="43"/>
      <c r="FT55" s="6"/>
      <c r="FU55" s="164"/>
      <c r="FV55" s="164"/>
      <c r="FW55" s="103" t="s">
        <v>12</v>
      </c>
      <c r="FX55" s="6"/>
      <c r="FY55" s="43"/>
      <c r="FZ55" s="43"/>
      <c r="GA55" s="6"/>
      <c r="GB55" s="59"/>
      <c r="GC55" s="70"/>
      <c r="GD55" s="103" t="s">
        <v>12</v>
      </c>
      <c r="GE55" s="6"/>
      <c r="GF55" s="43"/>
      <c r="GG55" s="43"/>
      <c r="GH55" s="6"/>
      <c r="GI55" s="164"/>
      <c r="GJ55" s="164"/>
      <c r="GK55" s="103" t="s">
        <v>12</v>
      </c>
      <c r="GL55" s="6"/>
      <c r="GM55" s="43"/>
      <c r="GN55" s="43"/>
      <c r="GO55" s="6"/>
      <c r="GP55" s="6"/>
      <c r="GQ55" s="6"/>
      <c r="GR55" s="103" t="s">
        <v>12</v>
      </c>
      <c r="GS55" s="6"/>
      <c r="GT55" s="43"/>
      <c r="GU55" s="43"/>
      <c r="GV55" s="6"/>
      <c r="GW55" s="164"/>
      <c r="GX55" s="164"/>
      <c r="GY55" s="103" t="s">
        <v>12</v>
      </c>
      <c r="GZ55" s="6"/>
      <c r="HA55" s="43"/>
      <c r="HB55" s="43"/>
      <c r="HC55" s="6"/>
      <c r="HD55" s="6"/>
      <c r="HE55" s="6"/>
      <c r="HF55" s="103" t="s">
        <v>12</v>
      </c>
      <c r="HG55" s="6"/>
    </row>
    <row r="56" spans="1:215" x14ac:dyDescent="0.2">
      <c r="A56" s="41" t="s">
        <v>75</v>
      </c>
      <c r="B56" s="134"/>
      <c r="C56" s="2"/>
      <c r="D56" s="2"/>
      <c r="E56" s="2"/>
      <c r="F56" s="43"/>
      <c r="G56" s="43"/>
      <c r="H56" s="138"/>
      <c r="I56" s="2"/>
      <c r="J56" s="2"/>
      <c r="K56" s="2"/>
      <c r="L56" s="2"/>
      <c r="M56" s="43"/>
      <c r="N56" s="43"/>
      <c r="O56" s="138"/>
      <c r="P56" s="2"/>
      <c r="Q56" s="2"/>
      <c r="R56" s="2"/>
      <c r="S56" s="2"/>
      <c r="T56" s="43"/>
      <c r="U56" s="43"/>
      <c r="V56" s="138"/>
      <c r="W56" s="2"/>
      <c r="X56" s="2"/>
      <c r="Y56" s="2"/>
      <c r="Z56" s="2"/>
      <c r="AA56" s="43"/>
      <c r="AB56" s="43"/>
      <c r="AC56" s="138"/>
      <c r="AD56" s="2"/>
      <c r="AE56" s="138"/>
      <c r="AF56" s="70"/>
      <c r="AG56" s="6"/>
      <c r="AH56" s="43"/>
      <c r="AI56" s="43"/>
      <c r="AJ56" s="43"/>
      <c r="AK56" s="164"/>
      <c r="AL56" s="164"/>
      <c r="AM56" s="6"/>
      <c r="AN56" s="6"/>
      <c r="AO56" s="43"/>
      <c r="AP56" s="43"/>
      <c r="AQ56" s="6"/>
      <c r="AR56" s="6"/>
      <c r="AS56" s="6"/>
      <c r="AT56" s="6"/>
      <c r="AU56" s="6"/>
      <c r="AV56" s="43"/>
      <c r="AW56" s="43"/>
      <c r="AX56" s="6"/>
      <c r="AY56" s="164"/>
      <c r="AZ56" s="164"/>
      <c r="BA56" s="6"/>
      <c r="BB56" s="6"/>
      <c r="BC56" s="43"/>
      <c r="BD56" s="43"/>
      <c r="BE56" s="43"/>
      <c r="BF56" s="6"/>
      <c r="BG56" s="6"/>
      <c r="BH56" s="6"/>
      <c r="BI56" s="6"/>
      <c r="BJ56" s="170"/>
      <c r="BK56" s="115"/>
      <c r="BL56" s="6"/>
      <c r="BM56" s="164"/>
      <c r="BN56" s="164"/>
      <c r="BO56" s="6"/>
      <c r="BP56" s="103" t="s">
        <v>12</v>
      </c>
      <c r="BQ56" s="43"/>
      <c r="BR56" s="43"/>
      <c r="BS56" s="6"/>
      <c r="BT56" s="6"/>
      <c r="BU56" s="6"/>
      <c r="BV56" s="6"/>
      <c r="BW56" s="103" t="s">
        <v>12</v>
      </c>
      <c r="BX56" s="43"/>
      <c r="BY56" s="43"/>
      <c r="BZ56" s="6"/>
      <c r="CA56" s="164"/>
      <c r="CB56" s="164"/>
      <c r="CC56" s="6"/>
      <c r="CD56" s="103" t="s">
        <v>12</v>
      </c>
      <c r="CE56" s="43"/>
      <c r="CF56" s="43"/>
      <c r="CG56" s="6"/>
      <c r="CH56" s="6"/>
      <c r="CI56" s="6"/>
      <c r="CJ56" s="6"/>
      <c r="CK56" s="6"/>
      <c r="CL56" s="43"/>
      <c r="CM56" s="43"/>
      <c r="CN56" s="71"/>
      <c r="CO56" s="173"/>
      <c r="CP56" s="164"/>
      <c r="CQ56" s="6"/>
      <c r="CR56" s="103" t="s">
        <v>12</v>
      </c>
      <c r="CS56" s="43"/>
      <c r="CT56" s="43"/>
      <c r="CU56" s="6"/>
      <c r="CV56" s="6"/>
      <c r="CW56" s="6"/>
      <c r="CX56" s="6"/>
      <c r="CY56" s="103" t="s">
        <v>12</v>
      </c>
      <c r="CZ56" s="43"/>
      <c r="DA56" s="43"/>
      <c r="DB56" s="6"/>
      <c r="DC56" s="164"/>
      <c r="DD56" s="164"/>
      <c r="DE56" s="6"/>
      <c r="DF56" s="103" t="s">
        <v>12</v>
      </c>
      <c r="DG56" s="43"/>
      <c r="DH56" s="43"/>
      <c r="DI56" s="6"/>
      <c r="DJ56" s="6"/>
      <c r="DK56" s="6"/>
      <c r="DL56" s="6"/>
      <c r="DM56" s="103" t="s">
        <v>12</v>
      </c>
      <c r="DN56" s="43"/>
      <c r="DO56" s="43"/>
      <c r="DP56" s="6"/>
      <c r="DQ56" s="164"/>
      <c r="DR56" s="164"/>
      <c r="DS56" s="6"/>
      <c r="DT56" s="103" t="s">
        <v>12</v>
      </c>
      <c r="DU56" s="43"/>
      <c r="DV56" s="43"/>
      <c r="DW56" s="6"/>
      <c r="DX56" s="6"/>
      <c r="DY56" s="6"/>
      <c r="DZ56" s="6"/>
      <c r="EA56" s="103" t="s">
        <v>12</v>
      </c>
      <c r="EB56" s="43"/>
      <c r="EC56" s="43"/>
      <c r="ED56" s="6"/>
      <c r="EE56" s="164"/>
      <c r="EF56" s="164"/>
      <c r="EG56" s="6"/>
      <c r="EH56" s="103" t="s">
        <v>12</v>
      </c>
      <c r="EI56" s="43"/>
      <c r="EJ56" s="43"/>
      <c r="EK56" s="6"/>
      <c r="EL56" s="6"/>
      <c r="EM56" s="6"/>
      <c r="EN56" s="6"/>
      <c r="EO56" s="103" t="s">
        <v>12</v>
      </c>
      <c r="EP56" s="43"/>
      <c r="EQ56" s="43"/>
      <c r="ER56" s="43"/>
      <c r="ES56" s="164"/>
      <c r="ET56" s="164"/>
      <c r="EU56" s="6"/>
      <c r="EV56" s="103" t="s">
        <v>12</v>
      </c>
      <c r="EW56" s="43"/>
      <c r="EX56" s="170"/>
      <c r="EY56" s="60"/>
      <c r="EZ56" s="6"/>
      <c r="FA56" s="6"/>
      <c r="FB56" s="6"/>
      <c r="FC56" s="103" t="s">
        <v>12</v>
      </c>
      <c r="FD56" s="43"/>
      <c r="FE56" s="43"/>
      <c r="FF56" s="6"/>
      <c r="FG56" s="164"/>
      <c r="FH56" s="164"/>
      <c r="FI56" s="6"/>
      <c r="FJ56" s="103" t="s">
        <v>12</v>
      </c>
      <c r="FK56" s="43"/>
      <c r="FL56" s="43"/>
      <c r="FM56" s="6"/>
      <c r="FN56" s="6"/>
      <c r="FO56" s="6"/>
      <c r="FP56" s="6"/>
      <c r="FQ56" s="103" t="s">
        <v>12</v>
      </c>
      <c r="FR56" s="43"/>
      <c r="FS56" s="43"/>
      <c r="FT56" s="6"/>
      <c r="FU56" s="164"/>
      <c r="FV56" s="164"/>
      <c r="FW56" s="6"/>
      <c r="FX56" s="103" t="s">
        <v>12</v>
      </c>
      <c r="FY56" s="43"/>
      <c r="FZ56" s="43"/>
      <c r="GA56" s="6"/>
      <c r="GB56" s="59"/>
      <c r="GC56" s="70"/>
      <c r="GD56" s="6"/>
      <c r="GE56" s="103" t="s">
        <v>12</v>
      </c>
      <c r="GF56" s="43"/>
      <c r="GG56" s="43"/>
      <c r="GH56" s="6"/>
      <c r="GI56" s="164"/>
      <c r="GJ56" s="164"/>
      <c r="GK56" s="6"/>
      <c r="GL56" s="103" t="s">
        <v>12</v>
      </c>
      <c r="GM56" s="43"/>
      <c r="GN56" s="43"/>
      <c r="GO56" s="6"/>
      <c r="GP56" s="6"/>
      <c r="GQ56" s="6"/>
      <c r="GR56" s="6"/>
      <c r="GS56" s="103" t="s">
        <v>12</v>
      </c>
      <c r="GT56" s="43"/>
      <c r="GU56" s="43"/>
      <c r="GV56" s="6"/>
      <c r="GW56" s="164"/>
      <c r="GX56" s="164"/>
      <c r="GY56" s="6"/>
      <c r="GZ56" s="103" t="s">
        <v>12</v>
      </c>
      <c r="HA56" s="43"/>
      <c r="HB56" s="43"/>
      <c r="HC56" s="6"/>
      <c r="HD56" s="6"/>
      <c r="HE56" s="6"/>
      <c r="HF56" s="6"/>
      <c r="HG56" s="103" t="s">
        <v>12</v>
      </c>
    </row>
    <row r="57" spans="1:215" x14ac:dyDescent="0.2">
      <c r="A57" s="41" t="s">
        <v>70</v>
      </c>
      <c r="B57" s="31" t="s">
        <v>12</v>
      </c>
      <c r="C57" s="3"/>
      <c r="D57" s="2"/>
      <c r="E57" s="2"/>
      <c r="F57" s="43"/>
      <c r="G57" s="43"/>
      <c r="H57" s="107" t="s">
        <v>22</v>
      </c>
      <c r="I57" s="31" t="s">
        <v>12</v>
      </c>
      <c r="J57" s="3"/>
      <c r="K57" s="2"/>
      <c r="L57" s="2"/>
      <c r="M57" s="43"/>
      <c r="N57" s="43"/>
      <c r="O57" s="107" t="s">
        <v>22</v>
      </c>
      <c r="P57" s="31" t="s">
        <v>12</v>
      </c>
      <c r="Q57" s="2"/>
      <c r="R57" s="2"/>
      <c r="S57" s="2"/>
      <c r="T57" s="43"/>
      <c r="U57" s="43"/>
      <c r="V57" s="107" t="s">
        <v>22</v>
      </c>
      <c r="W57" s="31" t="s">
        <v>12</v>
      </c>
      <c r="X57" s="3"/>
      <c r="Y57" s="2"/>
      <c r="Z57" s="2"/>
      <c r="AA57" s="43"/>
      <c r="AB57" s="43"/>
      <c r="AC57" s="107" t="s">
        <v>22</v>
      </c>
      <c r="AD57" s="103" t="s">
        <v>12</v>
      </c>
      <c r="AE57" s="57"/>
      <c r="AF57" s="158"/>
      <c r="AG57" s="6"/>
      <c r="AH57" s="43"/>
      <c r="AI57" s="43"/>
      <c r="AJ57" s="43"/>
      <c r="AK57" s="107" t="s">
        <v>22</v>
      </c>
      <c r="AL57" s="103" t="s">
        <v>12</v>
      </c>
      <c r="AM57" s="6"/>
      <c r="AN57" s="6"/>
      <c r="AO57" s="43"/>
      <c r="AP57" s="43"/>
      <c r="AQ57" s="107" t="s">
        <v>22</v>
      </c>
      <c r="AR57" s="103" t="s">
        <v>12</v>
      </c>
      <c r="AS57" s="6"/>
      <c r="AT57" s="6"/>
      <c r="AU57" s="6"/>
      <c r="AV57" s="43"/>
      <c r="AW57" s="43"/>
      <c r="AX57" s="107" t="s">
        <v>22</v>
      </c>
      <c r="AY57" s="103" t="s">
        <v>12</v>
      </c>
      <c r="AZ57" s="6"/>
      <c r="BA57" s="6"/>
      <c r="BB57" s="6"/>
      <c r="BC57" s="43"/>
      <c r="BD57" s="43"/>
      <c r="BE57" s="43"/>
      <c r="BF57" s="107" t="s">
        <v>22</v>
      </c>
      <c r="BG57" s="103" t="s">
        <v>12</v>
      </c>
      <c r="BH57" s="6"/>
      <c r="BI57" s="6"/>
      <c r="BJ57" s="170"/>
      <c r="BK57" s="115"/>
      <c r="BL57" s="107" t="s">
        <v>22</v>
      </c>
      <c r="BM57" s="103" t="s">
        <v>12</v>
      </c>
      <c r="BN57" s="6"/>
      <c r="BO57" s="6"/>
      <c r="BP57" s="6"/>
      <c r="BQ57" s="43"/>
      <c r="BR57" s="43"/>
      <c r="BS57" s="107" t="s">
        <v>22</v>
      </c>
      <c r="BT57" s="103" t="s">
        <v>12</v>
      </c>
      <c r="BU57" s="6"/>
      <c r="BV57" s="6"/>
      <c r="BW57" s="6"/>
      <c r="BX57" s="43"/>
      <c r="BY57" s="43"/>
      <c r="BZ57" s="107" t="s">
        <v>22</v>
      </c>
      <c r="CA57" s="103" t="s">
        <v>12</v>
      </c>
      <c r="CB57" s="6"/>
      <c r="CC57" s="6"/>
      <c r="CD57" s="6"/>
      <c r="CE57" s="43"/>
      <c r="CF57" s="43"/>
      <c r="CG57" s="107" t="s">
        <v>22</v>
      </c>
      <c r="CH57" s="103" t="s">
        <v>12</v>
      </c>
      <c r="CI57" s="6"/>
      <c r="CJ57" s="6"/>
      <c r="CK57" s="6"/>
      <c r="CL57" s="43"/>
      <c r="CM57" s="43"/>
      <c r="CN57" s="107" t="s">
        <v>22</v>
      </c>
      <c r="CO57" s="103" t="s">
        <v>12</v>
      </c>
      <c r="CP57" s="6"/>
      <c r="CQ57" s="6"/>
      <c r="CR57" s="6"/>
      <c r="CS57" s="43"/>
      <c r="CT57" s="43"/>
      <c r="CU57" s="107" t="s">
        <v>22</v>
      </c>
      <c r="CV57" s="103" t="s">
        <v>12</v>
      </c>
      <c r="CW57" s="6"/>
      <c r="CX57" s="6"/>
      <c r="CY57" s="6"/>
      <c r="CZ57" s="43"/>
      <c r="DA57" s="43"/>
      <c r="DB57" s="107" t="s">
        <v>22</v>
      </c>
      <c r="DC57" s="103" t="s">
        <v>12</v>
      </c>
      <c r="DD57" s="6"/>
      <c r="DE57" s="6"/>
      <c r="DF57" s="6"/>
      <c r="DG57" s="43"/>
      <c r="DH57" s="43"/>
      <c r="DI57" s="107" t="s">
        <v>22</v>
      </c>
      <c r="DJ57" s="103" t="s">
        <v>12</v>
      </c>
      <c r="DK57" s="6"/>
      <c r="DL57" s="6"/>
      <c r="DM57" s="6"/>
      <c r="DN57" s="43"/>
      <c r="DO57" s="43"/>
      <c r="DP57" s="107" t="s">
        <v>22</v>
      </c>
      <c r="DQ57" s="103" t="s">
        <v>12</v>
      </c>
      <c r="DR57" s="6"/>
      <c r="DS57" s="71"/>
      <c r="DT57" s="70"/>
      <c r="DU57" s="43"/>
      <c r="DV57" s="43"/>
      <c r="DW57" s="107" t="s">
        <v>22</v>
      </c>
      <c r="DX57" s="103" t="s">
        <v>12</v>
      </c>
      <c r="DY57" s="6"/>
      <c r="DZ57" s="6"/>
      <c r="EA57" s="6"/>
      <c r="EB57" s="43"/>
      <c r="EC57" s="43"/>
      <c r="ED57" s="107" t="s">
        <v>22</v>
      </c>
      <c r="EE57" s="103" t="s">
        <v>12</v>
      </c>
      <c r="EF57" s="6"/>
      <c r="EG57" s="6"/>
      <c r="EH57" s="6"/>
      <c r="EI57" s="43"/>
      <c r="EJ57" s="43"/>
      <c r="EK57" s="107" t="s">
        <v>22</v>
      </c>
      <c r="EL57" s="103" t="s">
        <v>12</v>
      </c>
      <c r="EM57" s="6"/>
      <c r="EN57" s="6"/>
      <c r="EO57" s="6"/>
      <c r="EP57" s="43"/>
      <c r="EQ57" s="43"/>
      <c r="ER57" s="43"/>
      <c r="ES57" s="107" t="s">
        <v>22</v>
      </c>
      <c r="ET57" s="103" t="s">
        <v>12</v>
      </c>
      <c r="EU57" s="6"/>
      <c r="EV57" s="6"/>
      <c r="EW57" s="43"/>
      <c r="EX57" s="170"/>
      <c r="EY57" s="107" t="s">
        <v>22</v>
      </c>
      <c r="EZ57" s="103" t="s">
        <v>12</v>
      </c>
      <c r="FA57" s="6"/>
      <c r="FB57" s="6"/>
      <c r="FC57" s="6"/>
      <c r="FD57" s="43"/>
      <c r="FE57" s="43"/>
      <c r="FF57" s="107" t="s">
        <v>22</v>
      </c>
      <c r="FG57" s="103" t="s">
        <v>12</v>
      </c>
      <c r="FH57" s="6"/>
      <c r="FI57" s="6"/>
      <c r="FJ57" s="6"/>
      <c r="FK57" s="43"/>
      <c r="FL57" s="43"/>
      <c r="FM57" s="107" t="s">
        <v>22</v>
      </c>
      <c r="FN57" s="103" t="s">
        <v>12</v>
      </c>
      <c r="FO57" s="6"/>
      <c r="FP57" s="6"/>
      <c r="FQ57" s="6"/>
      <c r="FR57" s="43"/>
      <c r="FS57" s="43"/>
      <c r="FT57" s="107" t="s">
        <v>22</v>
      </c>
      <c r="FU57" s="103" t="s">
        <v>12</v>
      </c>
      <c r="FV57" s="6"/>
      <c r="FW57" s="6"/>
      <c r="FX57" s="6"/>
      <c r="FY57" s="43"/>
      <c r="FZ57" s="43"/>
      <c r="GA57" s="107" t="s">
        <v>22</v>
      </c>
      <c r="GB57" s="103" t="s">
        <v>12</v>
      </c>
      <c r="GC57" s="70"/>
      <c r="GD57" s="6"/>
      <c r="GE57" s="6"/>
      <c r="GF57" s="43"/>
      <c r="GG57" s="43"/>
      <c r="GH57" s="107" t="s">
        <v>22</v>
      </c>
      <c r="GI57" s="103" t="s">
        <v>12</v>
      </c>
      <c r="GJ57" s="6"/>
      <c r="GK57" s="6"/>
      <c r="GL57" s="6"/>
      <c r="GM57" s="43"/>
      <c r="GN57" s="43"/>
      <c r="GO57" s="107" t="s">
        <v>22</v>
      </c>
      <c r="GP57" s="103" t="s">
        <v>12</v>
      </c>
      <c r="GQ57" s="6"/>
      <c r="GR57" s="6"/>
      <c r="GS57" s="6"/>
      <c r="GT57" s="43"/>
      <c r="GU57" s="43"/>
      <c r="GV57" s="107" t="s">
        <v>22</v>
      </c>
      <c r="GW57" s="103" t="s">
        <v>12</v>
      </c>
      <c r="GX57" s="6"/>
      <c r="GY57" s="6"/>
      <c r="GZ57" s="6"/>
      <c r="HA57" s="43"/>
      <c r="HB57" s="43"/>
      <c r="HC57" s="107" t="s">
        <v>22</v>
      </c>
      <c r="HD57" s="103" t="s">
        <v>12</v>
      </c>
      <c r="HE57" s="6"/>
      <c r="HF57" s="59"/>
      <c r="HG57" s="71"/>
    </row>
    <row r="58" spans="1:215" x14ac:dyDescent="0.2">
      <c r="A58" s="41" t="s">
        <v>81</v>
      </c>
      <c r="B58" s="31" t="s">
        <v>12</v>
      </c>
      <c r="C58" s="3"/>
      <c r="E58" s="2"/>
      <c r="F58" s="43"/>
      <c r="G58" s="43"/>
      <c r="H58" s="107" t="s">
        <v>22</v>
      </c>
      <c r="I58" s="31" t="s">
        <v>12</v>
      </c>
      <c r="J58" s="3"/>
      <c r="K58" s="2"/>
      <c r="L58" s="2"/>
      <c r="M58" s="43"/>
      <c r="N58" s="43"/>
      <c r="O58" s="107" t="s">
        <v>22</v>
      </c>
      <c r="P58" s="31" t="s">
        <v>12</v>
      </c>
      <c r="Q58" s="2"/>
      <c r="R58" s="2"/>
      <c r="S58" s="2"/>
      <c r="T58" s="43"/>
      <c r="U58" s="43"/>
      <c r="V58" s="107" t="s">
        <v>22</v>
      </c>
      <c r="W58" s="31" t="s">
        <v>12</v>
      </c>
      <c r="X58" s="3"/>
      <c r="Z58" s="2"/>
      <c r="AA58" s="43"/>
      <c r="AB58" s="43"/>
      <c r="AC58" s="107" t="s">
        <v>22</v>
      </c>
      <c r="AD58" s="103" t="s">
        <v>12</v>
      </c>
      <c r="AE58" s="57"/>
      <c r="AF58" s="158"/>
      <c r="AG58" s="6"/>
      <c r="AH58" s="43"/>
      <c r="AI58" s="43"/>
      <c r="AJ58" s="43"/>
      <c r="AK58" s="107" t="s">
        <v>22</v>
      </c>
      <c r="AL58" s="103" t="s">
        <v>12</v>
      </c>
      <c r="AM58" s="6"/>
      <c r="AN58" s="6"/>
      <c r="AO58" s="43"/>
      <c r="AP58" s="43"/>
      <c r="AQ58" s="107" t="s">
        <v>22</v>
      </c>
      <c r="AR58" s="103" t="s">
        <v>12</v>
      </c>
      <c r="AS58" s="6"/>
      <c r="AT58" s="6"/>
      <c r="AU58" s="6"/>
      <c r="AV58" s="43"/>
      <c r="AW58" s="43"/>
      <c r="AX58" s="107" t="s">
        <v>22</v>
      </c>
      <c r="AY58" s="103" t="s">
        <v>12</v>
      </c>
      <c r="AZ58" s="6"/>
      <c r="BA58" s="6"/>
      <c r="BB58" s="6"/>
      <c r="BC58" s="43"/>
      <c r="BD58" s="43"/>
      <c r="BE58" s="43"/>
      <c r="BF58" s="107" t="s">
        <v>22</v>
      </c>
      <c r="BG58" s="103" t="s">
        <v>12</v>
      </c>
      <c r="BH58" s="6"/>
      <c r="BI58" s="6"/>
      <c r="BJ58" s="170"/>
      <c r="BK58" s="115"/>
      <c r="BL58" s="107" t="s">
        <v>22</v>
      </c>
      <c r="BM58" s="103" t="s">
        <v>12</v>
      </c>
      <c r="BN58" s="6"/>
      <c r="BO58" s="6"/>
      <c r="BP58" s="6"/>
      <c r="BQ58" s="43"/>
      <c r="BR58" s="43"/>
      <c r="BS58" s="107" t="s">
        <v>22</v>
      </c>
      <c r="BT58" s="103" t="s">
        <v>12</v>
      </c>
      <c r="BU58" s="6"/>
      <c r="BV58" s="6"/>
      <c r="BW58" s="6"/>
      <c r="BX58" s="43"/>
      <c r="BY58" s="43"/>
      <c r="BZ58" s="107" t="s">
        <v>22</v>
      </c>
      <c r="CA58" s="103" t="s">
        <v>12</v>
      </c>
      <c r="CB58" s="6"/>
      <c r="CC58" s="6"/>
      <c r="CD58" s="6"/>
      <c r="CE58" s="43"/>
      <c r="CF58" s="43"/>
      <c r="CG58" s="107" t="s">
        <v>22</v>
      </c>
      <c r="CH58" s="103" t="s">
        <v>12</v>
      </c>
      <c r="CI58" s="6"/>
      <c r="CJ58" s="6"/>
      <c r="CK58" s="6"/>
      <c r="CL58" s="43"/>
      <c r="CM58" s="43"/>
      <c r="CN58" s="107" t="s">
        <v>22</v>
      </c>
      <c r="CO58" s="103" t="s">
        <v>12</v>
      </c>
      <c r="CP58" s="6"/>
      <c r="CQ58" s="6"/>
      <c r="CR58" s="6"/>
      <c r="CS58" s="43"/>
      <c r="CT58" s="43"/>
      <c r="CU58" s="107" t="s">
        <v>22</v>
      </c>
      <c r="CV58" s="103" t="s">
        <v>12</v>
      </c>
      <c r="CW58" s="6"/>
      <c r="CX58" s="6"/>
      <c r="CY58" s="6"/>
      <c r="CZ58" s="43"/>
      <c r="DA58" s="43"/>
      <c r="DB58" s="107" t="s">
        <v>22</v>
      </c>
      <c r="DC58" s="103" t="s">
        <v>12</v>
      </c>
      <c r="DD58" s="6"/>
      <c r="DE58" s="6"/>
      <c r="DF58" s="6"/>
      <c r="DG58" s="43"/>
      <c r="DH58" s="43"/>
      <c r="DI58" s="107" t="s">
        <v>22</v>
      </c>
      <c r="DJ58" s="103" t="s">
        <v>12</v>
      </c>
      <c r="DK58" s="6"/>
      <c r="DL58" s="6"/>
      <c r="DM58" s="6"/>
      <c r="DN58" s="43"/>
      <c r="DO58" s="43"/>
      <c r="DP58" s="107" t="s">
        <v>22</v>
      </c>
      <c r="DQ58" s="103" t="s">
        <v>12</v>
      </c>
      <c r="DR58" s="6"/>
      <c r="DS58" s="71"/>
      <c r="DT58" s="70"/>
      <c r="DU58" s="43"/>
      <c r="DV58" s="43"/>
      <c r="DW58" s="107" t="s">
        <v>22</v>
      </c>
      <c r="DX58" s="103" t="s">
        <v>12</v>
      </c>
      <c r="DY58" s="6"/>
      <c r="DZ58" s="6"/>
      <c r="EA58" s="6"/>
      <c r="EB58" s="43"/>
      <c r="EC58" s="43"/>
      <c r="ED58" s="107" t="s">
        <v>22</v>
      </c>
      <c r="EE58" s="103" t="s">
        <v>12</v>
      </c>
      <c r="EF58" s="6"/>
      <c r="EG58" s="6"/>
      <c r="EH58" s="6"/>
      <c r="EI58" s="43"/>
      <c r="EJ58" s="43"/>
      <c r="EK58" s="107" t="s">
        <v>22</v>
      </c>
      <c r="EL58" s="103" t="s">
        <v>12</v>
      </c>
      <c r="EM58" s="6"/>
      <c r="EN58" s="6"/>
      <c r="EO58" s="6"/>
      <c r="EP58" s="43"/>
      <c r="EQ58" s="43"/>
      <c r="ER58" s="43"/>
      <c r="ES58" s="107" t="s">
        <v>22</v>
      </c>
      <c r="ET58" s="103" t="s">
        <v>12</v>
      </c>
      <c r="EU58" s="6"/>
      <c r="EV58" s="6"/>
      <c r="EW58" s="43"/>
      <c r="EX58" s="170"/>
      <c r="EY58" s="107" t="s">
        <v>22</v>
      </c>
      <c r="EZ58" s="103" t="s">
        <v>12</v>
      </c>
      <c r="FA58" s="6"/>
      <c r="FB58" s="6"/>
      <c r="FC58" s="6"/>
      <c r="FD58" s="43"/>
      <c r="FE58" s="43"/>
      <c r="FF58" s="107" t="s">
        <v>22</v>
      </c>
      <c r="FG58" s="103" t="s">
        <v>12</v>
      </c>
      <c r="FH58" s="6"/>
      <c r="FI58" s="6"/>
      <c r="FJ58" s="6"/>
      <c r="FK58" s="43"/>
      <c r="FL58" s="43"/>
      <c r="FM58" s="107" t="s">
        <v>22</v>
      </c>
      <c r="FN58" s="103" t="s">
        <v>12</v>
      </c>
      <c r="FO58" s="6"/>
      <c r="FP58" s="6"/>
      <c r="FQ58" s="6"/>
      <c r="FR58" s="43"/>
      <c r="FS58" s="43"/>
      <c r="FT58" s="107" t="s">
        <v>22</v>
      </c>
      <c r="FU58" s="103" t="s">
        <v>12</v>
      </c>
      <c r="FV58" s="6"/>
      <c r="FW58" s="6"/>
      <c r="FX58" s="6"/>
      <c r="FY58" s="43"/>
      <c r="FZ58" s="43"/>
      <c r="GA58" s="107" t="s">
        <v>22</v>
      </c>
      <c r="GB58" s="103" t="s">
        <v>12</v>
      </c>
      <c r="GC58" s="70"/>
      <c r="GD58" s="6"/>
      <c r="GE58" s="6"/>
      <c r="GF58" s="43"/>
      <c r="GG58" s="43"/>
      <c r="GH58" s="107" t="s">
        <v>22</v>
      </c>
      <c r="GI58" s="103" t="s">
        <v>12</v>
      </c>
      <c r="GJ58" s="6"/>
      <c r="GK58" s="6"/>
      <c r="GL58" s="6"/>
      <c r="GM58" s="43"/>
      <c r="GN58" s="43"/>
      <c r="GO58" s="107" t="s">
        <v>22</v>
      </c>
      <c r="GP58" s="103" t="s">
        <v>12</v>
      </c>
      <c r="GQ58" s="6"/>
      <c r="GR58" s="6"/>
      <c r="GS58" s="6"/>
      <c r="GT58" s="43"/>
      <c r="GU58" s="43"/>
      <c r="GV58" s="107" t="s">
        <v>22</v>
      </c>
      <c r="GW58" s="103" t="s">
        <v>12</v>
      </c>
      <c r="GX58" s="6"/>
      <c r="GY58" s="6"/>
      <c r="GZ58" s="6"/>
      <c r="HA58" s="43"/>
      <c r="HB58" s="43"/>
      <c r="HC58" s="107" t="s">
        <v>22</v>
      </c>
      <c r="HD58" s="103" t="s">
        <v>12</v>
      </c>
      <c r="HE58" s="6"/>
      <c r="HF58" s="59"/>
      <c r="HG58" s="71"/>
    </row>
    <row r="59" spans="1:215" x14ac:dyDescent="0.2">
      <c r="A59" s="41"/>
      <c r="B59" s="70"/>
      <c r="C59" s="2"/>
      <c r="D59" s="2"/>
      <c r="E59" s="2"/>
      <c r="F59" s="43"/>
      <c r="G59" s="43"/>
      <c r="H59" s="2"/>
      <c r="I59" s="2"/>
      <c r="J59" s="2"/>
      <c r="K59" s="2"/>
      <c r="L59" s="2"/>
      <c r="M59" s="43"/>
      <c r="N59" s="43"/>
      <c r="O59" s="2"/>
      <c r="P59" s="2"/>
      <c r="Q59" s="2"/>
      <c r="R59" s="2"/>
      <c r="S59" s="2"/>
      <c r="T59" s="43"/>
      <c r="U59" s="43"/>
      <c r="V59" s="2"/>
      <c r="W59" s="2"/>
      <c r="X59" s="2"/>
      <c r="Y59" s="2"/>
      <c r="Z59" s="2"/>
      <c r="AA59" s="43"/>
      <c r="AB59" s="43"/>
      <c r="AC59" s="2"/>
      <c r="AD59" s="2"/>
      <c r="AE59" s="138"/>
      <c r="AF59" s="70"/>
      <c r="AG59" s="6"/>
      <c r="AH59" s="43"/>
      <c r="AI59" s="43"/>
      <c r="AJ59" s="43"/>
      <c r="AK59" s="6"/>
      <c r="AL59" s="6"/>
      <c r="AM59" s="6"/>
      <c r="AN59" s="6"/>
      <c r="AO59" s="43"/>
      <c r="AP59" s="43"/>
      <c r="AQ59" s="6"/>
      <c r="AR59" s="6"/>
      <c r="AS59" s="6"/>
      <c r="AT59" s="6"/>
      <c r="AU59" s="6"/>
      <c r="AV59" s="43"/>
      <c r="AW59" s="43"/>
      <c r="AX59" s="6"/>
      <c r="AY59" s="6"/>
      <c r="AZ59" s="6"/>
      <c r="BA59" s="6"/>
      <c r="BB59" s="6"/>
      <c r="BC59" s="43"/>
      <c r="BD59" s="43"/>
      <c r="BE59" s="43"/>
      <c r="BF59" s="6"/>
      <c r="BG59" s="6"/>
      <c r="BH59" s="6"/>
      <c r="BI59" s="6"/>
      <c r="BJ59" s="170"/>
      <c r="BK59" s="115"/>
      <c r="BL59" s="6"/>
      <c r="BM59" s="6"/>
      <c r="BN59" s="6"/>
      <c r="BO59" s="6"/>
      <c r="BP59" s="6"/>
      <c r="BQ59" s="43"/>
      <c r="BR59" s="43"/>
      <c r="BS59" s="6"/>
      <c r="BT59" s="6"/>
      <c r="BU59" s="6"/>
      <c r="BV59" s="6"/>
      <c r="BW59" s="6"/>
      <c r="BX59" s="43"/>
      <c r="BY59" s="43"/>
      <c r="BZ59" s="6"/>
      <c r="CA59" s="6"/>
      <c r="CB59" s="6"/>
      <c r="CC59" s="6"/>
      <c r="CD59" s="6"/>
      <c r="CE59" s="43"/>
      <c r="CF59" s="43"/>
      <c r="CG59" s="6"/>
      <c r="CH59" s="6"/>
      <c r="CI59" s="6"/>
      <c r="CJ59" s="6"/>
      <c r="CK59" s="6"/>
      <c r="CL59" s="43"/>
      <c r="CM59" s="43"/>
      <c r="CN59" s="71"/>
      <c r="CO59" s="70"/>
      <c r="CP59" s="6"/>
      <c r="CQ59" s="6"/>
      <c r="CR59" s="6"/>
      <c r="CS59" s="43"/>
      <c r="CT59" s="43"/>
      <c r="CU59" s="6"/>
      <c r="CV59" s="6"/>
      <c r="CW59" s="6"/>
      <c r="CX59" s="6"/>
      <c r="CY59" s="6"/>
      <c r="CZ59" s="43"/>
      <c r="DA59" s="43"/>
      <c r="DB59" s="6"/>
      <c r="DC59" s="6"/>
      <c r="DD59" s="6"/>
      <c r="DE59" s="6"/>
      <c r="DF59" s="6"/>
      <c r="DG59" s="43"/>
      <c r="DH59" s="43"/>
      <c r="DI59" s="6"/>
      <c r="DJ59" s="6"/>
      <c r="DK59" s="6"/>
      <c r="DL59" s="6"/>
      <c r="DM59" s="6"/>
      <c r="DN59" s="43"/>
      <c r="DO59" s="43"/>
      <c r="DP59" s="6"/>
      <c r="DQ59" s="6"/>
      <c r="DR59" s="6"/>
      <c r="DS59" s="71"/>
      <c r="DT59" s="70"/>
      <c r="DU59" s="43"/>
      <c r="DV59" s="43"/>
      <c r="DW59" s="6"/>
      <c r="DX59" s="6"/>
      <c r="DY59" s="6"/>
      <c r="DZ59" s="6"/>
      <c r="EA59" s="6"/>
      <c r="EB59" s="43"/>
      <c r="EC59" s="43"/>
      <c r="ED59" s="6"/>
      <c r="EE59" s="6"/>
      <c r="EF59" s="6"/>
      <c r="EG59" s="6"/>
      <c r="EH59" s="6"/>
      <c r="EI59" s="43"/>
      <c r="EJ59" s="43"/>
      <c r="EK59" s="6"/>
      <c r="EL59" s="6"/>
      <c r="EM59" s="6"/>
      <c r="EN59" s="6"/>
      <c r="EO59" s="6"/>
      <c r="EP59" s="43"/>
      <c r="EQ59" s="43"/>
      <c r="ER59" s="43"/>
      <c r="ES59" s="6"/>
      <c r="ET59" s="6"/>
      <c r="EU59" s="6"/>
      <c r="EV59" s="6"/>
      <c r="EW59" s="43"/>
      <c r="EX59" s="170"/>
      <c r="EY59" s="60"/>
      <c r="EZ59" s="6"/>
      <c r="FA59" s="6"/>
      <c r="FB59" s="6"/>
      <c r="FC59" s="6"/>
      <c r="FD59" s="43"/>
      <c r="FE59" s="43"/>
      <c r="FF59" s="6"/>
      <c r="FG59" s="6"/>
      <c r="FH59" s="6"/>
      <c r="FI59" s="6"/>
      <c r="FJ59" s="6"/>
      <c r="FK59" s="43"/>
      <c r="FL59" s="43"/>
      <c r="FM59" s="6"/>
      <c r="FN59" s="6"/>
      <c r="FO59" s="6"/>
      <c r="FP59" s="6"/>
      <c r="FQ59" s="6"/>
      <c r="FR59" s="43"/>
      <c r="FS59" s="43"/>
      <c r="FT59" s="6"/>
      <c r="FU59" s="6"/>
      <c r="FV59" s="6"/>
      <c r="FW59" s="6"/>
      <c r="FX59" s="6"/>
      <c r="FY59" s="43"/>
      <c r="FZ59" s="43"/>
      <c r="GA59" s="6"/>
      <c r="GB59" s="59"/>
      <c r="GC59" s="70"/>
      <c r="GD59" s="6"/>
      <c r="GE59" s="6"/>
      <c r="GF59" s="43"/>
      <c r="GG59" s="43"/>
      <c r="GH59" s="6"/>
      <c r="GI59" s="6"/>
      <c r="GJ59" s="6"/>
      <c r="GK59" s="6"/>
      <c r="GL59" s="6"/>
      <c r="GM59" s="43"/>
      <c r="GN59" s="43"/>
      <c r="GO59" s="6"/>
      <c r="GP59" s="6"/>
      <c r="GQ59" s="6"/>
      <c r="GR59" s="6"/>
      <c r="GS59" s="6"/>
      <c r="GT59" s="43"/>
      <c r="GU59" s="43"/>
      <c r="GV59" s="6"/>
      <c r="GW59" s="6"/>
      <c r="GX59" s="6"/>
      <c r="GY59" s="6"/>
      <c r="GZ59" s="6"/>
      <c r="HA59" s="43"/>
      <c r="HB59" s="43"/>
      <c r="HC59" s="6"/>
      <c r="HD59" s="6"/>
      <c r="HE59" s="6"/>
      <c r="HF59" s="59"/>
      <c r="HG59" s="71"/>
    </row>
    <row r="60" spans="1:215" x14ac:dyDescent="0.2">
      <c r="A60" s="41"/>
      <c r="B60" s="134"/>
      <c r="C60" s="2"/>
      <c r="D60" s="2"/>
      <c r="E60" s="2"/>
      <c r="F60" s="43"/>
      <c r="G60" s="43"/>
      <c r="H60" s="2"/>
      <c r="I60" s="2"/>
      <c r="J60" s="2"/>
      <c r="K60" s="2"/>
      <c r="L60" s="2"/>
      <c r="M60" s="43"/>
      <c r="N60" s="43"/>
      <c r="O60" s="2"/>
      <c r="P60" s="2"/>
      <c r="Q60" s="2"/>
      <c r="R60" s="2"/>
      <c r="S60" s="2"/>
      <c r="T60" s="43"/>
      <c r="U60" s="43"/>
      <c r="V60" s="2"/>
      <c r="W60" s="2"/>
      <c r="X60" s="2"/>
      <c r="Y60" s="2"/>
      <c r="Z60" s="2"/>
      <c r="AA60" s="43"/>
      <c r="AB60" s="43"/>
      <c r="AC60" s="2"/>
      <c r="AD60" s="2"/>
      <c r="AE60" s="138"/>
      <c r="AF60" s="70"/>
      <c r="AG60" s="6"/>
      <c r="AH60" s="43"/>
      <c r="AI60" s="43"/>
      <c r="AJ60" s="43"/>
      <c r="AK60" s="6"/>
      <c r="AL60" s="6"/>
      <c r="AM60" s="6"/>
      <c r="AN60" s="6"/>
      <c r="AO60" s="43"/>
      <c r="AP60" s="43"/>
      <c r="AQ60" s="6"/>
      <c r="AR60" s="6"/>
      <c r="AS60" s="6"/>
      <c r="AT60" s="6"/>
      <c r="AU60" s="6"/>
      <c r="AV60" s="43"/>
      <c r="AW60" s="43"/>
      <c r="AX60" s="6"/>
      <c r="AY60" s="6"/>
      <c r="AZ60" s="6"/>
      <c r="BA60" s="6"/>
      <c r="BB60" s="6"/>
      <c r="BC60" s="43"/>
      <c r="BD60" s="43"/>
      <c r="BE60" s="43"/>
      <c r="BF60" s="6"/>
      <c r="BG60" s="6"/>
      <c r="BH60" s="6"/>
      <c r="BI60" s="6"/>
      <c r="BJ60" s="170"/>
      <c r="BK60" s="115"/>
      <c r="BL60" s="6"/>
      <c r="BM60" s="6"/>
      <c r="BN60" s="6"/>
      <c r="BO60" s="6"/>
      <c r="BP60" s="6"/>
      <c r="BQ60" s="43"/>
      <c r="BR60" s="43"/>
      <c r="BS60" s="6"/>
      <c r="BT60" s="6"/>
      <c r="BU60" s="6"/>
      <c r="BV60" s="6"/>
      <c r="BW60" s="6"/>
      <c r="BX60" s="43"/>
      <c r="BY60" s="43"/>
      <c r="BZ60" s="6"/>
      <c r="CA60" s="6"/>
      <c r="CB60" s="6"/>
      <c r="CC60" s="6"/>
      <c r="CD60" s="6"/>
      <c r="CE60" s="43"/>
      <c r="CF60" s="43"/>
      <c r="CG60" s="6"/>
      <c r="CH60" s="6"/>
      <c r="CI60" s="6"/>
      <c r="CJ60" s="6"/>
      <c r="CK60" s="6"/>
      <c r="CL60" s="43"/>
      <c r="CM60" s="43"/>
      <c r="CN60" s="71"/>
      <c r="CO60" s="70"/>
      <c r="CP60" s="6"/>
      <c r="CQ60" s="6"/>
      <c r="CR60" s="6"/>
      <c r="CS60" s="43"/>
      <c r="CT60" s="43"/>
      <c r="CU60" s="6"/>
      <c r="CV60" s="6"/>
      <c r="CW60" s="6"/>
      <c r="CX60" s="6"/>
      <c r="CY60" s="6"/>
      <c r="CZ60" s="43"/>
      <c r="DA60" s="43"/>
      <c r="DB60" s="6"/>
      <c r="DC60" s="6"/>
      <c r="DD60" s="6"/>
      <c r="DE60" s="6"/>
      <c r="DF60" s="6"/>
      <c r="DG60" s="43"/>
      <c r="DH60" s="43"/>
      <c r="DI60" s="6"/>
      <c r="DJ60" s="6"/>
      <c r="DK60" s="6"/>
      <c r="DL60" s="6"/>
      <c r="DM60" s="6"/>
      <c r="DN60" s="43"/>
      <c r="DO60" s="43"/>
      <c r="DP60" s="6"/>
      <c r="DQ60" s="6"/>
      <c r="DR60" s="6"/>
      <c r="DS60" s="71"/>
      <c r="DT60" s="70"/>
      <c r="DU60" s="43"/>
      <c r="DV60" s="43"/>
      <c r="DW60" s="6"/>
      <c r="DX60" s="6"/>
      <c r="DY60" s="6"/>
      <c r="DZ60" s="6"/>
      <c r="EA60" s="6"/>
      <c r="EB60" s="43"/>
      <c r="EC60" s="43"/>
      <c r="ED60" s="6"/>
      <c r="EE60" s="6"/>
      <c r="EF60" s="6"/>
      <c r="EG60" s="6"/>
      <c r="EH60" s="6"/>
      <c r="EI60" s="43"/>
      <c r="EJ60" s="43"/>
      <c r="EK60" s="6"/>
      <c r="EL60" s="6"/>
      <c r="EM60" s="6"/>
      <c r="EN60" s="6"/>
      <c r="EO60" s="6"/>
      <c r="EP60" s="43"/>
      <c r="EQ60" s="43"/>
      <c r="ER60" s="43"/>
      <c r="ES60" s="6"/>
      <c r="ET60" s="6"/>
      <c r="EU60" s="6"/>
      <c r="EV60" s="6"/>
      <c r="EW60" s="43"/>
      <c r="EX60" s="170"/>
      <c r="EY60" s="60"/>
      <c r="EZ60" s="6"/>
      <c r="FA60" s="6"/>
      <c r="FB60" s="6"/>
      <c r="FC60" s="6"/>
      <c r="FD60" s="43"/>
      <c r="FE60" s="43"/>
      <c r="FF60" s="6"/>
      <c r="FG60" s="6"/>
      <c r="FH60" s="6"/>
      <c r="FI60" s="6"/>
      <c r="FJ60" s="6"/>
      <c r="FK60" s="43"/>
      <c r="FL60" s="43"/>
      <c r="FM60" s="6"/>
      <c r="FN60" s="6"/>
      <c r="FO60" s="6"/>
      <c r="FP60" s="6"/>
      <c r="FQ60" s="6"/>
      <c r="FR60" s="43"/>
      <c r="FS60" s="43"/>
      <c r="FT60" s="6"/>
      <c r="FU60" s="6"/>
      <c r="FV60" s="6"/>
      <c r="FW60" s="6"/>
      <c r="FX60" s="6"/>
      <c r="FY60" s="43"/>
      <c r="FZ60" s="43"/>
      <c r="GA60" s="6"/>
      <c r="GB60" s="59"/>
      <c r="GC60" s="70"/>
      <c r="GD60" s="6"/>
      <c r="GE60" s="6"/>
      <c r="GF60" s="43"/>
      <c r="GG60" s="43"/>
      <c r="GH60" s="6"/>
      <c r="GI60" s="6"/>
      <c r="GJ60" s="6"/>
      <c r="GK60" s="6"/>
      <c r="GL60" s="6"/>
      <c r="GM60" s="43"/>
      <c r="GN60" s="43"/>
      <c r="GO60" s="6"/>
      <c r="GP60" s="6"/>
      <c r="GQ60" s="6"/>
      <c r="GR60" s="6"/>
      <c r="GS60" s="6"/>
      <c r="GT60" s="43"/>
      <c r="GU60" s="43"/>
      <c r="GV60" s="6"/>
      <c r="GW60" s="6"/>
      <c r="GX60" s="6"/>
      <c r="GY60" s="6"/>
      <c r="GZ60" s="6"/>
      <c r="HA60" s="43"/>
      <c r="HB60" s="43"/>
      <c r="HC60" s="6"/>
      <c r="HD60" s="6"/>
      <c r="HE60" s="6"/>
      <c r="HF60" s="59"/>
      <c r="HG60" s="151"/>
    </row>
    <row r="61" spans="1:215" x14ac:dyDescent="0.2">
      <c r="A61" s="98" t="s">
        <v>55</v>
      </c>
      <c r="B61" s="134"/>
      <c r="C61" s="2"/>
      <c r="D61" s="2"/>
      <c r="E61" s="2"/>
      <c r="F61" s="43"/>
      <c r="G61" s="43"/>
      <c r="H61" s="2"/>
      <c r="I61" s="2"/>
      <c r="J61" s="2"/>
      <c r="K61" s="2"/>
      <c r="L61" s="2"/>
      <c r="M61" s="43"/>
      <c r="N61" s="43"/>
      <c r="O61" s="2"/>
      <c r="P61" s="2"/>
      <c r="Q61" s="2"/>
      <c r="R61" s="2"/>
      <c r="S61" s="2"/>
      <c r="T61" s="43"/>
      <c r="U61" s="43"/>
      <c r="V61" s="2"/>
      <c r="W61" s="2"/>
      <c r="X61" s="2"/>
      <c r="Y61" s="2"/>
      <c r="Z61" s="2"/>
      <c r="AA61" s="43"/>
      <c r="AB61" s="43"/>
      <c r="AC61" s="2"/>
      <c r="AD61" s="2"/>
      <c r="AE61" s="138"/>
      <c r="AF61" s="70"/>
      <c r="AG61" s="6"/>
      <c r="AH61" s="43"/>
      <c r="AI61" s="43"/>
      <c r="AJ61" s="43"/>
      <c r="AK61" s="6"/>
      <c r="AL61" s="6"/>
      <c r="AM61" s="6"/>
      <c r="AN61" s="6"/>
      <c r="AO61" s="43"/>
      <c r="AP61" s="43"/>
      <c r="AQ61" s="6"/>
      <c r="AR61" s="6"/>
      <c r="AS61" s="6"/>
      <c r="AT61" s="6"/>
      <c r="AU61" s="6"/>
      <c r="AV61" s="43"/>
      <c r="AW61" s="43"/>
      <c r="AX61" s="6"/>
      <c r="AY61" s="6"/>
      <c r="AZ61" s="6"/>
      <c r="BA61" s="6"/>
      <c r="BB61" s="6"/>
      <c r="BC61" s="43"/>
      <c r="BD61" s="43"/>
      <c r="BE61" s="43"/>
      <c r="BF61" s="6"/>
      <c r="BG61" s="6"/>
      <c r="BH61" s="6"/>
      <c r="BI61" s="6"/>
      <c r="BJ61" s="170"/>
      <c r="BK61" s="115"/>
      <c r="BL61" s="6"/>
      <c r="BM61" s="6"/>
      <c r="BN61" s="6"/>
      <c r="BO61" s="6"/>
      <c r="BP61" s="6"/>
      <c r="BQ61" s="43"/>
      <c r="BR61" s="43"/>
      <c r="BS61" s="6"/>
      <c r="BT61" s="6"/>
      <c r="BU61" s="6"/>
      <c r="BV61" s="6"/>
      <c r="BW61" s="6"/>
      <c r="BX61" s="43"/>
      <c r="BY61" s="43"/>
      <c r="BZ61" s="6"/>
      <c r="CA61" s="6"/>
      <c r="CB61" s="6"/>
      <c r="CC61" s="6"/>
      <c r="CD61" s="6"/>
      <c r="CE61" s="43"/>
      <c r="CF61" s="43"/>
      <c r="CG61" s="6"/>
      <c r="CH61" s="6"/>
      <c r="CI61" s="6"/>
      <c r="CJ61" s="6"/>
      <c r="CK61" s="6"/>
      <c r="CL61" s="43"/>
      <c r="CM61" s="43"/>
      <c r="CN61" s="71"/>
      <c r="CO61" s="70"/>
      <c r="CP61" s="6"/>
      <c r="CQ61" s="6"/>
      <c r="CR61" s="6"/>
      <c r="CS61" s="43"/>
      <c r="CT61" s="43"/>
      <c r="CU61" s="6"/>
      <c r="CV61" s="6"/>
      <c r="CW61" s="6"/>
      <c r="CX61" s="6"/>
      <c r="CY61" s="6"/>
      <c r="CZ61" s="43"/>
      <c r="DA61" s="43"/>
      <c r="DB61" s="6"/>
      <c r="DC61" s="6"/>
      <c r="DD61" s="6"/>
      <c r="DE61" s="6"/>
      <c r="DF61" s="6"/>
      <c r="DG61" s="43"/>
      <c r="DH61" s="43"/>
      <c r="DI61" s="6"/>
      <c r="DJ61" s="6"/>
      <c r="DK61" s="6"/>
      <c r="DL61" s="6"/>
      <c r="DM61" s="6"/>
      <c r="DN61" s="43"/>
      <c r="DO61" s="43"/>
      <c r="DP61" s="6"/>
      <c r="DQ61" s="6"/>
      <c r="DR61" s="6"/>
      <c r="DS61" s="71"/>
      <c r="DT61" s="70"/>
      <c r="DU61" s="43"/>
      <c r="DV61" s="43"/>
      <c r="DW61" s="6"/>
      <c r="DX61" s="6"/>
      <c r="DY61" s="6"/>
      <c r="DZ61" s="6"/>
      <c r="EA61" s="6"/>
      <c r="EB61" s="43"/>
      <c r="EC61" s="43"/>
      <c r="ED61" s="6"/>
      <c r="EE61" s="6"/>
      <c r="EF61" s="6"/>
      <c r="EG61" s="6"/>
      <c r="EH61" s="6"/>
      <c r="EI61" s="43"/>
      <c r="EJ61" s="43"/>
      <c r="EK61" s="6"/>
      <c r="EL61" s="6"/>
      <c r="EM61" s="6"/>
      <c r="EN61" s="6"/>
      <c r="EO61" s="6"/>
      <c r="EP61" s="43"/>
      <c r="EQ61" s="43"/>
      <c r="ER61" s="43"/>
      <c r="ES61" s="6"/>
      <c r="ET61" s="6"/>
      <c r="EU61" s="6"/>
      <c r="EV61" s="6"/>
      <c r="EW61" s="43"/>
      <c r="EX61" s="170"/>
      <c r="EY61" s="60"/>
      <c r="EZ61" s="6"/>
      <c r="FA61" s="6"/>
      <c r="FB61" s="6"/>
      <c r="FC61" s="6"/>
      <c r="FD61" s="43"/>
      <c r="FE61" s="43"/>
      <c r="FF61" s="6"/>
      <c r="FG61" s="6"/>
      <c r="FH61" s="6"/>
      <c r="FI61" s="6"/>
      <c r="FJ61" s="6"/>
      <c r="FK61" s="43"/>
      <c r="FL61" s="43"/>
      <c r="FM61" s="6"/>
      <c r="FN61" s="6"/>
      <c r="FO61" s="6"/>
      <c r="FP61" s="6"/>
      <c r="FQ61" s="6"/>
      <c r="FR61" s="43"/>
      <c r="FS61" s="43"/>
      <c r="FT61" s="6"/>
      <c r="FU61" s="6"/>
      <c r="FV61" s="6"/>
      <c r="FW61" s="6"/>
      <c r="FX61" s="6"/>
      <c r="FY61" s="43"/>
      <c r="FZ61" s="43"/>
      <c r="GA61" s="6"/>
      <c r="GB61" s="59"/>
      <c r="GC61" s="70"/>
      <c r="GD61" s="6"/>
      <c r="GE61" s="6"/>
      <c r="GF61" s="43"/>
      <c r="GG61" s="43"/>
      <c r="GH61" s="6"/>
      <c r="GI61" s="6"/>
      <c r="GJ61" s="6"/>
      <c r="GK61" s="6"/>
      <c r="GL61" s="6"/>
      <c r="GM61" s="43"/>
      <c r="GN61" s="43"/>
      <c r="GO61" s="6"/>
      <c r="GP61" s="6"/>
      <c r="GQ61" s="6"/>
      <c r="GR61" s="6"/>
      <c r="GS61" s="6"/>
      <c r="GT61" s="43"/>
      <c r="GU61" s="43"/>
      <c r="GV61" s="6"/>
      <c r="GW61" s="6"/>
      <c r="GX61" s="6"/>
      <c r="GY61" s="6"/>
      <c r="GZ61" s="6"/>
      <c r="HA61" s="43"/>
      <c r="HB61" s="43"/>
      <c r="HC61" s="6"/>
      <c r="HD61" s="6"/>
      <c r="HE61" s="6"/>
      <c r="HF61" s="59"/>
      <c r="HG61" s="151"/>
    </row>
    <row r="62" spans="1:215" x14ac:dyDescent="0.2">
      <c r="A62" s="99"/>
      <c r="B62" s="134"/>
      <c r="C62" s="2"/>
      <c r="D62" s="2"/>
      <c r="E62" s="2"/>
      <c r="F62" s="43"/>
      <c r="G62" s="43"/>
      <c r="H62" s="2"/>
      <c r="I62" s="2"/>
      <c r="J62" s="2"/>
      <c r="K62" s="2"/>
      <c r="L62" s="2"/>
      <c r="M62" s="43"/>
      <c r="N62" s="43"/>
      <c r="O62" s="2"/>
      <c r="P62" s="2"/>
      <c r="Q62" s="2"/>
      <c r="R62" s="2"/>
      <c r="S62" s="2"/>
      <c r="T62" s="43"/>
      <c r="U62" s="43"/>
      <c r="V62" s="2"/>
      <c r="W62" s="2"/>
      <c r="X62" s="2"/>
      <c r="Y62" s="2"/>
      <c r="Z62" s="2"/>
      <c r="AA62" s="43"/>
      <c r="AB62" s="43"/>
      <c r="AC62" s="2"/>
      <c r="AD62" s="2"/>
      <c r="AE62" s="138"/>
      <c r="AF62" s="70"/>
      <c r="AG62" s="6"/>
      <c r="AH62" s="43"/>
      <c r="AI62" s="43"/>
      <c r="AJ62" s="43"/>
      <c r="AK62" s="6"/>
      <c r="AL62" s="6"/>
      <c r="AM62" s="6"/>
      <c r="AN62" s="6"/>
      <c r="AO62" s="43"/>
      <c r="AP62" s="43"/>
      <c r="AQ62" s="6"/>
      <c r="AR62" s="6"/>
      <c r="AS62" s="6"/>
      <c r="AT62" s="6"/>
      <c r="AU62" s="6"/>
      <c r="AV62" s="43"/>
      <c r="AW62" s="43"/>
      <c r="AX62" s="6"/>
      <c r="AY62" s="6"/>
      <c r="AZ62" s="6"/>
      <c r="BA62" s="6"/>
      <c r="BB62" s="6"/>
      <c r="BC62" s="43"/>
      <c r="BD62" s="43"/>
      <c r="BE62" s="43"/>
      <c r="BF62" s="6"/>
      <c r="BG62" s="6"/>
      <c r="BH62" s="6"/>
      <c r="BI62" s="6"/>
      <c r="BJ62" s="170"/>
      <c r="BK62" s="115"/>
      <c r="BL62" s="6"/>
      <c r="BM62" s="6"/>
      <c r="BN62" s="6"/>
      <c r="BO62" s="6"/>
      <c r="BP62" s="6"/>
      <c r="BQ62" s="43"/>
      <c r="BR62" s="43"/>
      <c r="BS62" s="6"/>
      <c r="BT62" s="6"/>
      <c r="BU62" s="6"/>
      <c r="BV62" s="6"/>
      <c r="BW62" s="6"/>
      <c r="BX62" s="43"/>
      <c r="BY62" s="43"/>
      <c r="BZ62" s="6"/>
      <c r="CA62" s="6"/>
      <c r="CB62" s="6"/>
      <c r="CC62" s="6"/>
      <c r="CD62" s="6"/>
      <c r="CE62" s="43"/>
      <c r="CF62" s="43"/>
      <c r="CG62" s="6"/>
      <c r="CH62" s="6"/>
      <c r="CI62" s="6"/>
      <c r="CJ62" s="6"/>
      <c r="CK62" s="6"/>
      <c r="CL62" s="43"/>
      <c r="CM62" s="43"/>
      <c r="CN62" s="71"/>
      <c r="CO62" s="70"/>
      <c r="CP62" s="6"/>
      <c r="CQ62" s="6"/>
      <c r="CR62" s="6"/>
      <c r="CS62" s="43"/>
      <c r="CT62" s="43"/>
      <c r="CU62" s="6"/>
      <c r="CV62" s="6"/>
      <c r="CW62" s="6"/>
      <c r="CX62" s="6"/>
      <c r="CY62" s="6"/>
      <c r="CZ62" s="43"/>
      <c r="DA62" s="43"/>
      <c r="DB62" s="6"/>
      <c r="DC62" s="6"/>
      <c r="DD62" s="6"/>
      <c r="DE62" s="6"/>
      <c r="DF62" s="6"/>
      <c r="DG62" s="43"/>
      <c r="DH62" s="43"/>
      <c r="DI62" s="6"/>
      <c r="DJ62" s="6"/>
      <c r="DK62" s="6"/>
      <c r="DL62" s="6"/>
      <c r="DM62" s="6"/>
      <c r="DN62" s="43"/>
      <c r="DO62" s="43"/>
      <c r="DP62" s="6"/>
      <c r="DQ62" s="6"/>
      <c r="DR62" s="6"/>
      <c r="DS62" s="71"/>
      <c r="DT62" s="70"/>
      <c r="DU62" s="43"/>
      <c r="DV62" s="43"/>
      <c r="DW62" s="6"/>
      <c r="DX62" s="6"/>
      <c r="DY62" s="6"/>
      <c r="DZ62" s="6"/>
      <c r="EA62" s="6"/>
      <c r="EB62" s="43"/>
      <c r="EC62" s="43"/>
      <c r="ED62" s="6"/>
      <c r="EE62" s="6"/>
      <c r="EF62" s="6"/>
      <c r="EG62" s="6"/>
      <c r="EH62" s="6"/>
      <c r="EI62" s="43"/>
      <c r="EJ62" s="43"/>
      <c r="EK62" s="6"/>
      <c r="EL62" s="6"/>
      <c r="EM62" s="6"/>
      <c r="EN62" s="6"/>
      <c r="EO62" s="6"/>
      <c r="EP62" s="43"/>
      <c r="EQ62" s="43"/>
      <c r="ER62" s="43"/>
      <c r="ES62" s="6"/>
      <c r="ET62" s="6"/>
      <c r="EU62" s="6"/>
      <c r="EV62" s="6"/>
      <c r="EW62" s="43"/>
      <c r="EX62" s="170"/>
      <c r="EY62" s="60"/>
      <c r="EZ62" s="6"/>
      <c r="FA62" s="6"/>
      <c r="FB62" s="6"/>
      <c r="FC62" s="6"/>
      <c r="FD62" s="43"/>
      <c r="FE62" s="43"/>
      <c r="FF62" s="6"/>
      <c r="FG62" s="6"/>
      <c r="FH62" s="6"/>
      <c r="FI62" s="6"/>
      <c r="FJ62" s="6"/>
      <c r="FK62" s="43"/>
      <c r="FL62" s="43"/>
      <c r="FM62" s="6"/>
      <c r="FN62" s="6"/>
      <c r="FO62" s="6"/>
      <c r="FP62" s="6"/>
      <c r="FQ62" s="6"/>
      <c r="FR62" s="43"/>
      <c r="FS62" s="43"/>
      <c r="FT62" s="6"/>
      <c r="FU62" s="6"/>
      <c r="FV62" s="6"/>
      <c r="FW62" s="6"/>
      <c r="FX62" s="6"/>
      <c r="FY62" s="43"/>
      <c r="FZ62" s="43"/>
      <c r="GA62" s="6"/>
      <c r="GB62" s="59"/>
      <c r="GC62" s="70"/>
      <c r="GD62" s="6"/>
      <c r="GE62" s="6"/>
      <c r="GF62" s="43"/>
      <c r="GG62" s="43"/>
      <c r="GH62" s="6"/>
      <c r="GI62" s="6"/>
      <c r="GJ62" s="6"/>
      <c r="GK62" s="6"/>
      <c r="GL62" s="6"/>
      <c r="GM62" s="43"/>
      <c r="GN62" s="43"/>
      <c r="GO62" s="6"/>
      <c r="GP62" s="6"/>
      <c r="GQ62" s="6"/>
      <c r="GR62" s="6"/>
      <c r="GS62" s="6"/>
      <c r="GT62" s="43"/>
      <c r="GU62" s="43"/>
      <c r="GV62" s="6"/>
      <c r="GW62" s="6"/>
      <c r="GX62" s="6"/>
      <c r="GY62" s="6"/>
      <c r="GZ62" s="6"/>
      <c r="HA62" s="43"/>
      <c r="HB62" s="43"/>
      <c r="HC62" s="6"/>
      <c r="HD62" s="6"/>
      <c r="HE62" s="6"/>
      <c r="HF62" s="59"/>
      <c r="HG62" s="151"/>
    </row>
    <row r="63" spans="1:215" x14ac:dyDescent="0.2">
      <c r="A63" s="101"/>
      <c r="B63" s="134"/>
      <c r="C63" s="2"/>
      <c r="D63" s="2"/>
      <c r="E63" s="2"/>
      <c r="F63" s="43"/>
      <c r="G63" s="43"/>
      <c r="H63" s="2"/>
      <c r="I63" s="2"/>
      <c r="J63" s="2"/>
      <c r="K63" s="2"/>
      <c r="L63" s="2"/>
      <c r="M63" s="43"/>
      <c r="N63" s="43"/>
      <c r="O63" s="2"/>
      <c r="P63" s="2"/>
      <c r="Q63" s="2"/>
      <c r="R63" s="2"/>
      <c r="S63" s="2"/>
      <c r="T63" s="43"/>
      <c r="U63" s="43"/>
      <c r="V63" s="2"/>
      <c r="W63" s="2"/>
      <c r="X63" s="2"/>
      <c r="Y63" s="2"/>
      <c r="Z63" s="2"/>
      <c r="AA63" s="43"/>
      <c r="AB63" s="43"/>
      <c r="AC63" s="2"/>
      <c r="AD63" s="2"/>
      <c r="AE63" s="138"/>
      <c r="AF63" s="70"/>
      <c r="AG63" s="6"/>
      <c r="AH63" s="43"/>
      <c r="AI63" s="43"/>
      <c r="AJ63" s="43"/>
      <c r="AK63" s="6"/>
      <c r="AL63" s="6"/>
      <c r="AM63" s="6"/>
      <c r="AN63" s="6"/>
      <c r="AO63" s="43"/>
      <c r="AP63" s="43"/>
      <c r="AQ63" s="6"/>
      <c r="AR63" s="6"/>
      <c r="AS63" s="6"/>
      <c r="AT63" s="6"/>
      <c r="AU63" s="6"/>
      <c r="AV63" s="43"/>
      <c r="AW63" s="43"/>
      <c r="AX63" s="6"/>
      <c r="AY63" s="6"/>
      <c r="AZ63" s="6"/>
      <c r="BA63" s="6"/>
      <c r="BB63" s="6"/>
      <c r="BC63" s="43"/>
      <c r="BD63" s="43"/>
      <c r="BE63" s="43"/>
      <c r="BF63" s="6"/>
      <c r="BG63" s="6"/>
      <c r="BH63" s="6"/>
      <c r="BI63" s="6"/>
      <c r="BJ63" s="170"/>
      <c r="BK63" s="115"/>
      <c r="BL63" s="6"/>
      <c r="BM63" s="6"/>
      <c r="BN63" s="6"/>
      <c r="BO63" s="6"/>
      <c r="BP63" s="6"/>
      <c r="BQ63" s="43"/>
      <c r="BR63" s="43"/>
      <c r="BS63" s="6"/>
      <c r="BT63" s="6"/>
      <c r="BU63" s="6"/>
      <c r="BV63" s="6"/>
      <c r="BW63" s="6"/>
      <c r="BX63" s="43"/>
      <c r="BY63" s="43"/>
      <c r="BZ63" s="6"/>
      <c r="CA63" s="6"/>
      <c r="CB63" s="6"/>
      <c r="CC63" s="6"/>
      <c r="CD63" s="6"/>
      <c r="CE63" s="43"/>
      <c r="CF63" s="43"/>
      <c r="CG63" s="6"/>
      <c r="CH63" s="6"/>
      <c r="CI63" s="6"/>
      <c r="CJ63" s="6"/>
      <c r="CK63" s="6"/>
      <c r="CL63" s="43"/>
      <c r="CM63" s="43"/>
      <c r="CN63" s="71"/>
      <c r="CO63" s="70"/>
      <c r="CP63" s="6"/>
      <c r="CQ63" s="6"/>
      <c r="CR63" s="6"/>
      <c r="CS63" s="43"/>
      <c r="CT63" s="43"/>
      <c r="CU63" s="6"/>
      <c r="CV63" s="6"/>
      <c r="CW63" s="6"/>
      <c r="CX63" s="6"/>
      <c r="CY63" s="6"/>
      <c r="CZ63" s="43"/>
      <c r="DA63" s="43"/>
      <c r="DB63" s="6"/>
      <c r="DC63" s="6"/>
      <c r="DD63" s="6"/>
      <c r="DE63" s="6"/>
      <c r="DF63" s="6"/>
      <c r="DG63" s="43"/>
      <c r="DH63" s="43"/>
      <c r="DI63" s="6"/>
      <c r="DJ63" s="6"/>
      <c r="DK63" s="6"/>
      <c r="DL63" s="6"/>
      <c r="DM63" s="6"/>
      <c r="DN63" s="43"/>
      <c r="DO63" s="43"/>
      <c r="DP63" s="6"/>
      <c r="DQ63" s="6"/>
      <c r="DR63" s="6"/>
      <c r="DS63" s="71"/>
      <c r="DT63" s="70"/>
      <c r="DU63" s="43"/>
      <c r="DV63" s="43"/>
      <c r="DW63" s="6"/>
      <c r="DX63" s="6"/>
      <c r="DY63" s="6"/>
      <c r="DZ63" s="6"/>
      <c r="EA63" s="6"/>
      <c r="EB63" s="43"/>
      <c r="EC63" s="43"/>
      <c r="ED63" s="6"/>
      <c r="EE63" s="6"/>
      <c r="EF63" s="6"/>
      <c r="EG63" s="6"/>
      <c r="EH63" s="6"/>
      <c r="EI63" s="43"/>
      <c r="EJ63" s="43"/>
      <c r="EK63" s="6"/>
      <c r="EL63" s="6"/>
      <c r="EM63" s="6"/>
      <c r="EN63" s="6"/>
      <c r="EO63" s="6"/>
      <c r="EP63" s="43"/>
      <c r="EQ63" s="43"/>
      <c r="ER63" s="43"/>
      <c r="ES63" s="6"/>
      <c r="ET63" s="6"/>
      <c r="EU63" s="6"/>
      <c r="EV63" s="6"/>
      <c r="EW63" s="43"/>
      <c r="EX63" s="170"/>
      <c r="EY63" s="60"/>
      <c r="EZ63" s="6"/>
      <c r="FA63" s="6"/>
      <c r="FB63" s="6"/>
      <c r="FC63" s="6"/>
      <c r="FD63" s="43"/>
      <c r="FE63" s="43"/>
      <c r="FF63" s="6"/>
      <c r="FG63" s="6"/>
      <c r="FH63" s="6"/>
      <c r="FI63" s="6"/>
      <c r="FJ63" s="6"/>
      <c r="FK63" s="43"/>
      <c r="FL63" s="43"/>
      <c r="FM63" s="6"/>
      <c r="FN63" s="6"/>
      <c r="FO63" s="6"/>
      <c r="FP63" s="6"/>
      <c r="FQ63" s="6"/>
      <c r="FR63" s="43"/>
      <c r="FS63" s="43"/>
      <c r="FT63" s="6"/>
      <c r="FU63" s="6"/>
      <c r="FV63" s="6"/>
      <c r="FW63" s="6"/>
      <c r="FX63" s="6"/>
      <c r="FY63" s="43"/>
      <c r="FZ63" s="43"/>
      <c r="GA63" s="6"/>
      <c r="GB63" s="59"/>
      <c r="GC63" s="70"/>
      <c r="GD63" s="6"/>
      <c r="GE63" s="6"/>
      <c r="GF63" s="43"/>
      <c r="GG63" s="43"/>
      <c r="GH63" s="6"/>
      <c r="GI63" s="6"/>
      <c r="GJ63" s="6"/>
      <c r="GK63" s="6"/>
      <c r="GL63" s="6"/>
      <c r="GM63" s="43"/>
      <c r="GN63" s="43"/>
      <c r="GO63" s="6"/>
      <c r="GP63" s="6"/>
      <c r="GQ63" s="6"/>
      <c r="GR63" s="6"/>
      <c r="GS63" s="6"/>
      <c r="GT63" s="43"/>
      <c r="GU63" s="43"/>
      <c r="GV63" s="6"/>
      <c r="GW63" s="6"/>
      <c r="GX63" s="6"/>
      <c r="GY63" s="6"/>
      <c r="GZ63" s="6"/>
      <c r="HA63" s="43"/>
      <c r="HB63" s="43"/>
      <c r="HC63" s="6"/>
      <c r="HD63" s="6"/>
      <c r="HE63" s="6"/>
      <c r="HF63" s="59"/>
      <c r="HG63" s="151"/>
    </row>
    <row r="64" spans="1:215" ht="13.5" thickBot="1" x14ac:dyDescent="0.25">
      <c r="A64" s="101"/>
      <c r="B64" s="136"/>
      <c r="C64" s="94"/>
      <c r="D64" s="94"/>
      <c r="E64" s="94"/>
      <c r="F64" s="118"/>
      <c r="G64" s="118"/>
      <c r="H64" s="94"/>
      <c r="I64" s="94"/>
      <c r="J64" s="94"/>
      <c r="K64" s="94"/>
      <c r="L64" s="94"/>
      <c r="M64" s="118"/>
      <c r="N64" s="118"/>
      <c r="O64" s="94"/>
      <c r="P64" s="94"/>
      <c r="Q64" s="94"/>
      <c r="R64" s="94"/>
      <c r="S64" s="94"/>
      <c r="T64" s="118"/>
      <c r="U64" s="118"/>
      <c r="V64" s="94"/>
      <c r="W64" s="94"/>
      <c r="X64" s="94"/>
      <c r="Y64" s="94"/>
      <c r="Z64" s="94"/>
      <c r="AA64" s="118"/>
      <c r="AB64" s="118"/>
      <c r="AC64" s="94"/>
      <c r="AD64" s="94"/>
      <c r="AE64" s="174"/>
      <c r="AF64" s="159"/>
      <c r="AG64" s="160"/>
      <c r="AH64" s="118"/>
      <c r="AI64" s="118"/>
      <c r="AJ64" s="118"/>
      <c r="AK64" s="160"/>
      <c r="AL64" s="160"/>
      <c r="AM64" s="160"/>
      <c r="AN64" s="160"/>
      <c r="AO64" s="118"/>
      <c r="AP64" s="118"/>
      <c r="AQ64" s="160"/>
      <c r="AR64" s="160"/>
      <c r="AS64" s="160"/>
      <c r="AT64" s="160"/>
      <c r="AU64" s="160"/>
      <c r="AV64" s="118"/>
      <c r="AW64" s="118"/>
      <c r="AX64" s="160"/>
      <c r="AY64" s="160"/>
      <c r="AZ64" s="160"/>
      <c r="BA64" s="160"/>
      <c r="BB64" s="160"/>
      <c r="BC64" s="118"/>
      <c r="BD64" s="118"/>
      <c r="BE64" s="118"/>
      <c r="BF64" s="160"/>
      <c r="BG64" s="160"/>
      <c r="BH64" s="160"/>
      <c r="BI64" s="160"/>
      <c r="BJ64" s="172"/>
      <c r="BK64" s="117"/>
      <c r="BL64" s="160"/>
      <c r="BM64" s="160"/>
      <c r="BN64" s="160"/>
      <c r="BO64" s="160"/>
      <c r="BP64" s="160"/>
      <c r="BQ64" s="118"/>
      <c r="BR64" s="118"/>
      <c r="BS64" s="160"/>
      <c r="BT64" s="160"/>
      <c r="BU64" s="160"/>
      <c r="BV64" s="160"/>
      <c r="BW64" s="160"/>
      <c r="BX64" s="118"/>
      <c r="BY64" s="118"/>
      <c r="BZ64" s="160"/>
      <c r="CA64" s="160"/>
      <c r="CB64" s="160"/>
      <c r="CC64" s="160"/>
      <c r="CD64" s="160"/>
      <c r="CE64" s="118"/>
      <c r="CF64" s="118"/>
      <c r="CG64" s="160"/>
      <c r="CH64" s="160"/>
      <c r="CI64" s="160"/>
      <c r="CJ64" s="160"/>
      <c r="CK64" s="160"/>
      <c r="CL64" s="118"/>
      <c r="CM64" s="118"/>
      <c r="CN64" s="161"/>
      <c r="CO64" s="159"/>
      <c r="CP64" s="160"/>
      <c r="CQ64" s="160"/>
      <c r="CR64" s="160"/>
      <c r="CS64" s="118"/>
      <c r="CT64" s="118"/>
      <c r="CU64" s="160"/>
      <c r="CV64" s="160"/>
      <c r="CW64" s="160"/>
      <c r="CX64" s="160"/>
      <c r="CY64" s="160"/>
      <c r="CZ64" s="118"/>
      <c r="DA64" s="118"/>
      <c r="DB64" s="160"/>
      <c r="DC64" s="160"/>
      <c r="DD64" s="160"/>
      <c r="DE64" s="160"/>
      <c r="DF64" s="160"/>
      <c r="DG64" s="118"/>
      <c r="DH64" s="118"/>
      <c r="DI64" s="160"/>
      <c r="DJ64" s="160"/>
      <c r="DK64" s="160"/>
      <c r="DL64" s="160"/>
      <c r="DM64" s="160"/>
      <c r="DN64" s="118"/>
      <c r="DO64" s="118"/>
      <c r="DP64" s="160"/>
      <c r="DQ64" s="160"/>
      <c r="DR64" s="160"/>
      <c r="DS64" s="161"/>
      <c r="DT64" s="159"/>
      <c r="DU64" s="118"/>
      <c r="DV64" s="118"/>
      <c r="DW64" s="160"/>
      <c r="DX64" s="160"/>
      <c r="DY64" s="160"/>
      <c r="DZ64" s="160"/>
      <c r="EA64" s="160"/>
      <c r="EB64" s="118"/>
      <c r="EC64" s="118"/>
      <c r="ED64" s="160"/>
      <c r="EE64" s="160"/>
      <c r="EF64" s="160"/>
      <c r="EG64" s="160"/>
      <c r="EH64" s="160"/>
      <c r="EI64" s="118"/>
      <c r="EJ64" s="118"/>
      <c r="EK64" s="160"/>
      <c r="EL64" s="160"/>
      <c r="EM64" s="160"/>
      <c r="EN64" s="160"/>
      <c r="EO64" s="160"/>
      <c r="EP64" s="118"/>
      <c r="EQ64" s="118"/>
      <c r="ER64" s="118"/>
      <c r="ES64" s="160"/>
      <c r="ET64" s="160"/>
      <c r="EU64" s="160"/>
      <c r="EV64" s="160"/>
      <c r="EW64" s="118"/>
      <c r="EX64" s="172"/>
      <c r="EY64" s="60"/>
      <c r="EZ64" s="6"/>
      <c r="FA64" s="6"/>
      <c r="FB64" s="6"/>
      <c r="FC64" s="6"/>
      <c r="FD64" s="118"/>
      <c r="FE64" s="118"/>
      <c r="FF64" s="6"/>
      <c r="FG64" s="6"/>
      <c r="FH64" s="6"/>
      <c r="FI64" s="6"/>
      <c r="FJ64" s="6"/>
      <c r="FK64" s="118"/>
      <c r="FL64" s="118"/>
      <c r="FM64" s="6"/>
      <c r="FN64" s="6"/>
      <c r="FO64" s="6"/>
      <c r="FP64" s="6"/>
      <c r="FQ64" s="6"/>
      <c r="FR64" s="118"/>
      <c r="FS64" s="118"/>
      <c r="FT64" s="6"/>
      <c r="FU64" s="6"/>
      <c r="FV64" s="6"/>
      <c r="FW64" s="6"/>
      <c r="FX64" s="6"/>
      <c r="FY64" s="118"/>
      <c r="FZ64" s="118"/>
      <c r="GA64" s="6"/>
      <c r="GB64" s="59"/>
      <c r="GC64" s="159"/>
      <c r="GD64" s="160"/>
      <c r="GE64" s="160"/>
      <c r="GF64" s="118"/>
      <c r="GG64" s="118"/>
      <c r="GH64" s="160"/>
      <c r="GI64" s="160"/>
      <c r="GJ64" s="160"/>
      <c r="GK64" s="160"/>
      <c r="GL64" s="160"/>
      <c r="GM64" s="118"/>
      <c r="GN64" s="118"/>
      <c r="GO64" s="160"/>
      <c r="GP64" s="160"/>
      <c r="GQ64" s="160"/>
      <c r="GR64" s="160"/>
      <c r="GS64" s="160"/>
      <c r="GT64" s="118"/>
      <c r="GU64" s="118"/>
      <c r="GV64" s="160"/>
      <c r="GW64" s="160"/>
      <c r="GX64" s="160"/>
      <c r="GY64" s="160"/>
      <c r="GZ64" s="160"/>
      <c r="HA64" s="118"/>
      <c r="HB64" s="118"/>
      <c r="HC64" s="160"/>
      <c r="HD64" s="160"/>
      <c r="HE64" s="160"/>
      <c r="HF64" s="200"/>
      <c r="HG64" s="162"/>
    </row>
    <row r="65" spans="1:215" x14ac:dyDescent="0.2">
      <c r="A65" s="56" t="s">
        <v>2</v>
      </c>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c r="CW65" s="153"/>
      <c r="CX65" s="153"/>
      <c r="CY65" s="153"/>
      <c r="CZ65" s="153"/>
      <c r="DA65" s="153"/>
      <c r="DB65" s="153"/>
      <c r="DC65" s="153"/>
      <c r="DD65" s="153"/>
      <c r="DE65" s="153"/>
      <c r="DF65" s="153"/>
      <c r="DG65" s="153"/>
      <c r="DH65" s="153"/>
      <c r="DI65" s="153"/>
      <c r="DJ65" s="153"/>
      <c r="DK65" s="153"/>
      <c r="DL65" s="153"/>
      <c r="DM65" s="153"/>
      <c r="DN65" s="153"/>
      <c r="DO65" s="153"/>
      <c r="DP65" s="153"/>
      <c r="DQ65" s="153"/>
      <c r="DR65" s="153"/>
      <c r="DS65" s="153"/>
      <c r="DT65" s="153"/>
      <c r="DU65" s="153"/>
      <c r="DV65" s="153"/>
      <c r="DW65" s="153"/>
      <c r="DX65" s="153"/>
      <c r="DY65" s="153"/>
      <c r="DZ65" s="153"/>
      <c r="EA65" s="153"/>
      <c r="EB65" s="153"/>
      <c r="EC65" s="153"/>
      <c r="ED65" s="153"/>
      <c r="EE65" s="153"/>
      <c r="EF65" s="153"/>
      <c r="EG65" s="153"/>
      <c r="EH65" s="153"/>
      <c r="EI65" s="153"/>
      <c r="EJ65" s="153"/>
      <c r="EK65" s="153"/>
      <c r="EL65" s="153"/>
      <c r="EM65" s="153"/>
      <c r="EN65" s="153"/>
      <c r="EO65" s="153"/>
      <c r="EP65" s="153"/>
      <c r="EQ65" s="153"/>
      <c r="ER65" s="153"/>
      <c r="ES65" s="153"/>
      <c r="ET65" s="153"/>
      <c r="EU65" s="153"/>
      <c r="EV65" s="153"/>
      <c r="EW65" s="153"/>
      <c r="EX65" s="153"/>
      <c r="EY65" s="153"/>
      <c r="EZ65" s="153"/>
      <c r="FA65" s="153"/>
      <c r="FB65" s="153"/>
      <c r="FC65" s="153"/>
      <c r="FD65" s="153"/>
      <c r="FE65" s="153"/>
      <c r="FF65" s="153"/>
      <c r="FG65" s="153"/>
      <c r="FH65" s="153"/>
      <c r="FI65" s="153"/>
      <c r="FJ65" s="153"/>
      <c r="FK65" s="153"/>
      <c r="FL65" s="153"/>
      <c r="FM65" s="153"/>
      <c r="FN65" s="153"/>
      <c r="FO65" s="153"/>
      <c r="FP65" s="153"/>
      <c r="FQ65" s="153"/>
      <c r="FR65" s="153"/>
      <c r="FS65" s="153"/>
      <c r="FT65" s="153"/>
      <c r="FU65" s="153"/>
      <c r="FV65" s="153"/>
      <c r="FW65" s="153"/>
      <c r="FX65" s="153"/>
      <c r="FY65" s="153"/>
      <c r="FZ65" s="153"/>
      <c r="GA65" s="153"/>
      <c r="GB65" s="153"/>
      <c r="GC65" s="153"/>
      <c r="GD65" s="153"/>
      <c r="GE65" s="153"/>
      <c r="GF65" s="153"/>
      <c r="GG65" s="153"/>
      <c r="GH65" s="153"/>
      <c r="GI65" s="153"/>
      <c r="GJ65" s="153"/>
      <c r="GK65" s="153"/>
      <c r="GL65" s="153"/>
      <c r="GM65" s="153"/>
      <c r="GN65" s="153"/>
      <c r="GO65" s="153"/>
      <c r="GP65" s="153"/>
      <c r="GQ65" s="153"/>
      <c r="GR65" s="153"/>
      <c r="GS65" s="153"/>
      <c r="GT65" s="153"/>
      <c r="GU65" s="153"/>
      <c r="GV65" s="153"/>
      <c r="GW65" s="153"/>
      <c r="GX65" s="153"/>
      <c r="GY65" s="153"/>
      <c r="GZ65" s="153"/>
      <c r="HA65" s="153"/>
      <c r="HB65" s="153"/>
      <c r="HC65" s="153"/>
      <c r="HD65" s="153"/>
      <c r="HE65" s="153"/>
      <c r="HF65" s="153"/>
      <c r="HG65" s="152"/>
    </row>
    <row r="66" spans="1:215" x14ac:dyDescent="0.2">
      <c r="A66" s="37" t="s">
        <v>16</v>
      </c>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53"/>
      <c r="DG66" s="153"/>
      <c r="DH66" s="153"/>
      <c r="DI66" s="153"/>
      <c r="DJ66" s="153"/>
      <c r="DK66" s="153"/>
      <c r="DL66" s="153"/>
      <c r="DM66" s="153"/>
      <c r="DN66" s="153"/>
      <c r="DO66" s="153"/>
      <c r="DP66" s="153"/>
      <c r="DQ66" s="153"/>
      <c r="DR66" s="153"/>
      <c r="DS66" s="153"/>
      <c r="DT66" s="153"/>
      <c r="DU66" s="153"/>
      <c r="DV66" s="153"/>
      <c r="DW66" s="153"/>
      <c r="DX66" s="153"/>
      <c r="DY66" s="153"/>
      <c r="DZ66" s="153"/>
      <c r="EA66" s="153"/>
      <c r="EB66" s="153"/>
      <c r="EC66" s="153"/>
      <c r="ED66" s="153"/>
      <c r="EE66" s="153"/>
      <c r="EF66" s="153"/>
      <c r="EG66" s="153"/>
      <c r="EH66" s="153"/>
      <c r="EI66" s="153"/>
      <c r="EJ66" s="153"/>
      <c r="EK66" s="153"/>
      <c r="EL66" s="153"/>
      <c r="EM66" s="153"/>
      <c r="EN66" s="153"/>
      <c r="EO66" s="153"/>
      <c r="EP66" s="153"/>
      <c r="EQ66" s="153"/>
      <c r="ER66" s="153"/>
      <c r="ES66" s="153"/>
      <c r="ET66" s="153"/>
      <c r="EU66" s="153"/>
      <c r="EV66" s="153"/>
      <c r="EW66" s="153"/>
      <c r="EX66" s="153"/>
      <c r="EY66" s="153"/>
      <c r="EZ66" s="153"/>
      <c r="FA66" s="153"/>
      <c r="FB66" s="153"/>
      <c r="FC66" s="153"/>
      <c r="FD66" s="153"/>
      <c r="FE66" s="153"/>
      <c r="FF66" s="153"/>
      <c r="FG66" s="153"/>
      <c r="FH66" s="153"/>
      <c r="FI66" s="153"/>
      <c r="FJ66" s="153"/>
      <c r="FK66" s="153"/>
      <c r="FL66" s="153"/>
      <c r="FM66" s="153"/>
      <c r="FN66" s="153"/>
      <c r="FO66" s="153"/>
      <c r="FP66" s="153"/>
      <c r="FQ66" s="153"/>
      <c r="FR66" s="153"/>
      <c r="FS66" s="153"/>
      <c r="FT66" s="153"/>
      <c r="FU66" s="153"/>
      <c r="FV66" s="153"/>
      <c r="FW66" s="153"/>
      <c r="FX66" s="153"/>
      <c r="FY66" s="153"/>
      <c r="FZ66" s="153"/>
      <c r="GA66" s="153"/>
      <c r="GB66" s="153"/>
      <c r="GC66" s="153"/>
      <c r="GD66" s="153"/>
      <c r="GE66" s="153"/>
      <c r="GF66" s="153"/>
      <c r="GG66" s="153"/>
      <c r="GH66" s="153"/>
      <c r="GI66" s="153"/>
      <c r="GJ66" s="153"/>
      <c r="GK66" s="153"/>
      <c r="GL66" s="153"/>
      <c r="GM66" s="153"/>
      <c r="GN66" s="153"/>
      <c r="GO66" s="153"/>
      <c r="GP66" s="153"/>
      <c r="GQ66" s="153"/>
      <c r="GR66" s="153"/>
      <c r="GS66" s="153"/>
      <c r="GT66" s="153"/>
      <c r="GU66" s="153"/>
      <c r="GV66" s="153"/>
      <c r="GW66" s="153"/>
      <c r="GX66" s="153"/>
      <c r="GY66" s="153"/>
      <c r="GZ66" s="153"/>
      <c r="HA66" s="153"/>
      <c r="HB66" s="153"/>
      <c r="HC66" s="153"/>
      <c r="HD66" s="153"/>
      <c r="HE66" s="153"/>
      <c r="HF66" s="153"/>
      <c r="HG66" s="152"/>
    </row>
    <row r="67" spans="1:215" x14ac:dyDescent="0.2">
      <c r="A67" s="150" t="s">
        <v>24</v>
      </c>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c r="DK67" s="153"/>
      <c r="DL67" s="153"/>
      <c r="DM67" s="153"/>
      <c r="DN67" s="153"/>
      <c r="DO67" s="153"/>
      <c r="DP67" s="153"/>
      <c r="DQ67" s="153"/>
      <c r="DR67" s="153"/>
      <c r="DS67" s="153"/>
      <c r="DT67" s="153"/>
      <c r="DU67" s="153"/>
      <c r="DV67" s="153"/>
      <c r="DW67" s="153"/>
      <c r="DX67" s="153"/>
      <c r="DY67" s="153"/>
      <c r="DZ67" s="153"/>
      <c r="EA67" s="153"/>
      <c r="EB67" s="153"/>
      <c r="EC67" s="153"/>
      <c r="ED67" s="153"/>
      <c r="EE67" s="153"/>
      <c r="EF67" s="153"/>
      <c r="EG67" s="153"/>
      <c r="EH67" s="153"/>
      <c r="EI67" s="153"/>
      <c r="EJ67" s="153"/>
      <c r="EK67" s="153"/>
      <c r="EL67" s="153"/>
      <c r="EM67" s="153"/>
      <c r="EN67" s="153"/>
      <c r="EO67" s="153"/>
      <c r="EP67" s="153"/>
      <c r="EQ67" s="153"/>
      <c r="ER67" s="153"/>
      <c r="ES67" s="153"/>
      <c r="ET67" s="153"/>
      <c r="EU67" s="153"/>
      <c r="EV67" s="153"/>
      <c r="EW67" s="153"/>
      <c r="EX67" s="153"/>
      <c r="EY67" s="153"/>
      <c r="EZ67" s="153"/>
      <c r="FA67" s="153"/>
      <c r="FB67" s="153"/>
      <c r="FC67" s="153"/>
      <c r="FD67" s="153"/>
      <c r="FE67" s="153"/>
      <c r="FF67" s="153"/>
      <c r="FG67" s="153"/>
      <c r="FH67" s="153"/>
      <c r="FI67" s="153"/>
      <c r="FJ67" s="153"/>
      <c r="FK67" s="153"/>
      <c r="FL67" s="153"/>
      <c r="FM67" s="153"/>
      <c r="FN67" s="153"/>
      <c r="FO67" s="153"/>
      <c r="FP67" s="153"/>
      <c r="FQ67" s="153"/>
      <c r="FR67" s="153"/>
      <c r="FS67" s="153"/>
      <c r="FT67" s="153"/>
      <c r="FU67" s="153"/>
      <c r="FV67" s="153"/>
      <c r="FW67" s="153"/>
      <c r="FX67" s="153"/>
      <c r="FY67" s="153"/>
      <c r="FZ67" s="153"/>
      <c r="GA67" s="153"/>
      <c r="GB67" s="153"/>
      <c r="GC67" s="153"/>
      <c r="GD67" s="153"/>
      <c r="GE67" s="153"/>
      <c r="GF67" s="153"/>
      <c r="GG67" s="153"/>
      <c r="GH67" s="153"/>
      <c r="GI67" s="153"/>
      <c r="GJ67" s="153"/>
      <c r="GK67" s="153"/>
      <c r="GL67" s="153"/>
      <c r="GM67" s="153"/>
      <c r="GN67" s="153"/>
      <c r="GO67" s="153"/>
      <c r="GP67" s="153"/>
      <c r="GQ67" s="153"/>
      <c r="GR67" s="153"/>
      <c r="GS67" s="153"/>
      <c r="GT67" s="153"/>
      <c r="GU67" s="153"/>
      <c r="GV67" s="153"/>
      <c r="GW67" s="153"/>
      <c r="GX67" s="153"/>
      <c r="GY67" s="153"/>
      <c r="GZ67" s="153"/>
      <c r="HA67" s="153"/>
      <c r="HB67" s="153"/>
      <c r="HC67" s="153"/>
      <c r="HD67" s="153"/>
      <c r="HE67" s="153"/>
      <c r="HF67" s="153"/>
      <c r="HG67" s="152"/>
    </row>
    <row r="68" spans="1:215" x14ac:dyDescent="0.2">
      <c r="A68" s="48"/>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c r="DK68" s="153"/>
      <c r="DL68" s="153"/>
      <c r="DM68" s="153"/>
      <c r="DN68" s="153"/>
      <c r="DO68" s="153"/>
      <c r="DP68" s="153"/>
      <c r="DQ68" s="153"/>
      <c r="DR68" s="153"/>
      <c r="DS68" s="153"/>
      <c r="DT68" s="153"/>
      <c r="DU68" s="153"/>
      <c r="DV68" s="153"/>
      <c r="DW68" s="153"/>
      <c r="DX68" s="153"/>
      <c r="DY68" s="153"/>
      <c r="DZ68" s="153"/>
      <c r="EA68" s="153"/>
      <c r="EB68" s="153"/>
      <c r="EC68" s="153"/>
      <c r="ED68" s="153"/>
      <c r="EE68" s="153"/>
      <c r="EF68" s="153"/>
      <c r="EG68" s="153"/>
      <c r="EH68" s="153"/>
      <c r="EI68" s="153"/>
      <c r="EJ68" s="153"/>
      <c r="EK68" s="153"/>
      <c r="EL68" s="153"/>
      <c r="EM68" s="153"/>
      <c r="EN68" s="153"/>
      <c r="EO68" s="153"/>
      <c r="EP68" s="153"/>
      <c r="EQ68" s="153"/>
      <c r="ER68" s="153"/>
      <c r="ES68" s="153"/>
      <c r="ET68" s="153"/>
      <c r="EU68" s="153"/>
      <c r="EV68" s="153"/>
      <c r="EW68" s="153"/>
      <c r="EX68" s="153"/>
      <c r="EY68" s="153"/>
      <c r="EZ68" s="153"/>
      <c r="FA68" s="153"/>
      <c r="FB68" s="153"/>
      <c r="FC68" s="153"/>
      <c r="FD68" s="153"/>
      <c r="FE68" s="153"/>
      <c r="FF68" s="153"/>
      <c r="FG68" s="153"/>
      <c r="FH68" s="153"/>
      <c r="FI68" s="153"/>
      <c r="FJ68" s="153"/>
      <c r="FK68" s="153"/>
      <c r="FL68" s="153"/>
      <c r="FM68" s="153"/>
      <c r="FN68" s="153"/>
      <c r="FO68" s="153"/>
      <c r="FP68" s="153"/>
      <c r="FQ68" s="153"/>
      <c r="FR68" s="153"/>
      <c r="FS68" s="153"/>
      <c r="FT68" s="153"/>
      <c r="FU68" s="153"/>
      <c r="FV68" s="153"/>
      <c r="FW68" s="153"/>
      <c r="FX68" s="153"/>
      <c r="FY68" s="153"/>
      <c r="FZ68" s="153"/>
      <c r="GA68" s="153"/>
      <c r="GB68" s="153"/>
      <c r="GC68" s="153"/>
      <c r="GD68" s="153"/>
      <c r="GE68" s="153"/>
      <c r="GF68" s="153"/>
      <c r="GG68" s="153"/>
      <c r="GH68" s="153"/>
      <c r="GI68" s="153"/>
      <c r="GJ68" s="153"/>
      <c r="GK68" s="153"/>
      <c r="GL68" s="153"/>
      <c r="GM68" s="153"/>
      <c r="GN68" s="153"/>
      <c r="GO68" s="153"/>
      <c r="GP68" s="153"/>
      <c r="GQ68" s="153"/>
      <c r="GR68" s="153"/>
      <c r="GS68" s="153"/>
      <c r="GT68" s="153"/>
      <c r="GU68" s="153"/>
      <c r="GV68" s="153"/>
      <c r="GW68" s="153"/>
      <c r="GX68" s="153"/>
      <c r="GY68" s="153"/>
      <c r="GZ68" s="153"/>
      <c r="HA68" s="153"/>
      <c r="HB68" s="153"/>
      <c r="HC68" s="153"/>
      <c r="HD68" s="153"/>
      <c r="HE68" s="153"/>
      <c r="HF68" s="153"/>
      <c r="HG68" s="152"/>
    </row>
    <row r="69" spans="1:215" x14ac:dyDescent="0.2">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c r="DG69" s="153"/>
      <c r="DH69" s="153"/>
      <c r="DI69" s="153"/>
      <c r="DJ69" s="153"/>
      <c r="DK69" s="153"/>
      <c r="DL69" s="153"/>
      <c r="DM69" s="153"/>
      <c r="DN69" s="153"/>
      <c r="DO69" s="153"/>
      <c r="DP69" s="153"/>
      <c r="DQ69" s="153"/>
      <c r="DR69" s="153"/>
      <c r="DS69" s="153"/>
      <c r="DT69" s="153"/>
      <c r="DU69" s="153"/>
      <c r="DV69" s="153"/>
      <c r="DW69" s="153"/>
      <c r="DX69" s="153"/>
      <c r="DY69" s="153"/>
      <c r="DZ69" s="153"/>
      <c r="EA69" s="153"/>
      <c r="EB69" s="153"/>
      <c r="EC69" s="153"/>
      <c r="ED69" s="153"/>
      <c r="EE69" s="153"/>
      <c r="EF69" s="153"/>
      <c r="EG69" s="153"/>
      <c r="EH69" s="153"/>
      <c r="EI69" s="153"/>
      <c r="EJ69" s="153"/>
      <c r="EK69" s="153"/>
      <c r="EL69" s="153"/>
      <c r="EM69" s="153"/>
      <c r="EN69" s="153"/>
      <c r="EO69" s="153"/>
      <c r="EP69" s="153"/>
      <c r="EQ69" s="153"/>
      <c r="ER69" s="153"/>
      <c r="ES69" s="153"/>
      <c r="ET69" s="153"/>
      <c r="EU69" s="153"/>
      <c r="EV69" s="153"/>
      <c r="EW69" s="153"/>
      <c r="EX69" s="153"/>
      <c r="EY69" s="153"/>
      <c r="EZ69" s="153"/>
      <c r="FA69" s="153"/>
      <c r="FB69" s="153"/>
      <c r="FC69" s="153"/>
      <c r="FD69" s="153"/>
      <c r="FE69" s="153"/>
      <c r="FF69" s="153"/>
      <c r="FG69" s="153"/>
      <c r="FH69" s="153"/>
      <c r="FI69" s="153"/>
      <c r="FJ69" s="153"/>
      <c r="FK69" s="153"/>
      <c r="FL69" s="153"/>
      <c r="FM69" s="153"/>
      <c r="FN69" s="153"/>
      <c r="FO69" s="153"/>
      <c r="FP69" s="153"/>
      <c r="FQ69" s="153"/>
      <c r="FR69" s="153"/>
      <c r="FS69" s="153"/>
      <c r="FT69" s="153"/>
      <c r="FU69" s="153"/>
      <c r="FV69" s="153"/>
      <c r="FW69" s="153"/>
      <c r="FX69" s="153"/>
      <c r="FY69" s="153"/>
      <c r="FZ69" s="153"/>
      <c r="GA69" s="153"/>
      <c r="GB69" s="153"/>
      <c r="GC69" s="153"/>
      <c r="GD69" s="153"/>
      <c r="GE69" s="153"/>
      <c r="GF69" s="153"/>
      <c r="GG69" s="153"/>
      <c r="GH69" s="153"/>
      <c r="GI69" s="153"/>
      <c r="GJ69" s="153"/>
      <c r="GK69" s="153"/>
      <c r="GL69" s="153"/>
      <c r="GM69" s="153"/>
      <c r="GN69" s="153"/>
      <c r="GO69" s="153"/>
      <c r="GP69" s="153"/>
      <c r="GQ69" s="153"/>
      <c r="GR69" s="153"/>
      <c r="GS69" s="153"/>
      <c r="GT69" s="153"/>
      <c r="GU69" s="153"/>
      <c r="GV69" s="153"/>
      <c r="GW69" s="153"/>
      <c r="GX69" s="153"/>
      <c r="GY69" s="153"/>
      <c r="GZ69" s="153"/>
      <c r="HA69" s="153"/>
      <c r="HB69" s="153"/>
      <c r="HC69" s="153"/>
      <c r="HD69" s="153"/>
      <c r="HE69" s="153"/>
      <c r="HF69" s="153"/>
      <c r="HG69" s="152"/>
    </row>
    <row r="70" spans="1:215" x14ac:dyDescent="0.2">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53"/>
      <c r="DG70" s="153"/>
      <c r="DH70" s="153"/>
      <c r="DI70" s="153"/>
      <c r="DJ70" s="153"/>
      <c r="DK70" s="153"/>
      <c r="DL70" s="153"/>
      <c r="DM70" s="153"/>
      <c r="DN70" s="153"/>
      <c r="DO70" s="153"/>
      <c r="DP70" s="153"/>
      <c r="DQ70" s="153"/>
      <c r="DR70" s="153"/>
      <c r="DS70" s="153"/>
      <c r="DT70" s="153"/>
      <c r="DU70" s="153"/>
      <c r="DV70" s="153"/>
      <c r="DW70" s="153"/>
      <c r="DX70" s="153"/>
      <c r="DY70" s="153"/>
      <c r="DZ70" s="153"/>
      <c r="EA70" s="153"/>
      <c r="EB70" s="153"/>
      <c r="EC70" s="153"/>
      <c r="ED70" s="153"/>
      <c r="EE70" s="153"/>
      <c r="EF70" s="153"/>
      <c r="EG70" s="153"/>
      <c r="EH70" s="153"/>
      <c r="EI70" s="153"/>
      <c r="EJ70" s="153"/>
      <c r="EK70" s="153"/>
      <c r="EL70" s="153"/>
      <c r="EM70" s="153"/>
      <c r="EN70" s="153"/>
      <c r="EO70" s="153"/>
      <c r="EP70" s="153"/>
      <c r="EQ70" s="153"/>
      <c r="ER70" s="153"/>
      <c r="ES70" s="153"/>
      <c r="ET70" s="153"/>
      <c r="EU70" s="153"/>
      <c r="EV70" s="153"/>
      <c r="EW70" s="153"/>
      <c r="EX70" s="153"/>
      <c r="EY70" s="153"/>
      <c r="EZ70" s="153"/>
      <c r="FA70" s="153"/>
      <c r="FB70" s="153"/>
      <c r="FC70" s="153"/>
      <c r="FD70" s="153"/>
      <c r="FE70" s="153"/>
      <c r="FF70" s="153"/>
      <c r="FG70" s="153"/>
      <c r="FH70" s="153"/>
      <c r="FI70" s="153"/>
      <c r="FJ70" s="153"/>
      <c r="FK70" s="153"/>
      <c r="FL70" s="153"/>
      <c r="FM70" s="153"/>
      <c r="FN70" s="153"/>
      <c r="FO70" s="153"/>
      <c r="FP70" s="153"/>
      <c r="FQ70" s="153"/>
      <c r="FR70" s="153"/>
      <c r="FS70" s="153"/>
      <c r="FT70" s="153"/>
      <c r="FU70" s="153"/>
      <c r="FV70" s="153"/>
      <c r="FW70" s="153"/>
      <c r="FX70" s="153"/>
      <c r="FY70" s="153"/>
      <c r="FZ70" s="153"/>
      <c r="GA70" s="153"/>
      <c r="GB70" s="153"/>
      <c r="GC70" s="153"/>
      <c r="GD70" s="153"/>
      <c r="GE70" s="153"/>
      <c r="GF70" s="153"/>
      <c r="GG70" s="153"/>
      <c r="GH70" s="153"/>
      <c r="GI70" s="153"/>
      <c r="GJ70" s="153"/>
      <c r="GK70" s="153"/>
      <c r="GL70" s="153"/>
      <c r="GM70" s="153"/>
      <c r="GN70" s="153"/>
      <c r="GO70" s="153"/>
      <c r="GP70" s="153"/>
      <c r="GQ70" s="153"/>
      <c r="GR70" s="153"/>
      <c r="GS70" s="153"/>
      <c r="GT70" s="153"/>
      <c r="GU70" s="153"/>
      <c r="GV70" s="153"/>
      <c r="GW70" s="153"/>
      <c r="GX70" s="153"/>
      <c r="GY70" s="153"/>
      <c r="GZ70" s="153"/>
      <c r="HA70" s="153"/>
      <c r="HB70" s="153"/>
      <c r="HC70" s="153"/>
      <c r="HD70" s="153"/>
      <c r="HE70" s="153"/>
      <c r="HF70" s="153"/>
      <c r="HG70" s="152"/>
    </row>
    <row r="71" spans="1:215" x14ac:dyDescent="0.2">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3"/>
      <c r="DM71" s="153"/>
      <c r="DN71" s="153"/>
      <c r="DO71" s="153"/>
      <c r="DP71" s="153"/>
      <c r="DQ71" s="153"/>
      <c r="DR71" s="153"/>
      <c r="DS71" s="153"/>
      <c r="DT71" s="153"/>
      <c r="DU71" s="153"/>
      <c r="DV71" s="153"/>
      <c r="DW71" s="153"/>
      <c r="DX71" s="153"/>
      <c r="DY71" s="153"/>
      <c r="DZ71" s="153"/>
      <c r="EA71" s="153"/>
      <c r="EB71" s="153"/>
      <c r="EC71" s="153"/>
      <c r="ED71" s="153"/>
      <c r="EE71" s="153"/>
      <c r="EF71" s="153"/>
      <c r="EG71" s="153"/>
      <c r="EH71" s="153"/>
      <c r="EI71" s="153"/>
      <c r="EJ71" s="153"/>
      <c r="EK71" s="153"/>
      <c r="EL71" s="153"/>
      <c r="EM71" s="153"/>
      <c r="EN71" s="153"/>
      <c r="EO71" s="153"/>
      <c r="EP71" s="153"/>
      <c r="EQ71" s="153"/>
      <c r="ER71" s="153"/>
      <c r="ES71" s="153"/>
      <c r="ET71" s="153"/>
      <c r="EU71" s="153"/>
      <c r="EV71" s="153"/>
      <c r="EW71" s="153"/>
      <c r="EX71" s="153"/>
      <c r="EY71" s="153"/>
      <c r="EZ71" s="153"/>
      <c r="FA71" s="153"/>
      <c r="FB71" s="153"/>
      <c r="FC71" s="153"/>
      <c r="FD71" s="153"/>
      <c r="FE71" s="153"/>
      <c r="FF71" s="153"/>
      <c r="FG71" s="153"/>
      <c r="FH71" s="153"/>
      <c r="FI71" s="153"/>
      <c r="FJ71" s="153"/>
      <c r="FK71" s="153"/>
      <c r="FL71" s="153"/>
      <c r="FM71" s="153"/>
      <c r="FN71" s="153"/>
      <c r="FO71" s="153"/>
      <c r="FP71" s="153"/>
      <c r="FQ71" s="153"/>
      <c r="FR71" s="153"/>
      <c r="FS71" s="153"/>
      <c r="FT71" s="153"/>
      <c r="FU71" s="153"/>
      <c r="FV71" s="153"/>
      <c r="FW71" s="153"/>
      <c r="FX71" s="153"/>
      <c r="FY71" s="153"/>
      <c r="FZ71" s="153"/>
      <c r="GA71" s="153"/>
      <c r="GB71" s="153"/>
      <c r="GC71" s="153"/>
      <c r="GD71" s="153"/>
      <c r="GE71" s="153"/>
      <c r="GF71" s="153"/>
      <c r="GG71" s="153"/>
      <c r="GH71" s="153"/>
      <c r="GI71" s="153"/>
      <c r="GJ71" s="153"/>
      <c r="GK71" s="153"/>
      <c r="GL71" s="153"/>
      <c r="GM71" s="153"/>
      <c r="GN71" s="153"/>
      <c r="GO71" s="153"/>
      <c r="GP71" s="153"/>
      <c r="GQ71" s="153"/>
      <c r="GR71" s="153"/>
      <c r="GS71" s="153"/>
      <c r="GT71" s="153"/>
      <c r="GU71" s="153"/>
      <c r="GV71" s="153"/>
      <c r="GW71" s="153"/>
      <c r="GX71" s="153"/>
      <c r="GY71" s="153"/>
      <c r="GZ71" s="153"/>
      <c r="HA71" s="153"/>
      <c r="HB71" s="153"/>
      <c r="HC71" s="153"/>
      <c r="HD71" s="153"/>
      <c r="HE71" s="153"/>
      <c r="HF71" s="153"/>
      <c r="HG71" s="152"/>
    </row>
    <row r="72" spans="1:215" x14ac:dyDescent="0.2">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c r="CU72" s="153"/>
      <c r="CV72" s="153"/>
      <c r="CW72" s="153"/>
      <c r="CX72" s="153"/>
      <c r="CY72" s="153"/>
      <c r="CZ72" s="153"/>
      <c r="DA72" s="153"/>
      <c r="DB72" s="153"/>
      <c r="DC72" s="153"/>
      <c r="DD72" s="153"/>
      <c r="DE72" s="153"/>
      <c r="DF72" s="153"/>
      <c r="DG72" s="153"/>
      <c r="DH72" s="153"/>
      <c r="DI72" s="153"/>
      <c r="DJ72" s="153"/>
      <c r="DK72" s="153"/>
      <c r="DL72" s="153"/>
      <c r="DM72" s="153"/>
      <c r="DN72" s="153"/>
      <c r="DO72" s="153"/>
      <c r="DP72" s="153"/>
      <c r="DQ72" s="153"/>
      <c r="DR72" s="153"/>
      <c r="DS72" s="153"/>
      <c r="DT72" s="153"/>
      <c r="DU72" s="153"/>
      <c r="DV72" s="153"/>
      <c r="DW72" s="153"/>
      <c r="DX72" s="153"/>
      <c r="DY72" s="153"/>
      <c r="DZ72" s="153"/>
      <c r="EA72" s="153"/>
      <c r="EB72" s="153"/>
      <c r="EC72" s="153"/>
      <c r="ED72" s="153"/>
      <c r="EE72" s="153"/>
      <c r="EF72" s="153"/>
      <c r="EG72" s="153"/>
      <c r="EH72" s="153"/>
      <c r="EI72" s="153"/>
      <c r="EJ72" s="153"/>
      <c r="EK72" s="153"/>
      <c r="EL72" s="153"/>
      <c r="EM72" s="153"/>
      <c r="EN72" s="153"/>
      <c r="EO72" s="153"/>
      <c r="EP72" s="153"/>
      <c r="EQ72" s="153"/>
      <c r="ER72" s="153"/>
      <c r="ES72" s="153"/>
      <c r="ET72" s="153"/>
      <c r="EU72" s="153"/>
      <c r="EV72" s="153"/>
      <c r="EW72" s="153"/>
      <c r="EX72" s="153"/>
      <c r="EY72" s="153"/>
      <c r="EZ72" s="153"/>
      <c r="FA72" s="153"/>
      <c r="FB72" s="153"/>
      <c r="FC72" s="153"/>
      <c r="FD72" s="153"/>
      <c r="FE72" s="153"/>
      <c r="FF72" s="153"/>
      <c r="FG72" s="153"/>
      <c r="FH72" s="153"/>
      <c r="FI72" s="153"/>
      <c r="FJ72" s="153"/>
      <c r="FK72" s="153"/>
      <c r="FL72" s="153"/>
      <c r="FM72" s="153"/>
      <c r="FN72" s="153"/>
      <c r="FO72" s="153"/>
      <c r="FP72" s="153"/>
      <c r="FQ72" s="153"/>
      <c r="FR72" s="153"/>
      <c r="FS72" s="153"/>
      <c r="FT72" s="153"/>
      <c r="FU72" s="153"/>
      <c r="FV72" s="153"/>
      <c r="FW72" s="153"/>
      <c r="FX72" s="153"/>
      <c r="FY72" s="153"/>
      <c r="FZ72" s="153"/>
      <c r="GA72" s="153"/>
      <c r="GB72" s="153"/>
      <c r="GC72" s="153"/>
      <c r="GD72" s="153"/>
      <c r="GE72" s="153"/>
      <c r="GF72" s="153"/>
      <c r="GG72" s="153"/>
      <c r="GH72" s="153"/>
      <c r="GI72" s="153"/>
      <c r="GJ72" s="153"/>
      <c r="GK72" s="153"/>
      <c r="GL72" s="153"/>
      <c r="GM72" s="153"/>
      <c r="GN72" s="153"/>
      <c r="GO72" s="153"/>
      <c r="GP72" s="153"/>
      <c r="GQ72" s="153"/>
      <c r="GR72" s="153"/>
      <c r="GS72" s="153"/>
      <c r="GT72" s="153"/>
      <c r="GU72" s="153"/>
      <c r="GV72" s="153"/>
      <c r="GW72" s="153"/>
      <c r="GX72" s="153"/>
      <c r="GY72" s="153"/>
      <c r="GZ72" s="153"/>
      <c r="HA72" s="153"/>
      <c r="HB72" s="153"/>
      <c r="HC72" s="153"/>
      <c r="HD72" s="153"/>
      <c r="HE72" s="153"/>
      <c r="HF72" s="153"/>
      <c r="HG72" s="152"/>
    </row>
    <row r="73" spans="1:215" x14ac:dyDescent="0.2">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c r="DG73" s="153"/>
      <c r="DH73" s="153"/>
      <c r="DI73" s="153"/>
      <c r="DJ73" s="153"/>
      <c r="DK73" s="153"/>
      <c r="DL73" s="153"/>
      <c r="DM73" s="153"/>
      <c r="DN73" s="153"/>
      <c r="DO73" s="153"/>
      <c r="DP73" s="153"/>
      <c r="DQ73" s="153"/>
      <c r="DR73" s="153"/>
      <c r="DS73" s="153"/>
      <c r="DT73" s="153"/>
      <c r="DU73" s="153"/>
      <c r="DV73" s="153"/>
      <c r="DW73" s="153"/>
      <c r="DX73" s="153"/>
      <c r="DY73" s="153"/>
      <c r="DZ73" s="153"/>
      <c r="EA73" s="153"/>
      <c r="EB73" s="153"/>
      <c r="EC73" s="153"/>
      <c r="ED73" s="153"/>
      <c r="EE73" s="153"/>
      <c r="EF73" s="153"/>
      <c r="EG73" s="153"/>
      <c r="EH73" s="153"/>
      <c r="EI73" s="153"/>
      <c r="EJ73" s="153"/>
      <c r="EK73" s="153"/>
      <c r="EL73" s="153"/>
      <c r="EM73" s="153"/>
      <c r="EN73" s="153"/>
      <c r="EO73" s="153"/>
      <c r="EP73" s="153"/>
      <c r="EQ73" s="153"/>
      <c r="ER73" s="153"/>
      <c r="ES73" s="153"/>
      <c r="ET73" s="153"/>
      <c r="EU73" s="153"/>
      <c r="EV73" s="153"/>
      <c r="EW73" s="153"/>
      <c r="EX73" s="153"/>
      <c r="EY73" s="153"/>
      <c r="EZ73" s="153"/>
      <c r="FA73" s="153"/>
      <c r="FB73" s="153"/>
      <c r="FC73" s="153"/>
      <c r="FD73" s="153"/>
      <c r="FE73" s="153"/>
      <c r="FF73" s="153"/>
      <c r="FG73" s="153"/>
      <c r="FH73" s="153"/>
      <c r="FI73" s="153"/>
      <c r="FJ73" s="153"/>
      <c r="FK73" s="153"/>
      <c r="FL73" s="153"/>
      <c r="FM73" s="153"/>
      <c r="FN73" s="153"/>
      <c r="FO73" s="153"/>
      <c r="FP73" s="153"/>
      <c r="FQ73" s="153"/>
      <c r="FR73" s="153"/>
      <c r="FS73" s="153"/>
      <c r="FT73" s="153"/>
      <c r="FU73" s="153"/>
      <c r="FV73" s="153"/>
      <c r="FW73" s="153"/>
      <c r="FX73" s="153"/>
      <c r="FY73" s="153"/>
      <c r="FZ73" s="153"/>
      <c r="GA73" s="153"/>
      <c r="GB73" s="153"/>
      <c r="GC73" s="153"/>
      <c r="GD73" s="153"/>
      <c r="GE73" s="153"/>
      <c r="GF73" s="153"/>
      <c r="GG73" s="153"/>
      <c r="GH73" s="153"/>
      <c r="GI73" s="153"/>
      <c r="GJ73" s="153"/>
      <c r="GK73" s="153"/>
      <c r="GL73" s="153"/>
      <c r="GM73" s="153"/>
      <c r="GN73" s="153"/>
      <c r="GO73" s="153"/>
      <c r="GP73" s="153"/>
      <c r="GQ73" s="153"/>
      <c r="GR73" s="153"/>
      <c r="GS73" s="153"/>
      <c r="GT73" s="153"/>
      <c r="GU73" s="153"/>
      <c r="GV73" s="153"/>
      <c r="GW73" s="153"/>
      <c r="GX73" s="153"/>
      <c r="GY73" s="153"/>
      <c r="GZ73" s="153"/>
      <c r="HA73" s="153"/>
      <c r="HB73" s="153"/>
      <c r="HC73" s="153"/>
      <c r="HD73" s="153"/>
      <c r="HE73" s="153"/>
      <c r="HF73" s="153"/>
      <c r="HG73" s="152"/>
    </row>
    <row r="74" spans="1:215" x14ac:dyDescent="0.2">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c r="CW74" s="153"/>
      <c r="CX74" s="153"/>
      <c r="CY74" s="153"/>
      <c r="CZ74" s="153"/>
      <c r="DA74" s="153"/>
      <c r="DB74" s="153"/>
      <c r="DC74" s="153"/>
      <c r="DD74" s="153"/>
      <c r="DE74" s="153"/>
      <c r="DF74" s="153"/>
      <c r="DG74" s="153"/>
      <c r="DH74" s="153"/>
      <c r="DI74" s="153"/>
      <c r="DJ74" s="153"/>
      <c r="DK74" s="153"/>
      <c r="DL74" s="153"/>
      <c r="DM74" s="153"/>
      <c r="DN74" s="153"/>
      <c r="DO74" s="153"/>
      <c r="DP74" s="153"/>
      <c r="DQ74" s="153"/>
      <c r="DR74" s="153"/>
      <c r="DS74" s="153"/>
      <c r="DT74" s="153"/>
      <c r="DU74" s="153"/>
      <c r="DV74" s="153"/>
      <c r="DW74" s="153"/>
      <c r="DX74" s="153"/>
      <c r="DY74" s="153"/>
      <c r="DZ74" s="153"/>
      <c r="EA74" s="153"/>
      <c r="EB74" s="153"/>
      <c r="EC74" s="153"/>
      <c r="ED74" s="153"/>
      <c r="EE74" s="153"/>
      <c r="EF74" s="153"/>
      <c r="EG74" s="153"/>
      <c r="EH74" s="153"/>
      <c r="EI74" s="153"/>
      <c r="EJ74" s="153"/>
      <c r="EK74" s="153"/>
      <c r="EL74" s="153"/>
      <c r="EM74" s="153"/>
      <c r="EN74" s="153"/>
      <c r="EO74" s="153"/>
      <c r="EP74" s="153"/>
      <c r="EQ74" s="153"/>
      <c r="ER74" s="153"/>
      <c r="ES74" s="153"/>
      <c r="ET74" s="153"/>
      <c r="EU74" s="153"/>
      <c r="EV74" s="153"/>
      <c r="EW74" s="153"/>
      <c r="EX74" s="153"/>
      <c r="EY74" s="153"/>
      <c r="EZ74" s="153"/>
      <c r="FA74" s="153"/>
      <c r="FB74" s="153"/>
      <c r="FC74" s="153"/>
      <c r="FD74" s="153"/>
      <c r="FE74" s="153"/>
      <c r="FF74" s="153"/>
      <c r="FG74" s="153"/>
      <c r="FH74" s="153"/>
      <c r="FI74" s="153"/>
      <c r="FJ74" s="153"/>
      <c r="FK74" s="153"/>
      <c r="FL74" s="153"/>
      <c r="FM74" s="153"/>
      <c r="FN74" s="153"/>
      <c r="FO74" s="153"/>
      <c r="FP74" s="153"/>
      <c r="FQ74" s="153"/>
      <c r="FR74" s="153"/>
      <c r="FS74" s="153"/>
      <c r="FT74" s="153"/>
      <c r="FU74" s="153"/>
      <c r="FV74" s="153"/>
      <c r="FW74" s="153"/>
      <c r="FX74" s="153"/>
      <c r="FY74" s="153"/>
      <c r="FZ74" s="153"/>
      <c r="GA74" s="153"/>
      <c r="GB74" s="153"/>
      <c r="GC74" s="153"/>
      <c r="GD74" s="153"/>
      <c r="GE74" s="153"/>
      <c r="GF74" s="153"/>
      <c r="GG74" s="153"/>
      <c r="GH74" s="153"/>
      <c r="GI74" s="153"/>
      <c r="GJ74" s="153"/>
      <c r="GK74" s="153"/>
      <c r="GL74" s="153"/>
      <c r="GM74" s="153"/>
      <c r="GN74" s="153"/>
      <c r="GO74" s="153"/>
      <c r="GP74" s="153"/>
      <c r="GQ74" s="153"/>
      <c r="GR74" s="153"/>
      <c r="GS74" s="153"/>
      <c r="GT74" s="153"/>
      <c r="GU74" s="153"/>
      <c r="GV74" s="153"/>
      <c r="GW74" s="153"/>
      <c r="GX74" s="153"/>
      <c r="GY74" s="153"/>
      <c r="GZ74" s="153"/>
      <c r="HA74" s="153"/>
      <c r="HB74" s="153"/>
      <c r="HC74" s="153"/>
      <c r="HD74" s="153"/>
      <c r="HE74" s="153"/>
      <c r="HF74" s="153"/>
      <c r="HG74" s="152"/>
    </row>
    <row r="75" spans="1:215" x14ac:dyDescent="0.2">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53"/>
      <c r="DG75" s="153"/>
      <c r="DH75" s="153"/>
      <c r="DI75" s="153"/>
      <c r="DJ75" s="153"/>
      <c r="DK75" s="153"/>
      <c r="DL75" s="153"/>
      <c r="DM75" s="153"/>
      <c r="DN75" s="153"/>
      <c r="DO75" s="153"/>
      <c r="DP75" s="153"/>
      <c r="DQ75" s="153"/>
      <c r="DR75" s="153"/>
      <c r="DS75" s="153"/>
      <c r="DT75" s="153"/>
      <c r="DU75" s="153"/>
      <c r="DV75" s="153"/>
      <c r="DW75" s="153"/>
      <c r="DX75" s="153"/>
      <c r="DY75" s="153"/>
      <c r="DZ75" s="153"/>
      <c r="EA75" s="153"/>
      <c r="EB75" s="153"/>
      <c r="EC75" s="153"/>
      <c r="ED75" s="153"/>
      <c r="EE75" s="153"/>
      <c r="EF75" s="153"/>
      <c r="EG75" s="153"/>
      <c r="EH75" s="153"/>
      <c r="EI75" s="153"/>
      <c r="EJ75" s="153"/>
      <c r="EK75" s="153"/>
      <c r="EL75" s="153"/>
      <c r="EM75" s="153"/>
      <c r="EN75" s="153"/>
      <c r="EO75" s="153"/>
      <c r="EP75" s="153"/>
      <c r="EQ75" s="153"/>
      <c r="ER75" s="153"/>
      <c r="ES75" s="153"/>
      <c r="ET75" s="153"/>
      <c r="EU75" s="153"/>
      <c r="EV75" s="153"/>
      <c r="EW75" s="153"/>
      <c r="EX75" s="153"/>
      <c r="EY75" s="153"/>
      <c r="EZ75" s="153"/>
      <c r="FA75" s="153"/>
      <c r="FB75" s="153"/>
      <c r="FC75" s="153"/>
      <c r="FD75" s="153"/>
      <c r="FE75" s="153"/>
      <c r="FF75" s="153"/>
      <c r="FG75" s="153"/>
      <c r="FH75" s="153"/>
      <c r="FI75" s="153"/>
      <c r="FJ75" s="153"/>
      <c r="FK75" s="153"/>
      <c r="FL75" s="153"/>
      <c r="FM75" s="153"/>
      <c r="FN75" s="153"/>
      <c r="FO75" s="153"/>
      <c r="FP75" s="153"/>
      <c r="FQ75" s="153"/>
      <c r="FR75" s="153"/>
      <c r="FS75" s="153"/>
      <c r="FT75" s="153"/>
      <c r="FU75" s="153"/>
      <c r="FV75" s="153"/>
      <c r="FW75" s="153"/>
      <c r="FX75" s="153"/>
      <c r="FY75" s="153"/>
      <c r="FZ75" s="153"/>
      <c r="GA75" s="153"/>
      <c r="GB75" s="153"/>
      <c r="GC75" s="153"/>
      <c r="GD75" s="153"/>
      <c r="GE75" s="153"/>
      <c r="GF75" s="153"/>
      <c r="GG75" s="153"/>
      <c r="GH75" s="153"/>
      <c r="GI75" s="153"/>
      <c r="GJ75" s="153"/>
      <c r="GK75" s="153"/>
      <c r="GL75" s="153"/>
      <c r="GM75" s="153"/>
      <c r="GN75" s="153"/>
      <c r="GO75" s="153"/>
      <c r="GP75" s="153"/>
      <c r="GQ75" s="153"/>
      <c r="GR75" s="153"/>
      <c r="GS75" s="153"/>
      <c r="GT75" s="153"/>
      <c r="GU75" s="153"/>
      <c r="GV75" s="153"/>
      <c r="GW75" s="153"/>
      <c r="GX75" s="153"/>
      <c r="GY75" s="153"/>
      <c r="GZ75" s="153"/>
      <c r="HA75" s="153"/>
      <c r="HB75" s="153"/>
      <c r="HC75" s="153"/>
      <c r="HD75" s="153"/>
      <c r="HE75" s="153"/>
      <c r="HF75" s="153"/>
      <c r="HG75" s="152"/>
    </row>
    <row r="76" spans="1:215" x14ac:dyDescent="0.2">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3"/>
      <c r="DM76" s="153"/>
      <c r="DN76" s="153"/>
      <c r="DO76" s="153"/>
      <c r="DP76" s="153"/>
      <c r="DQ76" s="153"/>
      <c r="DR76" s="153"/>
      <c r="DS76" s="153"/>
      <c r="DT76" s="153"/>
      <c r="DU76" s="153"/>
      <c r="DV76" s="153"/>
      <c r="DW76" s="153"/>
      <c r="DX76" s="153"/>
      <c r="DY76" s="153"/>
      <c r="DZ76" s="153"/>
      <c r="EA76" s="153"/>
      <c r="EB76" s="153"/>
      <c r="EC76" s="153"/>
      <c r="ED76" s="153"/>
      <c r="EE76" s="153"/>
      <c r="EF76" s="153"/>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53"/>
      <c r="FF76" s="153"/>
      <c r="FG76" s="153"/>
      <c r="FH76" s="153"/>
      <c r="FI76" s="153"/>
      <c r="FJ76" s="153"/>
      <c r="FK76" s="153"/>
      <c r="FL76" s="153"/>
      <c r="FM76" s="153"/>
      <c r="FN76" s="153"/>
      <c r="FO76" s="153"/>
      <c r="FP76" s="153"/>
      <c r="FQ76" s="153"/>
      <c r="FR76" s="153"/>
      <c r="FS76" s="153"/>
      <c r="FT76" s="153"/>
      <c r="FU76" s="153"/>
      <c r="FV76" s="153"/>
      <c r="FW76" s="153"/>
      <c r="FX76" s="153"/>
      <c r="FY76" s="153"/>
      <c r="FZ76" s="153"/>
      <c r="GA76" s="153"/>
      <c r="GB76" s="153"/>
      <c r="GC76" s="153"/>
      <c r="GD76" s="153"/>
      <c r="GE76" s="153"/>
      <c r="GF76" s="153"/>
      <c r="GG76" s="153"/>
      <c r="GH76" s="153"/>
      <c r="GI76" s="153"/>
      <c r="GJ76" s="153"/>
      <c r="GK76" s="153"/>
      <c r="GL76" s="153"/>
      <c r="GM76" s="153"/>
      <c r="GN76" s="153"/>
      <c r="GO76" s="153"/>
      <c r="GP76" s="153"/>
      <c r="GQ76" s="153"/>
      <c r="GR76" s="153"/>
      <c r="GS76" s="153"/>
      <c r="GT76" s="153"/>
      <c r="GU76" s="153"/>
      <c r="GV76" s="153"/>
      <c r="GW76" s="153"/>
      <c r="GX76" s="153"/>
      <c r="GY76" s="153"/>
      <c r="GZ76" s="153"/>
      <c r="HA76" s="153"/>
      <c r="HB76" s="153"/>
      <c r="HC76" s="153"/>
      <c r="HD76" s="153"/>
      <c r="HE76" s="153"/>
      <c r="HF76" s="153"/>
      <c r="HG76" s="152"/>
    </row>
    <row r="77" spans="1:215" x14ac:dyDescent="0.2">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53"/>
      <c r="DG77" s="153"/>
      <c r="DH77" s="153"/>
      <c r="DI77" s="153"/>
      <c r="DJ77" s="153"/>
      <c r="DK77" s="153"/>
      <c r="DL77" s="153"/>
      <c r="DM77" s="153"/>
      <c r="DN77" s="153"/>
      <c r="DO77" s="153"/>
      <c r="DP77" s="153"/>
      <c r="DQ77" s="153"/>
      <c r="DR77" s="153"/>
      <c r="DS77" s="153"/>
      <c r="DT77" s="153"/>
      <c r="DU77" s="153"/>
      <c r="DV77" s="153"/>
      <c r="DW77" s="153"/>
      <c r="DX77" s="153"/>
      <c r="DY77" s="153"/>
      <c r="DZ77" s="153"/>
      <c r="EA77" s="153"/>
      <c r="EB77" s="153"/>
      <c r="EC77" s="153"/>
      <c r="ED77" s="153"/>
      <c r="EE77" s="153"/>
      <c r="EF77" s="153"/>
      <c r="EG77" s="153"/>
      <c r="EH77" s="153"/>
      <c r="EI77" s="153"/>
      <c r="EJ77" s="153"/>
      <c r="EK77" s="153"/>
      <c r="EL77" s="153"/>
      <c r="EM77" s="153"/>
      <c r="EN77" s="153"/>
      <c r="EO77" s="153"/>
      <c r="EP77" s="153"/>
      <c r="EQ77" s="153"/>
      <c r="ER77" s="153"/>
      <c r="ES77" s="153"/>
      <c r="ET77" s="153"/>
      <c r="EU77" s="153"/>
      <c r="EV77" s="153"/>
      <c r="EW77" s="153"/>
      <c r="EX77" s="153"/>
      <c r="EY77" s="153"/>
      <c r="EZ77" s="153"/>
      <c r="FA77" s="153"/>
      <c r="FB77" s="153"/>
      <c r="FC77" s="153"/>
      <c r="FD77" s="153"/>
      <c r="FE77" s="153"/>
      <c r="FF77" s="153"/>
      <c r="FG77" s="153"/>
      <c r="FH77" s="153"/>
      <c r="FI77" s="153"/>
      <c r="FJ77" s="153"/>
      <c r="FK77" s="153"/>
      <c r="FL77" s="153"/>
      <c r="FM77" s="153"/>
      <c r="FN77" s="153"/>
      <c r="FO77" s="153"/>
      <c r="FP77" s="153"/>
      <c r="FQ77" s="153"/>
      <c r="FR77" s="153"/>
      <c r="FS77" s="153"/>
      <c r="FT77" s="153"/>
      <c r="FU77" s="153"/>
      <c r="FV77" s="153"/>
      <c r="FW77" s="153"/>
      <c r="FX77" s="153"/>
      <c r="FY77" s="153"/>
      <c r="FZ77" s="153"/>
      <c r="GA77" s="153"/>
      <c r="GB77" s="153"/>
      <c r="GC77" s="153"/>
      <c r="GD77" s="153"/>
      <c r="GE77" s="153"/>
      <c r="GF77" s="153"/>
      <c r="GG77" s="153"/>
      <c r="GH77" s="153"/>
      <c r="GI77" s="153"/>
      <c r="GJ77" s="153"/>
      <c r="GK77" s="153"/>
      <c r="GL77" s="153"/>
      <c r="GM77" s="153"/>
      <c r="GN77" s="153"/>
      <c r="GO77" s="153"/>
      <c r="GP77" s="153"/>
      <c r="GQ77" s="153"/>
      <c r="GR77" s="153"/>
      <c r="GS77" s="153"/>
      <c r="GT77" s="153"/>
      <c r="GU77" s="153"/>
      <c r="GV77" s="153"/>
      <c r="GW77" s="153"/>
      <c r="GX77" s="153"/>
      <c r="GY77" s="153"/>
      <c r="GZ77" s="153"/>
      <c r="HA77" s="153"/>
      <c r="HB77" s="153"/>
      <c r="HC77" s="153"/>
      <c r="HD77" s="153"/>
      <c r="HE77" s="153"/>
      <c r="HF77" s="153"/>
      <c r="HG77" s="152"/>
    </row>
    <row r="78" spans="1:215" x14ac:dyDescent="0.2">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c r="DG78" s="153"/>
      <c r="DH78" s="153"/>
      <c r="DI78" s="153"/>
      <c r="DJ78" s="153"/>
      <c r="DK78" s="153"/>
      <c r="DL78" s="153"/>
      <c r="DM78" s="153"/>
      <c r="DN78" s="153"/>
      <c r="DO78" s="153"/>
      <c r="DP78" s="153"/>
      <c r="DQ78" s="153"/>
      <c r="DR78" s="153"/>
      <c r="DS78" s="153"/>
      <c r="DT78" s="153"/>
      <c r="DU78" s="153"/>
      <c r="DV78" s="153"/>
      <c r="DW78" s="153"/>
      <c r="DX78" s="153"/>
      <c r="DY78" s="153"/>
      <c r="DZ78" s="153"/>
      <c r="EA78" s="153"/>
      <c r="EB78" s="153"/>
      <c r="EC78" s="153"/>
      <c r="ED78" s="153"/>
      <c r="EE78" s="153"/>
      <c r="EF78" s="153"/>
      <c r="EG78" s="153"/>
      <c r="EH78" s="153"/>
      <c r="EI78" s="153"/>
      <c r="EJ78" s="153"/>
      <c r="EK78" s="153"/>
      <c r="EL78" s="153"/>
      <c r="EM78" s="153"/>
      <c r="EN78" s="153"/>
      <c r="EO78" s="153"/>
      <c r="EP78" s="153"/>
      <c r="EQ78" s="153"/>
      <c r="ER78" s="153"/>
      <c r="ES78" s="153"/>
      <c r="ET78" s="153"/>
      <c r="EU78" s="153"/>
      <c r="EV78" s="153"/>
      <c r="EW78" s="153"/>
      <c r="EX78" s="153"/>
      <c r="EY78" s="153"/>
      <c r="EZ78" s="153"/>
      <c r="FA78" s="153"/>
      <c r="FB78" s="153"/>
      <c r="FC78" s="153"/>
      <c r="FD78" s="153"/>
      <c r="FE78" s="153"/>
      <c r="FF78" s="153"/>
      <c r="FG78" s="153"/>
      <c r="FH78" s="153"/>
      <c r="FI78" s="153"/>
      <c r="FJ78" s="153"/>
      <c r="FK78" s="153"/>
      <c r="FL78" s="153"/>
      <c r="FM78" s="153"/>
      <c r="FN78" s="153"/>
      <c r="FO78" s="153"/>
      <c r="FP78" s="153"/>
      <c r="FQ78" s="153"/>
      <c r="FR78" s="153"/>
      <c r="FS78" s="153"/>
      <c r="FT78" s="153"/>
      <c r="FU78" s="153"/>
      <c r="FV78" s="153"/>
      <c r="FW78" s="153"/>
      <c r="FX78" s="153"/>
      <c r="FY78" s="153"/>
      <c r="FZ78" s="153"/>
      <c r="GA78" s="153"/>
      <c r="GB78" s="153"/>
      <c r="GC78" s="153"/>
      <c r="GD78" s="153"/>
      <c r="GE78" s="153"/>
      <c r="GF78" s="153"/>
      <c r="GG78" s="153"/>
      <c r="GH78" s="153"/>
      <c r="GI78" s="153"/>
      <c r="GJ78" s="153"/>
      <c r="GK78" s="153"/>
      <c r="GL78" s="153"/>
      <c r="GM78" s="153"/>
      <c r="GN78" s="153"/>
      <c r="GO78" s="153"/>
      <c r="GP78" s="153"/>
      <c r="GQ78" s="153"/>
      <c r="GR78" s="153"/>
      <c r="GS78" s="153"/>
      <c r="GT78" s="153"/>
      <c r="GU78" s="153"/>
      <c r="GV78" s="153"/>
      <c r="GW78" s="153"/>
      <c r="GX78" s="153"/>
      <c r="GY78" s="153"/>
      <c r="GZ78" s="153"/>
      <c r="HA78" s="153"/>
      <c r="HB78" s="153"/>
      <c r="HC78" s="153"/>
      <c r="HD78" s="153"/>
      <c r="HE78" s="153"/>
      <c r="HF78" s="153"/>
      <c r="HG78" s="152"/>
    </row>
    <row r="79" spans="1:215" x14ac:dyDescent="0.2">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3"/>
      <c r="CO79" s="153"/>
      <c r="CP79" s="153"/>
      <c r="CQ79" s="153"/>
      <c r="CR79" s="153"/>
      <c r="CS79" s="153"/>
      <c r="CT79" s="153"/>
      <c r="CU79" s="153"/>
      <c r="CV79" s="153"/>
      <c r="CW79" s="153"/>
      <c r="CX79" s="153"/>
      <c r="CY79" s="153"/>
      <c r="CZ79" s="153"/>
      <c r="DA79" s="153"/>
      <c r="DB79" s="153"/>
      <c r="DC79" s="153"/>
      <c r="DD79" s="153"/>
      <c r="DE79" s="153"/>
      <c r="DF79" s="153"/>
      <c r="DG79" s="153"/>
      <c r="DH79" s="153"/>
      <c r="DI79" s="153"/>
      <c r="DJ79" s="153"/>
      <c r="DK79" s="153"/>
      <c r="DL79" s="153"/>
      <c r="DM79" s="153"/>
      <c r="DN79" s="153"/>
      <c r="DO79" s="153"/>
      <c r="DP79" s="153"/>
      <c r="DQ79" s="153"/>
      <c r="DR79" s="153"/>
      <c r="DS79" s="153"/>
      <c r="DT79" s="153"/>
      <c r="DU79" s="153"/>
      <c r="DV79" s="153"/>
      <c r="DW79" s="153"/>
      <c r="DX79" s="153"/>
      <c r="DY79" s="153"/>
      <c r="DZ79" s="153"/>
      <c r="EA79" s="153"/>
      <c r="EB79" s="153"/>
      <c r="EC79" s="153"/>
      <c r="ED79" s="153"/>
      <c r="EE79" s="153"/>
      <c r="EF79" s="153"/>
      <c r="EG79" s="153"/>
      <c r="EH79" s="153"/>
      <c r="EI79" s="153"/>
      <c r="EJ79" s="153"/>
      <c r="EK79" s="153"/>
      <c r="EL79" s="153"/>
      <c r="EM79" s="153"/>
      <c r="EN79" s="153"/>
      <c r="EO79" s="153"/>
      <c r="EP79" s="153"/>
      <c r="EQ79" s="153"/>
      <c r="ER79" s="153"/>
      <c r="ES79" s="153"/>
      <c r="ET79" s="153"/>
      <c r="EU79" s="153"/>
      <c r="EV79" s="153"/>
      <c r="EW79" s="153"/>
      <c r="EX79" s="153"/>
      <c r="EY79" s="153"/>
      <c r="EZ79" s="153"/>
      <c r="FA79" s="153"/>
      <c r="FB79" s="153"/>
      <c r="FC79" s="153"/>
      <c r="FD79" s="153"/>
      <c r="FE79" s="153"/>
      <c r="FF79" s="153"/>
      <c r="FG79" s="153"/>
      <c r="FH79" s="153"/>
      <c r="FI79" s="153"/>
      <c r="FJ79" s="153"/>
      <c r="FK79" s="153"/>
      <c r="FL79" s="153"/>
      <c r="FM79" s="153"/>
      <c r="FN79" s="153"/>
      <c r="FO79" s="153"/>
      <c r="FP79" s="153"/>
      <c r="FQ79" s="153"/>
      <c r="FR79" s="153"/>
      <c r="FS79" s="153"/>
      <c r="FT79" s="153"/>
      <c r="FU79" s="153"/>
      <c r="FV79" s="153"/>
      <c r="FW79" s="153"/>
      <c r="FX79" s="153"/>
      <c r="FY79" s="153"/>
      <c r="FZ79" s="153"/>
      <c r="GA79" s="153"/>
      <c r="GB79" s="153"/>
      <c r="GC79" s="153"/>
      <c r="GD79" s="153"/>
      <c r="GE79" s="153"/>
      <c r="GF79" s="153"/>
      <c r="GG79" s="153"/>
      <c r="GH79" s="153"/>
      <c r="GI79" s="153"/>
      <c r="GJ79" s="153"/>
      <c r="GK79" s="153"/>
      <c r="GL79" s="153"/>
      <c r="GM79" s="153"/>
      <c r="GN79" s="153"/>
      <c r="GO79" s="153"/>
      <c r="GP79" s="153"/>
      <c r="GQ79" s="153"/>
      <c r="GR79" s="153"/>
      <c r="GS79" s="153"/>
      <c r="GT79" s="153"/>
      <c r="GU79" s="153"/>
      <c r="GV79" s="153"/>
      <c r="GW79" s="153"/>
      <c r="GX79" s="153"/>
      <c r="GY79" s="153"/>
      <c r="GZ79" s="153"/>
      <c r="HA79" s="153"/>
      <c r="HB79" s="153"/>
      <c r="HC79" s="153"/>
      <c r="HD79" s="153"/>
      <c r="HE79" s="153"/>
      <c r="HF79" s="153"/>
      <c r="HG79" s="152"/>
    </row>
    <row r="80" spans="1:215" x14ac:dyDescent="0.2">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53"/>
      <c r="DG80" s="153"/>
      <c r="DH80" s="153"/>
      <c r="DI80" s="153"/>
      <c r="DJ80" s="153"/>
      <c r="DK80" s="153"/>
      <c r="DL80" s="153"/>
      <c r="DM80" s="153"/>
      <c r="DN80" s="153"/>
      <c r="DO80" s="153"/>
      <c r="DP80" s="153"/>
      <c r="DQ80" s="153"/>
      <c r="DR80" s="153"/>
      <c r="DS80" s="153"/>
      <c r="DT80" s="153"/>
      <c r="DU80" s="153"/>
      <c r="DV80" s="153"/>
      <c r="DW80" s="153"/>
      <c r="DX80" s="153"/>
      <c r="DY80" s="153"/>
      <c r="DZ80" s="153"/>
      <c r="EA80" s="153"/>
      <c r="EB80" s="153"/>
      <c r="EC80" s="153"/>
      <c r="ED80" s="153"/>
      <c r="EE80" s="153"/>
      <c r="EF80" s="153"/>
      <c r="EG80" s="153"/>
      <c r="EH80" s="153"/>
      <c r="EI80" s="153"/>
      <c r="EJ80" s="153"/>
      <c r="EK80" s="153"/>
      <c r="EL80" s="153"/>
      <c r="EM80" s="153"/>
      <c r="EN80" s="153"/>
      <c r="EO80" s="153"/>
      <c r="EP80" s="153"/>
      <c r="EQ80" s="153"/>
      <c r="ER80" s="153"/>
      <c r="ES80" s="153"/>
      <c r="ET80" s="153"/>
      <c r="EU80" s="153"/>
      <c r="EV80" s="153"/>
      <c r="EW80" s="153"/>
      <c r="EX80" s="153"/>
      <c r="EY80" s="153"/>
      <c r="EZ80" s="153"/>
      <c r="FA80" s="153"/>
      <c r="FB80" s="153"/>
      <c r="FC80" s="153"/>
      <c r="FD80" s="153"/>
      <c r="FE80" s="153"/>
      <c r="FF80" s="153"/>
      <c r="FG80" s="153"/>
      <c r="FH80" s="153"/>
      <c r="FI80" s="153"/>
      <c r="FJ80" s="153"/>
      <c r="FK80" s="153"/>
      <c r="FL80" s="153"/>
      <c r="FM80" s="153"/>
      <c r="FN80" s="153"/>
      <c r="FO80" s="153"/>
      <c r="FP80" s="153"/>
      <c r="FQ80" s="153"/>
      <c r="FR80" s="153"/>
      <c r="FS80" s="153"/>
      <c r="FT80" s="153"/>
      <c r="FU80" s="153"/>
      <c r="FV80" s="153"/>
      <c r="FW80" s="153"/>
      <c r="FX80" s="153"/>
      <c r="FY80" s="153"/>
      <c r="FZ80" s="153"/>
      <c r="GA80" s="153"/>
      <c r="GB80" s="153"/>
      <c r="GC80" s="153"/>
      <c r="GD80" s="153"/>
      <c r="GE80" s="153"/>
      <c r="GF80" s="153"/>
      <c r="GG80" s="153"/>
      <c r="GH80" s="153"/>
      <c r="GI80" s="153"/>
      <c r="GJ80" s="153"/>
      <c r="GK80" s="153"/>
      <c r="GL80" s="153"/>
      <c r="GM80" s="153"/>
      <c r="GN80" s="153"/>
      <c r="GO80" s="153"/>
      <c r="GP80" s="153"/>
      <c r="GQ80" s="153"/>
      <c r="GR80" s="153"/>
      <c r="GS80" s="153"/>
      <c r="GT80" s="153"/>
      <c r="GU80" s="153"/>
      <c r="GV80" s="153"/>
      <c r="GW80" s="153"/>
      <c r="GX80" s="153"/>
      <c r="GY80" s="153"/>
      <c r="GZ80" s="153"/>
      <c r="HA80" s="153"/>
      <c r="HB80" s="153"/>
      <c r="HC80" s="153"/>
      <c r="HD80" s="153"/>
      <c r="HE80" s="153"/>
      <c r="HF80" s="153"/>
      <c r="HG80" s="152"/>
    </row>
    <row r="81" spans="32:215" x14ac:dyDescent="0.2">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c r="DC81" s="153"/>
      <c r="DD81" s="153"/>
      <c r="DE81" s="153"/>
      <c r="DF81" s="153"/>
      <c r="DG81" s="153"/>
      <c r="DH81" s="153"/>
      <c r="DI81" s="153"/>
      <c r="DJ81" s="153"/>
      <c r="DK81" s="153"/>
      <c r="DL81" s="153"/>
      <c r="DM81" s="153"/>
      <c r="DN81" s="153"/>
      <c r="DO81" s="153"/>
      <c r="DP81" s="153"/>
      <c r="DQ81" s="153"/>
      <c r="DR81" s="153"/>
      <c r="DS81" s="153"/>
      <c r="DT81" s="153"/>
      <c r="DU81" s="153"/>
      <c r="DV81" s="153"/>
      <c r="DW81" s="153"/>
      <c r="DX81" s="153"/>
      <c r="DY81" s="153"/>
      <c r="DZ81" s="153"/>
      <c r="EA81" s="153"/>
      <c r="EB81" s="153"/>
      <c r="EC81" s="153"/>
      <c r="ED81" s="153"/>
      <c r="EE81" s="153"/>
      <c r="EF81" s="153"/>
      <c r="EG81" s="153"/>
      <c r="EH81" s="153"/>
      <c r="EI81" s="153"/>
      <c r="EJ81" s="153"/>
      <c r="EK81" s="153"/>
      <c r="EL81" s="153"/>
      <c r="EM81" s="153"/>
      <c r="EN81" s="153"/>
      <c r="EO81" s="153"/>
      <c r="EP81" s="153"/>
      <c r="EQ81" s="153"/>
      <c r="ER81" s="153"/>
      <c r="ES81" s="153"/>
      <c r="ET81" s="153"/>
      <c r="EU81" s="153"/>
      <c r="EV81" s="153"/>
      <c r="EW81" s="153"/>
      <c r="EX81" s="153"/>
      <c r="EY81" s="153"/>
      <c r="EZ81" s="153"/>
      <c r="FA81" s="153"/>
      <c r="FB81" s="153"/>
      <c r="FC81" s="153"/>
      <c r="FD81" s="153"/>
      <c r="FE81" s="153"/>
      <c r="FF81" s="153"/>
      <c r="FG81" s="153"/>
      <c r="FH81" s="153"/>
      <c r="FI81" s="153"/>
      <c r="FJ81" s="153"/>
      <c r="FK81" s="153"/>
      <c r="FL81" s="153"/>
      <c r="FM81" s="153"/>
      <c r="FN81" s="153"/>
      <c r="FO81" s="153"/>
      <c r="FP81" s="153"/>
      <c r="FQ81" s="153"/>
      <c r="FR81" s="153"/>
      <c r="FS81" s="153"/>
      <c r="FT81" s="153"/>
      <c r="FU81" s="153"/>
      <c r="FV81" s="153"/>
      <c r="FW81" s="153"/>
      <c r="FX81" s="153"/>
      <c r="FY81" s="153"/>
      <c r="FZ81" s="153"/>
      <c r="GA81" s="153"/>
      <c r="GB81" s="153"/>
      <c r="GC81" s="153"/>
      <c r="GD81" s="153"/>
      <c r="GE81" s="153"/>
      <c r="GF81" s="153"/>
      <c r="GG81" s="153"/>
      <c r="GH81" s="153"/>
      <c r="GI81" s="153"/>
      <c r="GJ81" s="153"/>
      <c r="GK81" s="153"/>
      <c r="GL81" s="153"/>
      <c r="GM81" s="153"/>
      <c r="GN81" s="153"/>
      <c r="GO81" s="153"/>
      <c r="GP81" s="153"/>
      <c r="GQ81" s="153"/>
      <c r="GR81" s="153"/>
      <c r="GS81" s="153"/>
      <c r="GT81" s="153"/>
      <c r="GU81" s="153"/>
      <c r="GV81" s="153"/>
      <c r="GW81" s="153"/>
      <c r="GX81" s="153"/>
      <c r="GY81" s="153"/>
      <c r="GZ81" s="153"/>
      <c r="HA81" s="153"/>
      <c r="HB81" s="153"/>
      <c r="HC81" s="153"/>
      <c r="HD81" s="153"/>
      <c r="HE81" s="153"/>
      <c r="HF81" s="153"/>
      <c r="HG81" s="152"/>
    </row>
    <row r="82" spans="32:215" x14ac:dyDescent="0.2">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c r="CK82" s="153"/>
      <c r="CL82" s="153"/>
      <c r="CM82" s="153"/>
      <c r="CN82" s="153"/>
      <c r="CO82" s="153"/>
      <c r="CP82" s="153"/>
      <c r="CQ82" s="153"/>
      <c r="CR82" s="153"/>
      <c r="CS82" s="153"/>
      <c r="CT82" s="153"/>
      <c r="CU82" s="153"/>
      <c r="CV82" s="153"/>
      <c r="CW82" s="153"/>
      <c r="CX82" s="153"/>
      <c r="CY82" s="153"/>
      <c r="CZ82" s="153"/>
      <c r="DA82" s="153"/>
      <c r="DB82" s="153"/>
      <c r="DC82" s="153"/>
      <c r="DD82" s="153"/>
      <c r="DE82" s="153"/>
      <c r="DF82" s="153"/>
      <c r="DG82" s="153"/>
      <c r="DH82" s="153"/>
      <c r="DI82" s="153"/>
      <c r="DJ82" s="153"/>
      <c r="DK82" s="153"/>
      <c r="DL82" s="153"/>
      <c r="DM82" s="153"/>
      <c r="DN82" s="153"/>
      <c r="DO82" s="153"/>
      <c r="DP82" s="153"/>
      <c r="DQ82" s="153"/>
      <c r="DR82" s="153"/>
      <c r="DS82" s="153"/>
      <c r="DT82" s="153"/>
      <c r="DU82" s="153"/>
      <c r="DV82" s="153"/>
      <c r="DW82" s="153"/>
      <c r="DX82" s="153"/>
      <c r="DY82" s="153"/>
      <c r="DZ82" s="153"/>
      <c r="EA82" s="153"/>
      <c r="EB82" s="153"/>
      <c r="EC82" s="153"/>
      <c r="ED82" s="153"/>
      <c r="EE82" s="153"/>
      <c r="EF82" s="153"/>
      <c r="EG82" s="153"/>
      <c r="EH82" s="153"/>
      <c r="EI82" s="153"/>
      <c r="EJ82" s="153"/>
      <c r="EK82" s="153"/>
      <c r="EL82" s="153"/>
      <c r="EM82" s="153"/>
      <c r="EN82" s="153"/>
      <c r="EO82" s="153"/>
      <c r="EP82" s="153"/>
      <c r="EQ82" s="153"/>
      <c r="ER82" s="153"/>
      <c r="ES82" s="153"/>
      <c r="ET82" s="153"/>
      <c r="EU82" s="153"/>
      <c r="EV82" s="153"/>
      <c r="EW82" s="153"/>
      <c r="EX82" s="153"/>
      <c r="EY82" s="153"/>
      <c r="EZ82" s="153"/>
      <c r="FA82" s="153"/>
      <c r="FB82" s="153"/>
      <c r="FC82" s="153"/>
      <c r="FD82" s="153"/>
      <c r="FE82" s="153"/>
      <c r="FF82" s="153"/>
      <c r="FG82" s="153"/>
      <c r="FH82" s="153"/>
      <c r="FI82" s="153"/>
      <c r="FJ82" s="153"/>
      <c r="FK82" s="153"/>
      <c r="FL82" s="153"/>
      <c r="FM82" s="153"/>
      <c r="FN82" s="153"/>
      <c r="FO82" s="153"/>
      <c r="FP82" s="153"/>
      <c r="FQ82" s="153"/>
      <c r="FR82" s="153"/>
      <c r="FS82" s="153"/>
      <c r="FT82" s="153"/>
      <c r="FU82" s="153"/>
      <c r="FV82" s="153"/>
      <c r="FW82" s="153"/>
      <c r="FX82" s="153"/>
      <c r="FY82" s="153"/>
      <c r="FZ82" s="153"/>
      <c r="GA82" s="153"/>
      <c r="GB82" s="153"/>
      <c r="GC82" s="153"/>
      <c r="GD82" s="153"/>
      <c r="GE82" s="153"/>
      <c r="GF82" s="153"/>
      <c r="GG82" s="153"/>
      <c r="GH82" s="153"/>
      <c r="GI82" s="153"/>
      <c r="GJ82" s="153"/>
      <c r="GK82" s="153"/>
      <c r="GL82" s="153"/>
      <c r="GM82" s="153"/>
      <c r="GN82" s="153"/>
      <c r="GO82" s="153"/>
      <c r="GP82" s="153"/>
      <c r="GQ82" s="153"/>
      <c r="GR82" s="153"/>
      <c r="GS82" s="153"/>
      <c r="GT82" s="153"/>
      <c r="GU82" s="153"/>
      <c r="GV82" s="153"/>
      <c r="GW82" s="153"/>
      <c r="GX82" s="153"/>
      <c r="GY82" s="153"/>
      <c r="GZ82" s="153"/>
      <c r="HA82" s="153"/>
      <c r="HB82" s="153"/>
      <c r="HC82" s="153"/>
      <c r="HD82" s="153"/>
      <c r="HE82" s="153"/>
      <c r="HF82" s="153"/>
      <c r="HG82" s="152"/>
    </row>
    <row r="83" spans="32:215" x14ac:dyDescent="0.2">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53"/>
      <c r="BY83" s="153"/>
      <c r="BZ83" s="153"/>
      <c r="CA83" s="153"/>
      <c r="CB83" s="153"/>
      <c r="CC83" s="153"/>
      <c r="CD83" s="153"/>
      <c r="CE83" s="153"/>
      <c r="CF83" s="153"/>
      <c r="CG83" s="153"/>
      <c r="CH83" s="153"/>
      <c r="CI83" s="153"/>
      <c r="CJ83" s="153"/>
      <c r="CK83" s="153"/>
      <c r="CL83" s="153"/>
      <c r="CM83" s="153"/>
      <c r="CN83" s="153"/>
      <c r="CO83" s="153"/>
      <c r="CP83" s="153"/>
      <c r="CQ83" s="153"/>
      <c r="CR83" s="153"/>
      <c r="CS83" s="153"/>
      <c r="CT83" s="153"/>
      <c r="CU83" s="153"/>
      <c r="CV83" s="153"/>
      <c r="CW83" s="153"/>
      <c r="CX83" s="153"/>
      <c r="CY83" s="153"/>
      <c r="CZ83" s="153"/>
      <c r="DA83" s="153"/>
      <c r="DB83" s="153"/>
      <c r="DC83" s="153"/>
      <c r="DD83" s="153"/>
      <c r="DE83" s="153"/>
      <c r="DF83" s="153"/>
      <c r="DG83" s="153"/>
      <c r="DH83" s="153"/>
      <c r="DI83" s="153"/>
      <c r="DJ83" s="153"/>
      <c r="DK83" s="153"/>
      <c r="DL83" s="153"/>
      <c r="DM83" s="153"/>
      <c r="DN83" s="153"/>
      <c r="DO83" s="153"/>
      <c r="DP83" s="153"/>
      <c r="DQ83" s="153"/>
      <c r="DR83" s="153"/>
      <c r="DS83" s="153"/>
      <c r="DT83" s="153"/>
      <c r="DU83" s="153"/>
      <c r="DV83" s="153"/>
      <c r="DW83" s="153"/>
      <c r="DX83" s="153"/>
      <c r="DY83" s="153"/>
      <c r="DZ83" s="153"/>
      <c r="EA83" s="153"/>
      <c r="EB83" s="153"/>
      <c r="EC83" s="153"/>
      <c r="ED83" s="153"/>
      <c r="EE83" s="153"/>
      <c r="EF83" s="153"/>
      <c r="EG83" s="153"/>
      <c r="EH83" s="153"/>
      <c r="EI83" s="153"/>
      <c r="EJ83" s="153"/>
      <c r="EK83" s="153"/>
      <c r="EL83" s="153"/>
      <c r="EM83" s="153"/>
      <c r="EN83" s="153"/>
      <c r="EO83" s="153"/>
      <c r="EP83" s="153"/>
      <c r="EQ83" s="153"/>
      <c r="ER83" s="153"/>
      <c r="ES83" s="153"/>
      <c r="ET83" s="153"/>
      <c r="EU83" s="153"/>
      <c r="EV83" s="153"/>
      <c r="EW83" s="153"/>
      <c r="EX83" s="153"/>
      <c r="EY83" s="153"/>
      <c r="EZ83" s="153"/>
      <c r="FA83" s="153"/>
      <c r="FB83" s="153"/>
      <c r="FC83" s="153"/>
      <c r="FD83" s="153"/>
      <c r="FE83" s="153"/>
      <c r="FF83" s="153"/>
      <c r="FG83" s="153"/>
      <c r="FH83" s="153"/>
      <c r="FI83" s="153"/>
      <c r="FJ83" s="153"/>
      <c r="FK83" s="153"/>
      <c r="FL83" s="153"/>
      <c r="FM83" s="153"/>
      <c r="FN83" s="153"/>
      <c r="FO83" s="153"/>
      <c r="FP83" s="153"/>
      <c r="FQ83" s="153"/>
      <c r="FR83" s="153"/>
      <c r="FS83" s="153"/>
      <c r="FT83" s="153"/>
      <c r="FU83" s="153"/>
      <c r="FV83" s="153"/>
      <c r="FW83" s="153"/>
      <c r="FX83" s="153"/>
      <c r="FY83" s="153"/>
      <c r="FZ83" s="153"/>
      <c r="GA83" s="153"/>
      <c r="GB83" s="153"/>
      <c r="GC83" s="153"/>
      <c r="GD83" s="153"/>
      <c r="GE83" s="153"/>
      <c r="GF83" s="153"/>
      <c r="GG83" s="153"/>
      <c r="GH83" s="153"/>
      <c r="GI83" s="153"/>
      <c r="GJ83" s="153"/>
      <c r="GK83" s="153"/>
      <c r="GL83" s="153"/>
      <c r="GM83" s="153"/>
      <c r="GN83" s="153"/>
      <c r="GO83" s="153"/>
      <c r="GP83" s="153"/>
      <c r="GQ83" s="153"/>
      <c r="GR83" s="153"/>
      <c r="GS83" s="153"/>
      <c r="GT83" s="153"/>
      <c r="GU83" s="153"/>
      <c r="GV83" s="153"/>
      <c r="GW83" s="153"/>
      <c r="GX83" s="153"/>
      <c r="GY83" s="153"/>
      <c r="GZ83" s="153"/>
      <c r="HA83" s="153"/>
      <c r="HB83" s="153"/>
      <c r="HC83" s="153"/>
      <c r="HD83" s="153"/>
      <c r="HE83" s="153"/>
      <c r="HF83" s="153"/>
      <c r="HG83" s="152"/>
    </row>
    <row r="84" spans="32:215" x14ac:dyDescent="0.2">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153"/>
      <c r="CP84" s="153"/>
      <c r="CQ84" s="153"/>
      <c r="CR84" s="153"/>
      <c r="CS84" s="153"/>
      <c r="CT84" s="153"/>
      <c r="CU84" s="153"/>
      <c r="CV84" s="153"/>
      <c r="CW84" s="153"/>
      <c r="CX84" s="153"/>
      <c r="CY84" s="153"/>
      <c r="CZ84" s="153"/>
      <c r="DA84" s="153"/>
      <c r="DB84" s="153"/>
      <c r="DC84" s="153"/>
      <c r="DD84" s="153"/>
      <c r="DE84" s="153"/>
      <c r="DF84" s="153"/>
      <c r="DG84" s="153"/>
      <c r="DH84" s="153"/>
      <c r="DI84" s="153"/>
      <c r="DJ84" s="153"/>
      <c r="DK84" s="153"/>
      <c r="DL84" s="153"/>
      <c r="DM84" s="153"/>
      <c r="DN84" s="153"/>
      <c r="DO84" s="153"/>
      <c r="DP84" s="153"/>
      <c r="DQ84" s="153"/>
      <c r="DR84" s="153"/>
      <c r="DS84" s="153"/>
      <c r="DT84" s="153"/>
      <c r="DU84" s="153"/>
      <c r="DV84" s="153"/>
      <c r="DW84" s="153"/>
      <c r="DX84" s="153"/>
      <c r="DY84" s="153"/>
      <c r="DZ84" s="153"/>
      <c r="EA84" s="153"/>
      <c r="EB84" s="153"/>
      <c r="EC84" s="153"/>
      <c r="ED84" s="153"/>
      <c r="EE84" s="153"/>
      <c r="EF84" s="153"/>
      <c r="EG84" s="153"/>
      <c r="EH84" s="153"/>
      <c r="EI84" s="153"/>
      <c r="EJ84" s="153"/>
      <c r="EK84" s="153"/>
      <c r="EL84" s="153"/>
      <c r="EM84" s="153"/>
      <c r="EN84" s="153"/>
      <c r="EO84" s="153"/>
      <c r="EP84" s="153"/>
      <c r="EQ84" s="153"/>
      <c r="ER84" s="153"/>
      <c r="ES84" s="153"/>
      <c r="ET84" s="153"/>
      <c r="EU84" s="153"/>
      <c r="EV84" s="153"/>
      <c r="EW84" s="153"/>
      <c r="EX84" s="153"/>
      <c r="EY84" s="153"/>
      <c r="EZ84" s="153"/>
      <c r="FA84" s="153"/>
      <c r="FB84" s="153"/>
      <c r="FC84" s="153"/>
      <c r="FD84" s="153"/>
      <c r="FE84" s="153"/>
      <c r="FF84" s="153"/>
      <c r="FG84" s="153"/>
      <c r="FH84" s="153"/>
      <c r="FI84" s="153"/>
      <c r="FJ84" s="153"/>
      <c r="FK84" s="153"/>
      <c r="FL84" s="153"/>
      <c r="FM84" s="153"/>
      <c r="FN84" s="153"/>
      <c r="FO84" s="153"/>
      <c r="FP84" s="153"/>
      <c r="FQ84" s="153"/>
      <c r="FR84" s="153"/>
      <c r="FS84" s="153"/>
      <c r="FT84" s="153"/>
      <c r="FU84" s="153"/>
      <c r="FV84" s="153"/>
      <c r="FW84" s="153"/>
      <c r="FX84" s="153"/>
      <c r="FY84" s="153"/>
      <c r="FZ84" s="153"/>
      <c r="GA84" s="153"/>
      <c r="GB84" s="153"/>
      <c r="GC84" s="153"/>
      <c r="GD84" s="153"/>
      <c r="GE84" s="153"/>
      <c r="GF84" s="153"/>
      <c r="GG84" s="153"/>
      <c r="GH84" s="153"/>
      <c r="GI84" s="153"/>
      <c r="GJ84" s="153"/>
      <c r="GK84" s="153"/>
      <c r="GL84" s="153"/>
      <c r="GM84" s="153"/>
      <c r="GN84" s="153"/>
      <c r="GO84" s="153"/>
      <c r="GP84" s="153"/>
      <c r="GQ84" s="153"/>
      <c r="GR84" s="153"/>
      <c r="GS84" s="153"/>
      <c r="GT84" s="153"/>
      <c r="GU84" s="153"/>
      <c r="GV84" s="153"/>
      <c r="GW84" s="153"/>
      <c r="GX84" s="153"/>
      <c r="GY84" s="153"/>
      <c r="GZ84" s="153"/>
      <c r="HA84" s="153"/>
      <c r="HB84" s="153"/>
      <c r="HC84" s="153"/>
      <c r="HD84" s="153"/>
      <c r="HE84" s="153"/>
      <c r="HF84" s="153"/>
      <c r="HG84" s="152"/>
    </row>
    <row r="85" spans="32:215" x14ac:dyDescent="0.2">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2"/>
    </row>
    <row r="86" spans="32:215" x14ac:dyDescent="0.2">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3"/>
      <c r="DB86" s="153"/>
      <c r="DC86" s="153"/>
      <c r="DD86" s="153"/>
      <c r="DE86" s="153"/>
      <c r="DF86" s="153"/>
      <c r="DG86" s="153"/>
      <c r="DH86" s="153"/>
      <c r="DI86" s="153"/>
      <c r="DJ86" s="153"/>
      <c r="DK86" s="153"/>
      <c r="DL86" s="153"/>
      <c r="DM86" s="153"/>
      <c r="DN86" s="153"/>
      <c r="DO86" s="153"/>
      <c r="DP86" s="153"/>
      <c r="DQ86" s="153"/>
      <c r="DR86" s="153"/>
      <c r="DS86" s="153"/>
      <c r="DT86" s="153"/>
      <c r="DU86" s="153"/>
      <c r="DV86" s="153"/>
      <c r="DW86" s="153"/>
      <c r="DX86" s="153"/>
      <c r="DY86" s="153"/>
      <c r="DZ86" s="153"/>
      <c r="EA86" s="153"/>
      <c r="EB86" s="153"/>
      <c r="EC86" s="153"/>
      <c r="ED86" s="153"/>
      <c r="EE86" s="153"/>
      <c r="EF86" s="153"/>
      <c r="EG86" s="153"/>
      <c r="EH86" s="153"/>
      <c r="EI86" s="153"/>
      <c r="EJ86" s="153"/>
      <c r="EK86" s="153"/>
      <c r="EL86" s="153"/>
      <c r="EM86" s="153"/>
      <c r="EN86" s="153"/>
      <c r="EO86" s="153"/>
      <c r="EP86" s="153"/>
      <c r="EQ86" s="153"/>
      <c r="ER86" s="153"/>
      <c r="ES86" s="153"/>
      <c r="ET86" s="153"/>
      <c r="EU86" s="153"/>
      <c r="EV86" s="153"/>
      <c r="EW86" s="153"/>
      <c r="EX86" s="153"/>
      <c r="EY86" s="153"/>
      <c r="EZ86" s="153"/>
      <c r="FA86" s="153"/>
      <c r="FB86" s="153"/>
      <c r="FC86" s="153"/>
      <c r="FD86" s="153"/>
      <c r="FE86" s="153"/>
      <c r="FF86" s="153"/>
      <c r="FG86" s="153"/>
      <c r="FH86" s="153"/>
      <c r="FI86" s="153"/>
      <c r="FJ86" s="153"/>
      <c r="FK86" s="153"/>
      <c r="FL86" s="153"/>
      <c r="FM86" s="153"/>
      <c r="FN86" s="153"/>
      <c r="FO86" s="153"/>
      <c r="FP86" s="153"/>
      <c r="FQ86" s="153"/>
      <c r="FR86" s="153"/>
      <c r="FS86" s="153"/>
      <c r="FT86" s="153"/>
      <c r="FU86" s="153"/>
      <c r="FV86" s="153"/>
      <c r="FW86" s="153"/>
      <c r="FX86" s="153"/>
      <c r="FY86" s="153"/>
      <c r="FZ86" s="153"/>
      <c r="GA86" s="153"/>
      <c r="GB86" s="153"/>
      <c r="GC86" s="153"/>
      <c r="GD86" s="153"/>
      <c r="GE86" s="153"/>
      <c r="GF86" s="153"/>
      <c r="GG86" s="153"/>
      <c r="GH86" s="153"/>
      <c r="GI86" s="153"/>
      <c r="GJ86" s="153"/>
      <c r="GK86" s="153"/>
      <c r="GL86" s="153"/>
      <c r="GM86" s="153"/>
      <c r="GN86" s="153"/>
      <c r="GO86" s="153"/>
      <c r="GP86" s="153"/>
      <c r="GQ86" s="153"/>
      <c r="GR86" s="153"/>
      <c r="GS86" s="153"/>
      <c r="GT86" s="153"/>
      <c r="GU86" s="153"/>
      <c r="GV86" s="153"/>
      <c r="GW86" s="153"/>
      <c r="GX86" s="153"/>
      <c r="GY86" s="153"/>
      <c r="GZ86" s="153"/>
      <c r="HA86" s="153"/>
      <c r="HB86" s="153"/>
      <c r="HC86" s="153"/>
      <c r="HD86" s="153"/>
      <c r="HE86" s="153"/>
      <c r="HF86" s="153"/>
      <c r="HG86" s="152"/>
    </row>
    <row r="87" spans="32:215" x14ac:dyDescent="0.2">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153"/>
      <c r="CA87" s="153"/>
      <c r="CB87" s="153"/>
      <c r="CC87" s="153"/>
      <c r="CD87" s="153"/>
      <c r="CE87" s="153"/>
      <c r="CF87" s="153"/>
      <c r="CG87" s="153"/>
      <c r="CH87" s="153"/>
      <c r="CI87" s="153"/>
      <c r="CJ87" s="153"/>
      <c r="CK87" s="153"/>
      <c r="CL87" s="153"/>
      <c r="CM87" s="153"/>
      <c r="CN87" s="153"/>
      <c r="CO87" s="153"/>
      <c r="CP87" s="153"/>
      <c r="CQ87" s="153"/>
      <c r="CR87" s="153"/>
      <c r="CS87" s="153"/>
      <c r="CT87" s="153"/>
      <c r="CU87" s="153"/>
      <c r="CV87" s="153"/>
      <c r="CW87" s="153"/>
      <c r="CX87" s="153"/>
      <c r="CY87" s="153"/>
      <c r="CZ87" s="153"/>
      <c r="DA87" s="153"/>
      <c r="DB87" s="153"/>
      <c r="DC87" s="153"/>
      <c r="DD87" s="153"/>
      <c r="DE87" s="153"/>
      <c r="DF87" s="153"/>
      <c r="DG87" s="153"/>
      <c r="DH87" s="153"/>
      <c r="DI87" s="153"/>
      <c r="DJ87" s="153"/>
      <c r="DK87" s="153"/>
      <c r="DL87" s="153"/>
      <c r="DM87" s="153"/>
      <c r="DN87" s="153"/>
      <c r="DO87" s="153"/>
      <c r="DP87" s="153"/>
      <c r="DQ87" s="153"/>
      <c r="DR87" s="153"/>
      <c r="DS87" s="153"/>
      <c r="DT87" s="153"/>
      <c r="DU87" s="153"/>
      <c r="DV87" s="153"/>
      <c r="DW87" s="153"/>
      <c r="DX87" s="153"/>
      <c r="DY87" s="153"/>
      <c r="DZ87" s="153"/>
      <c r="EA87" s="153"/>
      <c r="EB87" s="153"/>
      <c r="EC87" s="153"/>
      <c r="ED87" s="153"/>
      <c r="EE87" s="153"/>
      <c r="EF87" s="153"/>
      <c r="EG87" s="153"/>
      <c r="EH87" s="153"/>
      <c r="EI87" s="153"/>
      <c r="EJ87" s="153"/>
      <c r="EK87" s="153"/>
      <c r="EL87" s="153"/>
      <c r="EM87" s="153"/>
      <c r="EN87" s="153"/>
      <c r="EO87" s="153"/>
      <c r="EP87" s="153"/>
      <c r="EQ87" s="153"/>
      <c r="ER87" s="153"/>
      <c r="ES87" s="153"/>
      <c r="ET87" s="153"/>
      <c r="EU87" s="153"/>
      <c r="EV87" s="153"/>
      <c r="EW87" s="153"/>
      <c r="EX87" s="153"/>
      <c r="EY87" s="153"/>
      <c r="EZ87" s="153"/>
      <c r="FA87" s="153"/>
      <c r="FB87" s="153"/>
      <c r="FC87" s="153"/>
      <c r="FD87" s="153"/>
      <c r="FE87" s="153"/>
      <c r="FF87" s="153"/>
      <c r="FG87" s="153"/>
      <c r="FH87" s="153"/>
      <c r="FI87" s="153"/>
      <c r="FJ87" s="153"/>
      <c r="FK87" s="153"/>
      <c r="FL87" s="153"/>
      <c r="FM87" s="153"/>
      <c r="FN87" s="153"/>
      <c r="FO87" s="153"/>
      <c r="FP87" s="153"/>
      <c r="FQ87" s="153"/>
      <c r="FR87" s="153"/>
      <c r="FS87" s="153"/>
      <c r="FT87" s="153"/>
      <c r="FU87" s="153"/>
      <c r="FV87" s="153"/>
      <c r="FW87" s="153"/>
      <c r="FX87" s="153"/>
      <c r="FY87" s="153"/>
      <c r="FZ87" s="153"/>
      <c r="GA87" s="153"/>
      <c r="GB87" s="153"/>
      <c r="GC87" s="153"/>
      <c r="GD87" s="153"/>
      <c r="GE87" s="153"/>
      <c r="GF87" s="153"/>
      <c r="GG87" s="153"/>
      <c r="GH87" s="153"/>
      <c r="GI87" s="153"/>
      <c r="GJ87" s="153"/>
      <c r="GK87" s="153"/>
      <c r="GL87" s="153"/>
      <c r="GM87" s="153"/>
      <c r="GN87" s="153"/>
      <c r="GO87" s="153"/>
      <c r="GP87" s="153"/>
      <c r="GQ87" s="153"/>
      <c r="GR87" s="153"/>
      <c r="GS87" s="153"/>
      <c r="GT87" s="153"/>
      <c r="GU87" s="153"/>
      <c r="GV87" s="153"/>
      <c r="GW87" s="153"/>
      <c r="GX87" s="153"/>
      <c r="GY87" s="153"/>
      <c r="GZ87" s="153"/>
      <c r="HA87" s="153"/>
      <c r="HB87" s="153"/>
      <c r="HC87" s="153"/>
      <c r="HD87" s="153"/>
      <c r="HE87" s="153"/>
      <c r="HF87" s="153"/>
      <c r="HG87" s="152"/>
    </row>
    <row r="88" spans="32:215" x14ac:dyDescent="0.2">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53"/>
      <c r="CB88" s="153"/>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3"/>
      <c r="DD88" s="153"/>
      <c r="DE88" s="153"/>
      <c r="DF88" s="153"/>
      <c r="DG88" s="153"/>
      <c r="DH88" s="153"/>
      <c r="DI88" s="153"/>
      <c r="DJ88" s="153"/>
      <c r="DK88" s="153"/>
      <c r="DL88" s="153"/>
      <c r="DM88" s="153"/>
      <c r="DN88" s="153"/>
      <c r="DO88" s="153"/>
      <c r="DP88" s="153"/>
      <c r="DQ88" s="153"/>
      <c r="DR88" s="153"/>
      <c r="DS88" s="153"/>
      <c r="DT88" s="153"/>
      <c r="DU88" s="153"/>
      <c r="DV88" s="153"/>
      <c r="DW88" s="153"/>
      <c r="DX88" s="153"/>
      <c r="DY88" s="153"/>
      <c r="DZ88" s="153"/>
      <c r="EA88" s="153"/>
      <c r="EB88" s="153"/>
      <c r="EC88" s="153"/>
      <c r="ED88" s="153"/>
      <c r="EE88" s="153"/>
      <c r="EF88" s="153"/>
      <c r="EG88" s="153"/>
      <c r="EH88" s="153"/>
      <c r="EI88" s="153"/>
      <c r="EJ88" s="153"/>
      <c r="EK88" s="153"/>
      <c r="EL88" s="153"/>
      <c r="EM88" s="153"/>
      <c r="EN88" s="153"/>
      <c r="EO88" s="153"/>
      <c r="EP88" s="153"/>
      <c r="EQ88" s="153"/>
      <c r="ER88" s="153"/>
      <c r="ES88" s="153"/>
      <c r="ET88" s="153"/>
      <c r="EU88" s="153"/>
      <c r="EV88" s="153"/>
      <c r="EW88" s="153"/>
      <c r="EX88" s="153"/>
      <c r="EY88" s="153"/>
      <c r="EZ88" s="153"/>
      <c r="FA88" s="153"/>
      <c r="FB88" s="153"/>
      <c r="FC88" s="153"/>
      <c r="FD88" s="153"/>
      <c r="FE88" s="153"/>
      <c r="FF88" s="153"/>
      <c r="FG88" s="153"/>
      <c r="FH88" s="153"/>
      <c r="FI88" s="153"/>
      <c r="FJ88" s="153"/>
      <c r="FK88" s="153"/>
      <c r="FL88" s="153"/>
      <c r="FM88" s="153"/>
      <c r="FN88" s="153"/>
      <c r="FO88" s="153"/>
      <c r="FP88" s="153"/>
      <c r="FQ88" s="153"/>
      <c r="FR88" s="153"/>
      <c r="FS88" s="153"/>
      <c r="FT88" s="153"/>
      <c r="FU88" s="153"/>
      <c r="FV88" s="153"/>
      <c r="FW88" s="153"/>
      <c r="FX88" s="153"/>
      <c r="FY88" s="153"/>
      <c r="FZ88" s="153"/>
      <c r="GA88" s="153"/>
      <c r="GB88" s="153"/>
      <c r="GC88" s="153"/>
      <c r="GD88" s="153"/>
      <c r="GE88" s="153"/>
      <c r="GF88" s="153"/>
      <c r="GG88" s="153"/>
      <c r="GH88" s="153"/>
      <c r="GI88" s="153"/>
      <c r="GJ88" s="153"/>
      <c r="GK88" s="153"/>
      <c r="GL88" s="153"/>
      <c r="GM88" s="153"/>
      <c r="GN88" s="153"/>
      <c r="GO88" s="153"/>
      <c r="GP88" s="153"/>
      <c r="GQ88" s="153"/>
      <c r="GR88" s="153"/>
      <c r="GS88" s="153"/>
      <c r="GT88" s="153"/>
      <c r="GU88" s="153"/>
      <c r="GV88" s="153"/>
      <c r="GW88" s="153"/>
      <c r="GX88" s="153"/>
      <c r="GY88" s="153"/>
      <c r="GZ88" s="153"/>
      <c r="HA88" s="153"/>
      <c r="HB88" s="153"/>
      <c r="HC88" s="153"/>
      <c r="HD88" s="153"/>
      <c r="HE88" s="153"/>
      <c r="HF88" s="153"/>
      <c r="HG88" s="152"/>
    </row>
    <row r="89" spans="32:215" x14ac:dyDescent="0.2">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153"/>
      <c r="BY89" s="153"/>
      <c r="BZ89" s="153"/>
      <c r="CA89" s="153"/>
      <c r="CB89" s="153"/>
      <c r="CC89" s="153"/>
      <c r="CD89" s="153"/>
      <c r="CE89" s="153"/>
      <c r="CF89" s="153"/>
      <c r="CG89" s="153"/>
      <c r="CH89" s="153"/>
      <c r="CI89" s="153"/>
      <c r="CJ89" s="153"/>
      <c r="CK89" s="153"/>
      <c r="CL89" s="153"/>
      <c r="CM89" s="153"/>
      <c r="CN89" s="153"/>
      <c r="CO89" s="153"/>
      <c r="CP89" s="153"/>
      <c r="CQ89" s="153"/>
      <c r="CR89" s="153"/>
      <c r="CS89" s="153"/>
      <c r="CT89" s="153"/>
      <c r="CU89" s="153"/>
      <c r="CV89" s="153"/>
      <c r="CW89" s="153"/>
      <c r="CX89" s="153"/>
      <c r="CY89" s="153"/>
      <c r="CZ89" s="153"/>
      <c r="DA89" s="153"/>
      <c r="DB89" s="153"/>
      <c r="DC89" s="153"/>
      <c r="DD89" s="153"/>
      <c r="DE89" s="153"/>
      <c r="DF89" s="153"/>
      <c r="DG89" s="153"/>
      <c r="DH89" s="153"/>
      <c r="DI89" s="153"/>
      <c r="DJ89" s="153"/>
      <c r="DK89" s="153"/>
      <c r="DL89" s="153"/>
      <c r="DM89" s="153"/>
      <c r="DN89" s="153"/>
      <c r="DO89" s="153"/>
      <c r="DP89" s="153"/>
      <c r="DQ89" s="153"/>
      <c r="DR89" s="153"/>
      <c r="DS89" s="153"/>
      <c r="DT89" s="153"/>
      <c r="DU89" s="153"/>
      <c r="DV89" s="153"/>
      <c r="DW89" s="153"/>
      <c r="DX89" s="153"/>
      <c r="DY89" s="153"/>
      <c r="DZ89" s="153"/>
      <c r="EA89" s="153"/>
      <c r="EB89" s="153"/>
      <c r="EC89" s="153"/>
      <c r="ED89" s="153"/>
      <c r="EE89" s="153"/>
      <c r="EF89" s="153"/>
      <c r="EG89" s="153"/>
      <c r="EH89" s="153"/>
      <c r="EI89" s="153"/>
      <c r="EJ89" s="153"/>
      <c r="EK89" s="153"/>
      <c r="EL89" s="153"/>
      <c r="EM89" s="153"/>
      <c r="EN89" s="153"/>
      <c r="EO89" s="153"/>
      <c r="EP89" s="153"/>
      <c r="EQ89" s="153"/>
      <c r="ER89" s="153"/>
      <c r="ES89" s="153"/>
      <c r="ET89" s="153"/>
      <c r="EU89" s="153"/>
      <c r="EV89" s="153"/>
      <c r="EW89" s="153"/>
      <c r="EX89" s="153"/>
      <c r="EY89" s="153"/>
      <c r="EZ89" s="153"/>
      <c r="FA89" s="153"/>
      <c r="FB89" s="153"/>
      <c r="FC89" s="153"/>
      <c r="FD89" s="153"/>
      <c r="FE89" s="153"/>
      <c r="FF89" s="153"/>
      <c r="FG89" s="153"/>
      <c r="FH89" s="153"/>
      <c r="FI89" s="153"/>
      <c r="FJ89" s="153"/>
      <c r="FK89" s="153"/>
      <c r="FL89" s="153"/>
      <c r="FM89" s="153"/>
      <c r="FN89" s="153"/>
      <c r="FO89" s="153"/>
      <c r="FP89" s="153"/>
      <c r="FQ89" s="153"/>
      <c r="FR89" s="153"/>
      <c r="FS89" s="153"/>
      <c r="FT89" s="153"/>
      <c r="FU89" s="153"/>
      <c r="FV89" s="153"/>
      <c r="FW89" s="153"/>
      <c r="FX89" s="153"/>
      <c r="FY89" s="153"/>
      <c r="FZ89" s="153"/>
      <c r="GA89" s="153"/>
      <c r="GB89" s="153"/>
      <c r="GC89" s="153"/>
      <c r="GD89" s="153"/>
      <c r="GE89" s="153"/>
      <c r="GF89" s="153"/>
      <c r="GG89" s="153"/>
      <c r="GH89" s="153"/>
      <c r="GI89" s="153"/>
      <c r="GJ89" s="153"/>
      <c r="GK89" s="153"/>
      <c r="GL89" s="153"/>
      <c r="GM89" s="153"/>
      <c r="GN89" s="153"/>
      <c r="GO89" s="153"/>
      <c r="GP89" s="153"/>
      <c r="GQ89" s="153"/>
      <c r="GR89" s="153"/>
      <c r="GS89" s="153"/>
      <c r="GT89" s="153"/>
      <c r="GU89" s="153"/>
      <c r="GV89" s="153"/>
      <c r="GW89" s="153"/>
      <c r="GX89" s="153"/>
      <c r="GY89" s="153"/>
      <c r="GZ89" s="153"/>
      <c r="HA89" s="153"/>
      <c r="HB89" s="153"/>
      <c r="HC89" s="153"/>
      <c r="HD89" s="153"/>
      <c r="HE89" s="153"/>
      <c r="HF89" s="153"/>
      <c r="HG89" s="152"/>
    </row>
    <row r="90" spans="32:215" x14ac:dyDescent="0.2">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53"/>
      <c r="BT90" s="153"/>
      <c r="BU90" s="153"/>
      <c r="BV90" s="153"/>
      <c r="BW90" s="153"/>
      <c r="BX90" s="153"/>
      <c r="BY90" s="153"/>
      <c r="BZ90" s="153"/>
      <c r="CA90" s="153"/>
      <c r="CB90" s="153"/>
      <c r="CC90" s="153"/>
      <c r="CD90" s="153"/>
      <c r="CE90" s="153"/>
      <c r="CF90" s="153"/>
      <c r="CG90" s="153"/>
      <c r="CH90" s="153"/>
      <c r="CI90" s="153"/>
      <c r="CJ90" s="153"/>
      <c r="CK90" s="153"/>
      <c r="CL90" s="153"/>
      <c r="CM90" s="153"/>
      <c r="CN90" s="153"/>
      <c r="CO90" s="153"/>
      <c r="CP90" s="153"/>
      <c r="CQ90" s="153"/>
      <c r="CR90" s="153"/>
      <c r="CS90" s="153"/>
      <c r="CT90" s="153"/>
      <c r="CU90" s="153"/>
      <c r="CV90" s="153"/>
      <c r="CW90" s="153"/>
      <c r="CX90" s="153"/>
      <c r="CY90" s="153"/>
      <c r="CZ90" s="153"/>
      <c r="DA90" s="153"/>
      <c r="DB90" s="153"/>
      <c r="DC90" s="153"/>
      <c r="DD90" s="153"/>
      <c r="DE90" s="153"/>
      <c r="DF90" s="153"/>
      <c r="DG90" s="153"/>
      <c r="DH90" s="153"/>
      <c r="DI90" s="153"/>
      <c r="DJ90" s="153"/>
      <c r="DK90" s="153"/>
      <c r="DL90" s="153"/>
      <c r="DM90" s="153"/>
      <c r="DN90" s="153"/>
      <c r="DO90" s="153"/>
      <c r="DP90" s="153"/>
      <c r="DQ90" s="153"/>
      <c r="DR90" s="153"/>
      <c r="DS90" s="153"/>
      <c r="DT90" s="153"/>
      <c r="DU90" s="153"/>
      <c r="DV90" s="153"/>
      <c r="DW90" s="153"/>
      <c r="DX90" s="153"/>
      <c r="DY90" s="153"/>
      <c r="DZ90" s="153"/>
      <c r="EA90" s="153"/>
      <c r="EB90" s="153"/>
      <c r="EC90" s="153"/>
      <c r="ED90" s="153"/>
      <c r="EE90" s="153"/>
      <c r="EF90" s="153"/>
      <c r="EG90" s="153"/>
      <c r="EH90" s="153"/>
      <c r="EI90" s="153"/>
      <c r="EJ90" s="153"/>
      <c r="EK90" s="153"/>
      <c r="EL90" s="153"/>
      <c r="EM90" s="153"/>
      <c r="EN90" s="153"/>
      <c r="EO90" s="153"/>
      <c r="EP90" s="153"/>
      <c r="EQ90" s="153"/>
      <c r="ER90" s="153"/>
      <c r="ES90" s="153"/>
      <c r="ET90" s="153"/>
      <c r="EU90" s="153"/>
      <c r="EV90" s="153"/>
      <c r="EW90" s="153"/>
      <c r="EX90" s="153"/>
      <c r="EY90" s="153"/>
      <c r="EZ90" s="153"/>
      <c r="FA90" s="153"/>
      <c r="FB90" s="153"/>
      <c r="FC90" s="153"/>
      <c r="FD90" s="153"/>
      <c r="FE90" s="153"/>
      <c r="FF90" s="153"/>
      <c r="FG90" s="153"/>
      <c r="FH90" s="153"/>
      <c r="FI90" s="153"/>
      <c r="FJ90" s="153"/>
      <c r="FK90" s="153"/>
      <c r="FL90" s="153"/>
      <c r="FM90" s="153"/>
      <c r="FN90" s="153"/>
      <c r="FO90" s="153"/>
      <c r="FP90" s="153"/>
      <c r="FQ90" s="153"/>
      <c r="FR90" s="153"/>
      <c r="FS90" s="153"/>
      <c r="FT90" s="153"/>
      <c r="FU90" s="153"/>
      <c r="FV90" s="153"/>
      <c r="FW90" s="153"/>
      <c r="FX90" s="153"/>
      <c r="FY90" s="153"/>
      <c r="FZ90" s="153"/>
      <c r="GA90" s="153"/>
      <c r="GB90" s="153"/>
      <c r="GC90" s="153"/>
      <c r="GD90" s="153"/>
      <c r="GE90" s="153"/>
      <c r="GF90" s="153"/>
      <c r="GG90" s="153"/>
      <c r="GH90" s="153"/>
      <c r="GI90" s="153"/>
      <c r="GJ90" s="153"/>
      <c r="GK90" s="153"/>
      <c r="GL90" s="153"/>
      <c r="GM90" s="153"/>
      <c r="GN90" s="153"/>
      <c r="GO90" s="153"/>
      <c r="GP90" s="153"/>
      <c r="GQ90" s="153"/>
      <c r="GR90" s="153"/>
      <c r="GS90" s="153"/>
      <c r="GT90" s="153"/>
      <c r="GU90" s="153"/>
      <c r="GV90" s="153"/>
      <c r="GW90" s="153"/>
      <c r="GX90" s="153"/>
      <c r="GY90" s="153"/>
      <c r="GZ90" s="153"/>
      <c r="HA90" s="153"/>
      <c r="HB90" s="153"/>
      <c r="HC90" s="153"/>
      <c r="HD90" s="153"/>
      <c r="HE90" s="153"/>
      <c r="HF90" s="153"/>
      <c r="HG90" s="152"/>
    </row>
    <row r="91" spans="32:215" x14ac:dyDescent="0.2">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c r="CK91" s="153"/>
      <c r="CL91" s="153"/>
      <c r="CM91" s="153"/>
      <c r="CN91" s="153"/>
      <c r="CO91" s="153"/>
      <c r="CP91" s="153"/>
      <c r="CQ91" s="153"/>
      <c r="CR91" s="153"/>
      <c r="CS91" s="153"/>
      <c r="CT91" s="153"/>
      <c r="CU91" s="153"/>
      <c r="CV91" s="153"/>
      <c r="CW91" s="153"/>
      <c r="CX91" s="153"/>
      <c r="CY91" s="153"/>
      <c r="CZ91" s="153"/>
      <c r="DA91" s="153"/>
      <c r="DB91" s="153"/>
      <c r="DC91" s="153"/>
      <c r="DD91" s="153"/>
      <c r="DE91" s="153"/>
      <c r="DF91" s="153"/>
      <c r="DG91" s="153"/>
      <c r="DH91" s="153"/>
      <c r="DI91" s="153"/>
      <c r="DJ91" s="153"/>
      <c r="DK91" s="153"/>
      <c r="DL91" s="153"/>
      <c r="DM91" s="153"/>
      <c r="DN91" s="153"/>
      <c r="DO91" s="153"/>
      <c r="DP91" s="153"/>
      <c r="DQ91" s="153"/>
      <c r="DR91" s="153"/>
      <c r="DS91" s="153"/>
      <c r="DT91" s="153"/>
      <c r="DU91" s="153"/>
      <c r="DV91" s="153"/>
      <c r="DW91" s="153"/>
      <c r="DX91" s="153"/>
      <c r="DY91" s="153"/>
      <c r="DZ91" s="153"/>
      <c r="EA91" s="153"/>
      <c r="EB91" s="153"/>
      <c r="EC91" s="153"/>
      <c r="ED91" s="153"/>
      <c r="EE91" s="153"/>
      <c r="EF91" s="153"/>
      <c r="EG91" s="153"/>
      <c r="EH91" s="153"/>
      <c r="EI91" s="153"/>
      <c r="EJ91" s="153"/>
      <c r="EK91" s="153"/>
      <c r="EL91" s="153"/>
      <c r="EM91" s="153"/>
      <c r="EN91" s="153"/>
      <c r="EO91" s="153"/>
      <c r="EP91" s="153"/>
      <c r="EQ91" s="153"/>
      <c r="ER91" s="153"/>
      <c r="ES91" s="153"/>
      <c r="ET91" s="153"/>
      <c r="EU91" s="153"/>
      <c r="EV91" s="153"/>
      <c r="EW91" s="153"/>
      <c r="EX91" s="153"/>
      <c r="EY91" s="153"/>
      <c r="EZ91" s="153"/>
      <c r="FA91" s="153"/>
      <c r="FB91" s="153"/>
      <c r="FC91" s="153"/>
      <c r="FD91" s="153"/>
      <c r="FE91" s="153"/>
      <c r="FF91" s="153"/>
      <c r="FG91" s="153"/>
      <c r="FH91" s="153"/>
      <c r="FI91" s="153"/>
      <c r="FJ91" s="153"/>
      <c r="FK91" s="153"/>
      <c r="FL91" s="153"/>
      <c r="FM91" s="153"/>
      <c r="FN91" s="153"/>
      <c r="FO91" s="153"/>
      <c r="FP91" s="153"/>
      <c r="FQ91" s="153"/>
      <c r="FR91" s="153"/>
      <c r="FS91" s="153"/>
      <c r="FT91" s="153"/>
      <c r="FU91" s="153"/>
      <c r="FV91" s="153"/>
      <c r="FW91" s="153"/>
      <c r="FX91" s="153"/>
      <c r="FY91" s="153"/>
      <c r="FZ91" s="153"/>
      <c r="GA91" s="153"/>
      <c r="GB91" s="153"/>
      <c r="GC91" s="153"/>
      <c r="GD91" s="153"/>
      <c r="GE91" s="153"/>
      <c r="GF91" s="153"/>
      <c r="GG91" s="153"/>
      <c r="GH91" s="153"/>
      <c r="GI91" s="153"/>
      <c r="GJ91" s="153"/>
      <c r="GK91" s="153"/>
      <c r="GL91" s="153"/>
      <c r="GM91" s="153"/>
      <c r="GN91" s="153"/>
      <c r="GO91" s="153"/>
      <c r="GP91" s="153"/>
      <c r="GQ91" s="153"/>
      <c r="GR91" s="153"/>
      <c r="GS91" s="153"/>
      <c r="GT91" s="153"/>
      <c r="GU91" s="153"/>
      <c r="GV91" s="153"/>
      <c r="GW91" s="153"/>
      <c r="GX91" s="153"/>
      <c r="GY91" s="153"/>
      <c r="GZ91" s="153"/>
      <c r="HA91" s="153"/>
      <c r="HB91" s="153"/>
      <c r="HC91" s="153"/>
      <c r="HD91" s="153"/>
      <c r="HE91" s="153"/>
      <c r="HF91" s="153"/>
      <c r="HG91" s="152"/>
    </row>
    <row r="92" spans="32:215" x14ac:dyDescent="0.2">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53"/>
      <c r="DA92" s="153"/>
      <c r="DB92" s="153"/>
      <c r="DC92" s="153"/>
      <c r="DD92" s="153"/>
      <c r="DE92" s="153"/>
      <c r="DF92" s="153"/>
      <c r="DG92" s="153"/>
      <c r="DH92" s="153"/>
      <c r="DI92" s="153"/>
      <c r="DJ92" s="153"/>
      <c r="DK92" s="153"/>
      <c r="DL92" s="153"/>
      <c r="DM92" s="153"/>
      <c r="DN92" s="153"/>
      <c r="DO92" s="153"/>
      <c r="DP92" s="153"/>
      <c r="DQ92" s="153"/>
      <c r="DR92" s="153"/>
      <c r="DS92" s="153"/>
      <c r="DT92" s="153"/>
      <c r="DU92" s="153"/>
      <c r="DV92" s="153"/>
      <c r="DW92" s="153"/>
      <c r="DX92" s="153"/>
      <c r="DY92" s="153"/>
      <c r="DZ92" s="153"/>
      <c r="EA92" s="153"/>
      <c r="EB92" s="153"/>
      <c r="EC92" s="153"/>
      <c r="ED92" s="153"/>
      <c r="EE92" s="153"/>
      <c r="EF92" s="153"/>
      <c r="EG92" s="153"/>
      <c r="EH92" s="153"/>
      <c r="EI92" s="153"/>
      <c r="EJ92" s="153"/>
      <c r="EK92" s="153"/>
      <c r="EL92" s="153"/>
      <c r="EM92" s="153"/>
      <c r="EN92" s="153"/>
      <c r="EO92" s="153"/>
      <c r="EP92" s="153"/>
      <c r="EQ92" s="153"/>
      <c r="ER92" s="153"/>
      <c r="ES92" s="153"/>
      <c r="ET92" s="153"/>
      <c r="EU92" s="153"/>
      <c r="EV92" s="153"/>
      <c r="EW92" s="153"/>
      <c r="EX92" s="153"/>
      <c r="EY92" s="153"/>
      <c r="EZ92" s="153"/>
      <c r="FA92" s="153"/>
      <c r="FB92" s="153"/>
      <c r="FC92" s="153"/>
      <c r="FD92" s="153"/>
      <c r="FE92" s="153"/>
      <c r="FF92" s="153"/>
      <c r="FG92" s="153"/>
      <c r="FH92" s="153"/>
      <c r="FI92" s="153"/>
      <c r="FJ92" s="153"/>
      <c r="FK92" s="153"/>
      <c r="FL92" s="153"/>
      <c r="FM92" s="153"/>
      <c r="FN92" s="153"/>
      <c r="FO92" s="153"/>
      <c r="FP92" s="153"/>
      <c r="FQ92" s="153"/>
      <c r="FR92" s="153"/>
      <c r="FS92" s="153"/>
      <c r="FT92" s="153"/>
      <c r="FU92" s="153"/>
      <c r="FV92" s="153"/>
      <c r="FW92" s="153"/>
      <c r="FX92" s="153"/>
      <c r="FY92" s="153"/>
      <c r="FZ92" s="153"/>
      <c r="GA92" s="153"/>
      <c r="GB92" s="153"/>
      <c r="GC92" s="153"/>
      <c r="GD92" s="153"/>
      <c r="GE92" s="153"/>
      <c r="GF92" s="153"/>
      <c r="GG92" s="153"/>
      <c r="GH92" s="153"/>
      <c r="GI92" s="153"/>
      <c r="GJ92" s="153"/>
      <c r="GK92" s="153"/>
      <c r="GL92" s="153"/>
      <c r="GM92" s="153"/>
      <c r="GN92" s="153"/>
      <c r="GO92" s="153"/>
      <c r="GP92" s="153"/>
      <c r="GQ92" s="153"/>
      <c r="GR92" s="153"/>
      <c r="GS92" s="153"/>
      <c r="GT92" s="153"/>
      <c r="GU92" s="153"/>
      <c r="GV92" s="153"/>
      <c r="GW92" s="153"/>
      <c r="GX92" s="153"/>
      <c r="GY92" s="153"/>
      <c r="GZ92" s="153"/>
      <c r="HA92" s="153"/>
      <c r="HB92" s="153"/>
      <c r="HC92" s="153"/>
      <c r="HD92" s="153"/>
      <c r="HE92" s="153"/>
      <c r="HF92" s="153"/>
      <c r="HG92" s="152"/>
    </row>
    <row r="93" spans="32:215" x14ac:dyDescent="0.2">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53"/>
      <c r="DA93" s="153"/>
      <c r="DB93" s="153"/>
      <c r="DC93" s="153"/>
      <c r="DD93" s="153"/>
      <c r="DE93" s="153"/>
      <c r="DF93" s="153"/>
      <c r="DG93" s="153"/>
      <c r="DH93" s="153"/>
      <c r="DI93" s="153"/>
      <c r="DJ93" s="153"/>
      <c r="DK93" s="153"/>
      <c r="DL93" s="153"/>
      <c r="DM93" s="153"/>
      <c r="DN93" s="153"/>
      <c r="DO93" s="153"/>
      <c r="DP93" s="153"/>
      <c r="DQ93" s="153"/>
      <c r="DR93" s="153"/>
      <c r="DS93" s="153"/>
      <c r="DT93" s="153"/>
      <c r="DU93" s="153"/>
      <c r="DV93" s="153"/>
      <c r="DW93" s="153"/>
      <c r="DX93" s="153"/>
      <c r="DY93" s="153"/>
      <c r="DZ93" s="153"/>
      <c r="EA93" s="153"/>
      <c r="EB93" s="153"/>
      <c r="EC93" s="153"/>
      <c r="ED93" s="153"/>
      <c r="EE93" s="153"/>
      <c r="EF93" s="153"/>
      <c r="EG93" s="153"/>
      <c r="EH93" s="153"/>
      <c r="EI93" s="153"/>
      <c r="EJ93" s="153"/>
      <c r="EK93" s="153"/>
      <c r="EL93" s="153"/>
      <c r="EM93" s="153"/>
      <c r="EN93" s="153"/>
      <c r="EO93" s="153"/>
      <c r="EP93" s="153"/>
      <c r="EQ93" s="153"/>
      <c r="ER93" s="153"/>
      <c r="ES93" s="153"/>
      <c r="ET93" s="153"/>
      <c r="EU93" s="153"/>
      <c r="EV93" s="153"/>
      <c r="EW93" s="153"/>
      <c r="EX93" s="153"/>
      <c r="EY93" s="153"/>
      <c r="EZ93" s="153"/>
      <c r="FA93" s="153"/>
      <c r="FB93" s="153"/>
      <c r="FC93" s="153"/>
      <c r="FD93" s="153"/>
      <c r="FE93" s="153"/>
      <c r="FF93" s="153"/>
      <c r="FG93" s="153"/>
      <c r="FH93" s="153"/>
      <c r="FI93" s="153"/>
      <c r="FJ93" s="153"/>
      <c r="FK93" s="153"/>
      <c r="FL93" s="153"/>
      <c r="FM93" s="153"/>
      <c r="FN93" s="153"/>
      <c r="FO93" s="153"/>
      <c r="FP93" s="153"/>
      <c r="FQ93" s="153"/>
      <c r="FR93" s="153"/>
      <c r="FS93" s="153"/>
      <c r="FT93" s="153"/>
      <c r="FU93" s="153"/>
      <c r="FV93" s="153"/>
      <c r="FW93" s="153"/>
      <c r="FX93" s="153"/>
      <c r="FY93" s="153"/>
      <c r="FZ93" s="153"/>
      <c r="GA93" s="153"/>
      <c r="GB93" s="153"/>
      <c r="GC93" s="153"/>
      <c r="GD93" s="153"/>
      <c r="GE93" s="153"/>
      <c r="GF93" s="153"/>
      <c r="GG93" s="153"/>
      <c r="GH93" s="153"/>
      <c r="GI93" s="153"/>
      <c r="GJ93" s="153"/>
      <c r="GK93" s="153"/>
      <c r="GL93" s="153"/>
      <c r="GM93" s="153"/>
      <c r="GN93" s="153"/>
      <c r="GO93" s="153"/>
      <c r="GP93" s="153"/>
      <c r="GQ93" s="153"/>
      <c r="GR93" s="153"/>
      <c r="GS93" s="153"/>
      <c r="GT93" s="153"/>
      <c r="GU93" s="153"/>
      <c r="GV93" s="153"/>
      <c r="GW93" s="153"/>
      <c r="GX93" s="153"/>
      <c r="GY93" s="153"/>
      <c r="GZ93" s="153"/>
      <c r="HA93" s="153"/>
      <c r="HB93" s="153"/>
      <c r="HC93" s="153"/>
      <c r="HD93" s="153"/>
      <c r="HE93" s="153"/>
      <c r="HF93" s="153"/>
      <c r="HG93" s="152"/>
    </row>
    <row r="94" spans="32:215" x14ac:dyDescent="0.2">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53"/>
      <c r="DA94" s="153"/>
      <c r="DB94" s="153"/>
      <c r="DC94" s="153"/>
      <c r="DD94" s="153"/>
      <c r="DE94" s="153"/>
      <c r="DF94" s="153"/>
      <c r="DG94" s="153"/>
      <c r="DH94" s="153"/>
      <c r="DI94" s="153"/>
      <c r="DJ94" s="153"/>
      <c r="DK94" s="153"/>
      <c r="DL94" s="153"/>
      <c r="DM94" s="153"/>
      <c r="DN94" s="153"/>
      <c r="DO94" s="153"/>
      <c r="DP94" s="153"/>
      <c r="DQ94" s="153"/>
      <c r="DR94" s="153"/>
      <c r="DS94" s="153"/>
      <c r="DT94" s="153"/>
      <c r="DU94" s="153"/>
      <c r="DV94" s="153"/>
      <c r="DW94" s="153"/>
      <c r="DX94" s="153"/>
      <c r="DY94" s="153"/>
      <c r="DZ94" s="153"/>
      <c r="EA94" s="153"/>
      <c r="EB94" s="153"/>
      <c r="EC94" s="153"/>
      <c r="ED94" s="153"/>
      <c r="EE94" s="153"/>
      <c r="EF94" s="153"/>
      <c r="EG94" s="153"/>
      <c r="EH94" s="153"/>
      <c r="EI94" s="153"/>
      <c r="EJ94" s="153"/>
      <c r="EK94" s="153"/>
      <c r="EL94" s="153"/>
      <c r="EM94" s="153"/>
      <c r="EN94" s="153"/>
      <c r="EO94" s="153"/>
      <c r="EP94" s="153"/>
      <c r="EQ94" s="153"/>
      <c r="ER94" s="153"/>
      <c r="ES94" s="153"/>
      <c r="ET94" s="153"/>
      <c r="EU94" s="153"/>
      <c r="EV94" s="153"/>
      <c r="EW94" s="153"/>
      <c r="EX94" s="153"/>
      <c r="EY94" s="153"/>
      <c r="EZ94" s="153"/>
      <c r="FA94" s="153"/>
      <c r="FB94" s="153"/>
      <c r="FC94" s="153"/>
      <c r="FD94" s="153"/>
      <c r="FE94" s="153"/>
      <c r="FF94" s="153"/>
      <c r="FG94" s="153"/>
      <c r="FH94" s="153"/>
      <c r="FI94" s="153"/>
      <c r="FJ94" s="153"/>
      <c r="FK94" s="153"/>
      <c r="FL94" s="153"/>
      <c r="FM94" s="153"/>
      <c r="FN94" s="153"/>
      <c r="FO94" s="153"/>
      <c r="FP94" s="153"/>
      <c r="FQ94" s="153"/>
      <c r="FR94" s="153"/>
      <c r="FS94" s="153"/>
      <c r="FT94" s="153"/>
      <c r="FU94" s="153"/>
      <c r="FV94" s="153"/>
      <c r="FW94" s="153"/>
      <c r="FX94" s="153"/>
      <c r="FY94" s="153"/>
      <c r="FZ94" s="153"/>
      <c r="GA94" s="153"/>
      <c r="GB94" s="153"/>
      <c r="GC94" s="153"/>
      <c r="GD94" s="153"/>
      <c r="GE94" s="153"/>
      <c r="GF94" s="153"/>
      <c r="GG94" s="153"/>
      <c r="GH94" s="153"/>
      <c r="GI94" s="153"/>
      <c r="GJ94" s="153"/>
      <c r="GK94" s="153"/>
      <c r="GL94" s="153"/>
      <c r="GM94" s="153"/>
      <c r="GN94" s="153"/>
      <c r="GO94" s="153"/>
      <c r="GP94" s="153"/>
      <c r="GQ94" s="153"/>
      <c r="GR94" s="153"/>
      <c r="GS94" s="153"/>
      <c r="GT94" s="153"/>
      <c r="GU94" s="153"/>
      <c r="GV94" s="153"/>
      <c r="GW94" s="153"/>
      <c r="GX94" s="153"/>
      <c r="GY94" s="153"/>
      <c r="GZ94" s="153"/>
      <c r="HA94" s="153"/>
      <c r="HB94" s="153"/>
      <c r="HC94" s="153"/>
      <c r="HD94" s="153"/>
      <c r="HE94" s="153"/>
      <c r="HF94" s="153"/>
      <c r="HG94" s="152"/>
    </row>
    <row r="95" spans="32:215" x14ac:dyDescent="0.2">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53"/>
      <c r="DA95" s="153"/>
      <c r="DB95" s="153"/>
      <c r="DC95" s="153"/>
      <c r="DD95" s="153"/>
      <c r="DE95" s="153"/>
      <c r="DF95" s="153"/>
      <c r="DG95" s="153"/>
      <c r="DH95" s="153"/>
      <c r="DI95" s="153"/>
      <c r="DJ95" s="153"/>
      <c r="DK95" s="153"/>
      <c r="DL95" s="153"/>
      <c r="DM95" s="153"/>
      <c r="DN95" s="153"/>
      <c r="DO95" s="153"/>
      <c r="DP95" s="153"/>
      <c r="DQ95" s="153"/>
      <c r="DR95" s="153"/>
      <c r="DS95" s="153"/>
      <c r="DT95" s="153"/>
      <c r="DU95" s="153"/>
      <c r="DV95" s="153"/>
      <c r="DW95" s="153"/>
      <c r="DX95" s="153"/>
      <c r="DY95" s="153"/>
      <c r="DZ95" s="153"/>
      <c r="EA95" s="153"/>
      <c r="EB95" s="153"/>
      <c r="EC95" s="153"/>
      <c r="ED95" s="153"/>
      <c r="EE95" s="153"/>
      <c r="EF95" s="153"/>
      <c r="EG95" s="153"/>
      <c r="EH95" s="153"/>
      <c r="EI95" s="153"/>
      <c r="EJ95" s="153"/>
      <c r="EK95" s="153"/>
      <c r="EL95" s="153"/>
      <c r="EM95" s="153"/>
      <c r="EN95" s="153"/>
      <c r="EO95" s="153"/>
      <c r="EP95" s="153"/>
      <c r="EQ95" s="153"/>
      <c r="ER95" s="153"/>
      <c r="ES95" s="153"/>
      <c r="ET95" s="153"/>
      <c r="EU95" s="153"/>
      <c r="EV95" s="153"/>
      <c r="EW95" s="153"/>
      <c r="EX95" s="153"/>
      <c r="EY95" s="153"/>
      <c r="EZ95" s="153"/>
      <c r="FA95" s="153"/>
      <c r="FB95" s="153"/>
      <c r="FC95" s="153"/>
      <c r="FD95" s="153"/>
      <c r="FE95" s="153"/>
      <c r="FF95" s="153"/>
      <c r="FG95" s="153"/>
      <c r="FH95" s="153"/>
      <c r="FI95" s="153"/>
      <c r="FJ95" s="153"/>
      <c r="FK95" s="153"/>
      <c r="FL95" s="153"/>
      <c r="FM95" s="153"/>
      <c r="FN95" s="153"/>
      <c r="FO95" s="153"/>
      <c r="FP95" s="153"/>
      <c r="FQ95" s="153"/>
      <c r="FR95" s="153"/>
      <c r="FS95" s="153"/>
      <c r="FT95" s="153"/>
      <c r="FU95" s="153"/>
      <c r="FV95" s="153"/>
      <c r="FW95" s="153"/>
      <c r="FX95" s="153"/>
      <c r="FY95" s="153"/>
      <c r="FZ95" s="153"/>
      <c r="GA95" s="153"/>
      <c r="GB95" s="153"/>
      <c r="GC95" s="153"/>
      <c r="GD95" s="153"/>
      <c r="GE95" s="153"/>
      <c r="GF95" s="153"/>
      <c r="GG95" s="153"/>
      <c r="GH95" s="153"/>
      <c r="GI95" s="153"/>
      <c r="GJ95" s="153"/>
      <c r="GK95" s="153"/>
      <c r="GL95" s="153"/>
      <c r="GM95" s="153"/>
      <c r="GN95" s="153"/>
      <c r="GO95" s="153"/>
      <c r="GP95" s="153"/>
      <c r="GQ95" s="153"/>
      <c r="GR95" s="153"/>
      <c r="GS95" s="153"/>
      <c r="GT95" s="153"/>
      <c r="GU95" s="153"/>
      <c r="GV95" s="153"/>
      <c r="GW95" s="153"/>
      <c r="GX95" s="153"/>
      <c r="GY95" s="153"/>
      <c r="GZ95" s="153"/>
      <c r="HA95" s="153"/>
      <c r="HB95" s="153"/>
      <c r="HC95" s="153"/>
      <c r="HD95" s="153"/>
      <c r="HE95" s="153"/>
      <c r="HF95" s="153"/>
      <c r="HG95" s="152"/>
    </row>
    <row r="96" spans="32:215" x14ac:dyDescent="0.2">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c r="DG96" s="153"/>
      <c r="DH96" s="153"/>
      <c r="DI96" s="153"/>
      <c r="DJ96" s="153"/>
      <c r="DK96" s="153"/>
      <c r="DL96" s="153"/>
      <c r="DM96" s="153"/>
      <c r="DN96" s="153"/>
      <c r="DO96" s="153"/>
      <c r="DP96" s="153"/>
      <c r="DQ96" s="153"/>
      <c r="DR96" s="153"/>
      <c r="DS96" s="153"/>
      <c r="DT96" s="153"/>
      <c r="DU96" s="153"/>
      <c r="DV96" s="153"/>
      <c r="DW96" s="153"/>
      <c r="DX96" s="153"/>
      <c r="DY96" s="153"/>
      <c r="DZ96" s="153"/>
      <c r="EA96" s="153"/>
      <c r="EB96" s="153"/>
      <c r="EC96" s="153"/>
      <c r="ED96" s="153"/>
      <c r="EE96" s="153"/>
      <c r="EF96" s="153"/>
      <c r="EG96" s="153"/>
      <c r="EH96" s="153"/>
      <c r="EI96" s="153"/>
      <c r="EJ96" s="153"/>
      <c r="EK96" s="153"/>
      <c r="EL96" s="153"/>
      <c r="EM96" s="153"/>
      <c r="EN96" s="153"/>
      <c r="EO96" s="153"/>
      <c r="EP96" s="153"/>
      <c r="EQ96" s="153"/>
      <c r="ER96" s="153"/>
      <c r="ES96" s="153"/>
      <c r="ET96" s="153"/>
      <c r="EU96" s="153"/>
      <c r="EV96" s="153"/>
      <c r="EW96" s="153"/>
      <c r="EX96" s="153"/>
      <c r="EY96" s="153"/>
      <c r="EZ96" s="153"/>
      <c r="FA96" s="153"/>
      <c r="FB96" s="153"/>
      <c r="FC96" s="153"/>
      <c r="FD96" s="153"/>
      <c r="FE96" s="153"/>
      <c r="FF96" s="153"/>
      <c r="FG96" s="153"/>
      <c r="FH96" s="153"/>
      <c r="FI96" s="153"/>
      <c r="FJ96" s="153"/>
      <c r="FK96" s="153"/>
      <c r="FL96" s="153"/>
      <c r="FM96" s="153"/>
      <c r="FN96" s="153"/>
      <c r="FO96" s="153"/>
      <c r="FP96" s="153"/>
      <c r="FQ96" s="153"/>
      <c r="FR96" s="153"/>
      <c r="FS96" s="153"/>
      <c r="FT96" s="153"/>
      <c r="FU96" s="153"/>
      <c r="FV96" s="153"/>
      <c r="FW96" s="153"/>
      <c r="FX96" s="153"/>
      <c r="FY96" s="153"/>
      <c r="FZ96" s="153"/>
      <c r="GA96" s="153"/>
      <c r="GB96" s="153"/>
      <c r="GC96" s="153"/>
      <c r="GD96" s="153"/>
      <c r="GE96" s="153"/>
      <c r="GF96" s="153"/>
      <c r="GG96" s="153"/>
      <c r="GH96" s="153"/>
      <c r="GI96" s="153"/>
      <c r="GJ96" s="153"/>
      <c r="GK96" s="153"/>
      <c r="GL96" s="153"/>
      <c r="GM96" s="153"/>
      <c r="GN96" s="153"/>
      <c r="GO96" s="153"/>
      <c r="GP96" s="153"/>
      <c r="GQ96" s="153"/>
      <c r="GR96" s="153"/>
      <c r="GS96" s="153"/>
      <c r="GT96" s="153"/>
      <c r="GU96" s="153"/>
      <c r="GV96" s="153"/>
      <c r="GW96" s="153"/>
      <c r="GX96" s="153"/>
      <c r="GY96" s="153"/>
      <c r="GZ96" s="153"/>
      <c r="HA96" s="153"/>
      <c r="HB96" s="153"/>
      <c r="HC96" s="153"/>
      <c r="HD96" s="153"/>
      <c r="HE96" s="153"/>
      <c r="HF96" s="153"/>
      <c r="HG96" s="152"/>
    </row>
    <row r="97" spans="32:215" x14ac:dyDescent="0.2">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c r="DG97" s="153"/>
      <c r="DH97" s="153"/>
      <c r="DI97" s="153"/>
      <c r="DJ97" s="153"/>
      <c r="DK97" s="153"/>
      <c r="DL97" s="153"/>
      <c r="DM97" s="153"/>
      <c r="DN97" s="153"/>
      <c r="DO97" s="153"/>
      <c r="DP97" s="153"/>
      <c r="DQ97" s="153"/>
      <c r="DR97" s="153"/>
      <c r="DS97" s="153"/>
      <c r="DT97" s="153"/>
      <c r="DU97" s="153"/>
      <c r="DV97" s="153"/>
      <c r="DW97" s="153"/>
      <c r="DX97" s="153"/>
      <c r="DY97" s="153"/>
      <c r="DZ97" s="153"/>
      <c r="EA97" s="153"/>
      <c r="EB97" s="153"/>
      <c r="EC97" s="153"/>
      <c r="ED97" s="153"/>
      <c r="EE97" s="153"/>
      <c r="EF97" s="153"/>
      <c r="EG97" s="153"/>
      <c r="EH97" s="153"/>
      <c r="EI97" s="153"/>
      <c r="EJ97" s="153"/>
      <c r="EK97" s="153"/>
      <c r="EL97" s="153"/>
      <c r="EM97" s="153"/>
      <c r="EN97" s="153"/>
      <c r="EO97" s="153"/>
      <c r="EP97" s="153"/>
      <c r="EQ97" s="153"/>
      <c r="ER97" s="153"/>
      <c r="ES97" s="153"/>
      <c r="ET97" s="153"/>
      <c r="EU97" s="153"/>
      <c r="EV97" s="153"/>
      <c r="EW97" s="153"/>
      <c r="EX97" s="153"/>
      <c r="EY97" s="153"/>
      <c r="EZ97" s="153"/>
      <c r="FA97" s="153"/>
      <c r="FB97" s="153"/>
      <c r="FC97" s="153"/>
      <c r="FD97" s="153"/>
      <c r="FE97" s="153"/>
      <c r="FF97" s="153"/>
      <c r="FG97" s="153"/>
      <c r="FH97" s="153"/>
      <c r="FI97" s="153"/>
      <c r="FJ97" s="153"/>
      <c r="FK97" s="153"/>
      <c r="FL97" s="153"/>
      <c r="FM97" s="153"/>
      <c r="FN97" s="153"/>
      <c r="FO97" s="153"/>
      <c r="FP97" s="153"/>
      <c r="FQ97" s="153"/>
      <c r="FR97" s="153"/>
      <c r="FS97" s="153"/>
      <c r="FT97" s="153"/>
      <c r="FU97" s="153"/>
      <c r="FV97" s="153"/>
      <c r="FW97" s="153"/>
      <c r="FX97" s="153"/>
      <c r="FY97" s="153"/>
      <c r="FZ97" s="153"/>
      <c r="GA97" s="153"/>
      <c r="GB97" s="153"/>
      <c r="GC97" s="153"/>
      <c r="GD97" s="153"/>
      <c r="GE97" s="153"/>
      <c r="GF97" s="153"/>
      <c r="GG97" s="153"/>
      <c r="GH97" s="153"/>
      <c r="GI97" s="153"/>
      <c r="GJ97" s="153"/>
      <c r="GK97" s="153"/>
      <c r="GL97" s="153"/>
      <c r="GM97" s="153"/>
      <c r="GN97" s="153"/>
      <c r="GO97" s="153"/>
      <c r="GP97" s="153"/>
      <c r="GQ97" s="153"/>
      <c r="GR97" s="153"/>
      <c r="GS97" s="153"/>
      <c r="GT97" s="153"/>
      <c r="GU97" s="153"/>
      <c r="GV97" s="153"/>
      <c r="GW97" s="153"/>
      <c r="GX97" s="153"/>
      <c r="GY97" s="153"/>
      <c r="GZ97" s="153"/>
      <c r="HA97" s="153"/>
      <c r="HB97" s="153"/>
      <c r="HC97" s="153"/>
      <c r="HD97" s="153"/>
      <c r="HE97" s="153"/>
      <c r="HF97" s="153"/>
      <c r="HG97" s="152"/>
    </row>
    <row r="98" spans="32:215" x14ac:dyDescent="0.2">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53"/>
      <c r="DG98" s="153"/>
      <c r="DH98" s="153"/>
      <c r="DI98" s="153"/>
      <c r="DJ98" s="153"/>
      <c r="DK98" s="153"/>
      <c r="DL98" s="153"/>
      <c r="DM98" s="153"/>
      <c r="DN98" s="153"/>
      <c r="DO98" s="153"/>
      <c r="DP98" s="153"/>
      <c r="DQ98" s="153"/>
      <c r="DR98" s="153"/>
      <c r="DS98" s="153"/>
      <c r="DT98" s="153"/>
      <c r="DU98" s="153"/>
      <c r="DV98" s="153"/>
      <c r="DW98" s="153"/>
      <c r="DX98" s="153"/>
      <c r="DY98" s="153"/>
      <c r="DZ98" s="153"/>
      <c r="EA98" s="153"/>
      <c r="EB98" s="153"/>
      <c r="EC98" s="153"/>
      <c r="ED98" s="153"/>
      <c r="EE98" s="153"/>
      <c r="EF98" s="153"/>
      <c r="EG98" s="153"/>
      <c r="EH98" s="153"/>
      <c r="EI98" s="153"/>
      <c r="EJ98" s="153"/>
      <c r="EK98" s="153"/>
      <c r="EL98" s="153"/>
      <c r="EM98" s="153"/>
      <c r="EN98" s="153"/>
      <c r="EO98" s="153"/>
      <c r="EP98" s="153"/>
      <c r="EQ98" s="153"/>
      <c r="ER98" s="153"/>
      <c r="ES98" s="153"/>
      <c r="ET98" s="153"/>
      <c r="EU98" s="153"/>
      <c r="EV98" s="153"/>
      <c r="EW98" s="153"/>
      <c r="EX98" s="153"/>
      <c r="EY98" s="153"/>
      <c r="EZ98" s="153"/>
      <c r="FA98" s="153"/>
      <c r="FB98" s="153"/>
      <c r="FC98" s="153"/>
      <c r="FD98" s="153"/>
      <c r="FE98" s="153"/>
      <c r="FF98" s="153"/>
      <c r="FG98" s="153"/>
      <c r="FH98" s="153"/>
      <c r="FI98" s="153"/>
      <c r="FJ98" s="153"/>
      <c r="FK98" s="153"/>
      <c r="FL98" s="153"/>
      <c r="FM98" s="153"/>
      <c r="FN98" s="153"/>
      <c r="FO98" s="153"/>
      <c r="FP98" s="153"/>
      <c r="FQ98" s="153"/>
      <c r="FR98" s="153"/>
      <c r="FS98" s="153"/>
      <c r="FT98" s="153"/>
      <c r="FU98" s="153"/>
      <c r="FV98" s="153"/>
      <c r="FW98" s="153"/>
      <c r="FX98" s="153"/>
      <c r="FY98" s="153"/>
      <c r="FZ98" s="153"/>
      <c r="GA98" s="153"/>
      <c r="GB98" s="153"/>
      <c r="GC98" s="153"/>
      <c r="GD98" s="153"/>
      <c r="GE98" s="153"/>
      <c r="GF98" s="153"/>
      <c r="GG98" s="153"/>
      <c r="GH98" s="153"/>
      <c r="GI98" s="153"/>
      <c r="GJ98" s="153"/>
      <c r="GK98" s="153"/>
      <c r="GL98" s="153"/>
      <c r="GM98" s="153"/>
      <c r="GN98" s="153"/>
      <c r="GO98" s="153"/>
      <c r="GP98" s="153"/>
      <c r="GQ98" s="153"/>
      <c r="GR98" s="153"/>
      <c r="GS98" s="153"/>
      <c r="GT98" s="153"/>
      <c r="GU98" s="153"/>
      <c r="GV98" s="153"/>
      <c r="GW98" s="153"/>
      <c r="GX98" s="153"/>
      <c r="GY98" s="153"/>
      <c r="GZ98" s="153"/>
      <c r="HA98" s="153"/>
      <c r="HB98" s="153"/>
      <c r="HC98" s="153"/>
      <c r="HD98" s="153"/>
      <c r="HE98" s="153"/>
      <c r="HF98" s="153"/>
      <c r="HG98" s="152"/>
    </row>
    <row r="99" spans="32:215" x14ac:dyDescent="0.2">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c r="CK99" s="153"/>
      <c r="CL99" s="153"/>
      <c r="CM99" s="153"/>
      <c r="CN99" s="153"/>
      <c r="CO99" s="153"/>
      <c r="CP99" s="153"/>
      <c r="CQ99" s="153"/>
      <c r="CR99" s="153"/>
      <c r="CS99" s="153"/>
      <c r="CT99" s="153"/>
      <c r="CU99" s="153"/>
      <c r="CV99" s="153"/>
      <c r="CW99" s="153"/>
      <c r="CX99" s="153"/>
      <c r="CY99" s="153"/>
      <c r="CZ99" s="153"/>
      <c r="DA99" s="153"/>
      <c r="DB99" s="153"/>
      <c r="DC99" s="153"/>
      <c r="DD99" s="153"/>
      <c r="DE99" s="153"/>
      <c r="DF99" s="153"/>
      <c r="DG99" s="153"/>
      <c r="DH99" s="153"/>
      <c r="DI99" s="153"/>
      <c r="DJ99" s="153"/>
      <c r="DK99" s="153"/>
      <c r="DL99" s="153"/>
      <c r="DM99" s="153"/>
      <c r="DN99" s="153"/>
      <c r="DO99" s="153"/>
      <c r="DP99" s="153"/>
      <c r="DQ99" s="153"/>
      <c r="DR99" s="153"/>
      <c r="DS99" s="153"/>
      <c r="DT99" s="153"/>
      <c r="DU99" s="153"/>
      <c r="DV99" s="153"/>
      <c r="DW99" s="153"/>
      <c r="DX99" s="153"/>
      <c r="DY99" s="153"/>
      <c r="DZ99" s="153"/>
      <c r="EA99" s="153"/>
      <c r="EB99" s="153"/>
      <c r="EC99" s="153"/>
      <c r="ED99" s="153"/>
      <c r="EE99" s="153"/>
      <c r="EF99" s="153"/>
      <c r="EG99" s="153"/>
      <c r="EH99" s="153"/>
      <c r="EI99" s="153"/>
      <c r="EJ99" s="153"/>
      <c r="EK99" s="153"/>
      <c r="EL99" s="153"/>
      <c r="EM99" s="153"/>
      <c r="EN99" s="153"/>
      <c r="EO99" s="153"/>
      <c r="EP99" s="153"/>
      <c r="EQ99" s="153"/>
      <c r="ER99" s="153"/>
      <c r="ES99" s="153"/>
      <c r="ET99" s="153"/>
      <c r="EU99" s="153"/>
      <c r="EV99" s="153"/>
      <c r="EW99" s="153"/>
      <c r="EX99" s="153"/>
      <c r="EY99" s="153"/>
      <c r="EZ99" s="153"/>
      <c r="FA99" s="153"/>
      <c r="FB99" s="153"/>
      <c r="FC99" s="153"/>
      <c r="FD99" s="153"/>
      <c r="FE99" s="153"/>
      <c r="FF99" s="153"/>
      <c r="FG99" s="153"/>
      <c r="FH99" s="153"/>
      <c r="FI99" s="153"/>
      <c r="FJ99" s="153"/>
      <c r="FK99" s="153"/>
      <c r="FL99" s="153"/>
      <c r="FM99" s="153"/>
      <c r="FN99" s="153"/>
      <c r="FO99" s="153"/>
      <c r="FP99" s="153"/>
      <c r="FQ99" s="153"/>
      <c r="FR99" s="153"/>
      <c r="FS99" s="153"/>
      <c r="FT99" s="153"/>
      <c r="FU99" s="153"/>
      <c r="FV99" s="153"/>
      <c r="FW99" s="153"/>
      <c r="FX99" s="153"/>
      <c r="FY99" s="153"/>
      <c r="FZ99" s="153"/>
      <c r="GA99" s="153"/>
      <c r="GB99" s="153"/>
      <c r="GC99" s="153"/>
      <c r="GD99" s="153"/>
      <c r="GE99" s="153"/>
      <c r="GF99" s="153"/>
      <c r="GG99" s="153"/>
      <c r="GH99" s="153"/>
      <c r="GI99" s="153"/>
      <c r="GJ99" s="153"/>
      <c r="GK99" s="153"/>
      <c r="GL99" s="153"/>
      <c r="GM99" s="153"/>
      <c r="GN99" s="153"/>
      <c r="GO99" s="153"/>
      <c r="GP99" s="153"/>
      <c r="GQ99" s="153"/>
      <c r="GR99" s="153"/>
      <c r="GS99" s="153"/>
      <c r="GT99" s="153"/>
      <c r="GU99" s="153"/>
      <c r="GV99" s="153"/>
      <c r="GW99" s="153"/>
      <c r="GX99" s="153"/>
      <c r="GY99" s="153"/>
      <c r="GZ99" s="153"/>
      <c r="HA99" s="153"/>
      <c r="HB99" s="153"/>
      <c r="HC99" s="153"/>
      <c r="HD99" s="153"/>
      <c r="HE99" s="153"/>
      <c r="HF99" s="153"/>
      <c r="HG99" s="152"/>
    </row>
    <row r="100" spans="32:215" x14ac:dyDescent="0.2">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3"/>
      <c r="CU100" s="153"/>
      <c r="CV100" s="153"/>
      <c r="CW100" s="153"/>
      <c r="CX100" s="153"/>
      <c r="CY100" s="153"/>
      <c r="CZ100" s="153"/>
      <c r="DA100" s="153"/>
      <c r="DB100" s="153"/>
      <c r="DC100" s="153"/>
      <c r="DD100" s="153"/>
      <c r="DE100" s="153"/>
      <c r="DF100" s="153"/>
      <c r="DG100" s="153"/>
      <c r="DH100" s="153"/>
      <c r="DI100" s="153"/>
      <c r="DJ100" s="153"/>
      <c r="DK100" s="153"/>
      <c r="DL100" s="153"/>
      <c r="DM100" s="153"/>
      <c r="DN100" s="153"/>
      <c r="DO100" s="153"/>
      <c r="DP100" s="153"/>
      <c r="DQ100" s="153"/>
      <c r="DR100" s="153"/>
      <c r="DS100" s="153"/>
      <c r="DT100" s="153"/>
      <c r="DU100" s="153"/>
      <c r="DV100" s="153"/>
      <c r="DW100" s="153"/>
      <c r="DX100" s="153"/>
      <c r="DY100" s="153"/>
      <c r="DZ100" s="153"/>
      <c r="EA100" s="153"/>
      <c r="EB100" s="153"/>
      <c r="EC100" s="153"/>
      <c r="ED100" s="153"/>
      <c r="EE100" s="153"/>
      <c r="EF100" s="153"/>
      <c r="EG100" s="153"/>
      <c r="EH100" s="153"/>
      <c r="EI100" s="153"/>
      <c r="EJ100" s="153"/>
      <c r="EK100" s="153"/>
      <c r="EL100" s="153"/>
      <c r="EM100" s="153"/>
      <c r="EN100" s="153"/>
      <c r="EO100" s="153"/>
      <c r="EP100" s="153"/>
      <c r="EQ100" s="153"/>
      <c r="ER100" s="153"/>
      <c r="ES100" s="153"/>
      <c r="ET100" s="153"/>
      <c r="EU100" s="153"/>
      <c r="EV100" s="153"/>
      <c r="EW100" s="153"/>
      <c r="EX100" s="153"/>
      <c r="EY100" s="153"/>
      <c r="EZ100" s="153"/>
      <c r="FA100" s="153"/>
      <c r="FB100" s="153"/>
      <c r="FC100" s="153"/>
      <c r="FD100" s="153"/>
      <c r="FE100" s="153"/>
      <c r="FF100" s="153"/>
      <c r="FG100" s="153"/>
      <c r="FH100" s="153"/>
      <c r="FI100" s="153"/>
      <c r="FJ100" s="153"/>
      <c r="FK100" s="153"/>
      <c r="FL100" s="153"/>
      <c r="FM100" s="153"/>
      <c r="FN100" s="153"/>
      <c r="FO100" s="153"/>
      <c r="FP100" s="153"/>
      <c r="FQ100" s="153"/>
      <c r="FR100" s="153"/>
      <c r="FS100" s="153"/>
      <c r="FT100" s="153"/>
      <c r="FU100" s="153"/>
      <c r="FV100" s="153"/>
      <c r="FW100" s="153"/>
      <c r="FX100" s="153"/>
      <c r="FY100" s="153"/>
      <c r="FZ100" s="153"/>
      <c r="GA100" s="153"/>
      <c r="GB100" s="153"/>
      <c r="GC100" s="153"/>
      <c r="GD100" s="153"/>
      <c r="GE100" s="153"/>
      <c r="GF100" s="153"/>
      <c r="GG100" s="153"/>
      <c r="GH100" s="153"/>
      <c r="GI100" s="153"/>
      <c r="GJ100" s="153"/>
      <c r="GK100" s="153"/>
      <c r="GL100" s="153"/>
      <c r="GM100" s="153"/>
      <c r="GN100" s="153"/>
      <c r="GO100" s="153"/>
      <c r="GP100" s="153"/>
      <c r="GQ100" s="153"/>
      <c r="GR100" s="153"/>
      <c r="GS100" s="153"/>
      <c r="GT100" s="153"/>
      <c r="GU100" s="153"/>
      <c r="GV100" s="153"/>
      <c r="GW100" s="153"/>
      <c r="GX100" s="153"/>
      <c r="GY100" s="153"/>
      <c r="GZ100" s="153"/>
      <c r="HA100" s="153"/>
      <c r="HB100" s="153"/>
      <c r="HC100" s="153"/>
      <c r="HD100" s="153"/>
      <c r="HE100" s="153"/>
      <c r="HF100" s="153"/>
      <c r="HG100" s="152"/>
    </row>
    <row r="101" spans="32:215" x14ac:dyDescent="0.2">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c r="CK101" s="153"/>
      <c r="CL101" s="153"/>
      <c r="CM101" s="153"/>
      <c r="CN101" s="153"/>
      <c r="CO101" s="153"/>
      <c r="CP101" s="153"/>
      <c r="CQ101" s="153"/>
      <c r="CR101" s="153"/>
      <c r="CS101" s="153"/>
      <c r="CT101" s="153"/>
      <c r="CU101" s="153"/>
      <c r="CV101" s="153"/>
      <c r="CW101" s="153"/>
      <c r="CX101" s="153"/>
      <c r="CY101" s="153"/>
      <c r="CZ101" s="153"/>
      <c r="DA101" s="153"/>
      <c r="DB101" s="153"/>
      <c r="DC101" s="153"/>
      <c r="DD101" s="153"/>
      <c r="DE101" s="153"/>
      <c r="DF101" s="153"/>
      <c r="DG101" s="153"/>
      <c r="DH101" s="153"/>
      <c r="DI101" s="153"/>
      <c r="DJ101" s="153"/>
      <c r="DK101" s="153"/>
      <c r="DL101" s="153"/>
      <c r="DM101" s="153"/>
      <c r="DN101" s="153"/>
      <c r="DO101" s="153"/>
      <c r="DP101" s="153"/>
      <c r="DQ101" s="153"/>
      <c r="DR101" s="153"/>
      <c r="DS101" s="153"/>
      <c r="DT101" s="153"/>
      <c r="DU101" s="153"/>
      <c r="DV101" s="153"/>
      <c r="DW101" s="153"/>
      <c r="DX101" s="153"/>
      <c r="DY101" s="153"/>
      <c r="DZ101" s="153"/>
      <c r="EA101" s="153"/>
      <c r="EB101" s="153"/>
      <c r="EC101" s="153"/>
      <c r="ED101" s="153"/>
      <c r="EE101" s="153"/>
      <c r="EF101" s="153"/>
      <c r="EG101" s="153"/>
      <c r="EH101" s="153"/>
      <c r="EI101" s="153"/>
      <c r="EJ101" s="153"/>
      <c r="EK101" s="153"/>
      <c r="EL101" s="153"/>
      <c r="EM101" s="153"/>
      <c r="EN101" s="153"/>
      <c r="EO101" s="153"/>
      <c r="EP101" s="153"/>
      <c r="EQ101" s="153"/>
      <c r="ER101" s="153"/>
      <c r="ES101" s="153"/>
      <c r="ET101" s="153"/>
      <c r="EU101" s="153"/>
      <c r="EV101" s="153"/>
      <c r="EW101" s="153"/>
      <c r="EX101" s="153"/>
      <c r="EY101" s="153"/>
      <c r="EZ101" s="153"/>
      <c r="FA101" s="153"/>
      <c r="FB101" s="153"/>
      <c r="FC101" s="153"/>
      <c r="FD101" s="153"/>
      <c r="FE101" s="153"/>
      <c r="FF101" s="153"/>
      <c r="FG101" s="153"/>
      <c r="FH101" s="153"/>
      <c r="FI101" s="153"/>
      <c r="FJ101" s="153"/>
      <c r="FK101" s="153"/>
      <c r="FL101" s="153"/>
      <c r="FM101" s="153"/>
      <c r="FN101" s="153"/>
      <c r="FO101" s="153"/>
      <c r="FP101" s="153"/>
      <c r="FQ101" s="153"/>
      <c r="FR101" s="153"/>
      <c r="FS101" s="153"/>
      <c r="FT101" s="153"/>
      <c r="FU101" s="153"/>
      <c r="FV101" s="153"/>
      <c r="FW101" s="153"/>
      <c r="FX101" s="153"/>
      <c r="FY101" s="153"/>
      <c r="FZ101" s="153"/>
      <c r="GA101" s="153"/>
      <c r="GB101" s="153"/>
      <c r="GC101" s="153"/>
      <c r="GD101" s="153"/>
      <c r="GE101" s="153"/>
      <c r="GF101" s="153"/>
      <c r="GG101" s="153"/>
      <c r="GH101" s="153"/>
      <c r="GI101" s="153"/>
      <c r="GJ101" s="153"/>
      <c r="GK101" s="153"/>
      <c r="GL101" s="153"/>
      <c r="GM101" s="153"/>
      <c r="GN101" s="153"/>
      <c r="GO101" s="153"/>
      <c r="GP101" s="153"/>
      <c r="GQ101" s="153"/>
      <c r="GR101" s="153"/>
      <c r="GS101" s="153"/>
      <c r="GT101" s="153"/>
      <c r="GU101" s="153"/>
      <c r="GV101" s="153"/>
      <c r="GW101" s="153"/>
      <c r="GX101" s="153"/>
      <c r="GY101" s="153"/>
      <c r="GZ101" s="153"/>
      <c r="HA101" s="153"/>
      <c r="HB101" s="153"/>
      <c r="HC101" s="153"/>
      <c r="HD101" s="153"/>
      <c r="HE101" s="153"/>
      <c r="HF101" s="153"/>
      <c r="HG101" s="152"/>
    </row>
    <row r="102" spans="32:215" x14ac:dyDescent="0.2">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53"/>
      <c r="DA102" s="153"/>
      <c r="DB102" s="153"/>
      <c r="DC102" s="153"/>
      <c r="DD102" s="153"/>
      <c r="DE102" s="153"/>
      <c r="DF102" s="153"/>
      <c r="DG102" s="153"/>
      <c r="DH102" s="153"/>
      <c r="DI102" s="153"/>
      <c r="DJ102" s="153"/>
      <c r="DK102" s="153"/>
      <c r="DL102" s="153"/>
      <c r="DM102" s="153"/>
      <c r="DN102" s="153"/>
      <c r="DO102" s="153"/>
      <c r="DP102" s="153"/>
      <c r="DQ102" s="153"/>
      <c r="DR102" s="153"/>
      <c r="DS102" s="153"/>
      <c r="DT102" s="153"/>
      <c r="DU102" s="153"/>
      <c r="DV102" s="153"/>
      <c r="DW102" s="153"/>
      <c r="DX102" s="153"/>
      <c r="DY102" s="153"/>
      <c r="DZ102" s="153"/>
      <c r="EA102" s="153"/>
      <c r="EB102" s="153"/>
      <c r="EC102" s="153"/>
      <c r="ED102" s="153"/>
      <c r="EE102" s="153"/>
      <c r="EF102" s="153"/>
      <c r="EG102" s="153"/>
      <c r="EH102" s="153"/>
      <c r="EI102" s="153"/>
      <c r="EJ102" s="153"/>
      <c r="EK102" s="153"/>
      <c r="EL102" s="153"/>
      <c r="EM102" s="153"/>
      <c r="EN102" s="153"/>
      <c r="EO102" s="153"/>
      <c r="EP102" s="153"/>
      <c r="EQ102" s="153"/>
      <c r="ER102" s="153"/>
      <c r="ES102" s="153"/>
      <c r="ET102" s="153"/>
      <c r="EU102" s="153"/>
      <c r="EV102" s="153"/>
      <c r="EW102" s="153"/>
      <c r="EX102" s="153"/>
      <c r="EY102" s="153"/>
      <c r="EZ102" s="153"/>
      <c r="FA102" s="153"/>
      <c r="FB102" s="153"/>
      <c r="FC102" s="153"/>
      <c r="FD102" s="153"/>
      <c r="FE102" s="153"/>
      <c r="FF102" s="153"/>
      <c r="FG102" s="153"/>
      <c r="FH102" s="153"/>
      <c r="FI102" s="153"/>
      <c r="FJ102" s="153"/>
      <c r="FK102" s="153"/>
      <c r="FL102" s="153"/>
      <c r="FM102" s="153"/>
      <c r="FN102" s="153"/>
      <c r="FO102" s="153"/>
      <c r="FP102" s="153"/>
      <c r="FQ102" s="153"/>
      <c r="FR102" s="153"/>
      <c r="FS102" s="153"/>
      <c r="FT102" s="153"/>
      <c r="FU102" s="153"/>
      <c r="FV102" s="153"/>
      <c r="FW102" s="153"/>
      <c r="FX102" s="153"/>
      <c r="FY102" s="153"/>
      <c r="FZ102" s="153"/>
      <c r="GA102" s="153"/>
      <c r="GB102" s="153"/>
      <c r="GC102" s="153"/>
      <c r="GD102" s="153"/>
      <c r="GE102" s="153"/>
      <c r="GF102" s="153"/>
      <c r="GG102" s="153"/>
      <c r="GH102" s="153"/>
      <c r="GI102" s="153"/>
      <c r="GJ102" s="153"/>
      <c r="GK102" s="153"/>
      <c r="GL102" s="153"/>
      <c r="GM102" s="153"/>
      <c r="GN102" s="153"/>
      <c r="GO102" s="153"/>
      <c r="GP102" s="153"/>
      <c r="GQ102" s="153"/>
      <c r="GR102" s="153"/>
      <c r="GS102" s="153"/>
      <c r="GT102" s="153"/>
      <c r="GU102" s="153"/>
      <c r="GV102" s="153"/>
      <c r="GW102" s="153"/>
      <c r="GX102" s="153"/>
      <c r="GY102" s="153"/>
      <c r="GZ102" s="153"/>
      <c r="HA102" s="153"/>
      <c r="HB102" s="153"/>
      <c r="HC102" s="153"/>
      <c r="HD102" s="153"/>
      <c r="HE102" s="153"/>
      <c r="HF102" s="153"/>
      <c r="HG102" s="152"/>
    </row>
    <row r="103" spans="32:215" x14ac:dyDescent="0.2">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53"/>
      <c r="DA103" s="153"/>
      <c r="DB103" s="153"/>
      <c r="DC103" s="153"/>
      <c r="DD103" s="153"/>
      <c r="DE103" s="153"/>
      <c r="DF103" s="153"/>
      <c r="DG103" s="153"/>
      <c r="DH103" s="153"/>
      <c r="DI103" s="153"/>
      <c r="DJ103" s="153"/>
      <c r="DK103" s="153"/>
      <c r="DL103" s="153"/>
      <c r="DM103" s="153"/>
      <c r="DN103" s="153"/>
      <c r="DO103" s="153"/>
      <c r="DP103" s="153"/>
      <c r="DQ103" s="153"/>
      <c r="DR103" s="153"/>
      <c r="DS103" s="153"/>
      <c r="DT103" s="153"/>
      <c r="DU103" s="153"/>
      <c r="DV103" s="153"/>
      <c r="DW103" s="153"/>
      <c r="DX103" s="153"/>
      <c r="DY103" s="153"/>
      <c r="DZ103" s="153"/>
      <c r="EA103" s="153"/>
      <c r="EB103" s="153"/>
      <c r="EC103" s="153"/>
      <c r="ED103" s="153"/>
      <c r="EE103" s="153"/>
      <c r="EF103" s="153"/>
      <c r="EG103" s="153"/>
      <c r="EH103" s="153"/>
      <c r="EI103" s="153"/>
      <c r="EJ103" s="153"/>
      <c r="EK103" s="153"/>
      <c r="EL103" s="153"/>
      <c r="EM103" s="153"/>
      <c r="EN103" s="153"/>
      <c r="EO103" s="153"/>
      <c r="EP103" s="153"/>
      <c r="EQ103" s="153"/>
      <c r="ER103" s="153"/>
      <c r="ES103" s="153"/>
      <c r="ET103" s="153"/>
      <c r="EU103" s="153"/>
      <c r="EV103" s="153"/>
      <c r="EW103" s="153"/>
      <c r="EX103" s="153"/>
      <c r="EY103" s="153"/>
      <c r="EZ103" s="153"/>
      <c r="FA103" s="153"/>
      <c r="FB103" s="153"/>
      <c r="FC103" s="153"/>
      <c r="FD103" s="153"/>
      <c r="FE103" s="153"/>
      <c r="FF103" s="153"/>
      <c r="FG103" s="153"/>
      <c r="FH103" s="153"/>
      <c r="FI103" s="153"/>
      <c r="FJ103" s="153"/>
      <c r="FK103" s="153"/>
      <c r="FL103" s="153"/>
      <c r="FM103" s="153"/>
      <c r="FN103" s="153"/>
      <c r="FO103" s="153"/>
      <c r="FP103" s="153"/>
      <c r="FQ103" s="153"/>
      <c r="FR103" s="153"/>
      <c r="FS103" s="153"/>
      <c r="FT103" s="153"/>
      <c r="FU103" s="153"/>
      <c r="FV103" s="153"/>
      <c r="FW103" s="153"/>
      <c r="FX103" s="153"/>
      <c r="FY103" s="153"/>
      <c r="FZ103" s="153"/>
      <c r="GA103" s="153"/>
      <c r="GB103" s="153"/>
      <c r="GC103" s="153"/>
      <c r="GD103" s="153"/>
      <c r="GE103" s="153"/>
      <c r="GF103" s="153"/>
      <c r="GG103" s="153"/>
      <c r="GH103" s="153"/>
      <c r="GI103" s="153"/>
      <c r="GJ103" s="153"/>
      <c r="GK103" s="153"/>
      <c r="GL103" s="153"/>
      <c r="GM103" s="153"/>
      <c r="GN103" s="153"/>
      <c r="GO103" s="153"/>
      <c r="GP103" s="153"/>
      <c r="GQ103" s="153"/>
      <c r="GR103" s="153"/>
      <c r="GS103" s="153"/>
      <c r="GT103" s="153"/>
      <c r="GU103" s="153"/>
      <c r="GV103" s="153"/>
      <c r="GW103" s="153"/>
      <c r="GX103" s="153"/>
      <c r="GY103" s="153"/>
      <c r="GZ103" s="153"/>
      <c r="HA103" s="153"/>
      <c r="HB103" s="153"/>
      <c r="HC103" s="153"/>
      <c r="HD103" s="153"/>
      <c r="HE103" s="153"/>
      <c r="HF103" s="153"/>
      <c r="HG103" s="152"/>
    </row>
    <row r="104" spans="32:215" x14ac:dyDescent="0.2">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c r="DG104" s="153"/>
      <c r="DH104" s="153"/>
      <c r="DI104" s="153"/>
      <c r="DJ104" s="153"/>
      <c r="DK104" s="153"/>
      <c r="DL104" s="153"/>
      <c r="DM104" s="153"/>
      <c r="DN104" s="153"/>
      <c r="DO104" s="153"/>
      <c r="DP104" s="153"/>
      <c r="DQ104" s="153"/>
      <c r="DR104" s="153"/>
      <c r="DS104" s="153"/>
      <c r="DT104" s="153"/>
      <c r="DU104" s="153"/>
      <c r="DV104" s="153"/>
      <c r="DW104" s="153"/>
      <c r="DX104" s="153"/>
      <c r="DY104" s="153"/>
      <c r="DZ104" s="153"/>
      <c r="EA104" s="153"/>
      <c r="EB104" s="153"/>
      <c r="EC104" s="153"/>
      <c r="ED104" s="153"/>
      <c r="EE104" s="153"/>
      <c r="EF104" s="153"/>
      <c r="EG104" s="153"/>
      <c r="EH104" s="153"/>
      <c r="EI104" s="153"/>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c r="FL104" s="153"/>
      <c r="FM104" s="153"/>
      <c r="FN104" s="153"/>
      <c r="FO104" s="153"/>
      <c r="FP104" s="153"/>
      <c r="FQ104" s="153"/>
      <c r="FR104" s="153"/>
      <c r="FS104" s="153"/>
      <c r="FT104" s="153"/>
      <c r="FU104" s="153"/>
      <c r="FV104" s="153"/>
      <c r="FW104" s="153"/>
      <c r="FX104" s="153"/>
      <c r="FY104" s="153"/>
      <c r="FZ104" s="153"/>
      <c r="GA104" s="153"/>
      <c r="GB104" s="153"/>
      <c r="GC104" s="153"/>
      <c r="GD104" s="153"/>
      <c r="GE104" s="153"/>
      <c r="GF104" s="153"/>
      <c r="GG104" s="153"/>
      <c r="GH104" s="153"/>
      <c r="GI104" s="153"/>
      <c r="GJ104" s="153"/>
      <c r="GK104" s="153"/>
      <c r="GL104" s="153"/>
      <c r="GM104" s="153"/>
      <c r="GN104" s="153"/>
      <c r="GO104" s="153"/>
      <c r="GP104" s="153"/>
      <c r="GQ104" s="153"/>
      <c r="GR104" s="153"/>
      <c r="GS104" s="153"/>
      <c r="GT104" s="153"/>
      <c r="GU104" s="153"/>
      <c r="GV104" s="153"/>
      <c r="GW104" s="153"/>
      <c r="GX104" s="153"/>
      <c r="GY104" s="153"/>
      <c r="GZ104" s="153"/>
      <c r="HA104" s="153"/>
      <c r="HB104" s="153"/>
      <c r="HC104" s="153"/>
      <c r="HD104" s="153"/>
      <c r="HE104" s="153"/>
      <c r="HF104" s="153"/>
      <c r="HG104" s="152"/>
    </row>
    <row r="105" spans="32:215" x14ac:dyDescent="0.2">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53"/>
      <c r="DG105" s="153"/>
      <c r="DH105" s="153"/>
      <c r="DI105" s="153"/>
      <c r="DJ105" s="153"/>
      <c r="DK105" s="153"/>
      <c r="DL105" s="153"/>
      <c r="DM105" s="153"/>
      <c r="DN105" s="153"/>
      <c r="DO105" s="153"/>
      <c r="DP105" s="153"/>
      <c r="DQ105" s="153"/>
      <c r="DR105" s="153"/>
      <c r="DS105" s="153"/>
      <c r="DT105" s="153"/>
      <c r="DU105" s="153"/>
      <c r="DV105" s="153"/>
      <c r="DW105" s="153"/>
      <c r="DX105" s="153"/>
      <c r="DY105" s="153"/>
      <c r="DZ105" s="153"/>
      <c r="EA105" s="153"/>
      <c r="EB105" s="153"/>
      <c r="EC105" s="153"/>
      <c r="ED105" s="153"/>
      <c r="EE105" s="153"/>
      <c r="EF105" s="153"/>
      <c r="EG105" s="153"/>
      <c r="EH105" s="153"/>
      <c r="EI105" s="153"/>
      <c r="EJ105" s="153"/>
      <c r="EK105" s="153"/>
      <c r="EL105" s="153"/>
      <c r="EM105" s="153"/>
      <c r="EN105" s="153"/>
      <c r="EO105" s="153"/>
      <c r="EP105" s="153"/>
      <c r="EQ105" s="153"/>
      <c r="ER105" s="153"/>
      <c r="ES105" s="153"/>
      <c r="ET105" s="153"/>
      <c r="EU105" s="153"/>
      <c r="EV105" s="153"/>
      <c r="EW105" s="153"/>
      <c r="EX105" s="153"/>
      <c r="EY105" s="153"/>
      <c r="EZ105" s="153"/>
      <c r="FA105" s="153"/>
      <c r="FB105" s="153"/>
      <c r="FC105" s="153"/>
      <c r="FD105" s="153"/>
      <c r="FE105" s="153"/>
      <c r="FF105" s="153"/>
      <c r="FG105" s="153"/>
      <c r="FH105" s="153"/>
      <c r="FI105" s="153"/>
      <c r="FJ105" s="153"/>
      <c r="FK105" s="153"/>
      <c r="FL105" s="153"/>
      <c r="FM105" s="153"/>
      <c r="FN105" s="153"/>
      <c r="FO105" s="153"/>
      <c r="FP105" s="153"/>
      <c r="FQ105" s="153"/>
      <c r="FR105" s="153"/>
      <c r="FS105" s="153"/>
      <c r="FT105" s="153"/>
      <c r="FU105" s="153"/>
      <c r="FV105" s="153"/>
      <c r="FW105" s="153"/>
      <c r="FX105" s="153"/>
      <c r="FY105" s="153"/>
      <c r="FZ105" s="153"/>
      <c r="GA105" s="153"/>
      <c r="GB105" s="153"/>
      <c r="GC105" s="153"/>
      <c r="GD105" s="153"/>
      <c r="GE105" s="153"/>
      <c r="GF105" s="153"/>
      <c r="GG105" s="153"/>
      <c r="GH105" s="153"/>
      <c r="GI105" s="153"/>
      <c r="GJ105" s="153"/>
      <c r="GK105" s="153"/>
      <c r="GL105" s="153"/>
      <c r="GM105" s="153"/>
      <c r="GN105" s="153"/>
      <c r="GO105" s="153"/>
      <c r="GP105" s="153"/>
      <c r="GQ105" s="153"/>
      <c r="GR105" s="153"/>
      <c r="GS105" s="153"/>
      <c r="GT105" s="153"/>
      <c r="GU105" s="153"/>
      <c r="GV105" s="153"/>
      <c r="GW105" s="153"/>
      <c r="GX105" s="153"/>
      <c r="GY105" s="153"/>
      <c r="GZ105" s="153"/>
      <c r="HA105" s="153"/>
      <c r="HB105" s="153"/>
      <c r="HC105" s="153"/>
      <c r="HD105" s="153"/>
      <c r="HE105" s="153"/>
      <c r="HF105" s="153"/>
      <c r="HG105" s="152"/>
    </row>
    <row r="106" spans="32:215" x14ac:dyDescent="0.2">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53"/>
      <c r="DG106" s="153"/>
      <c r="DH106" s="153"/>
      <c r="DI106" s="153"/>
      <c r="DJ106" s="153"/>
      <c r="DK106" s="153"/>
      <c r="DL106" s="153"/>
      <c r="DM106" s="153"/>
      <c r="DN106" s="153"/>
      <c r="DO106" s="153"/>
      <c r="DP106" s="153"/>
      <c r="DQ106" s="153"/>
      <c r="DR106" s="153"/>
      <c r="DS106" s="153"/>
      <c r="DT106" s="153"/>
      <c r="DU106" s="153"/>
      <c r="DV106" s="153"/>
      <c r="DW106" s="153"/>
      <c r="DX106" s="153"/>
      <c r="DY106" s="153"/>
      <c r="DZ106" s="153"/>
      <c r="EA106" s="153"/>
      <c r="EB106" s="153"/>
      <c r="EC106" s="153"/>
      <c r="ED106" s="153"/>
      <c r="EE106" s="153"/>
      <c r="EF106" s="153"/>
      <c r="EG106" s="153"/>
      <c r="EH106" s="153"/>
      <c r="EI106" s="153"/>
      <c r="EJ106" s="153"/>
      <c r="EK106" s="153"/>
      <c r="EL106" s="153"/>
      <c r="EM106" s="153"/>
      <c r="EN106" s="153"/>
      <c r="EO106" s="153"/>
      <c r="EP106" s="153"/>
      <c r="EQ106" s="153"/>
      <c r="ER106" s="153"/>
      <c r="ES106" s="153"/>
      <c r="ET106" s="153"/>
      <c r="EU106" s="153"/>
      <c r="EV106" s="153"/>
      <c r="EW106" s="153"/>
      <c r="EX106" s="153"/>
      <c r="EY106" s="153"/>
      <c r="EZ106" s="153"/>
      <c r="FA106" s="153"/>
      <c r="FB106" s="153"/>
      <c r="FC106" s="153"/>
      <c r="FD106" s="153"/>
      <c r="FE106" s="153"/>
      <c r="FF106" s="153"/>
      <c r="FG106" s="153"/>
      <c r="FH106" s="153"/>
      <c r="FI106" s="153"/>
      <c r="FJ106" s="153"/>
      <c r="FK106" s="153"/>
      <c r="FL106" s="153"/>
      <c r="FM106" s="153"/>
      <c r="FN106" s="153"/>
      <c r="FO106" s="153"/>
      <c r="FP106" s="153"/>
      <c r="FQ106" s="153"/>
      <c r="FR106" s="153"/>
      <c r="FS106" s="153"/>
      <c r="FT106" s="153"/>
      <c r="FU106" s="153"/>
      <c r="FV106" s="153"/>
      <c r="FW106" s="153"/>
      <c r="FX106" s="153"/>
      <c r="FY106" s="153"/>
      <c r="FZ106" s="153"/>
      <c r="GA106" s="153"/>
      <c r="GB106" s="153"/>
      <c r="GC106" s="153"/>
      <c r="GD106" s="153"/>
      <c r="GE106" s="153"/>
      <c r="GF106" s="153"/>
      <c r="GG106" s="153"/>
      <c r="GH106" s="153"/>
      <c r="GI106" s="153"/>
      <c r="GJ106" s="153"/>
      <c r="GK106" s="153"/>
      <c r="GL106" s="153"/>
      <c r="GM106" s="153"/>
      <c r="GN106" s="153"/>
      <c r="GO106" s="153"/>
      <c r="GP106" s="153"/>
      <c r="GQ106" s="153"/>
      <c r="GR106" s="153"/>
      <c r="GS106" s="153"/>
      <c r="GT106" s="153"/>
      <c r="GU106" s="153"/>
      <c r="GV106" s="153"/>
      <c r="GW106" s="153"/>
      <c r="GX106" s="153"/>
      <c r="GY106" s="153"/>
      <c r="GZ106" s="153"/>
      <c r="HA106" s="153"/>
      <c r="HB106" s="153"/>
      <c r="HC106" s="153"/>
      <c r="HD106" s="153"/>
      <c r="HE106" s="153"/>
      <c r="HF106" s="153"/>
      <c r="HG106" s="152"/>
    </row>
    <row r="107" spans="32:215" x14ac:dyDescent="0.2">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153"/>
      <c r="DN107" s="153"/>
      <c r="DO107" s="153"/>
      <c r="DP107" s="153"/>
      <c r="DQ107" s="153"/>
      <c r="DR107" s="153"/>
      <c r="DS107" s="153"/>
      <c r="DT107" s="153"/>
      <c r="DU107" s="153"/>
      <c r="DV107" s="153"/>
      <c r="DW107" s="153"/>
      <c r="DX107" s="153"/>
      <c r="DY107" s="153"/>
      <c r="DZ107" s="153"/>
      <c r="EA107" s="153"/>
      <c r="EB107" s="153"/>
      <c r="EC107" s="153"/>
      <c r="ED107" s="153"/>
      <c r="EE107" s="153"/>
      <c r="EF107" s="153"/>
      <c r="EG107" s="153"/>
      <c r="EH107" s="153"/>
      <c r="EI107" s="153"/>
      <c r="EJ107" s="153"/>
      <c r="EK107" s="153"/>
      <c r="EL107" s="153"/>
      <c r="EM107" s="153"/>
      <c r="EN107" s="153"/>
      <c r="EO107" s="153"/>
      <c r="EP107" s="153"/>
      <c r="EQ107" s="153"/>
      <c r="ER107" s="153"/>
      <c r="ES107" s="153"/>
      <c r="ET107" s="153"/>
      <c r="EU107" s="153"/>
      <c r="EV107" s="153"/>
      <c r="EW107" s="153"/>
      <c r="EX107" s="153"/>
      <c r="EY107" s="153"/>
      <c r="EZ107" s="153"/>
      <c r="FA107" s="153"/>
      <c r="FB107" s="153"/>
      <c r="FC107" s="153"/>
      <c r="FD107" s="153"/>
      <c r="FE107" s="153"/>
      <c r="FF107" s="153"/>
      <c r="FG107" s="153"/>
      <c r="FH107" s="153"/>
      <c r="FI107" s="153"/>
      <c r="FJ107" s="153"/>
      <c r="FK107" s="153"/>
      <c r="FL107" s="153"/>
      <c r="FM107" s="153"/>
      <c r="FN107" s="153"/>
      <c r="FO107" s="153"/>
      <c r="FP107" s="153"/>
      <c r="FQ107" s="153"/>
      <c r="FR107" s="153"/>
      <c r="FS107" s="153"/>
      <c r="FT107" s="153"/>
      <c r="FU107" s="153"/>
      <c r="FV107" s="153"/>
      <c r="FW107" s="153"/>
      <c r="FX107" s="153"/>
      <c r="FY107" s="153"/>
      <c r="FZ107" s="153"/>
      <c r="GA107" s="153"/>
      <c r="GB107" s="153"/>
      <c r="GC107" s="153"/>
      <c r="GD107" s="153"/>
      <c r="GE107" s="153"/>
      <c r="GF107" s="153"/>
      <c r="GG107" s="153"/>
      <c r="GH107" s="153"/>
      <c r="GI107" s="153"/>
      <c r="GJ107" s="153"/>
      <c r="GK107" s="153"/>
      <c r="GL107" s="153"/>
      <c r="GM107" s="153"/>
      <c r="GN107" s="153"/>
      <c r="GO107" s="153"/>
      <c r="GP107" s="153"/>
      <c r="GQ107" s="153"/>
      <c r="GR107" s="153"/>
      <c r="GS107" s="153"/>
      <c r="GT107" s="153"/>
      <c r="GU107" s="153"/>
      <c r="GV107" s="153"/>
      <c r="GW107" s="153"/>
      <c r="GX107" s="153"/>
      <c r="GY107" s="153"/>
      <c r="GZ107" s="153"/>
      <c r="HA107" s="153"/>
      <c r="HB107" s="153"/>
      <c r="HC107" s="153"/>
      <c r="HD107" s="153"/>
      <c r="HE107" s="153"/>
      <c r="HF107" s="153"/>
      <c r="HG107" s="152"/>
    </row>
    <row r="108" spans="32:215" x14ac:dyDescent="0.2">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c r="CU108" s="153"/>
      <c r="CV108" s="153"/>
      <c r="CW108" s="153"/>
      <c r="CX108" s="153"/>
      <c r="CY108" s="153"/>
      <c r="CZ108" s="153"/>
      <c r="DA108" s="153"/>
      <c r="DB108" s="153"/>
      <c r="DC108" s="153"/>
      <c r="DD108" s="153"/>
      <c r="DE108" s="153"/>
      <c r="DF108" s="153"/>
      <c r="DG108" s="153"/>
      <c r="DH108" s="153"/>
      <c r="DI108" s="153"/>
      <c r="DJ108" s="153"/>
      <c r="DK108" s="153"/>
      <c r="DL108" s="153"/>
      <c r="DM108" s="153"/>
      <c r="DN108" s="153"/>
      <c r="DO108" s="153"/>
      <c r="DP108" s="153"/>
      <c r="DQ108" s="153"/>
      <c r="DR108" s="153"/>
      <c r="DS108" s="153"/>
      <c r="DT108" s="153"/>
      <c r="DU108" s="153"/>
      <c r="DV108" s="153"/>
      <c r="DW108" s="153"/>
      <c r="DX108" s="153"/>
      <c r="DY108" s="153"/>
      <c r="DZ108" s="153"/>
      <c r="EA108" s="153"/>
      <c r="EB108" s="153"/>
      <c r="EC108" s="153"/>
      <c r="ED108" s="153"/>
      <c r="EE108" s="153"/>
      <c r="EF108" s="153"/>
      <c r="EG108" s="153"/>
      <c r="EH108" s="153"/>
      <c r="EI108" s="153"/>
      <c r="EJ108" s="153"/>
      <c r="EK108" s="153"/>
      <c r="EL108" s="153"/>
      <c r="EM108" s="153"/>
      <c r="EN108" s="153"/>
      <c r="EO108" s="153"/>
      <c r="EP108" s="153"/>
      <c r="EQ108" s="153"/>
      <c r="ER108" s="153"/>
      <c r="ES108" s="153"/>
      <c r="ET108" s="153"/>
      <c r="EU108" s="153"/>
      <c r="EV108" s="153"/>
      <c r="EW108" s="153"/>
      <c r="EX108" s="153"/>
      <c r="EY108" s="153"/>
      <c r="EZ108" s="153"/>
      <c r="FA108" s="153"/>
      <c r="FB108" s="153"/>
      <c r="FC108" s="153"/>
      <c r="FD108" s="153"/>
      <c r="FE108" s="153"/>
      <c r="FF108" s="153"/>
      <c r="FG108" s="153"/>
      <c r="FH108" s="153"/>
      <c r="FI108" s="153"/>
      <c r="FJ108" s="153"/>
      <c r="FK108" s="153"/>
      <c r="FL108" s="153"/>
      <c r="FM108" s="153"/>
      <c r="FN108" s="153"/>
      <c r="FO108" s="153"/>
      <c r="FP108" s="153"/>
      <c r="FQ108" s="153"/>
      <c r="FR108" s="153"/>
      <c r="FS108" s="153"/>
      <c r="FT108" s="153"/>
      <c r="FU108" s="153"/>
      <c r="FV108" s="153"/>
      <c r="FW108" s="153"/>
      <c r="FX108" s="153"/>
      <c r="FY108" s="153"/>
      <c r="FZ108" s="153"/>
      <c r="GA108" s="153"/>
      <c r="GB108" s="153"/>
      <c r="GC108" s="153"/>
      <c r="GD108" s="153"/>
      <c r="GE108" s="153"/>
      <c r="GF108" s="153"/>
      <c r="GG108" s="153"/>
      <c r="GH108" s="153"/>
      <c r="GI108" s="153"/>
      <c r="GJ108" s="153"/>
      <c r="GK108" s="153"/>
      <c r="GL108" s="153"/>
      <c r="GM108" s="153"/>
      <c r="GN108" s="153"/>
      <c r="GO108" s="153"/>
      <c r="GP108" s="153"/>
      <c r="GQ108" s="153"/>
      <c r="GR108" s="153"/>
      <c r="GS108" s="153"/>
      <c r="GT108" s="153"/>
      <c r="GU108" s="153"/>
      <c r="GV108" s="153"/>
      <c r="GW108" s="153"/>
      <c r="GX108" s="153"/>
      <c r="GY108" s="153"/>
      <c r="GZ108" s="153"/>
      <c r="HA108" s="153"/>
      <c r="HB108" s="153"/>
      <c r="HC108" s="153"/>
      <c r="HD108" s="153"/>
      <c r="HE108" s="153"/>
      <c r="HF108" s="153"/>
      <c r="HG108" s="152"/>
    </row>
    <row r="109" spans="32:215" x14ac:dyDescent="0.2">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53"/>
      <c r="DA109" s="153"/>
      <c r="DB109" s="153"/>
      <c r="DC109" s="153"/>
      <c r="DD109" s="153"/>
      <c r="DE109" s="153"/>
      <c r="DF109" s="153"/>
      <c r="DG109" s="153"/>
      <c r="DH109" s="153"/>
      <c r="DI109" s="153"/>
      <c r="DJ109" s="153"/>
      <c r="DK109" s="153"/>
      <c r="DL109" s="153"/>
      <c r="DM109" s="153"/>
      <c r="DN109" s="153"/>
      <c r="DO109" s="153"/>
      <c r="DP109" s="153"/>
      <c r="DQ109" s="153"/>
      <c r="DR109" s="153"/>
      <c r="DS109" s="153"/>
      <c r="DT109" s="153"/>
      <c r="DU109" s="153"/>
      <c r="DV109" s="153"/>
      <c r="DW109" s="153"/>
      <c r="DX109" s="153"/>
      <c r="DY109" s="153"/>
      <c r="DZ109" s="153"/>
      <c r="EA109" s="153"/>
      <c r="EB109" s="153"/>
      <c r="EC109" s="153"/>
      <c r="ED109" s="153"/>
      <c r="EE109" s="153"/>
      <c r="EF109" s="153"/>
      <c r="EG109" s="153"/>
      <c r="EH109" s="153"/>
      <c r="EI109" s="153"/>
      <c r="EJ109" s="153"/>
      <c r="EK109" s="153"/>
      <c r="EL109" s="153"/>
      <c r="EM109" s="153"/>
      <c r="EN109" s="153"/>
      <c r="EO109" s="153"/>
      <c r="EP109" s="153"/>
      <c r="EQ109" s="153"/>
      <c r="ER109" s="153"/>
      <c r="ES109" s="153"/>
      <c r="ET109" s="153"/>
      <c r="EU109" s="153"/>
      <c r="EV109" s="153"/>
      <c r="EW109" s="153"/>
      <c r="EX109" s="153"/>
      <c r="EY109" s="153"/>
      <c r="EZ109" s="153"/>
      <c r="FA109" s="153"/>
      <c r="FB109" s="153"/>
      <c r="FC109" s="153"/>
      <c r="FD109" s="153"/>
      <c r="FE109" s="153"/>
      <c r="FF109" s="153"/>
      <c r="FG109" s="153"/>
      <c r="FH109" s="153"/>
      <c r="FI109" s="153"/>
      <c r="FJ109" s="153"/>
      <c r="FK109" s="153"/>
      <c r="FL109" s="153"/>
      <c r="FM109" s="153"/>
      <c r="FN109" s="153"/>
      <c r="FO109" s="153"/>
      <c r="FP109" s="153"/>
      <c r="FQ109" s="153"/>
      <c r="FR109" s="153"/>
      <c r="FS109" s="153"/>
      <c r="FT109" s="153"/>
      <c r="FU109" s="153"/>
      <c r="FV109" s="153"/>
      <c r="FW109" s="153"/>
      <c r="FX109" s="153"/>
      <c r="FY109" s="153"/>
      <c r="FZ109" s="153"/>
      <c r="GA109" s="153"/>
      <c r="GB109" s="153"/>
      <c r="GC109" s="153"/>
      <c r="GD109" s="153"/>
      <c r="GE109" s="153"/>
      <c r="GF109" s="153"/>
      <c r="GG109" s="153"/>
      <c r="GH109" s="153"/>
      <c r="GI109" s="153"/>
      <c r="GJ109" s="153"/>
      <c r="GK109" s="153"/>
      <c r="GL109" s="153"/>
      <c r="GM109" s="153"/>
      <c r="GN109" s="153"/>
      <c r="GO109" s="153"/>
      <c r="GP109" s="153"/>
      <c r="GQ109" s="153"/>
      <c r="GR109" s="153"/>
      <c r="GS109" s="153"/>
      <c r="GT109" s="153"/>
      <c r="GU109" s="153"/>
      <c r="GV109" s="153"/>
      <c r="GW109" s="153"/>
      <c r="GX109" s="153"/>
      <c r="GY109" s="153"/>
      <c r="GZ109" s="153"/>
      <c r="HA109" s="153"/>
      <c r="HB109" s="153"/>
      <c r="HC109" s="153"/>
      <c r="HD109" s="153"/>
      <c r="HE109" s="153"/>
      <c r="HF109" s="153"/>
      <c r="HG109" s="152"/>
    </row>
    <row r="110" spans="32:215" x14ac:dyDescent="0.2">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c r="CK110" s="153"/>
      <c r="CL110" s="153"/>
      <c r="CM110" s="153"/>
      <c r="CN110" s="153"/>
      <c r="CO110" s="153"/>
      <c r="CP110" s="153"/>
      <c r="CQ110" s="153"/>
      <c r="CR110" s="153"/>
      <c r="CS110" s="153"/>
      <c r="CT110" s="153"/>
      <c r="CU110" s="153"/>
      <c r="CV110" s="153"/>
      <c r="CW110" s="153"/>
      <c r="CX110" s="153"/>
      <c r="CY110" s="153"/>
      <c r="CZ110" s="153"/>
      <c r="DA110" s="153"/>
      <c r="DB110" s="153"/>
      <c r="DC110" s="153"/>
      <c r="DD110" s="153"/>
      <c r="DE110" s="153"/>
      <c r="DF110" s="153"/>
      <c r="DG110" s="153"/>
      <c r="DH110" s="153"/>
      <c r="DI110" s="153"/>
      <c r="DJ110" s="153"/>
      <c r="DK110" s="153"/>
      <c r="DL110" s="153"/>
      <c r="DM110" s="153"/>
      <c r="DN110" s="153"/>
      <c r="DO110" s="153"/>
      <c r="DP110" s="153"/>
      <c r="DQ110" s="153"/>
      <c r="DR110" s="153"/>
      <c r="DS110" s="153"/>
      <c r="DT110" s="153"/>
      <c r="DU110" s="153"/>
      <c r="DV110" s="153"/>
      <c r="DW110" s="153"/>
      <c r="DX110" s="153"/>
      <c r="DY110" s="153"/>
      <c r="DZ110" s="153"/>
      <c r="EA110" s="153"/>
      <c r="EB110" s="153"/>
      <c r="EC110" s="153"/>
      <c r="ED110" s="153"/>
      <c r="EE110" s="153"/>
      <c r="EF110" s="153"/>
      <c r="EG110" s="153"/>
      <c r="EH110" s="153"/>
      <c r="EI110" s="153"/>
      <c r="EJ110" s="153"/>
      <c r="EK110" s="153"/>
      <c r="EL110" s="153"/>
      <c r="EM110" s="153"/>
      <c r="EN110" s="153"/>
      <c r="EO110" s="153"/>
      <c r="EP110" s="153"/>
      <c r="EQ110" s="153"/>
      <c r="ER110" s="153"/>
      <c r="ES110" s="153"/>
      <c r="ET110" s="153"/>
      <c r="EU110" s="153"/>
      <c r="EV110" s="153"/>
      <c r="EW110" s="153"/>
      <c r="EX110" s="153"/>
      <c r="EY110" s="153"/>
      <c r="EZ110" s="153"/>
      <c r="FA110" s="153"/>
      <c r="FB110" s="153"/>
      <c r="FC110" s="153"/>
      <c r="FD110" s="153"/>
      <c r="FE110" s="153"/>
      <c r="FF110" s="153"/>
      <c r="FG110" s="153"/>
      <c r="FH110" s="153"/>
      <c r="FI110" s="153"/>
      <c r="FJ110" s="153"/>
      <c r="FK110" s="153"/>
      <c r="FL110" s="153"/>
      <c r="FM110" s="153"/>
      <c r="FN110" s="153"/>
      <c r="FO110" s="153"/>
      <c r="FP110" s="153"/>
      <c r="FQ110" s="153"/>
      <c r="FR110" s="153"/>
      <c r="FS110" s="153"/>
      <c r="FT110" s="153"/>
      <c r="FU110" s="153"/>
      <c r="FV110" s="153"/>
      <c r="FW110" s="153"/>
      <c r="FX110" s="153"/>
      <c r="FY110" s="153"/>
      <c r="FZ110" s="153"/>
      <c r="GA110" s="153"/>
      <c r="GB110" s="153"/>
      <c r="GC110" s="153"/>
      <c r="GD110" s="153"/>
      <c r="GE110" s="153"/>
      <c r="GF110" s="153"/>
      <c r="GG110" s="153"/>
      <c r="GH110" s="153"/>
      <c r="GI110" s="153"/>
      <c r="GJ110" s="153"/>
      <c r="GK110" s="153"/>
      <c r="GL110" s="153"/>
      <c r="GM110" s="153"/>
      <c r="GN110" s="153"/>
      <c r="GO110" s="153"/>
      <c r="GP110" s="153"/>
      <c r="GQ110" s="153"/>
      <c r="GR110" s="153"/>
      <c r="GS110" s="153"/>
      <c r="GT110" s="153"/>
      <c r="GU110" s="153"/>
      <c r="GV110" s="153"/>
      <c r="GW110" s="153"/>
      <c r="GX110" s="153"/>
      <c r="GY110" s="153"/>
      <c r="GZ110" s="153"/>
      <c r="HA110" s="153"/>
      <c r="HB110" s="153"/>
      <c r="HC110" s="153"/>
      <c r="HD110" s="153"/>
      <c r="HE110" s="153"/>
      <c r="HF110" s="153"/>
      <c r="HG110" s="152"/>
    </row>
    <row r="111" spans="32:215" x14ac:dyDescent="0.2">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c r="CU111" s="153"/>
      <c r="CV111" s="153"/>
      <c r="CW111" s="153"/>
      <c r="CX111" s="153"/>
      <c r="CY111" s="153"/>
      <c r="CZ111" s="153"/>
      <c r="DA111" s="153"/>
      <c r="DB111" s="153"/>
      <c r="DC111" s="153"/>
      <c r="DD111" s="153"/>
      <c r="DE111" s="153"/>
      <c r="DF111" s="153"/>
      <c r="DG111" s="153"/>
      <c r="DH111" s="153"/>
      <c r="DI111" s="153"/>
      <c r="DJ111" s="153"/>
      <c r="DK111" s="153"/>
      <c r="DL111" s="153"/>
      <c r="DM111" s="153"/>
      <c r="DN111" s="153"/>
      <c r="DO111" s="153"/>
      <c r="DP111" s="153"/>
      <c r="DQ111" s="153"/>
      <c r="DR111" s="153"/>
      <c r="DS111" s="153"/>
      <c r="DT111" s="153"/>
      <c r="DU111" s="153"/>
      <c r="DV111" s="153"/>
      <c r="DW111" s="153"/>
      <c r="DX111" s="153"/>
      <c r="DY111" s="153"/>
      <c r="DZ111" s="153"/>
      <c r="EA111" s="153"/>
      <c r="EB111" s="153"/>
      <c r="EC111" s="153"/>
      <c r="ED111" s="153"/>
      <c r="EE111" s="153"/>
      <c r="EF111" s="153"/>
      <c r="EG111" s="153"/>
      <c r="EH111" s="153"/>
      <c r="EI111" s="153"/>
      <c r="EJ111" s="153"/>
      <c r="EK111" s="153"/>
      <c r="EL111" s="153"/>
      <c r="EM111" s="153"/>
      <c r="EN111" s="153"/>
      <c r="EO111" s="153"/>
      <c r="EP111" s="153"/>
      <c r="EQ111" s="153"/>
      <c r="ER111" s="153"/>
      <c r="ES111" s="153"/>
      <c r="ET111" s="153"/>
      <c r="EU111" s="153"/>
      <c r="EV111" s="153"/>
      <c r="EW111" s="153"/>
      <c r="EX111" s="153"/>
      <c r="EY111" s="153"/>
      <c r="EZ111" s="153"/>
      <c r="FA111" s="153"/>
      <c r="FB111" s="153"/>
      <c r="FC111" s="153"/>
      <c r="FD111" s="153"/>
      <c r="FE111" s="153"/>
      <c r="FF111" s="153"/>
      <c r="FG111" s="153"/>
      <c r="FH111" s="153"/>
      <c r="FI111" s="153"/>
      <c r="FJ111" s="153"/>
      <c r="FK111" s="153"/>
      <c r="FL111" s="153"/>
      <c r="FM111" s="153"/>
      <c r="FN111" s="153"/>
      <c r="FO111" s="153"/>
      <c r="FP111" s="153"/>
      <c r="FQ111" s="153"/>
      <c r="FR111" s="153"/>
      <c r="FS111" s="153"/>
      <c r="FT111" s="153"/>
      <c r="FU111" s="153"/>
      <c r="FV111" s="153"/>
      <c r="FW111" s="153"/>
      <c r="FX111" s="153"/>
      <c r="FY111" s="153"/>
      <c r="FZ111" s="153"/>
      <c r="GA111" s="153"/>
      <c r="GB111" s="153"/>
      <c r="GC111" s="153"/>
      <c r="GD111" s="153"/>
      <c r="GE111" s="153"/>
      <c r="GF111" s="153"/>
      <c r="GG111" s="153"/>
      <c r="GH111" s="153"/>
      <c r="GI111" s="153"/>
      <c r="GJ111" s="153"/>
      <c r="GK111" s="153"/>
      <c r="GL111" s="153"/>
      <c r="GM111" s="153"/>
      <c r="GN111" s="153"/>
      <c r="GO111" s="153"/>
      <c r="GP111" s="153"/>
      <c r="GQ111" s="153"/>
      <c r="GR111" s="153"/>
      <c r="GS111" s="153"/>
      <c r="GT111" s="153"/>
      <c r="GU111" s="153"/>
      <c r="GV111" s="153"/>
      <c r="GW111" s="153"/>
      <c r="GX111" s="153"/>
      <c r="GY111" s="153"/>
      <c r="GZ111" s="153"/>
      <c r="HA111" s="153"/>
      <c r="HB111" s="153"/>
      <c r="HC111" s="153"/>
      <c r="HD111" s="153"/>
      <c r="HE111" s="153"/>
      <c r="HF111" s="153"/>
      <c r="HG111" s="152"/>
    </row>
    <row r="112" spans="32:215" x14ac:dyDescent="0.2">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c r="CU112" s="153"/>
      <c r="CV112" s="153"/>
      <c r="CW112" s="153"/>
      <c r="CX112" s="153"/>
      <c r="CY112" s="153"/>
      <c r="CZ112" s="153"/>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3"/>
      <c r="DX112" s="153"/>
      <c r="DY112" s="153"/>
      <c r="DZ112" s="153"/>
      <c r="EA112" s="153"/>
      <c r="EB112" s="153"/>
      <c r="EC112" s="153"/>
      <c r="ED112" s="153"/>
      <c r="EE112" s="153"/>
      <c r="EF112" s="153"/>
      <c r="EG112" s="153"/>
      <c r="EH112" s="153"/>
      <c r="EI112" s="153"/>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c r="FL112" s="153"/>
      <c r="FM112" s="153"/>
      <c r="FN112" s="153"/>
      <c r="FO112" s="153"/>
      <c r="FP112" s="153"/>
      <c r="FQ112" s="153"/>
      <c r="FR112" s="153"/>
      <c r="FS112" s="153"/>
      <c r="FT112" s="153"/>
      <c r="FU112" s="153"/>
      <c r="FV112" s="153"/>
      <c r="FW112" s="153"/>
      <c r="FX112" s="153"/>
      <c r="FY112" s="153"/>
      <c r="FZ112" s="153"/>
      <c r="GA112" s="153"/>
      <c r="GB112" s="153"/>
      <c r="GC112" s="153"/>
      <c r="GD112" s="153"/>
      <c r="GE112" s="153"/>
      <c r="GF112" s="153"/>
      <c r="GG112" s="153"/>
      <c r="GH112" s="153"/>
      <c r="GI112" s="153"/>
      <c r="GJ112" s="153"/>
      <c r="GK112" s="153"/>
      <c r="GL112" s="153"/>
      <c r="GM112" s="153"/>
      <c r="GN112" s="153"/>
      <c r="GO112" s="153"/>
      <c r="GP112" s="153"/>
      <c r="GQ112" s="153"/>
      <c r="GR112" s="153"/>
      <c r="GS112" s="153"/>
      <c r="GT112" s="153"/>
      <c r="GU112" s="153"/>
      <c r="GV112" s="153"/>
      <c r="GW112" s="153"/>
      <c r="GX112" s="153"/>
      <c r="GY112" s="153"/>
      <c r="GZ112" s="153"/>
      <c r="HA112" s="153"/>
      <c r="HB112" s="153"/>
      <c r="HC112" s="153"/>
      <c r="HD112" s="153"/>
      <c r="HE112" s="153"/>
      <c r="HF112" s="153"/>
      <c r="HG112" s="152"/>
    </row>
    <row r="113" spans="32:215" x14ac:dyDescent="0.2">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153"/>
      <c r="CO113" s="153"/>
      <c r="CP113" s="153"/>
      <c r="CQ113" s="153"/>
      <c r="CR113" s="153"/>
      <c r="CS113" s="153"/>
      <c r="CT113" s="153"/>
      <c r="CU113" s="153"/>
      <c r="CV113" s="153"/>
      <c r="CW113" s="153"/>
      <c r="CX113" s="153"/>
      <c r="CY113" s="153"/>
      <c r="CZ113" s="153"/>
      <c r="DA113" s="153"/>
      <c r="DB113" s="153"/>
      <c r="DC113" s="153"/>
      <c r="DD113" s="153"/>
      <c r="DE113" s="153"/>
      <c r="DF113" s="153"/>
      <c r="DG113" s="153"/>
      <c r="DH113" s="153"/>
      <c r="DI113" s="153"/>
      <c r="DJ113" s="153"/>
      <c r="DK113" s="153"/>
      <c r="DL113" s="153"/>
      <c r="DM113" s="153"/>
      <c r="DN113" s="153"/>
      <c r="DO113" s="153"/>
      <c r="DP113" s="153"/>
      <c r="DQ113" s="153"/>
      <c r="DR113" s="153"/>
      <c r="DS113" s="153"/>
      <c r="DT113" s="153"/>
      <c r="DU113" s="153"/>
      <c r="DV113" s="153"/>
      <c r="DW113" s="153"/>
      <c r="DX113" s="153"/>
      <c r="DY113" s="153"/>
      <c r="DZ113" s="153"/>
      <c r="EA113" s="153"/>
      <c r="EB113" s="153"/>
      <c r="EC113" s="153"/>
      <c r="ED113" s="153"/>
      <c r="EE113" s="153"/>
      <c r="EF113" s="153"/>
      <c r="EG113" s="153"/>
      <c r="EH113" s="153"/>
      <c r="EI113" s="153"/>
      <c r="EJ113" s="153"/>
      <c r="EK113" s="153"/>
      <c r="EL113" s="153"/>
      <c r="EM113" s="153"/>
      <c r="EN113" s="153"/>
      <c r="EO113" s="153"/>
      <c r="EP113" s="153"/>
      <c r="EQ113" s="153"/>
      <c r="ER113" s="153"/>
      <c r="ES113" s="153"/>
      <c r="ET113" s="153"/>
      <c r="EU113" s="153"/>
      <c r="EV113" s="153"/>
      <c r="EW113" s="153"/>
      <c r="EX113" s="153"/>
      <c r="EY113" s="153"/>
      <c r="EZ113" s="153"/>
      <c r="FA113" s="153"/>
      <c r="FB113" s="153"/>
      <c r="FC113" s="153"/>
      <c r="FD113" s="153"/>
      <c r="FE113" s="153"/>
      <c r="FF113" s="153"/>
      <c r="FG113" s="153"/>
      <c r="FH113" s="153"/>
      <c r="FI113" s="153"/>
      <c r="FJ113" s="153"/>
      <c r="FK113" s="153"/>
      <c r="FL113" s="153"/>
      <c r="FM113" s="153"/>
      <c r="FN113" s="153"/>
      <c r="FO113" s="153"/>
      <c r="FP113" s="153"/>
      <c r="FQ113" s="153"/>
      <c r="FR113" s="153"/>
      <c r="FS113" s="153"/>
      <c r="FT113" s="153"/>
      <c r="FU113" s="153"/>
      <c r="FV113" s="153"/>
      <c r="FW113" s="153"/>
      <c r="FX113" s="153"/>
      <c r="FY113" s="153"/>
      <c r="FZ113" s="153"/>
      <c r="GA113" s="153"/>
      <c r="GB113" s="153"/>
      <c r="GC113" s="153"/>
      <c r="GD113" s="153"/>
      <c r="GE113" s="153"/>
      <c r="GF113" s="153"/>
      <c r="GG113" s="153"/>
      <c r="GH113" s="153"/>
      <c r="GI113" s="153"/>
      <c r="GJ113" s="153"/>
      <c r="GK113" s="153"/>
      <c r="GL113" s="153"/>
      <c r="GM113" s="153"/>
      <c r="GN113" s="153"/>
      <c r="GO113" s="153"/>
      <c r="GP113" s="153"/>
      <c r="GQ113" s="153"/>
      <c r="GR113" s="153"/>
      <c r="GS113" s="153"/>
      <c r="GT113" s="153"/>
      <c r="GU113" s="153"/>
      <c r="GV113" s="153"/>
      <c r="GW113" s="153"/>
      <c r="GX113" s="153"/>
      <c r="GY113" s="153"/>
      <c r="GZ113" s="153"/>
      <c r="HA113" s="153"/>
      <c r="HB113" s="153"/>
      <c r="HC113" s="153"/>
      <c r="HD113" s="153"/>
      <c r="HE113" s="153"/>
      <c r="HF113" s="153"/>
      <c r="HG113" s="152"/>
    </row>
    <row r="114" spans="32:215" x14ac:dyDescent="0.2">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3"/>
      <c r="CO114" s="153"/>
      <c r="CP114" s="153"/>
      <c r="CQ114" s="153"/>
      <c r="CR114" s="153"/>
      <c r="CS114" s="153"/>
      <c r="CT114" s="153"/>
      <c r="CU114" s="153"/>
      <c r="CV114" s="153"/>
      <c r="CW114" s="153"/>
      <c r="CX114" s="153"/>
      <c r="CY114" s="153"/>
      <c r="CZ114" s="153"/>
      <c r="DA114" s="153"/>
      <c r="DB114" s="153"/>
      <c r="DC114" s="153"/>
      <c r="DD114" s="153"/>
      <c r="DE114" s="153"/>
      <c r="DF114" s="153"/>
      <c r="DG114" s="153"/>
      <c r="DH114" s="153"/>
      <c r="DI114" s="153"/>
      <c r="DJ114" s="153"/>
      <c r="DK114" s="153"/>
      <c r="DL114" s="153"/>
      <c r="DM114" s="153"/>
      <c r="DN114" s="153"/>
      <c r="DO114" s="153"/>
      <c r="DP114" s="153"/>
      <c r="DQ114" s="153"/>
      <c r="DR114" s="153"/>
      <c r="DS114" s="153"/>
      <c r="DT114" s="153"/>
      <c r="DU114" s="153"/>
      <c r="DV114" s="153"/>
      <c r="DW114" s="153"/>
      <c r="DX114" s="153"/>
      <c r="DY114" s="153"/>
      <c r="DZ114" s="153"/>
      <c r="EA114" s="153"/>
      <c r="EB114" s="153"/>
      <c r="EC114" s="153"/>
      <c r="ED114" s="153"/>
      <c r="EE114" s="153"/>
      <c r="EF114" s="153"/>
      <c r="EG114" s="153"/>
      <c r="EH114" s="153"/>
      <c r="EI114" s="153"/>
      <c r="EJ114" s="153"/>
      <c r="EK114" s="153"/>
      <c r="EL114" s="153"/>
      <c r="EM114" s="153"/>
      <c r="EN114" s="153"/>
      <c r="EO114" s="153"/>
      <c r="EP114" s="153"/>
      <c r="EQ114" s="153"/>
      <c r="ER114" s="153"/>
      <c r="ES114" s="153"/>
      <c r="ET114" s="153"/>
      <c r="EU114" s="153"/>
      <c r="EV114" s="153"/>
      <c r="EW114" s="153"/>
      <c r="EX114" s="153"/>
      <c r="EY114" s="153"/>
      <c r="EZ114" s="153"/>
      <c r="FA114" s="153"/>
      <c r="FB114" s="153"/>
      <c r="FC114" s="153"/>
      <c r="FD114" s="153"/>
      <c r="FE114" s="153"/>
      <c r="FF114" s="153"/>
      <c r="FG114" s="153"/>
      <c r="FH114" s="153"/>
      <c r="FI114" s="153"/>
      <c r="FJ114" s="153"/>
      <c r="FK114" s="153"/>
      <c r="FL114" s="153"/>
      <c r="FM114" s="153"/>
      <c r="FN114" s="153"/>
      <c r="FO114" s="153"/>
      <c r="FP114" s="153"/>
      <c r="FQ114" s="153"/>
      <c r="FR114" s="153"/>
      <c r="FS114" s="153"/>
      <c r="FT114" s="153"/>
      <c r="FU114" s="153"/>
      <c r="FV114" s="153"/>
      <c r="FW114" s="153"/>
      <c r="FX114" s="153"/>
      <c r="FY114" s="153"/>
      <c r="FZ114" s="153"/>
      <c r="GA114" s="153"/>
      <c r="GB114" s="153"/>
      <c r="GC114" s="153"/>
      <c r="GD114" s="153"/>
      <c r="GE114" s="153"/>
      <c r="GF114" s="153"/>
      <c r="GG114" s="153"/>
      <c r="GH114" s="153"/>
      <c r="GI114" s="153"/>
      <c r="GJ114" s="153"/>
      <c r="GK114" s="153"/>
      <c r="GL114" s="153"/>
      <c r="GM114" s="153"/>
      <c r="GN114" s="153"/>
      <c r="GO114" s="153"/>
      <c r="GP114" s="153"/>
      <c r="GQ114" s="153"/>
      <c r="GR114" s="153"/>
      <c r="GS114" s="153"/>
      <c r="GT114" s="153"/>
      <c r="GU114" s="153"/>
      <c r="GV114" s="153"/>
      <c r="GW114" s="153"/>
      <c r="GX114" s="153"/>
      <c r="GY114" s="153"/>
      <c r="GZ114" s="153"/>
      <c r="HA114" s="153"/>
      <c r="HB114" s="153"/>
      <c r="HC114" s="153"/>
      <c r="HD114" s="153"/>
      <c r="HE114" s="153"/>
      <c r="HF114" s="153"/>
      <c r="HG114" s="152"/>
    </row>
    <row r="115" spans="32:215" x14ac:dyDescent="0.2">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3"/>
      <c r="CP115" s="153"/>
      <c r="CQ115" s="153"/>
      <c r="CR115" s="153"/>
      <c r="CS115" s="153"/>
      <c r="CT115" s="153"/>
      <c r="CU115" s="153"/>
      <c r="CV115" s="153"/>
      <c r="CW115" s="153"/>
      <c r="CX115" s="153"/>
      <c r="CY115" s="153"/>
      <c r="CZ115" s="153"/>
      <c r="DA115" s="153"/>
      <c r="DB115" s="153"/>
      <c r="DC115" s="153"/>
      <c r="DD115" s="153"/>
      <c r="DE115" s="153"/>
      <c r="DF115" s="153"/>
      <c r="DG115" s="153"/>
      <c r="DH115" s="153"/>
      <c r="DI115" s="153"/>
      <c r="DJ115" s="153"/>
      <c r="DK115" s="153"/>
      <c r="DL115" s="153"/>
      <c r="DM115" s="153"/>
      <c r="DN115" s="153"/>
      <c r="DO115" s="153"/>
      <c r="DP115" s="153"/>
      <c r="DQ115" s="153"/>
      <c r="DR115" s="153"/>
      <c r="DS115" s="153"/>
      <c r="DT115" s="153"/>
      <c r="DU115" s="153"/>
      <c r="DV115" s="153"/>
      <c r="DW115" s="153"/>
      <c r="DX115" s="153"/>
      <c r="DY115" s="153"/>
      <c r="DZ115" s="153"/>
      <c r="EA115" s="153"/>
      <c r="EB115" s="153"/>
      <c r="EC115" s="153"/>
      <c r="ED115" s="153"/>
      <c r="EE115" s="153"/>
      <c r="EF115" s="153"/>
      <c r="EG115" s="153"/>
      <c r="EH115" s="153"/>
      <c r="EI115" s="153"/>
      <c r="EJ115" s="153"/>
      <c r="EK115" s="153"/>
      <c r="EL115" s="153"/>
      <c r="EM115" s="153"/>
      <c r="EN115" s="153"/>
      <c r="EO115" s="153"/>
      <c r="EP115" s="153"/>
      <c r="EQ115" s="153"/>
      <c r="ER115" s="153"/>
      <c r="ES115" s="153"/>
      <c r="ET115" s="153"/>
      <c r="EU115" s="153"/>
      <c r="EV115" s="153"/>
      <c r="EW115" s="153"/>
      <c r="EX115" s="153"/>
      <c r="EY115" s="153"/>
      <c r="EZ115" s="153"/>
      <c r="FA115" s="153"/>
      <c r="FB115" s="153"/>
      <c r="FC115" s="153"/>
      <c r="FD115" s="153"/>
      <c r="FE115" s="153"/>
      <c r="FF115" s="153"/>
      <c r="FG115" s="153"/>
      <c r="FH115" s="153"/>
      <c r="FI115" s="153"/>
      <c r="FJ115" s="153"/>
      <c r="FK115" s="153"/>
      <c r="FL115" s="153"/>
      <c r="FM115" s="153"/>
      <c r="FN115" s="153"/>
      <c r="FO115" s="153"/>
      <c r="FP115" s="153"/>
      <c r="FQ115" s="153"/>
      <c r="FR115" s="153"/>
      <c r="FS115" s="153"/>
      <c r="FT115" s="153"/>
      <c r="FU115" s="153"/>
      <c r="FV115" s="153"/>
      <c r="FW115" s="153"/>
      <c r="FX115" s="153"/>
      <c r="FY115" s="153"/>
      <c r="FZ115" s="153"/>
      <c r="GA115" s="153"/>
      <c r="GB115" s="153"/>
      <c r="GC115" s="153"/>
      <c r="GD115" s="153"/>
      <c r="GE115" s="153"/>
      <c r="GF115" s="153"/>
      <c r="GG115" s="153"/>
      <c r="GH115" s="153"/>
      <c r="GI115" s="153"/>
      <c r="GJ115" s="153"/>
      <c r="GK115" s="153"/>
      <c r="GL115" s="153"/>
      <c r="GM115" s="153"/>
      <c r="GN115" s="153"/>
      <c r="GO115" s="153"/>
      <c r="GP115" s="153"/>
      <c r="GQ115" s="153"/>
      <c r="GR115" s="153"/>
      <c r="GS115" s="153"/>
      <c r="GT115" s="153"/>
      <c r="GU115" s="153"/>
      <c r="GV115" s="153"/>
      <c r="GW115" s="153"/>
      <c r="GX115" s="153"/>
      <c r="GY115" s="153"/>
      <c r="GZ115" s="153"/>
      <c r="HA115" s="153"/>
      <c r="HB115" s="153"/>
      <c r="HC115" s="153"/>
      <c r="HD115" s="153"/>
      <c r="HE115" s="153"/>
      <c r="HF115" s="153"/>
      <c r="HG115" s="152"/>
    </row>
    <row r="116" spans="32:215" x14ac:dyDescent="0.2">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3"/>
      <c r="CC116" s="153"/>
      <c r="CD116" s="153"/>
      <c r="CE116" s="153"/>
      <c r="CF116" s="153"/>
      <c r="CG116" s="153"/>
      <c r="CH116" s="153"/>
      <c r="CI116" s="153"/>
      <c r="CJ116" s="153"/>
      <c r="CK116" s="153"/>
      <c r="CL116" s="153"/>
      <c r="CM116" s="153"/>
      <c r="CN116" s="153"/>
      <c r="CO116" s="153"/>
      <c r="CP116" s="153"/>
      <c r="CQ116" s="153"/>
      <c r="CR116" s="153"/>
      <c r="CS116" s="153"/>
      <c r="CT116" s="153"/>
      <c r="CU116" s="153"/>
      <c r="CV116" s="153"/>
      <c r="CW116" s="153"/>
      <c r="CX116" s="153"/>
      <c r="CY116" s="153"/>
      <c r="CZ116" s="153"/>
      <c r="DA116" s="153"/>
      <c r="DB116" s="153"/>
      <c r="DC116" s="153"/>
      <c r="DD116" s="153"/>
      <c r="DE116" s="153"/>
      <c r="DF116" s="153"/>
      <c r="DG116" s="153"/>
      <c r="DH116" s="153"/>
      <c r="DI116" s="153"/>
      <c r="DJ116" s="153"/>
      <c r="DK116" s="153"/>
      <c r="DL116" s="153"/>
      <c r="DM116" s="153"/>
      <c r="DN116" s="153"/>
      <c r="DO116" s="153"/>
      <c r="DP116" s="153"/>
      <c r="DQ116" s="153"/>
      <c r="DR116" s="153"/>
      <c r="DS116" s="153"/>
      <c r="DT116" s="153"/>
      <c r="DU116" s="153"/>
      <c r="DV116" s="153"/>
      <c r="DW116" s="153"/>
      <c r="DX116" s="153"/>
      <c r="DY116" s="153"/>
      <c r="DZ116" s="153"/>
      <c r="EA116" s="153"/>
      <c r="EB116" s="153"/>
      <c r="EC116" s="153"/>
      <c r="ED116" s="153"/>
      <c r="EE116" s="153"/>
      <c r="EF116" s="153"/>
      <c r="EG116" s="153"/>
      <c r="EH116" s="153"/>
      <c r="EI116" s="153"/>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c r="FL116" s="153"/>
      <c r="FM116" s="153"/>
      <c r="FN116" s="153"/>
      <c r="FO116" s="153"/>
      <c r="FP116" s="153"/>
      <c r="FQ116" s="153"/>
      <c r="FR116" s="153"/>
      <c r="FS116" s="153"/>
      <c r="FT116" s="153"/>
      <c r="FU116" s="153"/>
      <c r="FV116" s="153"/>
      <c r="FW116" s="153"/>
      <c r="FX116" s="153"/>
      <c r="FY116" s="153"/>
      <c r="FZ116" s="153"/>
      <c r="GA116" s="153"/>
      <c r="GB116" s="153"/>
      <c r="GC116" s="153"/>
      <c r="GD116" s="153"/>
      <c r="GE116" s="153"/>
      <c r="GF116" s="153"/>
      <c r="GG116" s="153"/>
      <c r="GH116" s="153"/>
      <c r="GI116" s="153"/>
      <c r="GJ116" s="153"/>
      <c r="GK116" s="153"/>
      <c r="GL116" s="153"/>
      <c r="GM116" s="153"/>
      <c r="GN116" s="153"/>
      <c r="GO116" s="153"/>
      <c r="GP116" s="153"/>
      <c r="GQ116" s="153"/>
      <c r="GR116" s="153"/>
      <c r="GS116" s="153"/>
      <c r="GT116" s="153"/>
      <c r="GU116" s="153"/>
      <c r="GV116" s="153"/>
      <c r="GW116" s="153"/>
      <c r="GX116" s="153"/>
      <c r="GY116" s="153"/>
      <c r="GZ116" s="153"/>
      <c r="HA116" s="153"/>
      <c r="HB116" s="153"/>
      <c r="HC116" s="153"/>
      <c r="HD116" s="153"/>
      <c r="HE116" s="153"/>
      <c r="HF116" s="153"/>
      <c r="HG116" s="152"/>
    </row>
    <row r="117" spans="32:215" x14ac:dyDescent="0.2">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53"/>
      <c r="DA117" s="153"/>
      <c r="DB117" s="153"/>
      <c r="DC117" s="153"/>
      <c r="DD117" s="153"/>
      <c r="DE117" s="153"/>
      <c r="DF117" s="153"/>
      <c r="DG117" s="153"/>
      <c r="DH117" s="153"/>
      <c r="DI117" s="153"/>
      <c r="DJ117" s="153"/>
      <c r="DK117" s="153"/>
      <c r="DL117" s="153"/>
      <c r="DM117" s="153"/>
      <c r="DN117" s="153"/>
      <c r="DO117" s="153"/>
      <c r="DP117" s="153"/>
      <c r="DQ117" s="153"/>
      <c r="DR117" s="153"/>
      <c r="DS117" s="153"/>
      <c r="DT117" s="153"/>
      <c r="DU117" s="153"/>
      <c r="DV117" s="153"/>
      <c r="DW117" s="153"/>
      <c r="DX117" s="153"/>
      <c r="DY117" s="153"/>
      <c r="DZ117" s="153"/>
      <c r="EA117" s="153"/>
      <c r="EB117" s="153"/>
      <c r="EC117" s="153"/>
      <c r="ED117" s="153"/>
      <c r="EE117" s="153"/>
      <c r="EF117" s="153"/>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53"/>
      <c r="FF117" s="153"/>
      <c r="FG117" s="153"/>
      <c r="FH117" s="153"/>
      <c r="FI117" s="153"/>
      <c r="FJ117" s="153"/>
      <c r="FK117" s="153"/>
      <c r="FL117" s="153"/>
      <c r="FM117" s="153"/>
      <c r="FN117" s="153"/>
      <c r="FO117" s="153"/>
      <c r="FP117" s="153"/>
      <c r="FQ117" s="153"/>
      <c r="FR117" s="153"/>
      <c r="FS117" s="153"/>
      <c r="FT117" s="153"/>
      <c r="FU117" s="153"/>
      <c r="FV117" s="153"/>
      <c r="FW117" s="153"/>
      <c r="FX117" s="153"/>
      <c r="FY117" s="153"/>
      <c r="FZ117" s="153"/>
      <c r="GA117" s="153"/>
      <c r="GB117" s="153"/>
      <c r="GC117" s="153"/>
      <c r="GD117" s="153"/>
      <c r="GE117" s="153"/>
      <c r="GF117" s="153"/>
      <c r="GG117" s="153"/>
      <c r="GH117" s="153"/>
      <c r="GI117" s="153"/>
      <c r="GJ117" s="153"/>
      <c r="GK117" s="153"/>
      <c r="GL117" s="153"/>
      <c r="GM117" s="153"/>
      <c r="GN117" s="153"/>
      <c r="GO117" s="153"/>
      <c r="GP117" s="153"/>
      <c r="GQ117" s="153"/>
      <c r="GR117" s="153"/>
      <c r="GS117" s="153"/>
      <c r="GT117" s="153"/>
      <c r="GU117" s="153"/>
      <c r="GV117" s="153"/>
      <c r="GW117" s="153"/>
      <c r="GX117" s="153"/>
      <c r="GY117" s="153"/>
      <c r="GZ117" s="153"/>
      <c r="HA117" s="153"/>
      <c r="HB117" s="153"/>
      <c r="HC117" s="153"/>
      <c r="HD117" s="153"/>
      <c r="HE117" s="153"/>
      <c r="HF117" s="153"/>
      <c r="HG117" s="152"/>
    </row>
    <row r="118" spans="32:215" x14ac:dyDescent="0.2">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c r="FL118" s="153"/>
      <c r="FM118" s="153"/>
      <c r="FN118" s="153"/>
      <c r="FO118" s="153"/>
      <c r="FP118" s="153"/>
      <c r="FQ118" s="153"/>
      <c r="FR118" s="153"/>
      <c r="FS118" s="153"/>
      <c r="FT118" s="153"/>
      <c r="FU118" s="153"/>
      <c r="FV118" s="153"/>
      <c r="FW118" s="153"/>
      <c r="FX118" s="153"/>
      <c r="FY118" s="153"/>
      <c r="FZ118" s="153"/>
      <c r="GA118" s="153"/>
      <c r="GB118" s="153"/>
      <c r="GC118" s="153"/>
      <c r="GD118" s="153"/>
      <c r="GE118" s="153"/>
      <c r="GF118" s="153"/>
      <c r="GG118" s="153"/>
      <c r="GH118" s="153"/>
      <c r="GI118" s="153"/>
      <c r="GJ118" s="153"/>
      <c r="GK118" s="153"/>
      <c r="GL118" s="153"/>
      <c r="GM118" s="153"/>
      <c r="GN118" s="153"/>
      <c r="GO118" s="153"/>
      <c r="GP118" s="153"/>
      <c r="GQ118" s="153"/>
      <c r="GR118" s="153"/>
      <c r="GS118" s="153"/>
      <c r="GT118" s="153"/>
      <c r="GU118" s="153"/>
      <c r="GV118" s="153"/>
      <c r="GW118" s="153"/>
      <c r="GX118" s="153"/>
      <c r="GY118" s="153"/>
      <c r="GZ118" s="153"/>
      <c r="HA118" s="153"/>
      <c r="HB118" s="153"/>
      <c r="HC118" s="153"/>
      <c r="HD118" s="153"/>
      <c r="HE118" s="153"/>
      <c r="HF118" s="153"/>
      <c r="HG118" s="152"/>
    </row>
    <row r="119" spans="32:215" x14ac:dyDescent="0.2">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53"/>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c r="FL119" s="153"/>
      <c r="FM119" s="153"/>
      <c r="FN119" s="153"/>
      <c r="FO119" s="153"/>
      <c r="FP119" s="153"/>
      <c r="FQ119" s="153"/>
      <c r="FR119" s="153"/>
      <c r="FS119" s="153"/>
      <c r="FT119" s="153"/>
      <c r="FU119" s="153"/>
      <c r="FV119" s="153"/>
      <c r="FW119" s="153"/>
      <c r="FX119" s="153"/>
      <c r="FY119" s="153"/>
      <c r="FZ119" s="153"/>
      <c r="GA119" s="153"/>
      <c r="GB119" s="153"/>
      <c r="GC119" s="153"/>
      <c r="GD119" s="153"/>
      <c r="GE119" s="153"/>
      <c r="GF119" s="153"/>
      <c r="GG119" s="153"/>
      <c r="GH119" s="153"/>
      <c r="GI119" s="153"/>
      <c r="GJ119" s="153"/>
      <c r="GK119" s="153"/>
      <c r="GL119" s="153"/>
      <c r="GM119" s="153"/>
      <c r="GN119" s="153"/>
      <c r="GO119" s="153"/>
      <c r="GP119" s="153"/>
      <c r="GQ119" s="153"/>
      <c r="GR119" s="153"/>
      <c r="GS119" s="153"/>
      <c r="GT119" s="153"/>
      <c r="GU119" s="153"/>
      <c r="GV119" s="153"/>
      <c r="GW119" s="153"/>
      <c r="GX119" s="153"/>
      <c r="GY119" s="153"/>
      <c r="GZ119" s="153"/>
      <c r="HA119" s="153"/>
      <c r="HB119" s="153"/>
      <c r="HC119" s="153"/>
      <c r="HD119" s="153"/>
      <c r="HE119" s="153"/>
      <c r="HF119" s="153"/>
      <c r="HG119" s="152"/>
    </row>
    <row r="120" spans="32:215" x14ac:dyDescent="0.2">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3"/>
      <c r="FU120" s="153"/>
      <c r="FV120" s="153"/>
      <c r="FW120" s="153"/>
      <c r="FX120" s="153"/>
      <c r="FY120" s="153"/>
      <c r="FZ120" s="153"/>
      <c r="GA120" s="153"/>
      <c r="GB120" s="153"/>
      <c r="GC120" s="153"/>
      <c r="GD120" s="153"/>
      <c r="GE120" s="153"/>
      <c r="GF120" s="153"/>
      <c r="GG120" s="153"/>
      <c r="GH120" s="153"/>
      <c r="GI120" s="153"/>
      <c r="GJ120" s="153"/>
      <c r="GK120" s="153"/>
      <c r="GL120" s="153"/>
      <c r="GM120" s="153"/>
      <c r="GN120" s="153"/>
      <c r="GO120" s="153"/>
      <c r="GP120" s="153"/>
      <c r="GQ120" s="153"/>
      <c r="GR120" s="153"/>
      <c r="GS120" s="153"/>
      <c r="GT120" s="153"/>
      <c r="GU120" s="153"/>
      <c r="GV120" s="153"/>
      <c r="GW120" s="153"/>
      <c r="GX120" s="153"/>
      <c r="GY120" s="153"/>
      <c r="GZ120" s="153"/>
      <c r="HA120" s="153"/>
      <c r="HB120" s="153"/>
      <c r="HC120" s="153"/>
      <c r="HD120" s="153"/>
      <c r="HE120" s="153"/>
      <c r="HF120" s="153"/>
      <c r="HG120" s="152"/>
    </row>
    <row r="121" spans="32:215" x14ac:dyDescent="0.2">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53"/>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c r="EQ121" s="153"/>
      <c r="ER121" s="153"/>
      <c r="ES121" s="153"/>
      <c r="ET121" s="153"/>
      <c r="EU121" s="153"/>
      <c r="EV121" s="153"/>
      <c r="EW121" s="153"/>
      <c r="EX121" s="153"/>
      <c r="EY121" s="153"/>
      <c r="EZ121" s="153"/>
      <c r="FA121" s="153"/>
      <c r="FB121" s="153"/>
      <c r="FC121" s="153"/>
      <c r="FD121" s="153"/>
      <c r="FE121" s="153"/>
      <c r="FF121" s="153"/>
      <c r="FG121" s="153"/>
      <c r="FH121" s="153"/>
      <c r="FI121" s="153"/>
      <c r="FJ121" s="153"/>
      <c r="FK121" s="153"/>
      <c r="FL121" s="153"/>
      <c r="FM121" s="153"/>
      <c r="FN121" s="153"/>
      <c r="FO121" s="153"/>
      <c r="FP121" s="153"/>
      <c r="FQ121" s="153"/>
      <c r="FR121" s="153"/>
      <c r="FS121" s="153"/>
      <c r="FT121" s="153"/>
      <c r="FU121" s="153"/>
      <c r="FV121" s="153"/>
      <c r="FW121" s="153"/>
      <c r="FX121" s="153"/>
      <c r="FY121" s="153"/>
      <c r="FZ121" s="153"/>
      <c r="GA121" s="153"/>
      <c r="GB121" s="153"/>
      <c r="GC121" s="153"/>
      <c r="GD121" s="153"/>
      <c r="GE121" s="153"/>
      <c r="GF121" s="153"/>
      <c r="GG121" s="153"/>
      <c r="GH121" s="153"/>
      <c r="GI121" s="153"/>
      <c r="GJ121" s="153"/>
      <c r="GK121" s="153"/>
      <c r="GL121" s="153"/>
      <c r="GM121" s="153"/>
      <c r="GN121" s="153"/>
      <c r="GO121" s="153"/>
      <c r="GP121" s="153"/>
      <c r="GQ121" s="153"/>
      <c r="GR121" s="153"/>
      <c r="GS121" s="153"/>
      <c r="GT121" s="153"/>
      <c r="GU121" s="153"/>
      <c r="GV121" s="153"/>
      <c r="GW121" s="153"/>
      <c r="GX121" s="153"/>
      <c r="GY121" s="153"/>
      <c r="GZ121" s="153"/>
      <c r="HA121" s="153"/>
      <c r="HB121" s="153"/>
      <c r="HC121" s="153"/>
      <c r="HD121" s="153"/>
      <c r="HE121" s="153"/>
      <c r="HF121" s="153"/>
      <c r="HG121" s="152"/>
    </row>
    <row r="122" spans="32:215" x14ac:dyDescent="0.2">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c r="ER122" s="153"/>
      <c r="ES122" s="153"/>
      <c r="ET122" s="153"/>
      <c r="EU122" s="153"/>
      <c r="EV122" s="153"/>
      <c r="EW122" s="153"/>
      <c r="EX122" s="153"/>
      <c r="EY122" s="153"/>
      <c r="EZ122" s="153"/>
      <c r="FA122" s="153"/>
      <c r="FB122" s="153"/>
      <c r="FC122" s="153"/>
      <c r="FD122" s="153"/>
      <c r="FE122" s="153"/>
      <c r="FF122" s="153"/>
      <c r="FG122" s="153"/>
      <c r="FH122" s="153"/>
      <c r="FI122" s="153"/>
      <c r="FJ122" s="153"/>
      <c r="FK122" s="153"/>
      <c r="FL122" s="153"/>
      <c r="FM122" s="153"/>
      <c r="FN122" s="153"/>
      <c r="FO122" s="153"/>
      <c r="FP122" s="153"/>
      <c r="FQ122" s="153"/>
      <c r="FR122" s="153"/>
      <c r="FS122" s="153"/>
      <c r="FT122" s="153"/>
      <c r="FU122" s="153"/>
      <c r="FV122" s="153"/>
      <c r="FW122" s="153"/>
      <c r="FX122" s="153"/>
      <c r="FY122" s="153"/>
      <c r="FZ122" s="153"/>
      <c r="GA122" s="153"/>
      <c r="GB122" s="153"/>
      <c r="GC122" s="153"/>
      <c r="GD122" s="153"/>
      <c r="GE122" s="153"/>
      <c r="GF122" s="153"/>
      <c r="GG122" s="153"/>
      <c r="GH122" s="153"/>
      <c r="GI122" s="153"/>
      <c r="GJ122" s="153"/>
      <c r="GK122" s="153"/>
      <c r="GL122" s="153"/>
      <c r="GM122" s="153"/>
      <c r="GN122" s="153"/>
      <c r="GO122" s="153"/>
      <c r="GP122" s="153"/>
      <c r="GQ122" s="153"/>
      <c r="GR122" s="153"/>
      <c r="GS122" s="153"/>
      <c r="GT122" s="153"/>
      <c r="GU122" s="153"/>
      <c r="GV122" s="153"/>
      <c r="GW122" s="153"/>
      <c r="GX122" s="153"/>
      <c r="GY122" s="153"/>
      <c r="GZ122" s="153"/>
      <c r="HA122" s="153"/>
      <c r="HB122" s="153"/>
      <c r="HC122" s="153"/>
      <c r="HD122" s="153"/>
      <c r="HE122" s="153"/>
      <c r="HF122" s="153"/>
      <c r="HG122" s="152"/>
    </row>
    <row r="123" spans="32:215" x14ac:dyDescent="0.2">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53"/>
      <c r="DA123" s="153"/>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53"/>
      <c r="EL123" s="153"/>
      <c r="EM123" s="153"/>
      <c r="EN123" s="153"/>
      <c r="EO123" s="153"/>
      <c r="EP123" s="153"/>
      <c r="EQ123" s="153"/>
      <c r="ER123" s="153"/>
      <c r="ES123" s="153"/>
      <c r="ET123" s="153"/>
      <c r="EU123" s="153"/>
      <c r="EV123" s="153"/>
      <c r="EW123" s="153"/>
      <c r="EX123" s="153"/>
      <c r="EY123" s="153"/>
      <c r="EZ123" s="153"/>
      <c r="FA123" s="153"/>
      <c r="FB123" s="153"/>
      <c r="FC123" s="153"/>
      <c r="FD123" s="153"/>
      <c r="FE123" s="153"/>
      <c r="FF123" s="153"/>
      <c r="FG123" s="153"/>
      <c r="FH123" s="153"/>
      <c r="FI123" s="153"/>
      <c r="FJ123" s="153"/>
      <c r="FK123" s="153"/>
      <c r="FL123" s="153"/>
      <c r="FM123" s="153"/>
      <c r="FN123" s="153"/>
      <c r="FO123" s="153"/>
      <c r="FP123" s="153"/>
      <c r="FQ123" s="153"/>
      <c r="FR123" s="153"/>
      <c r="FS123" s="153"/>
      <c r="FT123" s="153"/>
      <c r="FU123" s="153"/>
      <c r="FV123" s="153"/>
      <c r="FW123" s="153"/>
      <c r="FX123" s="153"/>
      <c r="FY123" s="153"/>
      <c r="FZ123" s="153"/>
      <c r="GA123" s="153"/>
      <c r="GB123" s="153"/>
      <c r="GC123" s="153"/>
      <c r="GD123" s="153"/>
      <c r="GE123" s="153"/>
      <c r="GF123" s="153"/>
      <c r="GG123" s="153"/>
      <c r="GH123" s="153"/>
      <c r="GI123" s="153"/>
      <c r="GJ123" s="153"/>
      <c r="GK123" s="153"/>
      <c r="GL123" s="153"/>
      <c r="GM123" s="153"/>
      <c r="GN123" s="153"/>
      <c r="GO123" s="153"/>
      <c r="GP123" s="153"/>
      <c r="GQ123" s="153"/>
      <c r="GR123" s="153"/>
      <c r="GS123" s="153"/>
      <c r="GT123" s="153"/>
      <c r="GU123" s="153"/>
      <c r="GV123" s="153"/>
      <c r="GW123" s="153"/>
      <c r="GX123" s="153"/>
      <c r="GY123" s="153"/>
      <c r="GZ123" s="153"/>
      <c r="HA123" s="153"/>
      <c r="HB123" s="153"/>
      <c r="HC123" s="153"/>
      <c r="HD123" s="153"/>
      <c r="HE123" s="153"/>
      <c r="HF123" s="153"/>
      <c r="HG123" s="152"/>
    </row>
    <row r="124" spans="32:215" x14ac:dyDescent="0.2">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c r="CU124" s="153"/>
      <c r="CV124" s="153"/>
      <c r="CW124" s="153"/>
      <c r="CX124" s="153"/>
      <c r="CY124" s="153"/>
      <c r="CZ124" s="153"/>
      <c r="DA124" s="153"/>
      <c r="DB124" s="153"/>
      <c r="DC124" s="153"/>
      <c r="DD124" s="153"/>
      <c r="DE124" s="153"/>
      <c r="DF124" s="153"/>
      <c r="DG124" s="153"/>
      <c r="DH124" s="153"/>
      <c r="DI124" s="153"/>
      <c r="DJ124" s="153"/>
      <c r="DK124" s="153"/>
      <c r="DL124" s="153"/>
      <c r="DM124" s="153"/>
      <c r="DN124" s="153"/>
      <c r="DO124" s="153"/>
      <c r="DP124" s="153"/>
      <c r="DQ124" s="153"/>
      <c r="DR124" s="153"/>
      <c r="DS124" s="153"/>
      <c r="DT124" s="153"/>
      <c r="DU124" s="153"/>
      <c r="DV124" s="153"/>
      <c r="DW124" s="153"/>
      <c r="DX124" s="153"/>
      <c r="DY124" s="153"/>
      <c r="DZ124" s="153"/>
      <c r="EA124" s="153"/>
      <c r="EB124" s="153"/>
      <c r="EC124" s="153"/>
      <c r="ED124" s="153"/>
      <c r="EE124" s="153"/>
      <c r="EF124" s="153"/>
      <c r="EG124" s="153"/>
      <c r="EH124" s="153"/>
      <c r="EI124" s="153"/>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c r="FL124" s="153"/>
      <c r="FM124" s="153"/>
      <c r="FN124" s="153"/>
      <c r="FO124" s="153"/>
      <c r="FP124" s="153"/>
      <c r="FQ124" s="153"/>
      <c r="FR124" s="153"/>
      <c r="FS124" s="153"/>
      <c r="FT124" s="153"/>
      <c r="FU124" s="153"/>
      <c r="FV124" s="153"/>
      <c r="FW124" s="153"/>
      <c r="FX124" s="153"/>
      <c r="FY124" s="153"/>
      <c r="FZ124" s="153"/>
      <c r="GA124" s="153"/>
      <c r="GB124" s="153"/>
      <c r="GC124" s="153"/>
      <c r="GD124" s="153"/>
      <c r="GE124" s="153"/>
      <c r="GF124" s="153"/>
      <c r="GG124" s="153"/>
      <c r="GH124" s="153"/>
      <c r="GI124" s="153"/>
      <c r="GJ124" s="153"/>
      <c r="GK124" s="153"/>
      <c r="GL124" s="153"/>
      <c r="GM124" s="153"/>
      <c r="GN124" s="153"/>
      <c r="GO124" s="153"/>
      <c r="GP124" s="153"/>
      <c r="GQ124" s="153"/>
      <c r="GR124" s="153"/>
      <c r="GS124" s="153"/>
      <c r="GT124" s="153"/>
      <c r="GU124" s="153"/>
      <c r="GV124" s="153"/>
      <c r="GW124" s="153"/>
      <c r="GX124" s="153"/>
      <c r="GY124" s="153"/>
      <c r="GZ124" s="153"/>
      <c r="HA124" s="153"/>
      <c r="HB124" s="153"/>
      <c r="HC124" s="153"/>
      <c r="HD124" s="153"/>
      <c r="HE124" s="153"/>
      <c r="HF124" s="153"/>
      <c r="HG124" s="152"/>
    </row>
    <row r="125" spans="32:215" x14ac:dyDescent="0.2">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3"/>
      <c r="CX125" s="153"/>
      <c r="CY125" s="153"/>
      <c r="CZ125" s="153"/>
      <c r="DA125" s="153"/>
      <c r="DB125" s="153"/>
      <c r="DC125" s="153"/>
      <c r="DD125" s="153"/>
      <c r="DE125" s="153"/>
      <c r="DF125" s="153"/>
      <c r="DG125" s="153"/>
      <c r="DH125" s="153"/>
      <c r="DI125" s="153"/>
      <c r="DJ125" s="153"/>
      <c r="DK125" s="153"/>
      <c r="DL125" s="153"/>
      <c r="DM125" s="153"/>
      <c r="DN125" s="153"/>
      <c r="DO125" s="153"/>
      <c r="DP125" s="153"/>
      <c r="DQ125" s="153"/>
      <c r="DR125" s="153"/>
      <c r="DS125" s="153"/>
      <c r="DT125" s="153"/>
      <c r="DU125" s="153"/>
      <c r="DV125" s="153"/>
      <c r="DW125" s="153"/>
      <c r="DX125" s="153"/>
      <c r="DY125" s="153"/>
      <c r="DZ125" s="153"/>
      <c r="EA125" s="153"/>
      <c r="EB125" s="153"/>
      <c r="EC125" s="153"/>
      <c r="ED125" s="153"/>
      <c r="EE125" s="153"/>
      <c r="EF125" s="153"/>
      <c r="EG125" s="153"/>
      <c r="EH125" s="153"/>
      <c r="EI125" s="153"/>
      <c r="EJ125" s="153"/>
      <c r="EK125" s="153"/>
      <c r="EL125" s="153"/>
      <c r="EM125" s="153"/>
      <c r="EN125" s="153"/>
      <c r="EO125" s="153"/>
      <c r="EP125" s="153"/>
      <c r="EQ125" s="153"/>
      <c r="ER125" s="153"/>
      <c r="ES125" s="153"/>
      <c r="ET125" s="153"/>
      <c r="EU125" s="153"/>
      <c r="EV125" s="153"/>
      <c r="EW125" s="153"/>
      <c r="EX125" s="153"/>
      <c r="EY125" s="153"/>
      <c r="EZ125" s="153"/>
      <c r="FA125" s="153"/>
      <c r="FB125" s="153"/>
      <c r="FC125" s="153"/>
      <c r="FD125" s="153"/>
      <c r="FE125" s="153"/>
      <c r="FF125" s="153"/>
      <c r="FG125" s="153"/>
      <c r="FH125" s="153"/>
      <c r="FI125" s="153"/>
      <c r="FJ125" s="153"/>
      <c r="FK125" s="153"/>
      <c r="FL125" s="153"/>
      <c r="FM125" s="153"/>
      <c r="FN125" s="153"/>
      <c r="FO125" s="153"/>
      <c r="FP125" s="153"/>
      <c r="FQ125" s="153"/>
      <c r="FR125" s="153"/>
      <c r="FS125" s="153"/>
      <c r="FT125" s="153"/>
      <c r="FU125" s="153"/>
      <c r="FV125" s="153"/>
      <c r="FW125" s="153"/>
      <c r="FX125" s="153"/>
      <c r="FY125" s="153"/>
      <c r="FZ125" s="153"/>
      <c r="GA125" s="153"/>
      <c r="GB125" s="153"/>
      <c r="GC125" s="153"/>
      <c r="GD125" s="153"/>
      <c r="GE125" s="153"/>
      <c r="GF125" s="153"/>
      <c r="GG125" s="153"/>
      <c r="GH125" s="153"/>
      <c r="GI125" s="153"/>
      <c r="GJ125" s="153"/>
      <c r="GK125" s="153"/>
      <c r="GL125" s="153"/>
      <c r="GM125" s="153"/>
      <c r="GN125" s="153"/>
      <c r="GO125" s="153"/>
      <c r="GP125" s="153"/>
      <c r="GQ125" s="153"/>
      <c r="GR125" s="153"/>
      <c r="GS125" s="153"/>
      <c r="GT125" s="153"/>
      <c r="GU125" s="153"/>
      <c r="GV125" s="153"/>
      <c r="GW125" s="153"/>
      <c r="GX125" s="153"/>
      <c r="GY125" s="153"/>
      <c r="GZ125" s="153"/>
      <c r="HA125" s="153"/>
      <c r="HB125" s="153"/>
      <c r="HC125" s="153"/>
      <c r="HD125" s="153"/>
      <c r="HE125" s="153"/>
      <c r="HF125" s="153"/>
      <c r="HG125" s="152"/>
    </row>
    <row r="126" spans="32:215" x14ac:dyDescent="0.2">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X126" s="153"/>
      <c r="CY126" s="153"/>
      <c r="CZ126" s="153"/>
      <c r="DA126" s="153"/>
      <c r="DB126" s="153"/>
      <c r="DC126" s="153"/>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53"/>
      <c r="EL126" s="153"/>
      <c r="EM126" s="153"/>
      <c r="EN126" s="153"/>
      <c r="EO126" s="153"/>
      <c r="EP126" s="153"/>
      <c r="EQ126" s="153"/>
      <c r="ER126" s="153"/>
      <c r="ES126" s="153"/>
      <c r="ET126" s="153"/>
      <c r="EU126" s="153"/>
      <c r="EV126" s="153"/>
      <c r="EW126" s="153"/>
      <c r="EX126" s="153"/>
      <c r="EY126" s="153"/>
      <c r="EZ126" s="153"/>
      <c r="FA126" s="153"/>
      <c r="FB126" s="153"/>
      <c r="FC126" s="153"/>
      <c r="FD126" s="153"/>
      <c r="FE126" s="153"/>
      <c r="FF126" s="153"/>
      <c r="FG126" s="153"/>
      <c r="FH126" s="153"/>
      <c r="FI126" s="153"/>
      <c r="FJ126" s="153"/>
      <c r="FK126" s="153"/>
      <c r="FL126" s="153"/>
      <c r="FM126" s="153"/>
      <c r="FN126" s="153"/>
      <c r="FO126" s="153"/>
      <c r="FP126" s="153"/>
      <c r="FQ126" s="153"/>
      <c r="FR126" s="153"/>
      <c r="FS126" s="153"/>
      <c r="FT126" s="153"/>
      <c r="FU126" s="153"/>
      <c r="FV126" s="153"/>
      <c r="FW126" s="153"/>
      <c r="FX126" s="153"/>
      <c r="FY126" s="153"/>
      <c r="FZ126" s="153"/>
      <c r="GA126" s="153"/>
      <c r="GB126" s="153"/>
      <c r="GC126" s="153"/>
      <c r="GD126" s="153"/>
      <c r="GE126" s="153"/>
      <c r="GF126" s="153"/>
      <c r="GG126" s="153"/>
      <c r="GH126" s="153"/>
      <c r="GI126" s="153"/>
      <c r="GJ126" s="153"/>
      <c r="GK126" s="153"/>
      <c r="GL126" s="153"/>
      <c r="GM126" s="153"/>
      <c r="GN126" s="153"/>
      <c r="GO126" s="153"/>
      <c r="GP126" s="153"/>
      <c r="GQ126" s="153"/>
      <c r="GR126" s="153"/>
      <c r="GS126" s="153"/>
      <c r="GT126" s="153"/>
      <c r="GU126" s="153"/>
      <c r="GV126" s="153"/>
      <c r="GW126" s="153"/>
      <c r="GX126" s="153"/>
      <c r="GY126" s="153"/>
      <c r="GZ126" s="153"/>
      <c r="HA126" s="153"/>
      <c r="HB126" s="153"/>
      <c r="HC126" s="153"/>
      <c r="HD126" s="153"/>
      <c r="HE126" s="153"/>
      <c r="HF126" s="153"/>
      <c r="HG126" s="152"/>
    </row>
    <row r="127" spans="32:215" x14ac:dyDescent="0.2">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3"/>
      <c r="CX127" s="153"/>
      <c r="CY127" s="153"/>
      <c r="CZ127" s="153"/>
      <c r="DA127" s="153"/>
      <c r="DB127" s="153"/>
      <c r="DC127" s="153"/>
      <c r="DD127" s="153"/>
      <c r="DE127" s="153"/>
      <c r="DF127" s="153"/>
      <c r="DG127" s="153"/>
      <c r="DH127" s="153"/>
      <c r="DI127" s="153"/>
      <c r="DJ127" s="153"/>
      <c r="DK127" s="153"/>
      <c r="DL127" s="153"/>
      <c r="DM127" s="153"/>
      <c r="DN127" s="153"/>
      <c r="DO127" s="153"/>
      <c r="DP127" s="153"/>
      <c r="DQ127" s="153"/>
      <c r="DR127" s="153"/>
      <c r="DS127" s="153"/>
      <c r="DT127" s="153"/>
      <c r="DU127" s="153"/>
      <c r="DV127" s="153"/>
      <c r="DW127" s="153"/>
      <c r="DX127" s="153"/>
      <c r="DY127" s="153"/>
      <c r="DZ127" s="153"/>
      <c r="EA127" s="153"/>
      <c r="EB127" s="153"/>
      <c r="EC127" s="153"/>
      <c r="ED127" s="153"/>
      <c r="EE127" s="153"/>
      <c r="EF127" s="153"/>
      <c r="EG127" s="153"/>
      <c r="EH127" s="153"/>
      <c r="EI127" s="153"/>
      <c r="EJ127" s="153"/>
      <c r="EK127" s="153"/>
      <c r="EL127" s="153"/>
      <c r="EM127" s="153"/>
      <c r="EN127" s="153"/>
      <c r="EO127" s="153"/>
      <c r="EP127" s="153"/>
      <c r="EQ127" s="153"/>
      <c r="ER127" s="153"/>
      <c r="ES127" s="153"/>
      <c r="ET127" s="153"/>
      <c r="EU127" s="153"/>
      <c r="EV127" s="153"/>
      <c r="EW127" s="153"/>
      <c r="EX127" s="153"/>
      <c r="EY127" s="153"/>
      <c r="EZ127" s="153"/>
      <c r="FA127" s="153"/>
      <c r="FB127" s="153"/>
      <c r="FC127" s="153"/>
      <c r="FD127" s="153"/>
      <c r="FE127" s="153"/>
      <c r="FF127" s="153"/>
      <c r="FG127" s="153"/>
      <c r="FH127" s="153"/>
      <c r="FI127" s="153"/>
      <c r="FJ127" s="153"/>
      <c r="FK127" s="153"/>
      <c r="FL127" s="153"/>
      <c r="FM127" s="153"/>
      <c r="FN127" s="153"/>
      <c r="FO127" s="153"/>
      <c r="FP127" s="153"/>
      <c r="FQ127" s="153"/>
      <c r="FR127" s="153"/>
      <c r="FS127" s="153"/>
      <c r="FT127" s="153"/>
      <c r="FU127" s="153"/>
      <c r="FV127" s="153"/>
      <c r="FW127" s="153"/>
      <c r="FX127" s="153"/>
      <c r="FY127" s="153"/>
      <c r="FZ127" s="153"/>
      <c r="GA127" s="153"/>
      <c r="GB127" s="153"/>
      <c r="GC127" s="153"/>
      <c r="GD127" s="153"/>
      <c r="GE127" s="153"/>
      <c r="GF127" s="153"/>
      <c r="GG127" s="153"/>
      <c r="GH127" s="153"/>
      <c r="GI127" s="153"/>
      <c r="GJ127" s="153"/>
      <c r="GK127" s="153"/>
      <c r="GL127" s="153"/>
      <c r="GM127" s="153"/>
      <c r="GN127" s="153"/>
      <c r="GO127" s="153"/>
      <c r="GP127" s="153"/>
      <c r="GQ127" s="153"/>
      <c r="GR127" s="153"/>
      <c r="GS127" s="153"/>
      <c r="GT127" s="153"/>
      <c r="GU127" s="153"/>
      <c r="GV127" s="153"/>
      <c r="GW127" s="153"/>
      <c r="GX127" s="153"/>
      <c r="GY127" s="153"/>
      <c r="GZ127" s="153"/>
      <c r="HA127" s="153"/>
      <c r="HB127" s="153"/>
      <c r="HC127" s="153"/>
      <c r="HD127" s="153"/>
      <c r="HE127" s="153"/>
      <c r="HF127" s="153"/>
      <c r="HG127" s="152"/>
    </row>
    <row r="128" spans="32:215" x14ac:dyDescent="0.2">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53"/>
      <c r="DA128" s="153"/>
      <c r="DB128" s="153"/>
      <c r="DC128" s="153"/>
      <c r="DD128" s="153"/>
      <c r="DE128" s="153"/>
      <c r="DF128" s="153"/>
      <c r="DG128" s="153"/>
      <c r="DH128" s="153"/>
      <c r="DI128" s="153"/>
      <c r="DJ128" s="153"/>
      <c r="DK128" s="153"/>
      <c r="DL128" s="153"/>
      <c r="DM128" s="153"/>
      <c r="DN128" s="153"/>
      <c r="DO128" s="153"/>
      <c r="DP128" s="153"/>
      <c r="DQ128" s="153"/>
      <c r="DR128" s="153"/>
      <c r="DS128" s="153"/>
      <c r="DT128" s="153"/>
      <c r="DU128" s="153"/>
      <c r="DV128" s="153"/>
      <c r="DW128" s="153"/>
      <c r="DX128" s="153"/>
      <c r="DY128" s="153"/>
      <c r="DZ128" s="153"/>
      <c r="EA128" s="153"/>
      <c r="EB128" s="153"/>
      <c r="EC128" s="153"/>
      <c r="ED128" s="153"/>
      <c r="EE128" s="153"/>
      <c r="EF128" s="153"/>
      <c r="EG128" s="153"/>
      <c r="EH128" s="153"/>
      <c r="EI128" s="153"/>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c r="FL128" s="153"/>
      <c r="FM128" s="153"/>
      <c r="FN128" s="153"/>
      <c r="FO128" s="153"/>
      <c r="FP128" s="153"/>
      <c r="FQ128" s="153"/>
      <c r="FR128" s="153"/>
      <c r="FS128" s="153"/>
      <c r="FT128" s="153"/>
      <c r="FU128" s="153"/>
      <c r="FV128" s="153"/>
      <c r="FW128" s="153"/>
      <c r="FX128" s="153"/>
      <c r="FY128" s="153"/>
      <c r="FZ128" s="153"/>
      <c r="GA128" s="153"/>
      <c r="GB128" s="153"/>
      <c r="GC128" s="153"/>
      <c r="GD128" s="153"/>
      <c r="GE128" s="153"/>
      <c r="GF128" s="153"/>
      <c r="GG128" s="153"/>
      <c r="GH128" s="153"/>
      <c r="GI128" s="153"/>
      <c r="GJ128" s="153"/>
      <c r="GK128" s="153"/>
      <c r="GL128" s="153"/>
      <c r="GM128" s="153"/>
      <c r="GN128" s="153"/>
      <c r="GO128" s="153"/>
      <c r="GP128" s="153"/>
      <c r="GQ128" s="153"/>
      <c r="GR128" s="153"/>
      <c r="GS128" s="153"/>
      <c r="GT128" s="153"/>
      <c r="GU128" s="153"/>
      <c r="GV128" s="153"/>
      <c r="GW128" s="153"/>
      <c r="GX128" s="153"/>
      <c r="GY128" s="153"/>
      <c r="GZ128" s="153"/>
      <c r="HA128" s="153"/>
      <c r="HB128" s="153"/>
      <c r="HC128" s="153"/>
      <c r="HD128" s="153"/>
      <c r="HE128" s="153"/>
      <c r="HF128" s="153"/>
      <c r="HG128" s="152"/>
    </row>
    <row r="129" spans="32:215" x14ac:dyDescent="0.2">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c r="FL129" s="153"/>
      <c r="FM129" s="153"/>
      <c r="FN129" s="153"/>
      <c r="FO129" s="153"/>
      <c r="FP129" s="153"/>
      <c r="FQ129" s="153"/>
      <c r="FR129" s="153"/>
      <c r="FS129" s="153"/>
      <c r="FT129" s="153"/>
      <c r="FU129" s="153"/>
      <c r="FV129" s="153"/>
      <c r="FW129" s="153"/>
      <c r="FX129" s="153"/>
      <c r="FY129" s="153"/>
      <c r="FZ129" s="153"/>
      <c r="GA129" s="153"/>
      <c r="GB129" s="153"/>
      <c r="GC129" s="153"/>
      <c r="GD129" s="153"/>
      <c r="GE129" s="153"/>
      <c r="GF129" s="153"/>
      <c r="GG129" s="153"/>
      <c r="GH129" s="153"/>
      <c r="GI129" s="153"/>
      <c r="GJ129" s="153"/>
      <c r="GK129" s="153"/>
      <c r="GL129" s="153"/>
      <c r="GM129" s="153"/>
      <c r="GN129" s="153"/>
      <c r="GO129" s="153"/>
      <c r="GP129" s="153"/>
      <c r="GQ129" s="153"/>
      <c r="GR129" s="153"/>
      <c r="GS129" s="153"/>
      <c r="GT129" s="153"/>
      <c r="GU129" s="153"/>
      <c r="GV129" s="153"/>
      <c r="GW129" s="153"/>
      <c r="GX129" s="153"/>
      <c r="GY129" s="153"/>
      <c r="GZ129" s="153"/>
      <c r="HA129" s="153"/>
      <c r="HB129" s="153"/>
      <c r="HC129" s="153"/>
      <c r="HD129" s="153"/>
      <c r="HE129" s="153"/>
      <c r="HF129" s="153"/>
      <c r="HG129" s="152"/>
    </row>
    <row r="130" spans="32:215" x14ac:dyDescent="0.2">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X130" s="153"/>
      <c r="CY130" s="153"/>
      <c r="CZ130" s="153"/>
      <c r="DA130" s="153"/>
      <c r="DB130" s="153"/>
      <c r="DC130" s="153"/>
      <c r="DD130" s="153"/>
      <c r="DE130" s="153"/>
      <c r="DF130" s="153"/>
      <c r="DG130" s="153"/>
      <c r="DH130" s="153"/>
      <c r="DI130" s="153"/>
      <c r="DJ130" s="153"/>
      <c r="DK130" s="153"/>
      <c r="DL130" s="153"/>
      <c r="DM130" s="153"/>
      <c r="DN130" s="153"/>
      <c r="DO130" s="153"/>
      <c r="DP130" s="153"/>
      <c r="DQ130" s="153"/>
      <c r="DR130" s="153"/>
      <c r="DS130" s="153"/>
      <c r="DT130" s="153"/>
      <c r="DU130" s="153"/>
      <c r="DV130" s="153"/>
      <c r="DW130" s="153"/>
      <c r="DX130" s="153"/>
      <c r="DY130" s="153"/>
      <c r="DZ130" s="153"/>
      <c r="EA130" s="153"/>
      <c r="EB130" s="153"/>
      <c r="EC130" s="153"/>
      <c r="ED130" s="153"/>
      <c r="EE130" s="153"/>
      <c r="EF130" s="153"/>
      <c r="EG130" s="153"/>
      <c r="EH130" s="153"/>
      <c r="EI130" s="153"/>
      <c r="EJ130" s="153"/>
      <c r="EK130" s="153"/>
      <c r="EL130" s="153"/>
      <c r="EM130" s="153"/>
      <c r="EN130" s="153"/>
      <c r="EO130" s="153"/>
      <c r="EP130" s="153"/>
      <c r="EQ130" s="153"/>
      <c r="ER130" s="153"/>
      <c r="ES130" s="153"/>
      <c r="ET130" s="153"/>
      <c r="EU130" s="153"/>
      <c r="EV130" s="153"/>
      <c r="EW130" s="153"/>
      <c r="EX130" s="153"/>
      <c r="EY130" s="153"/>
      <c r="EZ130" s="153"/>
      <c r="FA130" s="153"/>
      <c r="FB130" s="153"/>
      <c r="FC130" s="153"/>
      <c r="FD130" s="153"/>
      <c r="FE130" s="153"/>
      <c r="FF130" s="153"/>
      <c r="FG130" s="153"/>
      <c r="FH130" s="153"/>
      <c r="FI130" s="153"/>
      <c r="FJ130" s="153"/>
      <c r="FK130" s="153"/>
      <c r="FL130" s="153"/>
      <c r="FM130" s="153"/>
      <c r="FN130" s="153"/>
      <c r="FO130" s="153"/>
      <c r="FP130" s="153"/>
      <c r="FQ130" s="153"/>
      <c r="FR130" s="153"/>
      <c r="FS130" s="153"/>
      <c r="FT130" s="153"/>
      <c r="FU130" s="153"/>
      <c r="FV130" s="153"/>
      <c r="FW130" s="153"/>
      <c r="FX130" s="153"/>
      <c r="FY130" s="153"/>
      <c r="FZ130" s="153"/>
      <c r="GA130" s="153"/>
      <c r="GB130" s="153"/>
      <c r="GC130" s="153"/>
      <c r="GD130" s="153"/>
      <c r="GE130" s="153"/>
      <c r="GF130" s="153"/>
      <c r="GG130" s="153"/>
      <c r="GH130" s="153"/>
      <c r="GI130" s="153"/>
      <c r="GJ130" s="153"/>
      <c r="GK130" s="153"/>
      <c r="GL130" s="153"/>
      <c r="GM130" s="153"/>
      <c r="GN130" s="153"/>
      <c r="GO130" s="153"/>
      <c r="GP130" s="153"/>
      <c r="GQ130" s="153"/>
      <c r="GR130" s="153"/>
      <c r="GS130" s="153"/>
      <c r="GT130" s="153"/>
      <c r="GU130" s="153"/>
      <c r="GV130" s="153"/>
      <c r="GW130" s="153"/>
      <c r="GX130" s="153"/>
      <c r="GY130" s="153"/>
      <c r="GZ130" s="153"/>
      <c r="HA130" s="153"/>
      <c r="HB130" s="153"/>
      <c r="HC130" s="153"/>
      <c r="HD130" s="153"/>
      <c r="HE130" s="153"/>
      <c r="HF130" s="153"/>
      <c r="HG130" s="152"/>
    </row>
    <row r="131" spans="32:215" x14ac:dyDescent="0.2">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53"/>
      <c r="DA131" s="153"/>
      <c r="DB131" s="153"/>
      <c r="DC131" s="153"/>
      <c r="DD131" s="153"/>
      <c r="DE131" s="153"/>
      <c r="DF131" s="153"/>
      <c r="DG131" s="153"/>
      <c r="DH131" s="153"/>
      <c r="DI131" s="153"/>
      <c r="DJ131" s="153"/>
      <c r="DK131" s="153"/>
      <c r="DL131" s="153"/>
      <c r="DM131" s="153"/>
      <c r="DN131" s="153"/>
      <c r="DO131" s="153"/>
      <c r="DP131" s="153"/>
      <c r="DQ131" s="153"/>
      <c r="DR131" s="153"/>
      <c r="DS131" s="153"/>
      <c r="DT131" s="153"/>
      <c r="DU131" s="153"/>
      <c r="DV131" s="153"/>
      <c r="DW131" s="153"/>
      <c r="DX131" s="153"/>
      <c r="DY131" s="153"/>
      <c r="DZ131" s="153"/>
      <c r="EA131" s="153"/>
      <c r="EB131" s="153"/>
      <c r="EC131" s="153"/>
      <c r="ED131" s="153"/>
      <c r="EE131" s="153"/>
      <c r="EF131" s="153"/>
      <c r="EG131" s="153"/>
      <c r="EH131" s="153"/>
      <c r="EI131" s="153"/>
      <c r="EJ131" s="153"/>
      <c r="EK131" s="153"/>
      <c r="EL131" s="153"/>
      <c r="EM131" s="153"/>
      <c r="EN131" s="153"/>
      <c r="EO131" s="153"/>
      <c r="EP131" s="153"/>
      <c r="EQ131" s="153"/>
      <c r="ER131" s="153"/>
      <c r="ES131" s="153"/>
      <c r="ET131" s="153"/>
      <c r="EU131" s="153"/>
      <c r="EV131" s="153"/>
      <c r="EW131" s="153"/>
      <c r="EX131" s="153"/>
      <c r="EY131" s="153"/>
      <c r="EZ131" s="153"/>
      <c r="FA131" s="153"/>
      <c r="FB131" s="153"/>
      <c r="FC131" s="153"/>
      <c r="FD131" s="153"/>
      <c r="FE131" s="153"/>
      <c r="FF131" s="153"/>
      <c r="FG131" s="153"/>
      <c r="FH131" s="153"/>
      <c r="FI131" s="153"/>
      <c r="FJ131" s="153"/>
      <c r="FK131" s="153"/>
      <c r="FL131" s="153"/>
      <c r="FM131" s="153"/>
      <c r="FN131" s="153"/>
      <c r="FO131" s="153"/>
      <c r="FP131" s="153"/>
      <c r="FQ131" s="153"/>
      <c r="FR131" s="153"/>
      <c r="FS131" s="153"/>
      <c r="FT131" s="153"/>
      <c r="FU131" s="153"/>
      <c r="FV131" s="153"/>
      <c r="FW131" s="153"/>
      <c r="FX131" s="153"/>
      <c r="FY131" s="153"/>
      <c r="FZ131" s="153"/>
      <c r="GA131" s="153"/>
      <c r="GB131" s="153"/>
      <c r="GC131" s="153"/>
      <c r="GD131" s="153"/>
      <c r="GE131" s="153"/>
      <c r="GF131" s="153"/>
      <c r="GG131" s="153"/>
      <c r="GH131" s="153"/>
      <c r="GI131" s="153"/>
      <c r="GJ131" s="153"/>
      <c r="GK131" s="153"/>
      <c r="GL131" s="153"/>
      <c r="GM131" s="153"/>
      <c r="GN131" s="153"/>
      <c r="GO131" s="153"/>
      <c r="GP131" s="153"/>
      <c r="GQ131" s="153"/>
      <c r="GR131" s="153"/>
      <c r="GS131" s="153"/>
      <c r="GT131" s="153"/>
      <c r="GU131" s="153"/>
      <c r="GV131" s="153"/>
      <c r="GW131" s="153"/>
      <c r="GX131" s="153"/>
      <c r="GY131" s="153"/>
      <c r="GZ131" s="153"/>
      <c r="HA131" s="153"/>
      <c r="HB131" s="153"/>
      <c r="HC131" s="153"/>
      <c r="HD131" s="153"/>
      <c r="HE131" s="153"/>
      <c r="HF131" s="153"/>
      <c r="HG131" s="152"/>
    </row>
    <row r="132" spans="32:215" x14ac:dyDescent="0.2">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c r="BR132" s="153"/>
      <c r="BS132" s="153"/>
      <c r="BT132" s="153"/>
      <c r="BU132" s="153"/>
      <c r="BV132" s="153"/>
      <c r="BW132" s="153"/>
      <c r="BX132" s="153"/>
      <c r="BY132" s="153"/>
      <c r="BZ132" s="153"/>
      <c r="CA132" s="153"/>
      <c r="CB132" s="153"/>
      <c r="CC132" s="153"/>
      <c r="CD132" s="153"/>
      <c r="CE132" s="153"/>
      <c r="CF132" s="153"/>
      <c r="CG132" s="153"/>
      <c r="CH132" s="153"/>
      <c r="CI132" s="153"/>
      <c r="CJ132" s="153"/>
      <c r="CK132" s="153"/>
      <c r="CL132" s="153"/>
      <c r="CM132" s="153"/>
      <c r="CN132" s="153"/>
      <c r="CO132" s="153"/>
      <c r="CP132" s="153"/>
      <c r="CQ132" s="153"/>
      <c r="CR132" s="153"/>
      <c r="CS132" s="153"/>
      <c r="CT132" s="153"/>
      <c r="CU132" s="153"/>
      <c r="CV132" s="153"/>
      <c r="CW132" s="153"/>
      <c r="CX132" s="153"/>
      <c r="CY132" s="153"/>
      <c r="CZ132" s="153"/>
      <c r="DA132" s="153"/>
      <c r="DB132" s="153"/>
      <c r="DC132" s="153"/>
      <c r="DD132" s="153"/>
      <c r="DE132" s="153"/>
      <c r="DF132" s="153"/>
      <c r="DG132" s="153"/>
      <c r="DH132" s="153"/>
      <c r="DI132" s="153"/>
      <c r="DJ132" s="153"/>
      <c r="DK132" s="153"/>
      <c r="DL132" s="153"/>
      <c r="DM132" s="153"/>
      <c r="DN132" s="153"/>
      <c r="DO132" s="153"/>
      <c r="DP132" s="153"/>
      <c r="DQ132" s="153"/>
      <c r="DR132" s="153"/>
      <c r="DS132" s="153"/>
      <c r="DT132" s="153"/>
      <c r="DU132" s="153"/>
      <c r="DV132" s="153"/>
      <c r="DW132" s="153"/>
      <c r="DX132" s="153"/>
      <c r="DY132" s="153"/>
      <c r="DZ132" s="153"/>
      <c r="EA132" s="153"/>
      <c r="EB132" s="153"/>
      <c r="EC132" s="153"/>
      <c r="ED132" s="153"/>
      <c r="EE132" s="153"/>
      <c r="EF132" s="153"/>
      <c r="EG132" s="153"/>
      <c r="EH132" s="153"/>
      <c r="EI132" s="153"/>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c r="FL132" s="153"/>
      <c r="FM132" s="153"/>
      <c r="FN132" s="153"/>
      <c r="FO132" s="153"/>
      <c r="FP132" s="153"/>
      <c r="FQ132" s="153"/>
      <c r="FR132" s="153"/>
      <c r="FS132" s="153"/>
      <c r="FT132" s="153"/>
      <c r="FU132" s="153"/>
      <c r="FV132" s="153"/>
      <c r="FW132" s="153"/>
      <c r="FX132" s="153"/>
      <c r="FY132" s="153"/>
      <c r="FZ132" s="153"/>
      <c r="GA132" s="153"/>
      <c r="GB132" s="153"/>
      <c r="GC132" s="153"/>
      <c r="GD132" s="153"/>
      <c r="GE132" s="153"/>
      <c r="GF132" s="153"/>
      <c r="GG132" s="153"/>
      <c r="GH132" s="153"/>
      <c r="GI132" s="153"/>
      <c r="GJ132" s="153"/>
      <c r="GK132" s="153"/>
      <c r="GL132" s="153"/>
      <c r="GM132" s="153"/>
      <c r="GN132" s="153"/>
      <c r="GO132" s="153"/>
      <c r="GP132" s="153"/>
      <c r="GQ132" s="153"/>
      <c r="GR132" s="153"/>
      <c r="GS132" s="153"/>
      <c r="GT132" s="153"/>
      <c r="GU132" s="153"/>
      <c r="GV132" s="153"/>
      <c r="GW132" s="153"/>
      <c r="GX132" s="153"/>
      <c r="GY132" s="153"/>
      <c r="GZ132" s="153"/>
      <c r="HA132" s="153"/>
      <c r="HB132" s="153"/>
      <c r="HC132" s="153"/>
      <c r="HD132" s="153"/>
      <c r="HE132" s="153"/>
      <c r="HF132" s="153"/>
      <c r="HG132" s="152"/>
    </row>
    <row r="133" spans="32:215" x14ac:dyDescent="0.2">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53"/>
      <c r="DG133" s="153"/>
      <c r="DH133" s="153"/>
      <c r="DI133" s="153"/>
      <c r="DJ133" s="153"/>
      <c r="DK133" s="153"/>
      <c r="DL133" s="153"/>
      <c r="DM133" s="153"/>
      <c r="DN133" s="153"/>
      <c r="DO133" s="153"/>
      <c r="DP133" s="153"/>
      <c r="DQ133" s="153"/>
      <c r="DR133" s="153"/>
      <c r="DS133" s="153"/>
      <c r="DT133" s="153"/>
      <c r="DU133" s="153"/>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3"/>
      <c r="ER133" s="153"/>
      <c r="ES133" s="153"/>
      <c r="ET133" s="153"/>
      <c r="EU133" s="153"/>
      <c r="EV133" s="153"/>
      <c r="EW133" s="153"/>
      <c r="EX133" s="153"/>
      <c r="EY133" s="153"/>
      <c r="EZ133" s="153"/>
      <c r="FA133" s="153"/>
      <c r="FB133" s="153"/>
      <c r="FC133" s="153"/>
      <c r="FD133" s="153"/>
      <c r="FE133" s="153"/>
      <c r="FF133" s="153"/>
      <c r="FG133" s="153"/>
      <c r="FH133" s="153"/>
      <c r="FI133" s="153"/>
      <c r="FJ133" s="153"/>
      <c r="FK133" s="153"/>
      <c r="FL133" s="153"/>
      <c r="FM133" s="153"/>
      <c r="FN133" s="153"/>
      <c r="FO133" s="153"/>
      <c r="FP133" s="153"/>
      <c r="FQ133" s="153"/>
      <c r="FR133" s="153"/>
      <c r="FS133" s="153"/>
      <c r="FT133" s="153"/>
      <c r="FU133" s="153"/>
      <c r="FV133" s="153"/>
      <c r="FW133" s="153"/>
      <c r="FX133" s="153"/>
      <c r="FY133" s="153"/>
      <c r="FZ133" s="153"/>
      <c r="GA133" s="153"/>
      <c r="GB133" s="153"/>
      <c r="GC133" s="153"/>
      <c r="GD133" s="153"/>
      <c r="GE133" s="153"/>
      <c r="GF133" s="153"/>
      <c r="GG133" s="153"/>
      <c r="GH133" s="153"/>
      <c r="GI133" s="153"/>
      <c r="GJ133" s="153"/>
      <c r="GK133" s="153"/>
      <c r="GL133" s="153"/>
      <c r="GM133" s="153"/>
      <c r="GN133" s="153"/>
      <c r="GO133" s="153"/>
      <c r="GP133" s="153"/>
      <c r="GQ133" s="153"/>
      <c r="GR133" s="153"/>
      <c r="GS133" s="153"/>
      <c r="GT133" s="153"/>
      <c r="GU133" s="153"/>
      <c r="GV133" s="153"/>
      <c r="GW133" s="153"/>
      <c r="GX133" s="153"/>
      <c r="GY133" s="153"/>
      <c r="GZ133" s="153"/>
      <c r="HA133" s="153"/>
      <c r="HB133" s="153"/>
      <c r="HC133" s="153"/>
      <c r="HD133" s="153"/>
      <c r="HE133" s="153"/>
      <c r="HF133" s="153"/>
      <c r="HG133" s="152"/>
    </row>
    <row r="134" spans="32:215" x14ac:dyDescent="0.2">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153"/>
      <c r="CY134" s="153"/>
      <c r="CZ134" s="153"/>
      <c r="DA134" s="153"/>
      <c r="DB134" s="153"/>
      <c r="DC134" s="153"/>
      <c r="DD134" s="153"/>
      <c r="DE134" s="153"/>
      <c r="DF134" s="153"/>
      <c r="DG134" s="153"/>
      <c r="DH134" s="153"/>
      <c r="DI134" s="153"/>
      <c r="DJ134" s="153"/>
      <c r="DK134" s="153"/>
      <c r="DL134" s="153"/>
      <c r="DM134" s="153"/>
      <c r="DN134" s="153"/>
      <c r="DO134" s="153"/>
      <c r="DP134" s="153"/>
      <c r="DQ134" s="153"/>
      <c r="DR134" s="153"/>
      <c r="DS134" s="153"/>
      <c r="DT134" s="153"/>
      <c r="DU134" s="153"/>
      <c r="DV134" s="153"/>
      <c r="DW134" s="153"/>
      <c r="DX134" s="153"/>
      <c r="DY134" s="153"/>
      <c r="DZ134" s="153"/>
      <c r="EA134" s="153"/>
      <c r="EB134" s="153"/>
      <c r="EC134" s="153"/>
      <c r="ED134" s="153"/>
      <c r="EE134" s="153"/>
      <c r="EF134" s="153"/>
      <c r="EG134" s="153"/>
      <c r="EH134" s="153"/>
      <c r="EI134" s="153"/>
      <c r="EJ134" s="153"/>
      <c r="EK134" s="153"/>
      <c r="EL134" s="153"/>
      <c r="EM134" s="153"/>
      <c r="EN134" s="153"/>
      <c r="EO134" s="153"/>
      <c r="EP134" s="153"/>
      <c r="EQ134" s="153"/>
      <c r="ER134" s="153"/>
      <c r="ES134" s="153"/>
      <c r="ET134" s="153"/>
      <c r="EU134" s="153"/>
      <c r="EV134" s="153"/>
      <c r="EW134" s="153"/>
      <c r="EX134" s="153"/>
      <c r="EY134" s="153"/>
      <c r="EZ134" s="153"/>
      <c r="FA134" s="153"/>
      <c r="FB134" s="153"/>
      <c r="FC134" s="153"/>
      <c r="FD134" s="153"/>
      <c r="FE134" s="153"/>
      <c r="FF134" s="153"/>
      <c r="FG134" s="153"/>
      <c r="FH134" s="153"/>
      <c r="FI134" s="153"/>
      <c r="FJ134" s="153"/>
      <c r="FK134" s="153"/>
      <c r="FL134" s="153"/>
      <c r="FM134" s="153"/>
      <c r="FN134" s="153"/>
      <c r="FO134" s="153"/>
      <c r="FP134" s="153"/>
      <c r="FQ134" s="153"/>
      <c r="FR134" s="153"/>
      <c r="FS134" s="153"/>
      <c r="FT134" s="153"/>
      <c r="FU134" s="153"/>
      <c r="FV134" s="153"/>
      <c r="FW134" s="153"/>
      <c r="FX134" s="153"/>
      <c r="FY134" s="153"/>
      <c r="FZ134" s="153"/>
      <c r="GA134" s="153"/>
      <c r="GB134" s="153"/>
      <c r="GC134" s="153"/>
      <c r="GD134" s="153"/>
      <c r="GE134" s="153"/>
      <c r="GF134" s="153"/>
      <c r="GG134" s="153"/>
      <c r="GH134" s="153"/>
      <c r="GI134" s="153"/>
      <c r="GJ134" s="153"/>
      <c r="GK134" s="153"/>
      <c r="GL134" s="153"/>
      <c r="GM134" s="153"/>
      <c r="GN134" s="153"/>
      <c r="GO134" s="153"/>
      <c r="GP134" s="153"/>
      <c r="GQ134" s="153"/>
      <c r="GR134" s="153"/>
      <c r="GS134" s="153"/>
      <c r="GT134" s="153"/>
      <c r="GU134" s="153"/>
      <c r="GV134" s="153"/>
      <c r="GW134" s="153"/>
      <c r="GX134" s="153"/>
      <c r="GY134" s="153"/>
      <c r="GZ134" s="153"/>
      <c r="HA134" s="153"/>
      <c r="HB134" s="153"/>
      <c r="HC134" s="153"/>
      <c r="HD134" s="153"/>
      <c r="HE134" s="153"/>
      <c r="HF134" s="153"/>
      <c r="HG134" s="152"/>
    </row>
    <row r="135" spans="32:215" x14ac:dyDescent="0.2">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153"/>
      <c r="CY135" s="153"/>
      <c r="CZ135" s="153"/>
      <c r="DA135" s="153"/>
      <c r="DB135" s="153"/>
      <c r="DC135" s="153"/>
      <c r="DD135" s="153"/>
      <c r="DE135" s="153"/>
      <c r="DF135" s="153"/>
      <c r="DG135" s="153"/>
      <c r="DH135" s="153"/>
      <c r="DI135" s="153"/>
      <c r="DJ135" s="153"/>
      <c r="DK135" s="153"/>
      <c r="DL135" s="153"/>
      <c r="DM135" s="153"/>
      <c r="DN135" s="153"/>
      <c r="DO135" s="153"/>
      <c r="DP135" s="153"/>
      <c r="DQ135" s="153"/>
      <c r="DR135" s="153"/>
      <c r="DS135" s="153"/>
      <c r="DT135" s="153"/>
      <c r="DU135" s="153"/>
      <c r="DV135" s="153"/>
      <c r="DW135" s="153"/>
      <c r="DX135" s="153"/>
      <c r="DY135" s="153"/>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153"/>
      <c r="EU135" s="153"/>
      <c r="EV135" s="153"/>
      <c r="EW135" s="153"/>
      <c r="EX135" s="153"/>
      <c r="EY135" s="153"/>
      <c r="EZ135" s="153"/>
      <c r="FA135" s="153"/>
      <c r="FB135" s="153"/>
      <c r="FC135" s="153"/>
      <c r="FD135" s="153"/>
      <c r="FE135" s="153"/>
      <c r="FF135" s="153"/>
      <c r="FG135" s="153"/>
      <c r="FH135" s="153"/>
      <c r="FI135" s="153"/>
      <c r="FJ135" s="153"/>
      <c r="FK135" s="153"/>
      <c r="FL135" s="153"/>
      <c r="FM135" s="153"/>
      <c r="FN135" s="153"/>
      <c r="FO135" s="153"/>
      <c r="FP135" s="153"/>
      <c r="FQ135" s="153"/>
      <c r="FR135" s="153"/>
      <c r="FS135" s="153"/>
      <c r="FT135" s="153"/>
      <c r="FU135" s="153"/>
      <c r="FV135" s="153"/>
      <c r="FW135" s="153"/>
      <c r="FX135" s="153"/>
      <c r="FY135" s="153"/>
      <c r="FZ135" s="153"/>
      <c r="GA135" s="153"/>
      <c r="GB135" s="153"/>
      <c r="GC135" s="153"/>
      <c r="GD135" s="153"/>
      <c r="GE135" s="153"/>
      <c r="GF135" s="153"/>
      <c r="GG135" s="153"/>
      <c r="GH135" s="153"/>
      <c r="GI135" s="153"/>
      <c r="GJ135" s="153"/>
      <c r="GK135" s="153"/>
      <c r="GL135" s="153"/>
      <c r="GM135" s="153"/>
      <c r="GN135" s="153"/>
      <c r="GO135" s="153"/>
      <c r="GP135" s="153"/>
      <c r="GQ135" s="153"/>
      <c r="GR135" s="153"/>
      <c r="GS135" s="153"/>
      <c r="GT135" s="153"/>
      <c r="GU135" s="153"/>
      <c r="GV135" s="153"/>
      <c r="GW135" s="153"/>
      <c r="GX135" s="153"/>
      <c r="GY135" s="153"/>
      <c r="GZ135" s="153"/>
      <c r="HA135" s="153"/>
      <c r="HB135" s="153"/>
      <c r="HC135" s="153"/>
      <c r="HD135" s="153"/>
      <c r="HE135" s="153"/>
      <c r="HF135" s="153"/>
      <c r="HG135" s="152"/>
    </row>
    <row r="136" spans="32:215" x14ac:dyDescent="0.2">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153"/>
      <c r="CY136" s="153"/>
      <c r="CZ136" s="153"/>
      <c r="DA136" s="153"/>
      <c r="DB136" s="153"/>
      <c r="DC136" s="153"/>
      <c r="DD136" s="153"/>
      <c r="DE136" s="153"/>
      <c r="DF136" s="153"/>
      <c r="DG136" s="153"/>
      <c r="DH136" s="153"/>
      <c r="DI136" s="153"/>
      <c r="DJ136" s="153"/>
      <c r="DK136" s="153"/>
      <c r="DL136" s="153"/>
      <c r="DM136" s="153"/>
      <c r="DN136" s="153"/>
      <c r="DO136" s="153"/>
      <c r="DP136" s="153"/>
      <c r="DQ136" s="153"/>
      <c r="DR136" s="153"/>
      <c r="DS136" s="153"/>
      <c r="DT136" s="153"/>
      <c r="DU136" s="153"/>
      <c r="DV136" s="153"/>
      <c r="DW136" s="153"/>
      <c r="DX136" s="153"/>
      <c r="DY136" s="153"/>
      <c r="DZ136" s="153"/>
      <c r="EA136" s="153"/>
      <c r="EB136" s="153"/>
      <c r="EC136" s="153"/>
      <c r="ED136" s="153"/>
      <c r="EE136" s="153"/>
      <c r="EF136" s="153"/>
      <c r="EG136" s="153"/>
      <c r="EH136" s="153"/>
      <c r="EI136" s="153"/>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c r="FL136" s="153"/>
      <c r="FM136" s="153"/>
      <c r="FN136" s="153"/>
      <c r="FO136" s="153"/>
      <c r="FP136" s="153"/>
      <c r="FQ136" s="153"/>
      <c r="FR136" s="153"/>
      <c r="FS136" s="153"/>
      <c r="FT136" s="153"/>
      <c r="FU136" s="153"/>
      <c r="FV136" s="153"/>
      <c r="FW136" s="153"/>
      <c r="FX136" s="153"/>
      <c r="FY136" s="153"/>
      <c r="FZ136" s="153"/>
      <c r="GA136" s="153"/>
      <c r="GB136" s="153"/>
      <c r="GC136" s="153"/>
      <c r="GD136" s="153"/>
      <c r="GE136" s="153"/>
      <c r="GF136" s="153"/>
      <c r="GG136" s="153"/>
      <c r="GH136" s="153"/>
      <c r="GI136" s="153"/>
      <c r="GJ136" s="153"/>
      <c r="GK136" s="153"/>
      <c r="GL136" s="153"/>
      <c r="GM136" s="153"/>
      <c r="GN136" s="153"/>
      <c r="GO136" s="153"/>
      <c r="GP136" s="153"/>
      <c r="GQ136" s="153"/>
      <c r="GR136" s="153"/>
      <c r="GS136" s="153"/>
      <c r="GT136" s="153"/>
      <c r="GU136" s="153"/>
      <c r="GV136" s="153"/>
      <c r="GW136" s="153"/>
      <c r="GX136" s="153"/>
      <c r="GY136" s="153"/>
      <c r="GZ136" s="153"/>
      <c r="HA136" s="153"/>
      <c r="HB136" s="153"/>
      <c r="HC136" s="153"/>
      <c r="HD136" s="153"/>
      <c r="HE136" s="153"/>
      <c r="HF136" s="153"/>
      <c r="HG136" s="152"/>
    </row>
    <row r="137" spans="32:215" x14ac:dyDescent="0.2">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c r="CU137" s="153"/>
      <c r="CV137" s="153"/>
      <c r="CW137" s="153"/>
      <c r="CX137" s="153"/>
      <c r="CY137" s="153"/>
      <c r="CZ137" s="153"/>
      <c r="DA137" s="153"/>
      <c r="DB137" s="153"/>
      <c r="DC137" s="153"/>
      <c r="DD137" s="153"/>
      <c r="DE137" s="153"/>
      <c r="DF137" s="153"/>
      <c r="DG137" s="153"/>
      <c r="DH137" s="153"/>
      <c r="DI137" s="153"/>
      <c r="DJ137" s="153"/>
      <c r="DK137" s="153"/>
      <c r="DL137" s="153"/>
      <c r="DM137" s="153"/>
      <c r="DN137" s="153"/>
      <c r="DO137" s="153"/>
      <c r="DP137" s="153"/>
      <c r="DQ137" s="153"/>
      <c r="DR137" s="153"/>
      <c r="DS137" s="153"/>
      <c r="DT137" s="153"/>
      <c r="DU137" s="153"/>
      <c r="DV137" s="153"/>
      <c r="DW137" s="153"/>
      <c r="DX137" s="153"/>
      <c r="DY137" s="153"/>
      <c r="DZ137" s="153"/>
      <c r="EA137" s="153"/>
      <c r="EB137" s="153"/>
      <c r="EC137" s="153"/>
      <c r="ED137" s="153"/>
      <c r="EE137" s="153"/>
      <c r="EF137" s="153"/>
      <c r="EG137" s="153"/>
      <c r="EH137" s="153"/>
      <c r="EI137" s="153"/>
      <c r="EJ137" s="153"/>
      <c r="EK137" s="153"/>
      <c r="EL137" s="153"/>
      <c r="EM137" s="153"/>
      <c r="EN137" s="153"/>
      <c r="EO137" s="153"/>
      <c r="EP137" s="153"/>
      <c r="EQ137" s="153"/>
      <c r="ER137" s="153"/>
      <c r="ES137" s="153"/>
      <c r="ET137" s="153"/>
      <c r="EU137" s="153"/>
      <c r="EV137" s="153"/>
      <c r="EW137" s="153"/>
      <c r="EX137" s="153"/>
      <c r="EY137" s="153"/>
      <c r="EZ137" s="153"/>
      <c r="FA137" s="153"/>
      <c r="FB137" s="153"/>
      <c r="FC137" s="153"/>
      <c r="FD137" s="153"/>
      <c r="FE137" s="153"/>
      <c r="FF137" s="153"/>
      <c r="FG137" s="153"/>
      <c r="FH137" s="153"/>
      <c r="FI137" s="153"/>
      <c r="FJ137" s="153"/>
      <c r="FK137" s="153"/>
      <c r="FL137" s="153"/>
      <c r="FM137" s="153"/>
      <c r="FN137" s="153"/>
      <c r="FO137" s="153"/>
      <c r="FP137" s="153"/>
      <c r="FQ137" s="153"/>
      <c r="FR137" s="153"/>
      <c r="FS137" s="153"/>
      <c r="FT137" s="153"/>
      <c r="FU137" s="153"/>
      <c r="FV137" s="153"/>
      <c r="FW137" s="153"/>
      <c r="FX137" s="153"/>
      <c r="FY137" s="153"/>
      <c r="FZ137" s="153"/>
      <c r="GA137" s="153"/>
      <c r="GB137" s="153"/>
      <c r="GC137" s="153"/>
      <c r="GD137" s="153"/>
      <c r="GE137" s="153"/>
      <c r="GF137" s="153"/>
      <c r="GG137" s="153"/>
      <c r="GH137" s="153"/>
      <c r="GI137" s="153"/>
      <c r="GJ137" s="153"/>
      <c r="GK137" s="153"/>
      <c r="GL137" s="153"/>
      <c r="GM137" s="153"/>
      <c r="GN137" s="153"/>
      <c r="GO137" s="153"/>
      <c r="GP137" s="153"/>
      <c r="GQ137" s="153"/>
      <c r="GR137" s="153"/>
      <c r="GS137" s="153"/>
      <c r="GT137" s="153"/>
      <c r="GU137" s="153"/>
      <c r="GV137" s="153"/>
      <c r="GW137" s="153"/>
      <c r="GX137" s="153"/>
      <c r="GY137" s="153"/>
      <c r="GZ137" s="153"/>
      <c r="HA137" s="153"/>
      <c r="HB137" s="153"/>
      <c r="HC137" s="153"/>
      <c r="HD137" s="153"/>
      <c r="HE137" s="153"/>
      <c r="HF137" s="153"/>
      <c r="HG137" s="152"/>
    </row>
    <row r="138" spans="32:215" x14ac:dyDescent="0.2">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c r="CU138" s="153"/>
      <c r="CV138" s="153"/>
      <c r="CW138" s="153"/>
      <c r="CX138" s="153"/>
      <c r="CY138" s="153"/>
      <c r="CZ138" s="153"/>
      <c r="DA138" s="153"/>
      <c r="DB138" s="153"/>
      <c r="DC138" s="153"/>
      <c r="DD138" s="153"/>
      <c r="DE138" s="153"/>
      <c r="DF138" s="153"/>
      <c r="DG138" s="153"/>
      <c r="DH138" s="153"/>
      <c r="DI138" s="153"/>
      <c r="DJ138" s="153"/>
      <c r="DK138" s="153"/>
      <c r="DL138" s="153"/>
      <c r="DM138" s="153"/>
      <c r="DN138" s="153"/>
      <c r="DO138" s="153"/>
      <c r="DP138" s="153"/>
      <c r="DQ138" s="153"/>
      <c r="DR138" s="153"/>
      <c r="DS138" s="153"/>
      <c r="DT138" s="153"/>
      <c r="DU138" s="153"/>
      <c r="DV138" s="153"/>
      <c r="DW138" s="153"/>
      <c r="DX138" s="153"/>
      <c r="DY138" s="153"/>
      <c r="DZ138" s="153"/>
      <c r="EA138" s="153"/>
      <c r="EB138" s="153"/>
      <c r="EC138" s="153"/>
      <c r="ED138" s="153"/>
      <c r="EE138" s="153"/>
      <c r="EF138" s="153"/>
      <c r="EG138" s="153"/>
      <c r="EH138" s="153"/>
      <c r="EI138" s="153"/>
      <c r="EJ138" s="153"/>
      <c r="EK138" s="153"/>
      <c r="EL138" s="153"/>
      <c r="EM138" s="153"/>
      <c r="EN138" s="153"/>
      <c r="EO138" s="153"/>
      <c r="EP138" s="153"/>
      <c r="EQ138" s="153"/>
      <c r="ER138" s="153"/>
      <c r="ES138" s="153"/>
      <c r="ET138" s="153"/>
      <c r="EU138" s="153"/>
      <c r="EV138" s="153"/>
      <c r="EW138" s="153"/>
      <c r="EX138" s="153"/>
      <c r="EY138" s="153"/>
      <c r="EZ138" s="153"/>
      <c r="FA138" s="153"/>
      <c r="FB138" s="153"/>
      <c r="FC138" s="153"/>
      <c r="FD138" s="153"/>
      <c r="FE138" s="153"/>
      <c r="FF138" s="153"/>
      <c r="FG138" s="153"/>
      <c r="FH138" s="153"/>
      <c r="FI138" s="153"/>
      <c r="FJ138" s="153"/>
      <c r="FK138" s="153"/>
      <c r="FL138" s="153"/>
      <c r="FM138" s="153"/>
      <c r="FN138" s="153"/>
      <c r="FO138" s="153"/>
      <c r="FP138" s="153"/>
      <c r="FQ138" s="153"/>
      <c r="FR138" s="153"/>
      <c r="FS138" s="153"/>
      <c r="FT138" s="153"/>
      <c r="FU138" s="153"/>
      <c r="FV138" s="153"/>
      <c r="FW138" s="153"/>
      <c r="FX138" s="153"/>
      <c r="FY138" s="153"/>
      <c r="FZ138" s="153"/>
      <c r="GA138" s="153"/>
      <c r="GB138" s="153"/>
      <c r="GC138" s="153"/>
      <c r="GD138" s="153"/>
      <c r="GE138" s="153"/>
      <c r="GF138" s="153"/>
      <c r="GG138" s="153"/>
      <c r="GH138" s="153"/>
      <c r="GI138" s="153"/>
      <c r="GJ138" s="153"/>
      <c r="GK138" s="153"/>
      <c r="GL138" s="153"/>
      <c r="GM138" s="153"/>
      <c r="GN138" s="153"/>
      <c r="GO138" s="153"/>
      <c r="GP138" s="153"/>
      <c r="GQ138" s="153"/>
      <c r="GR138" s="153"/>
      <c r="GS138" s="153"/>
      <c r="GT138" s="153"/>
      <c r="GU138" s="153"/>
      <c r="GV138" s="153"/>
      <c r="GW138" s="153"/>
      <c r="GX138" s="153"/>
      <c r="GY138" s="153"/>
      <c r="GZ138" s="153"/>
      <c r="HA138" s="153"/>
      <c r="HB138" s="153"/>
      <c r="HC138" s="153"/>
      <c r="HD138" s="153"/>
      <c r="HE138" s="153"/>
      <c r="HF138" s="153"/>
      <c r="HG138" s="152"/>
    </row>
    <row r="139" spans="32:215" x14ac:dyDescent="0.2">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53"/>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153"/>
      <c r="FG139" s="153"/>
      <c r="FH139" s="153"/>
      <c r="FI139" s="153"/>
      <c r="FJ139" s="153"/>
      <c r="FK139" s="153"/>
      <c r="FL139" s="153"/>
      <c r="FM139" s="153"/>
      <c r="FN139" s="153"/>
      <c r="FO139" s="153"/>
      <c r="FP139" s="153"/>
      <c r="FQ139" s="153"/>
      <c r="FR139" s="153"/>
      <c r="FS139" s="153"/>
      <c r="FT139" s="153"/>
      <c r="FU139" s="153"/>
      <c r="FV139" s="153"/>
      <c r="FW139" s="153"/>
      <c r="FX139" s="153"/>
      <c r="FY139" s="153"/>
      <c r="FZ139" s="153"/>
      <c r="GA139" s="153"/>
      <c r="GB139" s="153"/>
      <c r="GC139" s="153"/>
      <c r="GD139" s="153"/>
      <c r="GE139" s="153"/>
      <c r="GF139" s="153"/>
      <c r="GG139" s="153"/>
      <c r="GH139" s="153"/>
      <c r="GI139" s="153"/>
      <c r="GJ139" s="153"/>
      <c r="GK139" s="153"/>
      <c r="GL139" s="153"/>
      <c r="GM139" s="153"/>
      <c r="GN139" s="153"/>
      <c r="GO139" s="153"/>
      <c r="GP139" s="153"/>
      <c r="GQ139" s="153"/>
      <c r="GR139" s="153"/>
      <c r="GS139" s="153"/>
      <c r="GT139" s="153"/>
      <c r="GU139" s="153"/>
      <c r="GV139" s="153"/>
      <c r="GW139" s="153"/>
      <c r="GX139" s="153"/>
      <c r="GY139" s="153"/>
      <c r="GZ139" s="153"/>
      <c r="HA139" s="153"/>
      <c r="HB139" s="153"/>
      <c r="HC139" s="153"/>
      <c r="HD139" s="153"/>
      <c r="HE139" s="153"/>
      <c r="HF139" s="153"/>
      <c r="HG139" s="152"/>
    </row>
    <row r="140" spans="32:215" x14ac:dyDescent="0.2">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53"/>
      <c r="DG140" s="153"/>
      <c r="DH140" s="153"/>
      <c r="DI140" s="153"/>
      <c r="DJ140" s="153"/>
      <c r="DK140" s="153"/>
      <c r="DL140" s="153"/>
      <c r="DM140" s="153"/>
      <c r="DN140" s="153"/>
      <c r="DO140" s="153"/>
      <c r="DP140" s="153"/>
      <c r="DQ140" s="153"/>
      <c r="DR140" s="153"/>
      <c r="DS140" s="153"/>
      <c r="DT140" s="153"/>
      <c r="DU140" s="153"/>
      <c r="DV140" s="153"/>
      <c r="DW140" s="153"/>
      <c r="DX140" s="153"/>
      <c r="DY140" s="153"/>
      <c r="DZ140" s="153"/>
      <c r="EA140" s="153"/>
      <c r="EB140" s="153"/>
      <c r="EC140" s="153"/>
      <c r="ED140" s="153"/>
      <c r="EE140" s="153"/>
      <c r="EF140" s="153"/>
      <c r="EG140" s="153"/>
      <c r="EH140" s="153"/>
      <c r="EI140" s="153"/>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c r="FL140" s="153"/>
      <c r="FM140" s="153"/>
      <c r="FN140" s="153"/>
      <c r="FO140" s="153"/>
      <c r="FP140" s="153"/>
      <c r="FQ140" s="153"/>
      <c r="FR140" s="153"/>
      <c r="FS140" s="153"/>
      <c r="FT140" s="153"/>
      <c r="FU140" s="153"/>
      <c r="FV140" s="153"/>
      <c r="FW140" s="153"/>
      <c r="FX140" s="153"/>
      <c r="FY140" s="153"/>
      <c r="FZ140" s="153"/>
      <c r="GA140" s="153"/>
      <c r="GB140" s="153"/>
      <c r="GC140" s="153"/>
      <c r="GD140" s="153"/>
      <c r="GE140" s="153"/>
      <c r="GF140" s="153"/>
      <c r="GG140" s="153"/>
      <c r="GH140" s="153"/>
      <c r="GI140" s="153"/>
      <c r="GJ140" s="153"/>
      <c r="GK140" s="153"/>
      <c r="GL140" s="153"/>
      <c r="GM140" s="153"/>
      <c r="GN140" s="153"/>
      <c r="GO140" s="153"/>
      <c r="GP140" s="153"/>
      <c r="GQ140" s="153"/>
      <c r="GR140" s="153"/>
      <c r="GS140" s="153"/>
      <c r="GT140" s="153"/>
      <c r="GU140" s="153"/>
      <c r="GV140" s="153"/>
      <c r="GW140" s="153"/>
      <c r="GX140" s="153"/>
      <c r="GY140" s="153"/>
      <c r="GZ140" s="153"/>
      <c r="HA140" s="153"/>
      <c r="HB140" s="153"/>
      <c r="HC140" s="153"/>
      <c r="HD140" s="153"/>
      <c r="HE140" s="153"/>
      <c r="HF140" s="153"/>
      <c r="HG140" s="152"/>
    </row>
    <row r="141" spans="32:215" x14ac:dyDescent="0.2">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153"/>
      <c r="CY141" s="153"/>
      <c r="CZ141" s="153"/>
      <c r="DA141" s="153"/>
      <c r="DB141" s="153"/>
      <c r="DC141" s="153"/>
      <c r="DD141" s="153"/>
      <c r="DE141" s="153"/>
      <c r="DF141" s="153"/>
      <c r="DG141" s="153"/>
      <c r="DH141" s="153"/>
      <c r="DI141" s="153"/>
      <c r="DJ141" s="153"/>
      <c r="DK141" s="153"/>
      <c r="DL141" s="153"/>
      <c r="DM141" s="153"/>
      <c r="DN141" s="153"/>
      <c r="DO141" s="153"/>
      <c r="DP141" s="153"/>
      <c r="DQ141" s="153"/>
      <c r="DR141" s="153"/>
      <c r="DS141" s="153"/>
      <c r="DT141" s="153"/>
      <c r="DU141" s="153"/>
      <c r="DV141" s="153"/>
      <c r="DW141" s="153"/>
      <c r="DX141" s="153"/>
      <c r="DY141" s="153"/>
      <c r="DZ141" s="153"/>
      <c r="EA141" s="153"/>
      <c r="EB141" s="153"/>
      <c r="EC141" s="153"/>
      <c r="ED141" s="153"/>
      <c r="EE141" s="153"/>
      <c r="EF141" s="153"/>
      <c r="EG141" s="153"/>
      <c r="EH141" s="153"/>
      <c r="EI141" s="153"/>
      <c r="EJ141" s="153"/>
      <c r="EK141" s="153"/>
      <c r="EL141" s="153"/>
      <c r="EM141" s="153"/>
      <c r="EN141" s="153"/>
      <c r="EO141" s="153"/>
      <c r="EP141" s="153"/>
      <c r="EQ141" s="153"/>
      <c r="ER141" s="153"/>
      <c r="ES141" s="153"/>
      <c r="ET141" s="153"/>
      <c r="EU141" s="153"/>
      <c r="EV141" s="153"/>
      <c r="EW141" s="153"/>
      <c r="EX141" s="153"/>
      <c r="EY141" s="153"/>
      <c r="EZ141" s="153"/>
      <c r="FA141" s="153"/>
      <c r="FB141" s="153"/>
      <c r="FC141" s="153"/>
      <c r="FD141" s="153"/>
      <c r="FE141" s="153"/>
      <c r="FF141" s="153"/>
      <c r="FG141" s="153"/>
      <c r="FH141" s="153"/>
      <c r="FI141" s="153"/>
      <c r="FJ141" s="153"/>
      <c r="FK141" s="153"/>
      <c r="FL141" s="153"/>
      <c r="FM141" s="153"/>
      <c r="FN141" s="153"/>
      <c r="FO141" s="153"/>
      <c r="FP141" s="153"/>
      <c r="FQ141" s="153"/>
      <c r="FR141" s="153"/>
      <c r="FS141" s="153"/>
      <c r="FT141" s="153"/>
      <c r="FU141" s="153"/>
      <c r="FV141" s="153"/>
      <c r="FW141" s="153"/>
      <c r="FX141" s="153"/>
      <c r="FY141" s="153"/>
      <c r="FZ141" s="153"/>
      <c r="GA141" s="153"/>
      <c r="GB141" s="153"/>
      <c r="GC141" s="153"/>
      <c r="GD141" s="153"/>
      <c r="GE141" s="153"/>
      <c r="GF141" s="153"/>
      <c r="GG141" s="153"/>
      <c r="GH141" s="153"/>
      <c r="GI141" s="153"/>
      <c r="GJ141" s="153"/>
      <c r="GK141" s="153"/>
      <c r="GL141" s="153"/>
      <c r="GM141" s="153"/>
      <c r="GN141" s="153"/>
      <c r="GO141" s="153"/>
      <c r="GP141" s="153"/>
      <c r="GQ141" s="153"/>
      <c r="GR141" s="153"/>
      <c r="GS141" s="153"/>
      <c r="GT141" s="153"/>
      <c r="GU141" s="153"/>
      <c r="GV141" s="153"/>
      <c r="GW141" s="153"/>
      <c r="GX141" s="153"/>
      <c r="GY141" s="153"/>
      <c r="GZ141" s="153"/>
      <c r="HA141" s="153"/>
      <c r="HB141" s="153"/>
      <c r="HC141" s="153"/>
      <c r="HD141" s="153"/>
      <c r="HE141" s="153"/>
      <c r="HF141" s="153"/>
      <c r="HG141" s="152"/>
    </row>
    <row r="142" spans="32:215" x14ac:dyDescent="0.2">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X142" s="153"/>
      <c r="CY142" s="153"/>
      <c r="CZ142" s="153"/>
      <c r="DA142" s="153"/>
      <c r="DB142" s="153"/>
      <c r="DC142" s="153"/>
      <c r="DD142" s="153"/>
      <c r="DE142" s="153"/>
      <c r="DF142" s="153"/>
      <c r="DG142" s="153"/>
      <c r="DH142" s="153"/>
      <c r="DI142" s="153"/>
      <c r="DJ142" s="153"/>
      <c r="DK142" s="153"/>
      <c r="DL142" s="153"/>
      <c r="DM142" s="153"/>
      <c r="DN142" s="153"/>
      <c r="DO142" s="153"/>
      <c r="DP142" s="153"/>
      <c r="DQ142" s="153"/>
      <c r="DR142" s="153"/>
      <c r="DS142" s="153"/>
      <c r="DT142" s="153"/>
      <c r="DU142" s="153"/>
      <c r="DV142" s="153"/>
      <c r="DW142" s="153"/>
      <c r="DX142" s="153"/>
      <c r="DY142" s="153"/>
      <c r="DZ142" s="153"/>
      <c r="EA142" s="153"/>
      <c r="EB142" s="153"/>
      <c r="EC142" s="153"/>
      <c r="ED142" s="153"/>
      <c r="EE142" s="153"/>
      <c r="EF142" s="153"/>
      <c r="EG142" s="153"/>
      <c r="EH142" s="153"/>
      <c r="EI142" s="153"/>
      <c r="EJ142" s="153"/>
      <c r="EK142" s="153"/>
      <c r="EL142" s="153"/>
      <c r="EM142" s="153"/>
      <c r="EN142" s="153"/>
      <c r="EO142" s="153"/>
      <c r="EP142" s="153"/>
      <c r="EQ142" s="153"/>
      <c r="ER142" s="153"/>
      <c r="ES142" s="153"/>
      <c r="ET142" s="153"/>
      <c r="EU142" s="153"/>
      <c r="EV142" s="153"/>
      <c r="EW142" s="153"/>
      <c r="EX142" s="153"/>
      <c r="EY142" s="153"/>
      <c r="EZ142" s="153"/>
      <c r="FA142" s="153"/>
      <c r="FB142" s="153"/>
      <c r="FC142" s="153"/>
      <c r="FD142" s="153"/>
      <c r="FE142" s="153"/>
      <c r="FF142" s="153"/>
      <c r="FG142" s="153"/>
      <c r="FH142" s="153"/>
      <c r="FI142" s="153"/>
      <c r="FJ142" s="153"/>
      <c r="FK142" s="153"/>
      <c r="FL142" s="153"/>
      <c r="FM142" s="153"/>
      <c r="FN142" s="153"/>
      <c r="FO142" s="153"/>
      <c r="FP142" s="153"/>
      <c r="FQ142" s="153"/>
      <c r="FR142" s="153"/>
      <c r="FS142" s="153"/>
      <c r="FT142" s="153"/>
      <c r="FU142" s="153"/>
      <c r="FV142" s="153"/>
      <c r="FW142" s="153"/>
      <c r="FX142" s="153"/>
      <c r="FY142" s="153"/>
      <c r="FZ142" s="153"/>
      <c r="GA142" s="153"/>
      <c r="GB142" s="153"/>
      <c r="GC142" s="153"/>
      <c r="GD142" s="153"/>
      <c r="GE142" s="153"/>
      <c r="GF142" s="153"/>
      <c r="GG142" s="153"/>
      <c r="GH142" s="153"/>
      <c r="GI142" s="153"/>
      <c r="GJ142" s="153"/>
      <c r="GK142" s="153"/>
      <c r="GL142" s="153"/>
      <c r="GM142" s="153"/>
      <c r="GN142" s="153"/>
      <c r="GO142" s="153"/>
      <c r="GP142" s="153"/>
      <c r="GQ142" s="153"/>
      <c r="GR142" s="153"/>
      <c r="GS142" s="153"/>
      <c r="GT142" s="153"/>
      <c r="GU142" s="153"/>
      <c r="GV142" s="153"/>
      <c r="GW142" s="153"/>
      <c r="GX142" s="153"/>
      <c r="GY142" s="153"/>
      <c r="GZ142" s="153"/>
      <c r="HA142" s="153"/>
      <c r="HB142" s="153"/>
      <c r="HC142" s="153"/>
      <c r="HD142" s="153"/>
      <c r="HE142" s="153"/>
      <c r="HF142" s="153"/>
      <c r="HG142" s="152"/>
    </row>
    <row r="143" spans="32:215" x14ac:dyDescent="0.2">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X143" s="153"/>
      <c r="CY143" s="153"/>
      <c r="CZ143" s="153"/>
      <c r="DA143" s="153"/>
      <c r="DB143" s="153"/>
      <c r="DC143" s="153"/>
      <c r="DD143" s="153"/>
      <c r="DE143" s="153"/>
      <c r="DF143" s="153"/>
      <c r="DG143" s="153"/>
      <c r="DH143" s="153"/>
      <c r="DI143" s="153"/>
      <c r="DJ143" s="153"/>
      <c r="DK143" s="153"/>
      <c r="DL143" s="153"/>
      <c r="DM143" s="153"/>
      <c r="DN143" s="153"/>
      <c r="DO143" s="153"/>
      <c r="DP143" s="153"/>
      <c r="DQ143" s="153"/>
      <c r="DR143" s="153"/>
      <c r="DS143" s="153"/>
      <c r="DT143" s="153"/>
      <c r="DU143" s="153"/>
      <c r="DV143" s="153"/>
      <c r="DW143" s="153"/>
      <c r="DX143" s="153"/>
      <c r="DY143" s="153"/>
      <c r="DZ143" s="153"/>
      <c r="EA143" s="153"/>
      <c r="EB143" s="153"/>
      <c r="EC143" s="153"/>
      <c r="ED143" s="153"/>
      <c r="EE143" s="153"/>
      <c r="EF143" s="153"/>
      <c r="EG143" s="153"/>
      <c r="EH143" s="153"/>
      <c r="EI143" s="153"/>
      <c r="EJ143" s="153"/>
      <c r="EK143" s="153"/>
      <c r="EL143" s="153"/>
      <c r="EM143" s="153"/>
      <c r="EN143" s="153"/>
      <c r="EO143" s="153"/>
      <c r="EP143" s="153"/>
      <c r="EQ143" s="153"/>
      <c r="ER143" s="153"/>
      <c r="ES143" s="153"/>
      <c r="ET143" s="153"/>
      <c r="EU143" s="153"/>
      <c r="EV143" s="153"/>
      <c r="EW143" s="153"/>
      <c r="EX143" s="153"/>
      <c r="EY143" s="153"/>
      <c r="EZ143" s="153"/>
      <c r="FA143" s="153"/>
      <c r="FB143" s="153"/>
      <c r="FC143" s="153"/>
      <c r="FD143" s="153"/>
      <c r="FE143" s="153"/>
      <c r="FF143" s="153"/>
      <c r="FG143" s="153"/>
      <c r="FH143" s="153"/>
      <c r="FI143" s="153"/>
      <c r="FJ143" s="153"/>
      <c r="FK143" s="153"/>
      <c r="FL143" s="153"/>
      <c r="FM143" s="153"/>
      <c r="FN143" s="153"/>
      <c r="FO143" s="153"/>
      <c r="FP143" s="153"/>
      <c r="FQ143" s="153"/>
      <c r="FR143" s="153"/>
      <c r="FS143" s="153"/>
      <c r="FT143" s="153"/>
      <c r="FU143" s="153"/>
      <c r="FV143" s="153"/>
      <c r="FW143" s="153"/>
      <c r="FX143" s="153"/>
      <c r="FY143" s="153"/>
      <c r="FZ143" s="153"/>
      <c r="GA143" s="153"/>
      <c r="GB143" s="153"/>
      <c r="GC143" s="153"/>
      <c r="GD143" s="153"/>
      <c r="GE143" s="153"/>
      <c r="GF143" s="153"/>
      <c r="GG143" s="153"/>
      <c r="GH143" s="153"/>
      <c r="GI143" s="153"/>
      <c r="GJ143" s="153"/>
      <c r="GK143" s="153"/>
      <c r="GL143" s="153"/>
      <c r="GM143" s="153"/>
      <c r="GN143" s="153"/>
      <c r="GO143" s="153"/>
      <c r="GP143" s="153"/>
      <c r="GQ143" s="153"/>
      <c r="GR143" s="153"/>
      <c r="GS143" s="153"/>
      <c r="GT143" s="153"/>
      <c r="GU143" s="153"/>
      <c r="GV143" s="153"/>
      <c r="GW143" s="153"/>
      <c r="GX143" s="153"/>
      <c r="GY143" s="153"/>
      <c r="GZ143" s="153"/>
      <c r="HA143" s="153"/>
      <c r="HB143" s="153"/>
      <c r="HC143" s="153"/>
      <c r="HD143" s="153"/>
      <c r="HE143" s="153"/>
      <c r="HF143" s="153"/>
      <c r="HG143" s="152"/>
    </row>
    <row r="144" spans="32:215" x14ac:dyDescent="0.2">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c r="CU144" s="153"/>
      <c r="CV144" s="153"/>
      <c r="CW144" s="153"/>
      <c r="CX144" s="153"/>
      <c r="CY144" s="153"/>
      <c r="CZ144" s="153"/>
      <c r="DA144" s="153"/>
      <c r="DB144" s="153"/>
      <c r="DC144" s="153"/>
      <c r="DD144" s="153"/>
      <c r="DE144" s="153"/>
      <c r="DF144" s="153"/>
      <c r="DG144" s="153"/>
      <c r="DH144" s="153"/>
      <c r="DI144" s="153"/>
      <c r="DJ144" s="153"/>
      <c r="DK144" s="153"/>
      <c r="DL144" s="153"/>
      <c r="DM144" s="153"/>
      <c r="DN144" s="153"/>
      <c r="DO144" s="153"/>
      <c r="DP144" s="153"/>
      <c r="DQ144" s="153"/>
      <c r="DR144" s="153"/>
      <c r="DS144" s="153"/>
      <c r="DT144" s="153"/>
      <c r="DU144" s="153"/>
      <c r="DV144" s="153"/>
      <c r="DW144" s="153"/>
      <c r="DX144" s="153"/>
      <c r="DY144" s="153"/>
      <c r="DZ144" s="153"/>
      <c r="EA144" s="153"/>
      <c r="EB144" s="153"/>
      <c r="EC144" s="153"/>
      <c r="ED144" s="153"/>
      <c r="EE144" s="153"/>
      <c r="EF144" s="153"/>
      <c r="EG144" s="153"/>
      <c r="EH144" s="153"/>
      <c r="EI144" s="153"/>
      <c r="EJ144" s="153"/>
      <c r="EK144" s="153"/>
      <c r="EL144" s="153"/>
      <c r="EM144" s="153"/>
      <c r="EN144" s="153"/>
      <c r="EO144" s="153"/>
      <c r="EP144" s="153"/>
      <c r="EQ144" s="153"/>
      <c r="ER144" s="153"/>
      <c r="ES144" s="153"/>
      <c r="ET144" s="153"/>
      <c r="EU144" s="153"/>
      <c r="EV144" s="153"/>
      <c r="EW144" s="153"/>
      <c r="EX144" s="153"/>
      <c r="EY144" s="153"/>
      <c r="EZ144" s="153"/>
      <c r="FA144" s="153"/>
      <c r="FB144" s="153"/>
      <c r="FC144" s="153"/>
      <c r="FD144" s="153"/>
      <c r="FE144" s="153"/>
      <c r="FF144" s="153"/>
      <c r="FG144" s="153"/>
      <c r="FH144" s="153"/>
      <c r="FI144" s="153"/>
      <c r="FJ144" s="153"/>
      <c r="FK144" s="153"/>
      <c r="FL144" s="153"/>
      <c r="FM144" s="153"/>
      <c r="FN144" s="153"/>
      <c r="FO144" s="153"/>
      <c r="FP144" s="153"/>
      <c r="FQ144" s="153"/>
      <c r="FR144" s="153"/>
      <c r="FS144" s="153"/>
      <c r="FT144" s="153"/>
      <c r="FU144" s="153"/>
      <c r="FV144" s="153"/>
      <c r="FW144" s="153"/>
      <c r="FX144" s="153"/>
      <c r="FY144" s="153"/>
      <c r="FZ144" s="153"/>
      <c r="GA144" s="153"/>
      <c r="GB144" s="153"/>
      <c r="GC144" s="153"/>
      <c r="GD144" s="153"/>
      <c r="GE144" s="153"/>
      <c r="GF144" s="153"/>
      <c r="GG144" s="153"/>
      <c r="GH144" s="153"/>
      <c r="GI144" s="153"/>
      <c r="GJ144" s="153"/>
      <c r="GK144" s="153"/>
      <c r="GL144" s="153"/>
      <c r="GM144" s="153"/>
      <c r="GN144" s="153"/>
      <c r="GO144" s="153"/>
      <c r="GP144" s="153"/>
      <c r="GQ144" s="153"/>
      <c r="GR144" s="153"/>
      <c r="GS144" s="153"/>
      <c r="GT144" s="153"/>
      <c r="GU144" s="153"/>
      <c r="GV144" s="153"/>
      <c r="GW144" s="153"/>
      <c r="GX144" s="153"/>
      <c r="GY144" s="153"/>
      <c r="GZ144" s="153"/>
      <c r="HA144" s="153"/>
      <c r="HB144" s="153"/>
      <c r="HC144" s="153"/>
      <c r="HD144" s="153"/>
      <c r="HE144" s="153"/>
      <c r="HF144" s="153"/>
      <c r="HG144" s="152"/>
    </row>
    <row r="145" spans="32:215" x14ac:dyDescent="0.2">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c r="CU145" s="153"/>
      <c r="CV145" s="153"/>
      <c r="CW145" s="153"/>
      <c r="CX145" s="153"/>
      <c r="CY145" s="153"/>
      <c r="CZ145" s="153"/>
      <c r="DA145" s="153"/>
      <c r="DB145" s="153"/>
      <c r="DC145" s="153"/>
      <c r="DD145" s="153"/>
      <c r="DE145" s="153"/>
      <c r="DF145" s="153"/>
      <c r="DG145" s="153"/>
      <c r="DH145" s="153"/>
      <c r="DI145" s="153"/>
      <c r="DJ145" s="153"/>
      <c r="DK145" s="153"/>
      <c r="DL145" s="153"/>
      <c r="DM145" s="153"/>
      <c r="DN145" s="153"/>
      <c r="DO145" s="153"/>
      <c r="DP145" s="153"/>
      <c r="DQ145" s="153"/>
      <c r="DR145" s="153"/>
      <c r="DS145" s="153"/>
      <c r="DT145" s="153"/>
      <c r="DU145" s="153"/>
      <c r="DV145" s="153"/>
      <c r="DW145" s="153"/>
      <c r="DX145" s="153"/>
      <c r="DY145" s="153"/>
      <c r="DZ145" s="153"/>
      <c r="EA145" s="153"/>
      <c r="EB145" s="153"/>
      <c r="EC145" s="153"/>
      <c r="ED145" s="153"/>
      <c r="EE145" s="153"/>
      <c r="EF145" s="153"/>
      <c r="EG145" s="153"/>
      <c r="EH145" s="153"/>
      <c r="EI145" s="153"/>
      <c r="EJ145" s="153"/>
      <c r="EK145" s="153"/>
      <c r="EL145" s="153"/>
      <c r="EM145" s="153"/>
      <c r="EN145" s="153"/>
      <c r="EO145" s="153"/>
      <c r="EP145" s="153"/>
      <c r="EQ145" s="153"/>
      <c r="ER145" s="153"/>
      <c r="ES145" s="153"/>
      <c r="ET145" s="153"/>
      <c r="EU145" s="153"/>
      <c r="EV145" s="153"/>
      <c r="EW145" s="153"/>
      <c r="EX145" s="153"/>
      <c r="EY145" s="153"/>
      <c r="EZ145" s="153"/>
      <c r="FA145" s="153"/>
      <c r="FB145" s="153"/>
      <c r="FC145" s="153"/>
      <c r="FD145" s="153"/>
      <c r="FE145" s="153"/>
      <c r="FF145" s="153"/>
      <c r="FG145" s="153"/>
      <c r="FH145" s="153"/>
      <c r="FI145" s="153"/>
      <c r="FJ145" s="153"/>
      <c r="FK145" s="153"/>
      <c r="FL145" s="153"/>
      <c r="FM145" s="153"/>
      <c r="FN145" s="153"/>
      <c r="FO145" s="153"/>
      <c r="FP145" s="153"/>
      <c r="FQ145" s="153"/>
      <c r="FR145" s="153"/>
      <c r="FS145" s="153"/>
      <c r="FT145" s="153"/>
      <c r="FU145" s="153"/>
      <c r="FV145" s="153"/>
      <c r="FW145" s="153"/>
      <c r="FX145" s="153"/>
      <c r="FY145" s="153"/>
      <c r="FZ145" s="153"/>
      <c r="GA145" s="153"/>
      <c r="GB145" s="153"/>
      <c r="GC145" s="153"/>
      <c r="GD145" s="153"/>
      <c r="GE145" s="153"/>
      <c r="GF145" s="153"/>
      <c r="GG145" s="153"/>
      <c r="GH145" s="153"/>
      <c r="GI145" s="153"/>
      <c r="GJ145" s="153"/>
      <c r="GK145" s="153"/>
      <c r="GL145" s="153"/>
      <c r="GM145" s="153"/>
      <c r="GN145" s="153"/>
      <c r="GO145" s="153"/>
      <c r="GP145" s="153"/>
      <c r="GQ145" s="153"/>
      <c r="GR145" s="153"/>
      <c r="GS145" s="153"/>
      <c r="GT145" s="153"/>
      <c r="GU145" s="153"/>
      <c r="GV145" s="153"/>
      <c r="GW145" s="153"/>
      <c r="GX145" s="153"/>
      <c r="GY145" s="153"/>
      <c r="GZ145" s="153"/>
      <c r="HA145" s="153"/>
      <c r="HB145" s="153"/>
      <c r="HC145" s="153"/>
      <c r="HD145" s="153"/>
      <c r="HE145" s="153"/>
      <c r="HF145" s="153"/>
      <c r="HG145" s="152"/>
    </row>
    <row r="146" spans="32:215" x14ac:dyDescent="0.2">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X146" s="153"/>
      <c r="CY146" s="153"/>
      <c r="CZ146" s="153"/>
      <c r="DA146" s="153"/>
      <c r="DB146" s="153"/>
      <c r="DC146" s="153"/>
      <c r="DD146" s="153"/>
      <c r="DE146" s="153"/>
      <c r="DF146" s="153"/>
      <c r="DG146" s="153"/>
      <c r="DH146" s="153"/>
      <c r="DI146" s="153"/>
      <c r="DJ146" s="153"/>
      <c r="DK146" s="153"/>
      <c r="DL146" s="153"/>
      <c r="DM146" s="153"/>
      <c r="DN146" s="153"/>
      <c r="DO146" s="153"/>
      <c r="DP146" s="153"/>
      <c r="DQ146" s="153"/>
      <c r="DR146" s="153"/>
      <c r="DS146" s="153"/>
      <c r="DT146" s="153"/>
      <c r="DU146" s="153"/>
      <c r="DV146" s="153"/>
      <c r="DW146" s="153"/>
      <c r="DX146" s="153"/>
      <c r="DY146" s="153"/>
      <c r="DZ146" s="153"/>
      <c r="EA146" s="153"/>
      <c r="EB146" s="153"/>
      <c r="EC146" s="153"/>
      <c r="ED146" s="153"/>
      <c r="EE146" s="153"/>
      <c r="EF146" s="153"/>
      <c r="EG146" s="153"/>
      <c r="EH146" s="153"/>
      <c r="EI146" s="153"/>
      <c r="EJ146" s="153"/>
      <c r="EK146" s="153"/>
      <c r="EL146" s="153"/>
      <c r="EM146" s="153"/>
      <c r="EN146" s="153"/>
      <c r="EO146" s="153"/>
      <c r="EP146" s="153"/>
      <c r="EQ146" s="153"/>
      <c r="ER146" s="153"/>
      <c r="ES146" s="153"/>
      <c r="ET146" s="153"/>
      <c r="EU146" s="153"/>
      <c r="EV146" s="153"/>
      <c r="EW146" s="153"/>
      <c r="EX146" s="153"/>
      <c r="EY146" s="153"/>
      <c r="EZ146" s="153"/>
      <c r="FA146" s="153"/>
      <c r="FB146" s="153"/>
      <c r="FC146" s="153"/>
      <c r="FD146" s="153"/>
      <c r="FE146" s="153"/>
      <c r="FF146" s="153"/>
      <c r="FG146" s="153"/>
      <c r="FH146" s="153"/>
      <c r="FI146" s="153"/>
      <c r="FJ146" s="153"/>
      <c r="FK146" s="153"/>
      <c r="FL146" s="153"/>
      <c r="FM146" s="153"/>
      <c r="FN146" s="153"/>
      <c r="FO146" s="153"/>
      <c r="FP146" s="153"/>
      <c r="FQ146" s="153"/>
      <c r="FR146" s="153"/>
      <c r="FS146" s="153"/>
      <c r="FT146" s="153"/>
      <c r="FU146" s="153"/>
      <c r="FV146" s="153"/>
      <c r="FW146" s="153"/>
      <c r="FX146" s="153"/>
      <c r="FY146" s="153"/>
      <c r="FZ146" s="153"/>
      <c r="GA146" s="153"/>
      <c r="GB146" s="153"/>
      <c r="GC146" s="153"/>
      <c r="GD146" s="153"/>
      <c r="GE146" s="153"/>
      <c r="GF146" s="153"/>
      <c r="GG146" s="153"/>
      <c r="GH146" s="153"/>
      <c r="GI146" s="153"/>
      <c r="GJ146" s="153"/>
      <c r="GK146" s="153"/>
      <c r="GL146" s="153"/>
      <c r="GM146" s="153"/>
      <c r="GN146" s="153"/>
      <c r="GO146" s="153"/>
      <c r="GP146" s="153"/>
      <c r="GQ146" s="153"/>
      <c r="GR146" s="153"/>
      <c r="GS146" s="153"/>
      <c r="GT146" s="153"/>
      <c r="GU146" s="153"/>
      <c r="GV146" s="153"/>
      <c r="GW146" s="153"/>
      <c r="GX146" s="153"/>
      <c r="GY146" s="153"/>
      <c r="GZ146" s="153"/>
      <c r="HA146" s="153"/>
      <c r="HB146" s="153"/>
      <c r="HC146" s="153"/>
      <c r="HD146" s="153"/>
      <c r="HE146" s="153"/>
      <c r="HF146" s="153"/>
      <c r="HG146" s="152"/>
    </row>
    <row r="147" spans="32:215" x14ac:dyDescent="0.2">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c r="CU147" s="153"/>
      <c r="CV147" s="153"/>
      <c r="CW147" s="153"/>
      <c r="CX147" s="153"/>
      <c r="CY147" s="153"/>
      <c r="CZ147" s="153"/>
      <c r="DA147" s="153"/>
      <c r="DB147" s="153"/>
      <c r="DC147" s="153"/>
      <c r="DD147" s="153"/>
      <c r="DE147" s="153"/>
      <c r="DF147" s="153"/>
      <c r="DG147" s="153"/>
      <c r="DH147" s="153"/>
      <c r="DI147" s="153"/>
      <c r="DJ147" s="153"/>
      <c r="DK147" s="153"/>
      <c r="DL147" s="153"/>
      <c r="DM147" s="153"/>
      <c r="DN147" s="153"/>
      <c r="DO147" s="153"/>
      <c r="DP147" s="153"/>
      <c r="DQ147" s="153"/>
      <c r="DR147" s="153"/>
      <c r="DS147" s="153"/>
      <c r="DT147" s="153"/>
      <c r="DU147" s="153"/>
      <c r="DV147" s="153"/>
      <c r="DW147" s="153"/>
      <c r="DX147" s="153"/>
      <c r="DY147" s="153"/>
      <c r="DZ147" s="153"/>
      <c r="EA147" s="153"/>
      <c r="EB147" s="153"/>
      <c r="EC147" s="153"/>
      <c r="ED147" s="153"/>
      <c r="EE147" s="153"/>
      <c r="EF147" s="153"/>
      <c r="EG147" s="153"/>
      <c r="EH147" s="153"/>
      <c r="EI147" s="153"/>
      <c r="EJ147" s="153"/>
      <c r="EK147" s="153"/>
      <c r="EL147" s="153"/>
      <c r="EM147" s="153"/>
      <c r="EN147" s="153"/>
      <c r="EO147" s="153"/>
      <c r="EP147" s="153"/>
      <c r="EQ147" s="153"/>
      <c r="ER147" s="153"/>
      <c r="ES147" s="153"/>
      <c r="ET147" s="153"/>
      <c r="EU147" s="153"/>
      <c r="EV147" s="153"/>
      <c r="EW147" s="153"/>
      <c r="EX147" s="153"/>
      <c r="EY147" s="153"/>
      <c r="EZ147" s="153"/>
      <c r="FA147" s="153"/>
      <c r="FB147" s="153"/>
      <c r="FC147" s="153"/>
      <c r="FD147" s="153"/>
      <c r="FE147" s="153"/>
      <c r="FF147" s="153"/>
      <c r="FG147" s="153"/>
      <c r="FH147" s="153"/>
      <c r="FI147" s="153"/>
      <c r="FJ147" s="153"/>
      <c r="FK147" s="153"/>
      <c r="FL147" s="153"/>
      <c r="FM147" s="153"/>
      <c r="FN147" s="153"/>
      <c r="FO147" s="153"/>
      <c r="FP147" s="153"/>
      <c r="FQ147" s="153"/>
      <c r="FR147" s="153"/>
      <c r="FS147" s="153"/>
      <c r="FT147" s="153"/>
      <c r="FU147" s="153"/>
      <c r="FV147" s="153"/>
      <c r="FW147" s="153"/>
      <c r="FX147" s="153"/>
      <c r="FY147" s="153"/>
      <c r="FZ147" s="153"/>
      <c r="GA147" s="153"/>
      <c r="GB147" s="153"/>
      <c r="GC147" s="153"/>
      <c r="GD147" s="153"/>
      <c r="GE147" s="153"/>
      <c r="GF147" s="153"/>
      <c r="GG147" s="153"/>
      <c r="GH147" s="153"/>
      <c r="GI147" s="153"/>
      <c r="GJ147" s="153"/>
      <c r="GK147" s="153"/>
      <c r="GL147" s="153"/>
      <c r="GM147" s="153"/>
      <c r="GN147" s="153"/>
      <c r="GO147" s="153"/>
      <c r="GP147" s="153"/>
      <c r="GQ147" s="153"/>
      <c r="GR147" s="153"/>
      <c r="GS147" s="153"/>
      <c r="GT147" s="153"/>
      <c r="GU147" s="153"/>
      <c r="GV147" s="153"/>
      <c r="GW147" s="153"/>
      <c r="GX147" s="153"/>
      <c r="GY147" s="153"/>
      <c r="GZ147" s="153"/>
      <c r="HA147" s="153"/>
      <c r="HB147" s="153"/>
      <c r="HC147" s="153"/>
      <c r="HD147" s="153"/>
      <c r="HE147" s="153"/>
      <c r="HF147" s="153"/>
      <c r="HG147" s="152"/>
    </row>
    <row r="148" spans="32:215" x14ac:dyDescent="0.2">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53"/>
      <c r="DA148" s="153"/>
      <c r="DB148" s="153"/>
      <c r="DC148" s="153"/>
      <c r="DD148" s="153"/>
      <c r="DE148" s="153"/>
      <c r="DF148" s="153"/>
      <c r="DG148" s="153"/>
      <c r="DH148" s="153"/>
      <c r="DI148" s="153"/>
      <c r="DJ148" s="153"/>
      <c r="DK148" s="153"/>
      <c r="DL148" s="153"/>
      <c r="DM148" s="153"/>
      <c r="DN148" s="153"/>
      <c r="DO148" s="153"/>
      <c r="DP148" s="153"/>
      <c r="DQ148" s="153"/>
      <c r="DR148" s="153"/>
      <c r="DS148" s="153"/>
      <c r="DT148" s="153"/>
      <c r="DU148" s="153"/>
      <c r="DV148" s="153"/>
      <c r="DW148" s="153"/>
      <c r="DX148" s="153"/>
      <c r="DY148" s="153"/>
      <c r="DZ148" s="153"/>
      <c r="EA148" s="153"/>
      <c r="EB148" s="153"/>
      <c r="EC148" s="153"/>
      <c r="ED148" s="153"/>
      <c r="EE148" s="153"/>
      <c r="EF148" s="153"/>
      <c r="EG148" s="153"/>
      <c r="EH148" s="153"/>
      <c r="EI148" s="153"/>
      <c r="EJ148" s="153"/>
      <c r="EK148" s="153"/>
      <c r="EL148" s="153"/>
      <c r="EM148" s="153"/>
      <c r="EN148" s="153"/>
      <c r="EO148" s="153"/>
      <c r="EP148" s="153"/>
      <c r="EQ148" s="153"/>
      <c r="ER148" s="153"/>
      <c r="ES148" s="153"/>
      <c r="ET148" s="153"/>
      <c r="EU148" s="153"/>
      <c r="EV148" s="153"/>
      <c r="EW148" s="153"/>
      <c r="EX148" s="153"/>
      <c r="EY148" s="153"/>
      <c r="EZ148" s="153"/>
      <c r="FA148" s="153"/>
      <c r="FB148" s="153"/>
      <c r="FC148" s="153"/>
      <c r="FD148" s="153"/>
      <c r="FE148" s="153"/>
      <c r="FF148" s="153"/>
      <c r="FG148" s="153"/>
      <c r="FH148" s="153"/>
      <c r="FI148" s="153"/>
      <c r="FJ148" s="153"/>
      <c r="FK148" s="153"/>
      <c r="FL148" s="153"/>
      <c r="FM148" s="153"/>
      <c r="FN148" s="153"/>
      <c r="FO148" s="153"/>
      <c r="FP148" s="153"/>
      <c r="FQ148" s="153"/>
      <c r="FR148" s="153"/>
      <c r="FS148" s="153"/>
      <c r="FT148" s="153"/>
      <c r="FU148" s="153"/>
      <c r="FV148" s="153"/>
      <c r="FW148" s="153"/>
      <c r="FX148" s="153"/>
      <c r="FY148" s="153"/>
      <c r="FZ148" s="153"/>
      <c r="GA148" s="153"/>
      <c r="GB148" s="153"/>
      <c r="GC148" s="153"/>
      <c r="GD148" s="153"/>
      <c r="GE148" s="153"/>
      <c r="GF148" s="153"/>
      <c r="GG148" s="153"/>
      <c r="GH148" s="153"/>
      <c r="GI148" s="153"/>
      <c r="GJ148" s="153"/>
      <c r="GK148" s="153"/>
      <c r="GL148" s="153"/>
      <c r="GM148" s="153"/>
      <c r="GN148" s="153"/>
      <c r="GO148" s="153"/>
      <c r="GP148" s="153"/>
      <c r="GQ148" s="153"/>
      <c r="GR148" s="153"/>
      <c r="GS148" s="153"/>
      <c r="GT148" s="153"/>
      <c r="GU148" s="153"/>
      <c r="GV148" s="153"/>
      <c r="GW148" s="153"/>
      <c r="GX148" s="153"/>
      <c r="GY148" s="153"/>
      <c r="GZ148" s="153"/>
      <c r="HA148" s="153"/>
      <c r="HB148" s="153"/>
      <c r="HC148" s="153"/>
      <c r="HD148" s="153"/>
      <c r="HE148" s="153"/>
      <c r="HF148" s="153"/>
      <c r="HG148" s="152"/>
    </row>
    <row r="149" spans="32:215" x14ac:dyDescent="0.2">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153"/>
      <c r="CY149" s="153"/>
      <c r="CZ149" s="153"/>
      <c r="DA149" s="153"/>
      <c r="DB149" s="153"/>
      <c r="DC149" s="153"/>
      <c r="DD149" s="153"/>
      <c r="DE149" s="153"/>
      <c r="DF149" s="153"/>
      <c r="DG149" s="153"/>
      <c r="DH149" s="153"/>
      <c r="DI149" s="153"/>
      <c r="DJ149" s="153"/>
      <c r="DK149" s="153"/>
      <c r="DL149" s="153"/>
      <c r="DM149" s="153"/>
      <c r="DN149" s="153"/>
      <c r="DO149" s="153"/>
      <c r="DP149" s="153"/>
      <c r="DQ149" s="153"/>
      <c r="DR149" s="153"/>
      <c r="DS149" s="153"/>
      <c r="DT149" s="153"/>
      <c r="DU149" s="153"/>
      <c r="DV149" s="153"/>
      <c r="DW149" s="153"/>
      <c r="DX149" s="153"/>
      <c r="DY149" s="153"/>
      <c r="DZ149" s="153"/>
      <c r="EA149" s="153"/>
      <c r="EB149" s="153"/>
      <c r="EC149" s="153"/>
      <c r="ED149" s="153"/>
      <c r="EE149" s="153"/>
      <c r="EF149" s="153"/>
      <c r="EG149" s="153"/>
      <c r="EH149" s="153"/>
      <c r="EI149" s="153"/>
      <c r="EJ149" s="153"/>
      <c r="EK149" s="153"/>
      <c r="EL149" s="153"/>
      <c r="EM149" s="153"/>
      <c r="EN149" s="153"/>
      <c r="EO149" s="153"/>
      <c r="EP149" s="153"/>
      <c r="EQ149" s="153"/>
      <c r="ER149" s="153"/>
      <c r="ES149" s="153"/>
      <c r="ET149" s="153"/>
      <c r="EU149" s="153"/>
      <c r="EV149" s="153"/>
      <c r="EW149" s="153"/>
      <c r="EX149" s="153"/>
      <c r="EY149" s="153"/>
      <c r="EZ149" s="153"/>
      <c r="FA149" s="153"/>
      <c r="FB149" s="153"/>
      <c r="FC149" s="153"/>
      <c r="FD149" s="153"/>
      <c r="FE149" s="153"/>
      <c r="FF149" s="153"/>
      <c r="FG149" s="153"/>
      <c r="FH149" s="153"/>
      <c r="FI149" s="153"/>
      <c r="FJ149" s="153"/>
      <c r="FK149" s="153"/>
      <c r="FL149" s="153"/>
      <c r="FM149" s="153"/>
      <c r="FN149" s="153"/>
      <c r="FO149" s="153"/>
      <c r="FP149" s="153"/>
      <c r="FQ149" s="153"/>
      <c r="FR149" s="153"/>
      <c r="FS149" s="153"/>
      <c r="FT149" s="153"/>
      <c r="FU149" s="153"/>
      <c r="FV149" s="153"/>
      <c r="FW149" s="153"/>
      <c r="FX149" s="153"/>
      <c r="FY149" s="153"/>
      <c r="FZ149" s="153"/>
      <c r="GA149" s="153"/>
      <c r="GB149" s="153"/>
      <c r="GC149" s="153"/>
      <c r="GD149" s="153"/>
      <c r="GE149" s="153"/>
      <c r="GF149" s="153"/>
      <c r="GG149" s="153"/>
      <c r="GH149" s="153"/>
      <c r="GI149" s="153"/>
      <c r="GJ149" s="153"/>
      <c r="GK149" s="153"/>
      <c r="GL149" s="153"/>
      <c r="GM149" s="153"/>
      <c r="GN149" s="153"/>
      <c r="GO149" s="153"/>
      <c r="GP149" s="153"/>
      <c r="GQ149" s="153"/>
      <c r="GR149" s="153"/>
      <c r="GS149" s="153"/>
      <c r="GT149" s="153"/>
      <c r="GU149" s="153"/>
      <c r="GV149" s="153"/>
      <c r="GW149" s="153"/>
      <c r="GX149" s="153"/>
      <c r="GY149" s="153"/>
      <c r="GZ149" s="153"/>
      <c r="HA149" s="153"/>
      <c r="HB149" s="153"/>
      <c r="HC149" s="153"/>
      <c r="HD149" s="153"/>
      <c r="HE149" s="153"/>
      <c r="HF149" s="153"/>
      <c r="HG149" s="152"/>
    </row>
    <row r="150" spans="32:215" x14ac:dyDescent="0.2">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53"/>
      <c r="DG150" s="153"/>
      <c r="DH150" s="153"/>
      <c r="DI150" s="153"/>
      <c r="DJ150" s="153"/>
      <c r="DK150" s="153"/>
      <c r="DL150" s="153"/>
      <c r="DM150" s="153"/>
      <c r="DN150" s="153"/>
      <c r="DO150" s="153"/>
      <c r="DP150" s="153"/>
      <c r="DQ150" s="153"/>
      <c r="DR150" s="153"/>
      <c r="DS150" s="153"/>
      <c r="DT150" s="153"/>
      <c r="DU150" s="153"/>
      <c r="DV150" s="153"/>
      <c r="DW150" s="153"/>
      <c r="DX150" s="153"/>
      <c r="DY150" s="153"/>
      <c r="DZ150" s="153"/>
      <c r="EA150" s="153"/>
      <c r="EB150" s="153"/>
      <c r="EC150" s="153"/>
      <c r="ED150" s="153"/>
      <c r="EE150" s="153"/>
      <c r="EF150" s="153"/>
      <c r="EG150" s="153"/>
      <c r="EH150" s="153"/>
      <c r="EI150" s="153"/>
      <c r="EJ150" s="153"/>
      <c r="EK150" s="153"/>
      <c r="EL150" s="153"/>
      <c r="EM150" s="153"/>
      <c r="EN150" s="153"/>
      <c r="EO150" s="153"/>
      <c r="EP150" s="153"/>
      <c r="EQ150" s="153"/>
      <c r="ER150" s="153"/>
      <c r="ES150" s="153"/>
      <c r="ET150" s="153"/>
      <c r="EU150" s="153"/>
      <c r="EV150" s="153"/>
      <c r="EW150" s="153"/>
      <c r="EX150" s="153"/>
      <c r="EY150" s="153"/>
      <c r="EZ150" s="153"/>
      <c r="FA150" s="153"/>
      <c r="FB150" s="153"/>
      <c r="FC150" s="153"/>
      <c r="FD150" s="153"/>
      <c r="FE150" s="153"/>
      <c r="FF150" s="153"/>
      <c r="FG150" s="153"/>
      <c r="FH150" s="153"/>
      <c r="FI150" s="153"/>
      <c r="FJ150" s="153"/>
      <c r="FK150" s="153"/>
      <c r="FL150" s="153"/>
      <c r="FM150" s="153"/>
      <c r="FN150" s="153"/>
      <c r="FO150" s="153"/>
      <c r="FP150" s="153"/>
      <c r="FQ150" s="153"/>
      <c r="FR150" s="153"/>
      <c r="FS150" s="153"/>
      <c r="FT150" s="153"/>
      <c r="FU150" s="153"/>
      <c r="FV150" s="153"/>
      <c r="FW150" s="153"/>
      <c r="FX150" s="153"/>
      <c r="FY150" s="153"/>
      <c r="FZ150" s="153"/>
      <c r="GA150" s="153"/>
      <c r="GB150" s="153"/>
      <c r="GC150" s="153"/>
      <c r="GD150" s="153"/>
      <c r="GE150" s="153"/>
      <c r="GF150" s="153"/>
      <c r="GG150" s="153"/>
      <c r="GH150" s="153"/>
      <c r="GI150" s="153"/>
      <c r="GJ150" s="153"/>
      <c r="GK150" s="153"/>
      <c r="GL150" s="153"/>
      <c r="GM150" s="153"/>
      <c r="GN150" s="153"/>
      <c r="GO150" s="153"/>
      <c r="GP150" s="153"/>
      <c r="GQ150" s="153"/>
      <c r="GR150" s="153"/>
      <c r="GS150" s="153"/>
      <c r="GT150" s="153"/>
      <c r="GU150" s="153"/>
      <c r="GV150" s="153"/>
      <c r="GW150" s="153"/>
      <c r="GX150" s="153"/>
      <c r="GY150" s="153"/>
      <c r="GZ150" s="153"/>
      <c r="HA150" s="153"/>
      <c r="HB150" s="153"/>
      <c r="HC150" s="153"/>
      <c r="HD150" s="153"/>
      <c r="HE150" s="153"/>
      <c r="HF150" s="153"/>
      <c r="HG150" s="152"/>
    </row>
    <row r="151" spans="32:215" x14ac:dyDescent="0.2">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53"/>
      <c r="DA151" s="153"/>
      <c r="DB151" s="153"/>
      <c r="DC151" s="153"/>
      <c r="DD151" s="153"/>
      <c r="DE151" s="153"/>
      <c r="DF151" s="153"/>
      <c r="DG151" s="153"/>
      <c r="DH151" s="153"/>
      <c r="DI151" s="153"/>
      <c r="DJ151" s="153"/>
      <c r="DK151" s="153"/>
      <c r="DL151" s="153"/>
      <c r="DM151" s="153"/>
      <c r="DN151" s="153"/>
      <c r="DO151" s="153"/>
      <c r="DP151" s="153"/>
      <c r="DQ151" s="153"/>
      <c r="DR151" s="153"/>
      <c r="DS151" s="153"/>
      <c r="DT151" s="153"/>
      <c r="DU151" s="153"/>
      <c r="DV151" s="153"/>
      <c r="DW151" s="153"/>
      <c r="DX151" s="153"/>
      <c r="DY151" s="153"/>
      <c r="DZ151" s="153"/>
      <c r="EA151" s="153"/>
      <c r="EB151" s="153"/>
      <c r="EC151" s="153"/>
      <c r="ED151" s="153"/>
      <c r="EE151" s="153"/>
      <c r="EF151" s="153"/>
      <c r="EG151" s="153"/>
      <c r="EH151" s="153"/>
      <c r="EI151" s="153"/>
      <c r="EJ151" s="153"/>
      <c r="EK151" s="153"/>
      <c r="EL151" s="153"/>
      <c r="EM151" s="153"/>
      <c r="EN151" s="153"/>
      <c r="EO151" s="153"/>
      <c r="EP151" s="153"/>
      <c r="EQ151" s="153"/>
      <c r="ER151" s="153"/>
      <c r="ES151" s="153"/>
      <c r="ET151" s="153"/>
      <c r="EU151" s="153"/>
      <c r="EV151" s="153"/>
      <c r="EW151" s="153"/>
      <c r="EX151" s="153"/>
      <c r="EY151" s="153"/>
      <c r="EZ151" s="153"/>
      <c r="FA151" s="153"/>
      <c r="FB151" s="153"/>
      <c r="FC151" s="153"/>
      <c r="FD151" s="153"/>
      <c r="FE151" s="153"/>
      <c r="FF151" s="153"/>
      <c r="FG151" s="153"/>
      <c r="FH151" s="153"/>
      <c r="FI151" s="153"/>
      <c r="FJ151" s="153"/>
      <c r="FK151" s="153"/>
      <c r="FL151" s="153"/>
      <c r="FM151" s="153"/>
      <c r="FN151" s="153"/>
      <c r="FO151" s="153"/>
      <c r="FP151" s="153"/>
      <c r="FQ151" s="153"/>
      <c r="FR151" s="153"/>
      <c r="FS151" s="153"/>
      <c r="FT151" s="153"/>
      <c r="FU151" s="153"/>
      <c r="FV151" s="153"/>
      <c r="FW151" s="153"/>
      <c r="FX151" s="153"/>
      <c r="FY151" s="153"/>
      <c r="FZ151" s="153"/>
      <c r="GA151" s="153"/>
      <c r="GB151" s="153"/>
      <c r="GC151" s="153"/>
      <c r="GD151" s="153"/>
      <c r="GE151" s="153"/>
      <c r="GF151" s="153"/>
      <c r="GG151" s="153"/>
      <c r="GH151" s="153"/>
      <c r="GI151" s="153"/>
      <c r="GJ151" s="153"/>
      <c r="GK151" s="153"/>
      <c r="GL151" s="153"/>
      <c r="GM151" s="153"/>
      <c r="GN151" s="153"/>
      <c r="GO151" s="153"/>
      <c r="GP151" s="153"/>
      <c r="GQ151" s="153"/>
      <c r="GR151" s="153"/>
      <c r="GS151" s="153"/>
      <c r="GT151" s="153"/>
      <c r="GU151" s="153"/>
      <c r="GV151" s="153"/>
      <c r="GW151" s="153"/>
      <c r="GX151" s="153"/>
      <c r="GY151" s="153"/>
      <c r="GZ151" s="153"/>
      <c r="HA151" s="153"/>
      <c r="HB151" s="153"/>
      <c r="HC151" s="153"/>
      <c r="HD151" s="153"/>
      <c r="HE151" s="153"/>
      <c r="HF151" s="153"/>
      <c r="HG151" s="152"/>
    </row>
    <row r="152" spans="32:215" x14ac:dyDescent="0.2">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53"/>
      <c r="CN152" s="153"/>
      <c r="CO152" s="153"/>
      <c r="CP152" s="153"/>
      <c r="CQ152" s="153"/>
      <c r="CR152" s="153"/>
      <c r="CS152" s="153"/>
      <c r="CT152" s="153"/>
      <c r="CU152" s="153"/>
      <c r="CV152" s="153"/>
      <c r="CW152" s="153"/>
      <c r="CX152" s="153"/>
      <c r="CY152" s="153"/>
      <c r="CZ152" s="153"/>
      <c r="DA152" s="153"/>
      <c r="DB152" s="153"/>
      <c r="DC152" s="153"/>
      <c r="DD152" s="153"/>
      <c r="DE152" s="153"/>
      <c r="DF152" s="153"/>
      <c r="DG152" s="153"/>
      <c r="DH152" s="153"/>
      <c r="DI152" s="153"/>
      <c r="DJ152" s="153"/>
      <c r="DK152" s="153"/>
      <c r="DL152" s="153"/>
      <c r="DM152" s="153"/>
      <c r="DN152" s="153"/>
      <c r="DO152" s="153"/>
      <c r="DP152" s="153"/>
      <c r="DQ152" s="153"/>
      <c r="DR152" s="153"/>
      <c r="DS152" s="153"/>
      <c r="DT152" s="153"/>
      <c r="DU152" s="153"/>
      <c r="DV152" s="153"/>
      <c r="DW152" s="153"/>
      <c r="DX152" s="153"/>
      <c r="DY152" s="153"/>
      <c r="DZ152" s="153"/>
      <c r="EA152" s="153"/>
      <c r="EB152" s="153"/>
      <c r="EC152" s="153"/>
      <c r="ED152" s="153"/>
      <c r="EE152" s="153"/>
      <c r="EF152" s="153"/>
      <c r="EG152" s="153"/>
      <c r="EH152" s="153"/>
      <c r="EI152" s="153"/>
      <c r="EJ152" s="153"/>
      <c r="EK152" s="153"/>
      <c r="EL152" s="153"/>
      <c r="EM152" s="153"/>
      <c r="EN152" s="153"/>
      <c r="EO152" s="153"/>
      <c r="EP152" s="153"/>
      <c r="EQ152" s="153"/>
      <c r="ER152" s="153"/>
      <c r="ES152" s="153"/>
      <c r="ET152" s="153"/>
      <c r="EU152" s="153"/>
      <c r="EV152" s="153"/>
      <c r="EW152" s="153"/>
      <c r="EX152" s="153"/>
      <c r="EY152" s="153"/>
      <c r="EZ152" s="153"/>
      <c r="FA152" s="153"/>
      <c r="FB152" s="153"/>
      <c r="FC152" s="153"/>
      <c r="FD152" s="153"/>
      <c r="FE152" s="153"/>
      <c r="FF152" s="153"/>
      <c r="FG152" s="153"/>
      <c r="FH152" s="153"/>
      <c r="FI152" s="153"/>
      <c r="FJ152" s="153"/>
      <c r="FK152" s="153"/>
      <c r="FL152" s="153"/>
      <c r="FM152" s="153"/>
      <c r="FN152" s="153"/>
      <c r="FO152" s="153"/>
      <c r="FP152" s="153"/>
      <c r="FQ152" s="153"/>
      <c r="FR152" s="153"/>
      <c r="FS152" s="153"/>
      <c r="FT152" s="153"/>
      <c r="FU152" s="153"/>
      <c r="FV152" s="153"/>
      <c r="FW152" s="153"/>
      <c r="FX152" s="153"/>
      <c r="FY152" s="153"/>
      <c r="FZ152" s="153"/>
      <c r="GA152" s="153"/>
      <c r="GB152" s="153"/>
      <c r="GC152" s="153"/>
      <c r="GD152" s="153"/>
      <c r="GE152" s="153"/>
      <c r="GF152" s="153"/>
      <c r="GG152" s="153"/>
      <c r="GH152" s="153"/>
      <c r="GI152" s="153"/>
      <c r="GJ152" s="153"/>
      <c r="GK152" s="153"/>
      <c r="GL152" s="153"/>
      <c r="GM152" s="153"/>
      <c r="GN152" s="153"/>
      <c r="GO152" s="153"/>
      <c r="GP152" s="153"/>
      <c r="GQ152" s="153"/>
      <c r="GR152" s="153"/>
      <c r="GS152" s="153"/>
      <c r="GT152" s="153"/>
      <c r="GU152" s="153"/>
      <c r="GV152" s="153"/>
      <c r="GW152" s="153"/>
      <c r="GX152" s="153"/>
      <c r="GY152" s="153"/>
      <c r="GZ152" s="153"/>
      <c r="HA152" s="153"/>
      <c r="HB152" s="153"/>
      <c r="HC152" s="153"/>
      <c r="HD152" s="153"/>
      <c r="HE152" s="153"/>
      <c r="HF152" s="153"/>
      <c r="HG152" s="152"/>
    </row>
    <row r="153" spans="32:215" x14ac:dyDescent="0.2">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X153" s="153"/>
      <c r="CY153" s="153"/>
      <c r="CZ153" s="153"/>
      <c r="DA153" s="153"/>
      <c r="DB153" s="153"/>
      <c r="DC153" s="153"/>
      <c r="DD153" s="153"/>
      <c r="DE153" s="153"/>
      <c r="DF153" s="153"/>
      <c r="DG153" s="153"/>
      <c r="DH153" s="153"/>
      <c r="DI153" s="153"/>
      <c r="DJ153" s="153"/>
      <c r="DK153" s="153"/>
      <c r="DL153" s="153"/>
      <c r="DM153" s="153"/>
      <c r="DN153" s="153"/>
      <c r="DO153" s="153"/>
      <c r="DP153" s="153"/>
      <c r="DQ153" s="153"/>
      <c r="DR153" s="153"/>
      <c r="DS153" s="153"/>
      <c r="DT153" s="153"/>
      <c r="DU153" s="153"/>
      <c r="DV153" s="153"/>
      <c r="DW153" s="153"/>
      <c r="DX153" s="153"/>
      <c r="DY153" s="153"/>
      <c r="DZ153" s="153"/>
      <c r="EA153" s="153"/>
      <c r="EB153" s="153"/>
      <c r="EC153" s="153"/>
      <c r="ED153" s="153"/>
      <c r="EE153" s="153"/>
      <c r="EF153" s="153"/>
      <c r="EG153" s="153"/>
      <c r="EH153" s="153"/>
      <c r="EI153" s="153"/>
      <c r="EJ153" s="153"/>
      <c r="EK153" s="153"/>
      <c r="EL153" s="153"/>
      <c r="EM153" s="153"/>
      <c r="EN153" s="153"/>
      <c r="EO153" s="153"/>
      <c r="EP153" s="153"/>
      <c r="EQ153" s="153"/>
      <c r="ER153" s="153"/>
      <c r="ES153" s="153"/>
      <c r="ET153" s="153"/>
      <c r="EU153" s="153"/>
      <c r="EV153" s="153"/>
      <c r="EW153" s="153"/>
      <c r="EX153" s="153"/>
      <c r="EY153" s="153"/>
      <c r="EZ153" s="153"/>
      <c r="FA153" s="153"/>
      <c r="FB153" s="153"/>
      <c r="FC153" s="153"/>
      <c r="FD153" s="153"/>
      <c r="FE153" s="153"/>
      <c r="FF153" s="153"/>
      <c r="FG153" s="153"/>
      <c r="FH153" s="153"/>
      <c r="FI153" s="153"/>
      <c r="FJ153" s="153"/>
      <c r="FK153" s="153"/>
      <c r="FL153" s="153"/>
      <c r="FM153" s="153"/>
      <c r="FN153" s="153"/>
      <c r="FO153" s="153"/>
      <c r="FP153" s="153"/>
      <c r="FQ153" s="153"/>
      <c r="FR153" s="153"/>
      <c r="FS153" s="153"/>
      <c r="FT153" s="153"/>
      <c r="FU153" s="153"/>
      <c r="FV153" s="153"/>
      <c r="FW153" s="153"/>
      <c r="FX153" s="153"/>
      <c r="FY153" s="153"/>
      <c r="FZ153" s="153"/>
      <c r="GA153" s="153"/>
      <c r="GB153" s="153"/>
      <c r="GC153" s="153"/>
      <c r="GD153" s="153"/>
      <c r="GE153" s="153"/>
      <c r="GF153" s="153"/>
      <c r="GG153" s="153"/>
      <c r="GH153" s="153"/>
      <c r="GI153" s="153"/>
      <c r="GJ153" s="153"/>
      <c r="GK153" s="153"/>
      <c r="GL153" s="153"/>
      <c r="GM153" s="153"/>
      <c r="GN153" s="153"/>
      <c r="GO153" s="153"/>
      <c r="GP153" s="153"/>
      <c r="GQ153" s="153"/>
      <c r="GR153" s="153"/>
      <c r="GS153" s="153"/>
      <c r="GT153" s="153"/>
      <c r="GU153" s="153"/>
      <c r="GV153" s="153"/>
      <c r="GW153" s="153"/>
      <c r="GX153" s="153"/>
      <c r="GY153" s="153"/>
      <c r="GZ153" s="153"/>
      <c r="HA153" s="153"/>
      <c r="HB153" s="153"/>
      <c r="HC153" s="153"/>
      <c r="HD153" s="153"/>
      <c r="HE153" s="153"/>
      <c r="HF153" s="153"/>
      <c r="HG153" s="152"/>
    </row>
    <row r="154" spans="32:215" x14ac:dyDescent="0.2">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X154" s="153"/>
      <c r="CY154" s="153"/>
      <c r="CZ154" s="153"/>
      <c r="DA154" s="153"/>
      <c r="DB154" s="153"/>
      <c r="DC154" s="153"/>
      <c r="DD154" s="153"/>
      <c r="DE154" s="153"/>
      <c r="DF154" s="153"/>
      <c r="DG154" s="153"/>
      <c r="DH154" s="153"/>
      <c r="DI154" s="153"/>
      <c r="DJ154" s="153"/>
      <c r="DK154" s="153"/>
      <c r="DL154" s="153"/>
      <c r="DM154" s="153"/>
      <c r="DN154" s="153"/>
      <c r="DO154" s="153"/>
      <c r="DP154" s="153"/>
      <c r="DQ154" s="153"/>
      <c r="DR154" s="153"/>
      <c r="DS154" s="153"/>
      <c r="DT154" s="153"/>
      <c r="DU154" s="153"/>
      <c r="DV154" s="153"/>
      <c r="DW154" s="153"/>
      <c r="DX154" s="153"/>
      <c r="DY154" s="153"/>
      <c r="DZ154" s="153"/>
      <c r="EA154" s="153"/>
      <c r="EB154" s="153"/>
      <c r="EC154" s="153"/>
      <c r="ED154" s="153"/>
      <c r="EE154" s="153"/>
      <c r="EF154" s="153"/>
      <c r="EG154" s="153"/>
      <c r="EH154" s="153"/>
      <c r="EI154" s="153"/>
      <c r="EJ154" s="153"/>
      <c r="EK154" s="153"/>
      <c r="EL154" s="153"/>
      <c r="EM154" s="153"/>
      <c r="EN154" s="153"/>
      <c r="EO154" s="153"/>
      <c r="EP154" s="153"/>
      <c r="EQ154" s="153"/>
      <c r="ER154" s="153"/>
      <c r="ES154" s="153"/>
      <c r="ET154" s="153"/>
      <c r="EU154" s="153"/>
      <c r="EV154" s="153"/>
      <c r="EW154" s="153"/>
      <c r="EX154" s="153"/>
      <c r="EY154" s="153"/>
      <c r="EZ154" s="153"/>
      <c r="FA154" s="153"/>
      <c r="FB154" s="153"/>
      <c r="FC154" s="153"/>
      <c r="FD154" s="153"/>
      <c r="FE154" s="153"/>
      <c r="FF154" s="153"/>
      <c r="FG154" s="153"/>
      <c r="FH154" s="153"/>
      <c r="FI154" s="153"/>
      <c r="FJ154" s="153"/>
      <c r="FK154" s="153"/>
      <c r="FL154" s="153"/>
      <c r="FM154" s="153"/>
      <c r="FN154" s="153"/>
      <c r="FO154" s="153"/>
      <c r="FP154" s="153"/>
      <c r="FQ154" s="153"/>
      <c r="FR154" s="153"/>
      <c r="FS154" s="153"/>
      <c r="FT154" s="153"/>
      <c r="FU154" s="153"/>
      <c r="FV154" s="153"/>
      <c r="FW154" s="153"/>
      <c r="FX154" s="153"/>
      <c r="FY154" s="153"/>
      <c r="FZ154" s="153"/>
      <c r="GA154" s="153"/>
      <c r="GB154" s="153"/>
      <c r="GC154" s="153"/>
      <c r="GD154" s="153"/>
      <c r="GE154" s="153"/>
      <c r="GF154" s="153"/>
      <c r="GG154" s="153"/>
      <c r="GH154" s="153"/>
      <c r="GI154" s="153"/>
      <c r="GJ154" s="153"/>
      <c r="GK154" s="153"/>
      <c r="GL154" s="153"/>
      <c r="GM154" s="153"/>
      <c r="GN154" s="153"/>
      <c r="GO154" s="153"/>
      <c r="GP154" s="153"/>
      <c r="GQ154" s="153"/>
      <c r="GR154" s="153"/>
      <c r="GS154" s="153"/>
      <c r="GT154" s="153"/>
      <c r="GU154" s="153"/>
      <c r="GV154" s="153"/>
      <c r="GW154" s="153"/>
      <c r="GX154" s="153"/>
      <c r="GY154" s="153"/>
      <c r="GZ154" s="153"/>
      <c r="HA154" s="153"/>
      <c r="HB154" s="153"/>
      <c r="HC154" s="153"/>
      <c r="HD154" s="153"/>
      <c r="HE154" s="153"/>
      <c r="HF154" s="153"/>
      <c r="HG154" s="152"/>
    </row>
    <row r="155" spans="32:215" x14ac:dyDescent="0.2">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c r="DD155" s="153"/>
      <c r="DE155" s="153"/>
      <c r="DF155" s="153"/>
      <c r="DG155" s="153"/>
      <c r="DH155" s="153"/>
      <c r="DI155" s="153"/>
      <c r="DJ155" s="153"/>
      <c r="DK155" s="153"/>
      <c r="DL155" s="153"/>
      <c r="DM155" s="153"/>
      <c r="DN155" s="153"/>
      <c r="DO155" s="153"/>
      <c r="DP155" s="153"/>
      <c r="DQ155" s="153"/>
      <c r="DR155" s="153"/>
      <c r="DS155" s="153"/>
      <c r="DT155" s="153"/>
      <c r="DU155" s="153"/>
      <c r="DV155" s="153"/>
      <c r="DW155" s="153"/>
      <c r="DX155" s="153"/>
      <c r="DY155" s="153"/>
      <c r="DZ155" s="153"/>
      <c r="EA155" s="153"/>
      <c r="EB155" s="153"/>
      <c r="EC155" s="153"/>
      <c r="ED155" s="153"/>
      <c r="EE155" s="153"/>
      <c r="EF155" s="153"/>
      <c r="EG155" s="153"/>
      <c r="EH155" s="153"/>
      <c r="EI155" s="153"/>
      <c r="EJ155" s="153"/>
      <c r="EK155" s="153"/>
      <c r="EL155" s="153"/>
      <c r="EM155" s="153"/>
      <c r="EN155" s="153"/>
      <c r="EO155" s="153"/>
      <c r="EP155" s="153"/>
      <c r="EQ155" s="153"/>
      <c r="ER155" s="153"/>
      <c r="ES155" s="153"/>
      <c r="ET155" s="153"/>
      <c r="EU155" s="153"/>
      <c r="EV155" s="153"/>
      <c r="EW155" s="153"/>
      <c r="EX155" s="153"/>
      <c r="EY155" s="153"/>
      <c r="EZ155" s="153"/>
      <c r="FA155" s="153"/>
      <c r="FB155" s="153"/>
      <c r="FC155" s="153"/>
      <c r="FD155" s="153"/>
      <c r="FE155" s="153"/>
      <c r="FF155" s="153"/>
      <c r="FG155" s="153"/>
      <c r="FH155" s="153"/>
      <c r="FI155" s="153"/>
      <c r="FJ155" s="153"/>
      <c r="FK155" s="153"/>
      <c r="FL155" s="153"/>
      <c r="FM155" s="153"/>
      <c r="FN155" s="153"/>
      <c r="FO155" s="153"/>
      <c r="FP155" s="153"/>
      <c r="FQ155" s="153"/>
      <c r="FR155" s="153"/>
      <c r="FS155" s="153"/>
      <c r="FT155" s="153"/>
      <c r="FU155" s="153"/>
      <c r="FV155" s="153"/>
      <c r="FW155" s="153"/>
      <c r="FX155" s="153"/>
      <c r="FY155" s="153"/>
      <c r="FZ155" s="153"/>
      <c r="GA155" s="153"/>
      <c r="GB155" s="153"/>
      <c r="GC155" s="153"/>
      <c r="GD155" s="153"/>
      <c r="GE155" s="153"/>
      <c r="GF155" s="153"/>
      <c r="GG155" s="153"/>
      <c r="GH155" s="153"/>
      <c r="GI155" s="153"/>
      <c r="GJ155" s="153"/>
      <c r="GK155" s="153"/>
      <c r="GL155" s="153"/>
      <c r="GM155" s="153"/>
      <c r="GN155" s="153"/>
      <c r="GO155" s="153"/>
      <c r="GP155" s="153"/>
      <c r="GQ155" s="153"/>
      <c r="GR155" s="153"/>
      <c r="GS155" s="153"/>
      <c r="GT155" s="153"/>
      <c r="GU155" s="153"/>
      <c r="GV155" s="153"/>
      <c r="GW155" s="153"/>
      <c r="GX155" s="153"/>
      <c r="GY155" s="153"/>
      <c r="GZ155" s="153"/>
      <c r="HA155" s="153"/>
      <c r="HB155" s="153"/>
      <c r="HC155" s="153"/>
      <c r="HD155" s="153"/>
      <c r="HE155" s="153"/>
      <c r="HF155" s="153"/>
      <c r="HG155" s="152"/>
    </row>
    <row r="156" spans="32:215" x14ac:dyDescent="0.2">
      <c r="AF156" s="153"/>
      <c r="AG156" s="153"/>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X156" s="153"/>
      <c r="CY156" s="153"/>
      <c r="CZ156" s="153"/>
      <c r="DA156" s="153"/>
      <c r="DB156" s="153"/>
      <c r="DC156" s="153"/>
      <c r="DD156" s="153"/>
      <c r="DE156" s="153"/>
      <c r="DF156" s="153"/>
      <c r="DG156" s="153"/>
      <c r="DH156" s="153"/>
      <c r="DI156" s="153"/>
      <c r="DJ156" s="153"/>
      <c r="DK156" s="153"/>
      <c r="DL156" s="153"/>
      <c r="DM156" s="153"/>
      <c r="DN156" s="153"/>
      <c r="DO156" s="153"/>
      <c r="DP156" s="153"/>
      <c r="DQ156" s="153"/>
      <c r="DR156" s="153"/>
      <c r="DS156" s="153"/>
      <c r="DT156" s="153"/>
      <c r="DU156" s="153"/>
      <c r="DV156" s="153"/>
      <c r="DW156" s="153"/>
      <c r="DX156" s="153"/>
      <c r="DY156" s="153"/>
      <c r="DZ156" s="153"/>
      <c r="EA156" s="153"/>
      <c r="EB156" s="153"/>
      <c r="EC156" s="153"/>
      <c r="ED156" s="153"/>
      <c r="EE156" s="153"/>
      <c r="EF156" s="153"/>
      <c r="EG156" s="153"/>
      <c r="EH156" s="153"/>
      <c r="EI156" s="153"/>
      <c r="EJ156" s="153"/>
      <c r="EK156" s="153"/>
      <c r="EL156" s="153"/>
      <c r="EM156" s="153"/>
      <c r="EN156" s="153"/>
      <c r="EO156" s="153"/>
      <c r="EP156" s="153"/>
      <c r="EQ156" s="153"/>
      <c r="ER156" s="153"/>
      <c r="ES156" s="153"/>
      <c r="ET156" s="153"/>
      <c r="EU156" s="153"/>
      <c r="EV156" s="153"/>
      <c r="EW156" s="153"/>
      <c r="EX156" s="153"/>
      <c r="EY156" s="153"/>
      <c r="EZ156" s="153"/>
      <c r="FA156" s="153"/>
      <c r="FB156" s="153"/>
      <c r="FC156" s="153"/>
      <c r="FD156" s="153"/>
      <c r="FE156" s="153"/>
      <c r="FF156" s="153"/>
      <c r="FG156" s="153"/>
      <c r="FH156" s="153"/>
      <c r="FI156" s="153"/>
      <c r="FJ156" s="153"/>
      <c r="FK156" s="153"/>
      <c r="FL156" s="153"/>
      <c r="FM156" s="153"/>
      <c r="FN156" s="153"/>
      <c r="FO156" s="153"/>
      <c r="FP156" s="153"/>
      <c r="FQ156" s="153"/>
      <c r="FR156" s="153"/>
      <c r="FS156" s="153"/>
      <c r="FT156" s="153"/>
      <c r="FU156" s="153"/>
      <c r="FV156" s="153"/>
      <c r="FW156" s="153"/>
      <c r="FX156" s="153"/>
      <c r="FY156" s="153"/>
      <c r="FZ156" s="153"/>
      <c r="GA156" s="153"/>
      <c r="GB156" s="153"/>
      <c r="GC156" s="153"/>
      <c r="GD156" s="153"/>
      <c r="GE156" s="153"/>
      <c r="GF156" s="153"/>
      <c r="GG156" s="153"/>
      <c r="GH156" s="153"/>
      <c r="GI156" s="153"/>
      <c r="GJ156" s="153"/>
      <c r="GK156" s="153"/>
      <c r="GL156" s="153"/>
      <c r="GM156" s="153"/>
      <c r="GN156" s="153"/>
      <c r="GO156" s="153"/>
      <c r="GP156" s="153"/>
      <c r="GQ156" s="153"/>
      <c r="GR156" s="153"/>
      <c r="GS156" s="153"/>
      <c r="GT156" s="153"/>
      <c r="GU156" s="153"/>
      <c r="GV156" s="153"/>
      <c r="GW156" s="153"/>
      <c r="GX156" s="153"/>
      <c r="GY156" s="153"/>
      <c r="GZ156" s="153"/>
      <c r="HA156" s="153"/>
      <c r="HB156" s="153"/>
      <c r="HC156" s="153"/>
      <c r="HD156" s="153"/>
      <c r="HE156" s="153"/>
      <c r="HF156" s="153"/>
      <c r="HG156" s="152"/>
    </row>
    <row r="157" spans="32:215" x14ac:dyDescent="0.2">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3"/>
      <c r="CN157" s="153"/>
      <c r="CO157" s="153"/>
      <c r="CP157" s="153"/>
      <c r="CQ157" s="153"/>
      <c r="CR157" s="153"/>
      <c r="CS157" s="153"/>
      <c r="CT157" s="153"/>
      <c r="CU157" s="153"/>
      <c r="CV157" s="153"/>
      <c r="CW157" s="153"/>
      <c r="CX157" s="153"/>
      <c r="CY157" s="153"/>
      <c r="CZ157" s="153"/>
      <c r="DA157" s="153"/>
      <c r="DB157" s="153"/>
      <c r="DC157" s="153"/>
      <c r="DD157" s="153"/>
      <c r="DE157" s="153"/>
      <c r="DF157" s="153"/>
      <c r="DG157" s="153"/>
      <c r="DH157" s="153"/>
      <c r="DI157" s="153"/>
      <c r="DJ157" s="153"/>
      <c r="DK157" s="153"/>
      <c r="DL157" s="153"/>
      <c r="DM157" s="153"/>
      <c r="DN157" s="153"/>
      <c r="DO157" s="153"/>
      <c r="DP157" s="153"/>
      <c r="DQ157" s="153"/>
      <c r="DR157" s="153"/>
      <c r="DS157" s="153"/>
      <c r="DT157" s="153"/>
      <c r="DU157" s="153"/>
      <c r="DV157" s="153"/>
      <c r="DW157" s="153"/>
      <c r="DX157" s="153"/>
      <c r="DY157" s="153"/>
      <c r="DZ157" s="153"/>
      <c r="EA157" s="153"/>
      <c r="EB157" s="153"/>
      <c r="EC157" s="153"/>
      <c r="ED157" s="153"/>
      <c r="EE157" s="153"/>
      <c r="EF157" s="153"/>
      <c r="EG157" s="153"/>
      <c r="EH157" s="153"/>
      <c r="EI157" s="153"/>
      <c r="EJ157" s="153"/>
      <c r="EK157" s="153"/>
      <c r="EL157" s="153"/>
      <c r="EM157" s="153"/>
      <c r="EN157" s="153"/>
      <c r="EO157" s="153"/>
      <c r="EP157" s="153"/>
      <c r="EQ157" s="153"/>
      <c r="ER157" s="153"/>
      <c r="ES157" s="153"/>
      <c r="ET157" s="153"/>
      <c r="EU157" s="153"/>
      <c r="EV157" s="153"/>
      <c r="EW157" s="153"/>
      <c r="EX157" s="153"/>
      <c r="EY157" s="153"/>
      <c r="EZ157" s="153"/>
      <c r="FA157" s="153"/>
      <c r="FB157" s="153"/>
      <c r="FC157" s="153"/>
      <c r="FD157" s="153"/>
      <c r="FE157" s="153"/>
      <c r="FF157" s="153"/>
      <c r="FG157" s="153"/>
      <c r="FH157" s="153"/>
      <c r="FI157" s="153"/>
      <c r="FJ157" s="153"/>
      <c r="FK157" s="153"/>
      <c r="FL157" s="153"/>
      <c r="FM157" s="153"/>
      <c r="FN157" s="153"/>
      <c r="FO157" s="153"/>
      <c r="FP157" s="153"/>
      <c r="FQ157" s="153"/>
      <c r="FR157" s="153"/>
      <c r="FS157" s="153"/>
      <c r="FT157" s="153"/>
      <c r="FU157" s="153"/>
      <c r="FV157" s="153"/>
      <c r="FW157" s="153"/>
      <c r="FX157" s="153"/>
      <c r="FY157" s="153"/>
      <c r="FZ157" s="153"/>
      <c r="GA157" s="153"/>
      <c r="GB157" s="153"/>
      <c r="GC157" s="153"/>
      <c r="GD157" s="153"/>
      <c r="GE157" s="153"/>
      <c r="GF157" s="153"/>
      <c r="GG157" s="153"/>
      <c r="GH157" s="153"/>
      <c r="GI157" s="153"/>
      <c r="GJ157" s="153"/>
      <c r="GK157" s="153"/>
      <c r="GL157" s="153"/>
      <c r="GM157" s="153"/>
      <c r="GN157" s="153"/>
      <c r="GO157" s="153"/>
      <c r="GP157" s="153"/>
      <c r="GQ157" s="153"/>
      <c r="GR157" s="153"/>
      <c r="GS157" s="153"/>
      <c r="GT157" s="153"/>
      <c r="GU157" s="153"/>
      <c r="GV157" s="153"/>
      <c r="GW157" s="153"/>
      <c r="GX157" s="153"/>
      <c r="GY157" s="153"/>
      <c r="GZ157" s="153"/>
      <c r="HA157" s="153"/>
      <c r="HB157" s="153"/>
      <c r="HC157" s="153"/>
      <c r="HD157" s="153"/>
      <c r="HE157" s="153"/>
      <c r="HF157" s="153"/>
      <c r="HG157" s="152"/>
    </row>
    <row r="158" spans="32:215" x14ac:dyDescent="0.2">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c r="BR158" s="153"/>
      <c r="BS158" s="153"/>
      <c r="BT158" s="153"/>
      <c r="BU158" s="153"/>
      <c r="BV158" s="153"/>
      <c r="BW158" s="153"/>
      <c r="BX158" s="153"/>
      <c r="BY158" s="153"/>
      <c r="BZ158" s="153"/>
      <c r="CA158" s="153"/>
      <c r="CB158" s="153"/>
      <c r="CC158" s="153"/>
      <c r="CD158" s="153"/>
      <c r="CE158" s="153"/>
      <c r="CF158" s="153"/>
      <c r="CG158" s="153"/>
      <c r="CH158" s="153"/>
      <c r="CI158" s="153"/>
      <c r="CJ158" s="153"/>
      <c r="CK158" s="153"/>
      <c r="CL158" s="153"/>
      <c r="CM158" s="153"/>
      <c r="CN158" s="153"/>
      <c r="CO158" s="153"/>
      <c r="CP158" s="153"/>
      <c r="CQ158" s="153"/>
      <c r="CR158" s="153"/>
      <c r="CS158" s="153"/>
      <c r="CT158" s="153"/>
      <c r="CU158" s="153"/>
      <c r="CV158" s="153"/>
      <c r="CW158" s="153"/>
      <c r="CX158" s="153"/>
      <c r="CY158" s="153"/>
      <c r="CZ158" s="153"/>
      <c r="DA158" s="153"/>
      <c r="DB158" s="153"/>
      <c r="DC158" s="153"/>
      <c r="DD158" s="153"/>
      <c r="DE158" s="153"/>
      <c r="DF158" s="153"/>
      <c r="DG158" s="153"/>
      <c r="DH158" s="153"/>
      <c r="DI158" s="153"/>
      <c r="DJ158" s="153"/>
      <c r="DK158" s="153"/>
      <c r="DL158" s="153"/>
      <c r="DM158" s="153"/>
      <c r="DN158" s="153"/>
      <c r="DO158" s="153"/>
      <c r="DP158" s="153"/>
      <c r="DQ158" s="153"/>
      <c r="DR158" s="153"/>
      <c r="DS158" s="153"/>
      <c r="DT158" s="153"/>
      <c r="DU158" s="153"/>
      <c r="DV158" s="153"/>
      <c r="DW158" s="153"/>
      <c r="DX158" s="153"/>
      <c r="DY158" s="153"/>
      <c r="DZ158" s="153"/>
      <c r="EA158" s="153"/>
      <c r="EB158" s="153"/>
      <c r="EC158" s="153"/>
      <c r="ED158" s="153"/>
      <c r="EE158" s="153"/>
      <c r="EF158" s="153"/>
      <c r="EG158" s="153"/>
      <c r="EH158" s="153"/>
      <c r="EI158" s="153"/>
      <c r="EJ158" s="153"/>
      <c r="EK158" s="153"/>
      <c r="EL158" s="153"/>
      <c r="EM158" s="153"/>
      <c r="EN158" s="153"/>
      <c r="EO158" s="153"/>
      <c r="EP158" s="153"/>
      <c r="EQ158" s="153"/>
      <c r="ER158" s="153"/>
      <c r="ES158" s="153"/>
      <c r="ET158" s="153"/>
      <c r="EU158" s="153"/>
      <c r="EV158" s="153"/>
      <c r="EW158" s="153"/>
      <c r="EX158" s="153"/>
      <c r="EY158" s="153"/>
      <c r="EZ158" s="153"/>
      <c r="FA158" s="153"/>
      <c r="FB158" s="153"/>
      <c r="FC158" s="153"/>
      <c r="FD158" s="153"/>
      <c r="FE158" s="153"/>
      <c r="FF158" s="153"/>
      <c r="FG158" s="153"/>
      <c r="FH158" s="153"/>
      <c r="FI158" s="153"/>
      <c r="FJ158" s="153"/>
      <c r="FK158" s="153"/>
      <c r="FL158" s="153"/>
      <c r="FM158" s="153"/>
      <c r="FN158" s="153"/>
      <c r="FO158" s="153"/>
      <c r="FP158" s="153"/>
      <c r="FQ158" s="153"/>
      <c r="FR158" s="153"/>
      <c r="FS158" s="153"/>
      <c r="FT158" s="153"/>
      <c r="FU158" s="153"/>
      <c r="FV158" s="153"/>
      <c r="FW158" s="153"/>
      <c r="FX158" s="153"/>
      <c r="FY158" s="153"/>
      <c r="FZ158" s="153"/>
      <c r="GA158" s="153"/>
      <c r="GB158" s="153"/>
      <c r="GC158" s="153"/>
      <c r="GD158" s="153"/>
      <c r="GE158" s="153"/>
      <c r="GF158" s="153"/>
      <c r="GG158" s="153"/>
      <c r="GH158" s="153"/>
      <c r="GI158" s="153"/>
      <c r="GJ158" s="153"/>
      <c r="GK158" s="153"/>
      <c r="GL158" s="153"/>
      <c r="GM158" s="153"/>
      <c r="GN158" s="153"/>
      <c r="GO158" s="153"/>
      <c r="GP158" s="153"/>
      <c r="GQ158" s="153"/>
      <c r="GR158" s="153"/>
      <c r="GS158" s="153"/>
      <c r="GT158" s="153"/>
      <c r="GU158" s="153"/>
      <c r="GV158" s="153"/>
      <c r="GW158" s="153"/>
      <c r="GX158" s="153"/>
      <c r="GY158" s="153"/>
      <c r="GZ158" s="153"/>
      <c r="HA158" s="153"/>
      <c r="HB158" s="153"/>
      <c r="HC158" s="153"/>
      <c r="HD158" s="153"/>
      <c r="HE158" s="153"/>
      <c r="HF158" s="153"/>
      <c r="HG158" s="152"/>
    </row>
    <row r="159" spans="32:215" x14ac:dyDescent="0.2">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c r="CU159" s="153"/>
      <c r="CV159" s="153"/>
      <c r="CW159" s="153"/>
      <c r="CX159" s="153"/>
      <c r="CY159" s="153"/>
      <c r="CZ159" s="153"/>
      <c r="DA159" s="153"/>
      <c r="DB159" s="153"/>
      <c r="DC159" s="153"/>
      <c r="DD159" s="153"/>
      <c r="DE159" s="153"/>
      <c r="DF159" s="153"/>
      <c r="DG159" s="153"/>
      <c r="DH159" s="153"/>
      <c r="DI159" s="153"/>
      <c r="DJ159" s="153"/>
      <c r="DK159" s="153"/>
      <c r="DL159" s="153"/>
      <c r="DM159" s="153"/>
      <c r="DN159" s="153"/>
      <c r="DO159" s="153"/>
      <c r="DP159" s="153"/>
      <c r="DQ159" s="153"/>
      <c r="DR159" s="153"/>
      <c r="DS159" s="153"/>
      <c r="DT159" s="153"/>
      <c r="DU159" s="153"/>
      <c r="DV159" s="153"/>
      <c r="DW159" s="153"/>
      <c r="DX159" s="153"/>
      <c r="DY159" s="153"/>
      <c r="DZ159" s="153"/>
      <c r="EA159" s="153"/>
      <c r="EB159" s="153"/>
      <c r="EC159" s="153"/>
      <c r="ED159" s="153"/>
      <c r="EE159" s="153"/>
      <c r="EF159" s="153"/>
      <c r="EG159" s="153"/>
      <c r="EH159" s="153"/>
      <c r="EI159" s="153"/>
      <c r="EJ159" s="153"/>
      <c r="EK159" s="153"/>
      <c r="EL159" s="153"/>
      <c r="EM159" s="153"/>
      <c r="EN159" s="153"/>
      <c r="EO159" s="153"/>
      <c r="EP159" s="153"/>
      <c r="EQ159" s="153"/>
      <c r="ER159" s="153"/>
      <c r="ES159" s="153"/>
      <c r="ET159" s="153"/>
      <c r="EU159" s="153"/>
      <c r="EV159" s="153"/>
      <c r="EW159" s="153"/>
      <c r="EX159" s="153"/>
      <c r="EY159" s="153"/>
      <c r="EZ159" s="153"/>
      <c r="FA159" s="153"/>
      <c r="FB159" s="153"/>
      <c r="FC159" s="153"/>
      <c r="FD159" s="153"/>
      <c r="FE159" s="153"/>
      <c r="FF159" s="153"/>
      <c r="FG159" s="153"/>
      <c r="FH159" s="153"/>
      <c r="FI159" s="153"/>
      <c r="FJ159" s="153"/>
      <c r="FK159" s="153"/>
      <c r="FL159" s="153"/>
      <c r="FM159" s="153"/>
      <c r="FN159" s="153"/>
      <c r="FO159" s="153"/>
      <c r="FP159" s="153"/>
      <c r="FQ159" s="153"/>
      <c r="FR159" s="153"/>
      <c r="FS159" s="153"/>
      <c r="FT159" s="153"/>
      <c r="FU159" s="153"/>
      <c r="FV159" s="153"/>
      <c r="FW159" s="153"/>
      <c r="FX159" s="153"/>
      <c r="FY159" s="153"/>
      <c r="FZ159" s="153"/>
      <c r="GA159" s="153"/>
      <c r="GB159" s="153"/>
      <c r="GC159" s="153"/>
      <c r="GD159" s="153"/>
      <c r="GE159" s="153"/>
      <c r="GF159" s="153"/>
      <c r="GG159" s="153"/>
      <c r="GH159" s="153"/>
      <c r="GI159" s="153"/>
      <c r="GJ159" s="153"/>
      <c r="GK159" s="153"/>
      <c r="GL159" s="153"/>
      <c r="GM159" s="153"/>
      <c r="GN159" s="153"/>
      <c r="GO159" s="153"/>
      <c r="GP159" s="153"/>
      <c r="GQ159" s="153"/>
      <c r="GR159" s="153"/>
      <c r="GS159" s="153"/>
      <c r="GT159" s="153"/>
      <c r="GU159" s="153"/>
      <c r="GV159" s="153"/>
      <c r="GW159" s="153"/>
      <c r="GX159" s="153"/>
      <c r="GY159" s="153"/>
      <c r="GZ159" s="153"/>
      <c r="HA159" s="153"/>
      <c r="HB159" s="153"/>
      <c r="HC159" s="153"/>
      <c r="HD159" s="153"/>
      <c r="HE159" s="153"/>
      <c r="HF159" s="153"/>
      <c r="HG159" s="152"/>
    </row>
    <row r="160" spans="32:215" x14ac:dyDescent="0.2">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153"/>
      <c r="CY160" s="153"/>
      <c r="CZ160" s="153"/>
      <c r="DA160" s="153"/>
      <c r="DB160" s="153"/>
      <c r="DC160" s="153"/>
      <c r="DD160" s="153"/>
      <c r="DE160" s="153"/>
      <c r="DF160" s="153"/>
      <c r="DG160" s="153"/>
      <c r="DH160" s="153"/>
      <c r="DI160" s="153"/>
      <c r="DJ160" s="153"/>
      <c r="DK160" s="153"/>
      <c r="DL160" s="153"/>
      <c r="DM160" s="153"/>
      <c r="DN160" s="153"/>
      <c r="DO160" s="153"/>
      <c r="DP160" s="153"/>
      <c r="DQ160" s="153"/>
      <c r="DR160" s="153"/>
      <c r="DS160" s="153"/>
      <c r="DT160" s="153"/>
      <c r="DU160" s="153"/>
      <c r="DV160" s="153"/>
      <c r="DW160" s="153"/>
      <c r="DX160" s="153"/>
      <c r="DY160" s="153"/>
      <c r="DZ160" s="153"/>
      <c r="EA160" s="153"/>
      <c r="EB160" s="153"/>
      <c r="EC160" s="153"/>
      <c r="ED160" s="153"/>
      <c r="EE160" s="153"/>
      <c r="EF160" s="153"/>
      <c r="EG160" s="153"/>
      <c r="EH160" s="153"/>
      <c r="EI160" s="153"/>
      <c r="EJ160" s="153"/>
      <c r="EK160" s="153"/>
      <c r="EL160" s="153"/>
      <c r="EM160" s="153"/>
      <c r="EN160" s="153"/>
      <c r="EO160" s="153"/>
      <c r="EP160" s="153"/>
      <c r="EQ160" s="153"/>
      <c r="ER160" s="153"/>
      <c r="ES160" s="153"/>
      <c r="ET160" s="153"/>
      <c r="EU160" s="153"/>
      <c r="EV160" s="153"/>
      <c r="EW160" s="153"/>
      <c r="EX160" s="153"/>
      <c r="EY160" s="153"/>
      <c r="EZ160" s="153"/>
      <c r="FA160" s="153"/>
      <c r="FB160" s="153"/>
      <c r="FC160" s="153"/>
      <c r="FD160" s="153"/>
      <c r="FE160" s="153"/>
      <c r="FF160" s="153"/>
      <c r="FG160" s="153"/>
      <c r="FH160" s="153"/>
      <c r="FI160" s="153"/>
      <c r="FJ160" s="153"/>
      <c r="FK160" s="153"/>
      <c r="FL160" s="153"/>
      <c r="FM160" s="153"/>
      <c r="FN160" s="153"/>
      <c r="FO160" s="153"/>
      <c r="FP160" s="153"/>
      <c r="FQ160" s="153"/>
      <c r="FR160" s="153"/>
      <c r="FS160" s="153"/>
      <c r="FT160" s="153"/>
      <c r="FU160" s="153"/>
      <c r="FV160" s="153"/>
      <c r="FW160" s="153"/>
      <c r="FX160" s="153"/>
      <c r="FY160" s="153"/>
      <c r="FZ160" s="153"/>
      <c r="GA160" s="153"/>
      <c r="GB160" s="153"/>
      <c r="GC160" s="153"/>
      <c r="GD160" s="153"/>
      <c r="GE160" s="153"/>
      <c r="GF160" s="153"/>
      <c r="GG160" s="153"/>
      <c r="GH160" s="153"/>
      <c r="GI160" s="153"/>
      <c r="GJ160" s="153"/>
      <c r="GK160" s="153"/>
      <c r="GL160" s="153"/>
      <c r="GM160" s="153"/>
      <c r="GN160" s="153"/>
      <c r="GO160" s="153"/>
      <c r="GP160" s="153"/>
      <c r="GQ160" s="153"/>
      <c r="GR160" s="153"/>
      <c r="GS160" s="153"/>
      <c r="GT160" s="153"/>
      <c r="GU160" s="153"/>
      <c r="GV160" s="153"/>
      <c r="GW160" s="153"/>
      <c r="GX160" s="153"/>
      <c r="GY160" s="153"/>
      <c r="GZ160" s="153"/>
      <c r="HA160" s="153"/>
      <c r="HB160" s="153"/>
      <c r="HC160" s="153"/>
      <c r="HD160" s="153"/>
      <c r="HE160" s="153"/>
      <c r="HF160" s="153"/>
      <c r="HG160" s="152"/>
    </row>
    <row r="161" spans="32:215" x14ac:dyDescent="0.2">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153"/>
      <c r="DP161" s="153"/>
      <c r="DQ161" s="153"/>
      <c r="DR161" s="153"/>
      <c r="DS161" s="153"/>
      <c r="DT161" s="153"/>
      <c r="DU161" s="153"/>
      <c r="DV161" s="153"/>
      <c r="DW161" s="153"/>
      <c r="DX161" s="153"/>
      <c r="DY161" s="153"/>
      <c r="DZ161" s="153"/>
      <c r="EA161" s="153"/>
      <c r="EB161" s="153"/>
      <c r="EC161" s="153"/>
      <c r="ED161" s="153"/>
      <c r="EE161" s="153"/>
      <c r="EF161" s="153"/>
      <c r="EG161" s="153"/>
      <c r="EH161" s="153"/>
      <c r="EI161" s="153"/>
      <c r="EJ161" s="153"/>
      <c r="EK161" s="153"/>
      <c r="EL161" s="153"/>
      <c r="EM161" s="153"/>
      <c r="EN161" s="153"/>
      <c r="EO161" s="153"/>
      <c r="EP161" s="153"/>
      <c r="EQ161" s="153"/>
      <c r="ER161" s="153"/>
      <c r="ES161" s="153"/>
      <c r="ET161" s="153"/>
      <c r="EU161" s="153"/>
      <c r="EV161" s="153"/>
      <c r="EW161" s="153"/>
      <c r="EX161" s="153"/>
      <c r="EY161" s="153"/>
      <c r="EZ161" s="153"/>
      <c r="FA161" s="153"/>
      <c r="FB161" s="153"/>
      <c r="FC161" s="153"/>
      <c r="FD161" s="153"/>
      <c r="FE161" s="153"/>
      <c r="FF161" s="153"/>
      <c r="FG161" s="153"/>
      <c r="FH161" s="153"/>
      <c r="FI161" s="153"/>
      <c r="FJ161" s="153"/>
      <c r="FK161" s="153"/>
      <c r="FL161" s="153"/>
      <c r="FM161" s="153"/>
      <c r="FN161" s="153"/>
      <c r="FO161" s="153"/>
      <c r="FP161" s="153"/>
      <c r="FQ161" s="153"/>
      <c r="FR161" s="153"/>
      <c r="FS161" s="153"/>
      <c r="FT161" s="153"/>
      <c r="FU161" s="153"/>
      <c r="FV161" s="153"/>
      <c r="FW161" s="153"/>
      <c r="FX161" s="153"/>
      <c r="FY161" s="153"/>
      <c r="FZ161" s="153"/>
      <c r="GA161" s="153"/>
      <c r="GB161" s="153"/>
      <c r="GC161" s="153"/>
      <c r="GD161" s="153"/>
      <c r="GE161" s="153"/>
      <c r="GF161" s="153"/>
      <c r="GG161" s="153"/>
      <c r="GH161" s="153"/>
      <c r="GI161" s="153"/>
      <c r="GJ161" s="153"/>
      <c r="GK161" s="153"/>
      <c r="GL161" s="153"/>
      <c r="GM161" s="153"/>
      <c r="GN161" s="153"/>
      <c r="GO161" s="153"/>
      <c r="GP161" s="153"/>
      <c r="GQ161" s="153"/>
      <c r="GR161" s="153"/>
      <c r="GS161" s="153"/>
      <c r="GT161" s="153"/>
      <c r="GU161" s="153"/>
      <c r="GV161" s="153"/>
      <c r="GW161" s="153"/>
      <c r="GX161" s="153"/>
      <c r="GY161" s="153"/>
      <c r="GZ161" s="153"/>
      <c r="HA161" s="153"/>
      <c r="HB161" s="153"/>
      <c r="HC161" s="153"/>
      <c r="HD161" s="153"/>
      <c r="HE161" s="153"/>
      <c r="HF161" s="153"/>
      <c r="HG161" s="152"/>
    </row>
    <row r="162" spans="32:215" x14ac:dyDescent="0.2">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153"/>
      <c r="DP162" s="153"/>
      <c r="DQ162" s="153"/>
      <c r="DR162" s="153"/>
      <c r="DS162" s="153"/>
      <c r="DT162" s="153"/>
      <c r="DU162" s="153"/>
      <c r="DV162" s="153"/>
      <c r="DW162" s="153"/>
      <c r="DX162" s="153"/>
      <c r="DY162" s="153"/>
      <c r="DZ162" s="153"/>
      <c r="EA162" s="153"/>
      <c r="EB162" s="153"/>
      <c r="EC162" s="153"/>
      <c r="ED162" s="153"/>
      <c r="EE162" s="153"/>
      <c r="EF162" s="153"/>
      <c r="EG162" s="153"/>
      <c r="EH162" s="153"/>
      <c r="EI162" s="153"/>
      <c r="EJ162" s="153"/>
      <c r="EK162" s="153"/>
      <c r="EL162" s="153"/>
      <c r="EM162" s="153"/>
      <c r="EN162" s="153"/>
      <c r="EO162" s="153"/>
      <c r="EP162" s="153"/>
      <c r="EQ162" s="153"/>
      <c r="ER162" s="153"/>
      <c r="ES162" s="153"/>
      <c r="ET162" s="153"/>
      <c r="EU162" s="153"/>
      <c r="EV162" s="153"/>
      <c r="EW162" s="153"/>
      <c r="EX162" s="153"/>
      <c r="EY162" s="153"/>
      <c r="EZ162" s="153"/>
      <c r="FA162" s="153"/>
      <c r="FB162" s="153"/>
      <c r="FC162" s="153"/>
      <c r="FD162" s="153"/>
      <c r="FE162" s="153"/>
      <c r="FF162" s="153"/>
      <c r="FG162" s="153"/>
      <c r="FH162" s="153"/>
      <c r="FI162" s="153"/>
      <c r="FJ162" s="153"/>
      <c r="FK162" s="153"/>
      <c r="FL162" s="153"/>
      <c r="FM162" s="153"/>
      <c r="FN162" s="153"/>
      <c r="FO162" s="153"/>
      <c r="FP162" s="153"/>
      <c r="FQ162" s="153"/>
      <c r="FR162" s="153"/>
      <c r="FS162" s="153"/>
      <c r="FT162" s="153"/>
      <c r="FU162" s="153"/>
      <c r="FV162" s="153"/>
      <c r="FW162" s="153"/>
      <c r="FX162" s="153"/>
      <c r="FY162" s="153"/>
      <c r="FZ162" s="153"/>
      <c r="GA162" s="153"/>
      <c r="GB162" s="153"/>
      <c r="GC162" s="153"/>
      <c r="GD162" s="153"/>
      <c r="GE162" s="153"/>
      <c r="GF162" s="153"/>
      <c r="GG162" s="153"/>
      <c r="GH162" s="153"/>
      <c r="GI162" s="153"/>
      <c r="GJ162" s="153"/>
      <c r="GK162" s="153"/>
      <c r="GL162" s="153"/>
      <c r="GM162" s="153"/>
      <c r="GN162" s="153"/>
      <c r="GO162" s="153"/>
      <c r="GP162" s="153"/>
      <c r="GQ162" s="153"/>
      <c r="GR162" s="153"/>
      <c r="GS162" s="153"/>
      <c r="GT162" s="153"/>
      <c r="GU162" s="153"/>
      <c r="GV162" s="153"/>
      <c r="GW162" s="153"/>
      <c r="GX162" s="153"/>
      <c r="GY162" s="153"/>
      <c r="GZ162" s="153"/>
      <c r="HA162" s="153"/>
      <c r="HB162" s="153"/>
      <c r="HC162" s="153"/>
      <c r="HD162" s="153"/>
      <c r="HE162" s="153"/>
      <c r="HF162" s="153"/>
      <c r="HG162" s="152"/>
    </row>
    <row r="163" spans="32:215" x14ac:dyDescent="0.2">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153"/>
      <c r="DP163" s="153"/>
      <c r="DQ163" s="153"/>
      <c r="DR163" s="153"/>
      <c r="DS163" s="153"/>
      <c r="DT163" s="153"/>
      <c r="DU163" s="153"/>
      <c r="DV163" s="153"/>
      <c r="DW163" s="153"/>
      <c r="DX163" s="153"/>
      <c r="DY163" s="153"/>
      <c r="DZ163" s="153"/>
      <c r="EA163" s="153"/>
      <c r="EB163" s="153"/>
      <c r="EC163" s="153"/>
      <c r="ED163" s="153"/>
      <c r="EE163" s="153"/>
      <c r="EF163" s="153"/>
      <c r="EG163" s="153"/>
      <c r="EH163" s="153"/>
      <c r="EI163" s="153"/>
      <c r="EJ163" s="153"/>
      <c r="EK163" s="153"/>
      <c r="EL163" s="153"/>
      <c r="EM163" s="153"/>
      <c r="EN163" s="153"/>
      <c r="EO163" s="153"/>
      <c r="EP163" s="153"/>
      <c r="EQ163" s="153"/>
      <c r="ER163" s="153"/>
      <c r="ES163" s="153"/>
      <c r="ET163" s="153"/>
      <c r="EU163" s="153"/>
      <c r="EV163" s="153"/>
      <c r="EW163" s="153"/>
      <c r="EX163" s="153"/>
      <c r="EY163" s="153"/>
      <c r="EZ163" s="153"/>
      <c r="FA163" s="153"/>
      <c r="FB163" s="153"/>
      <c r="FC163" s="153"/>
      <c r="FD163" s="153"/>
      <c r="FE163" s="153"/>
      <c r="FF163" s="153"/>
      <c r="FG163" s="153"/>
      <c r="FH163" s="153"/>
      <c r="FI163" s="153"/>
      <c r="FJ163" s="153"/>
      <c r="FK163" s="153"/>
      <c r="FL163" s="153"/>
      <c r="FM163" s="153"/>
      <c r="FN163" s="153"/>
      <c r="FO163" s="153"/>
      <c r="FP163" s="153"/>
      <c r="FQ163" s="153"/>
      <c r="FR163" s="153"/>
      <c r="FS163" s="153"/>
      <c r="FT163" s="153"/>
      <c r="FU163" s="153"/>
      <c r="FV163" s="153"/>
      <c r="FW163" s="153"/>
      <c r="FX163" s="153"/>
      <c r="FY163" s="153"/>
      <c r="FZ163" s="153"/>
      <c r="GA163" s="153"/>
      <c r="GB163" s="153"/>
      <c r="GC163" s="153"/>
      <c r="GD163" s="153"/>
      <c r="GE163" s="153"/>
      <c r="GF163" s="153"/>
      <c r="GG163" s="153"/>
      <c r="GH163" s="153"/>
      <c r="GI163" s="153"/>
      <c r="GJ163" s="153"/>
      <c r="GK163" s="153"/>
      <c r="GL163" s="153"/>
      <c r="GM163" s="153"/>
      <c r="GN163" s="153"/>
      <c r="GO163" s="153"/>
      <c r="GP163" s="153"/>
      <c r="GQ163" s="153"/>
      <c r="GR163" s="153"/>
      <c r="GS163" s="153"/>
      <c r="GT163" s="153"/>
      <c r="GU163" s="153"/>
      <c r="GV163" s="153"/>
      <c r="GW163" s="153"/>
      <c r="GX163" s="153"/>
      <c r="GY163" s="153"/>
      <c r="GZ163" s="153"/>
      <c r="HA163" s="153"/>
      <c r="HB163" s="153"/>
      <c r="HC163" s="153"/>
      <c r="HD163" s="153"/>
      <c r="HE163" s="153"/>
      <c r="HF163" s="153"/>
      <c r="HG163" s="152"/>
    </row>
    <row r="164" spans="32:215" x14ac:dyDescent="0.2">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c r="EL164" s="153"/>
      <c r="EM164" s="153"/>
      <c r="EN164" s="153"/>
      <c r="EO164" s="153"/>
      <c r="EP164" s="153"/>
      <c r="EQ164" s="153"/>
      <c r="ER164" s="153"/>
      <c r="ES164" s="153"/>
      <c r="ET164" s="153"/>
      <c r="EU164" s="153"/>
      <c r="EV164" s="153"/>
      <c r="EW164" s="153"/>
      <c r="EX164" s="153"/>
      <c r="EY164" s="153"/>
      <c r="EZ164" s="153"/>
      <c r="FA164" s="153"/>
      <c r="FB164" s="153"/>
      <c r="FC164" s="153"/>
      <c r="FD164" s="153"/>
      <c r="FE164" s="153"/>
      <c r="FF164" s="153"/>
      <c r="FG164" s="153"/>
      <c r="FH164" s="153"/>
      <c r="FI164" s="153"/>
      <c r="FJ164" s="153"/>
      <c r="FK164" s="153"/>
      <c r="FL164" s="153"/>
      <c r="FM164" s="153"/>
      <c r="FN164" s="153"/>
      <c r="FO164" s="153"/>
      <c r="FP164" s="153"/>
      <c r="FQ164" s="153"/>
      <c r="FR164" s="153"/>
      <c r="FS164" s="153"/>
      <c r="FT164" s="153"/>
      <c r="FU164" s="153"/>
      <c r="FV164" s="153"/>
      <c r="FW164" s="153"/>
      <c r="FX164" s="153"/>
      <c r="FY164" s="153"/>
      <c r="FZ164" s="153"/>
      <c r="GA164" s="153"/>
      <c r="GB164" s="153"/>
      <c r="GC164" s="153"/>
      <c r="GD164" s="153"/>
      <c r="GE164" s="153"/>
      <c r="GF164" s="153"/>
      <c r="GG164" s="153"/>
      <c r="GH164" s="153"/>
      <c r="GI164" s="153"/>
      <c r="GJ164" s="153"/>
      <c r="GK164" s="153"/>
      <c r="GL164" s="153"/>
      <c r="GM164" s="153"/>
      <c r="GN164" s="153"/>
      <c r="GO164" s="153"/>
      <c r="GP164" s="153"/>
      <c r="GQ164" s="153"/>
      <c r="GR164" s="153"/>
      <c r="GS164" s="153"/>
      <c r="GT164" s="153"/>
      <c r="GU164" s="153"/>
      <c r="GV164" s="153"/>
      <c r="GW164" s="153"/>
      <c r="GX164" s="153"/>
      <c r="GY164" s="153"/>
      <c r="GZ164" s="153"/>
      <c r="HA164" s="153"/>
      <c r="HB164" s="153"/>
      <c r="HC164" s="153"/>
      <c r="HD164" s="153"/>
      <c r="HE164" s="153"/>
      <c r="HF164" s="153"/>
      <c r="HG164" s="152"/>
    </row>
    <row r="165" spans="32:215" x14ac:dyDescent="0.2">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153"/>
      <c r="DP165" s="153"/>
      <c r="DQ165" s="153"/>
      <c r="DR165" s="153"/>
      <c r="DS165" s="153"/>
      <c r="DT165" s="153"/>
      <c r="DU165" s="153"/>
      <c r="DV165" s="153"/>
      <c r="DW165" s="153"/>
      <c r="DX165" s="153"/>
      <c r="DY165" s="153"/>
      <c r="DZ165" s="153"/>
      <c r="EA165" s="153"/>
      <c r="EB165" s="153"/>
      <c r="EC165" s="153"/>
      <c r="ED165" s="153"/>
      <c r="EE165" s="153"/>
      <c r="EF165" s="153"/>
      <c r="EG165" s="153"/>
      <c r="EH165" s="153"/>
      <c r="EI165" s="153"/>
      <c r="EJ165" s="153"/>
      <c r="EK165" s="153"/>
      <c r="EL165" s="153"/>
      <c r="EM165" s="153"/>
      <c r="EN165" s="153"/>
      <c r="EO165" s="153"/>
      <c r="EP165" s="153"/>
      <c r="EQ165" s="153"/>
      <c r="ER165" s="153"/>
      <c r="ES165" s="153"/>
      <c r="ET165" s="153"/>
      <c r="EU165" s="153"/>
      <c r="EV165" s="153"/>
      <c r="EW165" s="153"/>
      <c r="EX165" s="153"/>
      <c r="EY165" s="153"/>
      <c r="EZ165" s="153"/>
      <c r="FA165" s="153"/>
      <c r="FB165" s="153"/>
      <c r="FC165" s="153"/>
      <c r="FD165" s="153"/>
      <c r="FE165" s="153"/>
      <c r="FF165" s="153"/>
      <c r="FG165" s="153"/>
      <c r="FH165" s="153"/>
      <c r="FI165" s="153"/>
      <c r="FJ165" s="153"/>
      <c r="FK165" s="153"/>
      <c r="FL165" s="153"/>
      <c r="FM165" s="153"/>
      <c r="FN165" s="153"/>
      <c r="FO165" s="153"/>
      <c r="FP165" s="153"/>
      <c r="FQ165" s="153"/>
      <c r="FR165" s="153"/>
      <c r="FS165" s="153"/>
      <c r="FT165" s="153"/>
      <c r="FU165" s="153"/>
      <c r="FV165" s="153"/>
      <c r="FW165" s="153"/>
      <c r="FX165" s="153"/>
      <c r="FY165" s="153"/>
      <c r="FZ165" s="153"/>
      <c r="GA165" s="153"/>
      <c r="GB165" s="153"/>
      <c r="GC165" s="153"/>
      <c r="GD165" s="153"/>
      <c r="GE165" s="153"/>
      <c r="GF165" s="153"/>
      <c r="GG165" s="153"/>
      <c r="GH165" s="153"/>
      <c r="GI165" s="153"/>
      <c r="GJ165" s="153"/>
      <c r="GK165" s="153"/>
      <c r="GL165" s="153"/>
      <c r="GM165" s="153"/>
      <c r="GN165" s="153"/>
      <c r="GO165" s="153"/>
      <c r="GP165" s="153"/>
      <c r="GQ165" s="153"/>
      <c r="GR165" s="153"/>
      <c r="GS165" s="153"/>
      <c r="GT165" s="153"/>
      <c r="GU165" s="153"/>
      <c r="GV165" s="153"/>
      <c r="GW165" s="153"/>
      <c r="GX165" s="153"/>
      <c r="GY165" s="153"/>
      <c r="GZ165" s="153"/>
      <c r="HA165" s="153"/>
      <c r="HB165" s="153"/>
      <c r="HC165" s="153"/>
      <c r="HD165" s="153"/>
      <c r="HE165" s="153"/>
      <c r="HF165" s="153"/>
      <c r="HG165" s="152"/>
    </row>
    <row r="166" spans="32:215" x14ac:dyDescent="0.2">
      <c r="AF166" s="153"/>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c r="FL166" s="153"/>
      <c r="FM166" s="153"/>
      <c r="FN166" s="153"/>
      <c r="FO166" s="153"/>
      <c r="FP166" s="153"/>
      <c r="FQ166" s="153"/>
      <c r="FR166" s="153"/>
      <c r="FS166" s="153"/>
      <c r="FT166" s="153"/>
      <c r="FU166" s="153"/>
      <c r="FV166" s="153"/>
      <c r="FW166" s="153"/>
      <c r="FX166" s="153"/>
      <c r="FY166" s="153"/>
      <c r="FZ166" s="153"/>
      <c r="GA166" s="153"/>
      <c r="GB166" s="153"/>
      <c r="GC166" s="153"/>
      <c r="GD166" s="153"/>
      <c r="GE166" s="153"/>
      <c r="GF166" s="153"/>
      <c r="GG166" s="153"/>
      <c r="GH166" s="153"/>
      <c r="GI166" s="153"/>
      <c r="GJ166" s="153"/>
      <c r="GK166" s="153"/>
      <c r="GL166" s="153"/>
      <c r="GM166" s="153"/>
      <c r="GN166" s="153"/>
      <c r="GO166" s="153"/>
      <c r="GP166" s="153"/>
      <c r="GQ166" s="153"/>
      <c r="GR166" s="153"/>
      <c r="GS166" s="153"/>
      <c r="GT166" s="153"/>
      <c r="GU166" s="153"/>
      <c r="GV166" s="153"/>
      <c r="GW166" s="153"/>
      <c r="GX166" s="153"/>
      <c r="GY166" s="153"/>
      <c r="GZ166" s="153"/>
      <c r="HA166" s="153"/>
      <c r="HB166" s="153"/>
      <c r="HC166" s="153"/>
      <c r="HD166" s="153"/>
      <c r="HE166" s="153"/>
      <c r="HF166" s="153"/>
      <c r="HG166" s="152"/>
    </row>
    <row r="167" spans="32:215" x14ac:dyDescent="0.2">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153"/>
      <c r="DP167" s="153"/>
      <c r="DQ167" s="153"/>
      <c r="DR167" s="153"/>
      <c r="DS167" s="153"/>
      <c r="DT167" s="153"/>
      <c r="DU167" s="153"/>
      <c r="DV167" s="153"/>
      <c r="DW167" s="153"/>
      <c r="DX167" s="153"/>
      <c r="DY167" s="153"/>
      <c r="DZ167" s="153"/>
      <c r="EA167" s="153"/>
      <c r="EB167" s="153"/>
      <c r="EC167" s="153"/>
      <c r="ED167" s="153"/>
      <c r="EE167" s="153"/>
      <c r="EF167" s="153"/>
      <c r="EG167" s="153"/>
      <c r="EH167" s="153"/>
      <c r="EI167" s="153"/>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c r="FL167" s="153"/>
      <c r="FM167" s="153"/>
      <c r="FN167" s="153"/>
      <c r="FO167" s="153"/>
      <c r="FP167" s="153"/>
      <c r="FQ167" s="153"/>
      <c r="FR167" s="153"/>
      <c r="FS167" s="153"/>
      <c r="FT167" s="153"/>
      <c r="FU167" s="153"/>
      <c r="FV167" s="153"/>
      <c r="FW167" s="153"/>
      <c r="FX167" s="153"/>
      <c r="FY167" s="153"/>
      <c r="FZ167" s="153"/>
      <c r="GA167" s="153"/>
      <c r="GB167" s="153"/>
      <c r="GC167" s="153"/>
      <c r="GD167" s="153"/>
      <c r="GE167" s="153"/>
      <c r="GF167" s="153"/>
      <c r="GG167" s="153"/>
      <c r="GH167" s="153"/>
      <c r="GI167" s="153"/>
      <c r="GJ167" s="153"/>
      <c r="GK167" s="153"/>
      <c r="GL167" s="153"/>
      <c r="GM167" s="153"/>
      <c r="GN167" s="153"/>
      <c r="GO167" s="153"/>
      <c r="GP167" s="153"/>
      <c r="GQ167" s="153"/>
      <c r="GR167" s="153"/>
      <c r="GS167" s="153"/>
      <c r="GT167" s="153"/>
      <c r="GU167" s="153"/>
      <c r="GV167" s="153"/>
      <c r="GW167" s="153"/>
      <c r="GX167" s="153"/>
      <c r="GY167" s="153"/>
      <c r="GZ167" s="153"/>
      <c r="HA167" s="153"/>
      <c r="HB167" s="153"/>
      <c r="HC167" s="153"/>
      <c r="HD167" s="153"/>
      <c r="HE167" s="153"/>
      <c r="HF167" s="153"/>
      <c r="HG167" s="152"/>
    </row>
    <row r="168" spans="32:215" x14ac:dyDescent="0.2">
      <c r="AF168" s="153"/>
      <c r="AG168" s="153"/>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c r="BR168" s="153"/>
      <c r="BS168" s="153"/>
      <c r="BT168" s="153"/>
      <c r="BU168" s="153"/>
      <c r="BV168" s="153"/>
      <c r="BW168" s="153"/>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3"/>
      <c r="EA168" s="153"/>
      <c r="EB168" s="153"/>
      <c r="EC168" s="153"/>
      <c r="ED168" s="153"/>
      <c r="EE168" s="153"/>
      <c r="EF168" s="153"/>
      <c r="EG168" s="153"/>
      <c r="EH168" s="153"/>
      <c r="EI168" s="153"/>
      <c r="EJ168" s="153"/>
      <c r="EK168" s="153"/>
      <c r="EL168" s="153"/>
      <c r="EM168" s="153"/>
      <c r="EN168" s="153"/>
      <c r="EO168" s="153"/>
      <c r="EP168" s="153"/>
      <c r="EQ168" s="153"/>
      <c r="ER168" s="153"/>
      <c r="ES168" s="153"/>
      <c r="ET168" s="153"/>
      <c r="EU168" s="153"/>
      <c r="EV168" s="153"/>
      <c r="EW168" s="153"/>
      <c r="EX168" s="153"/>
      <c r="EY168" s="153"/>
      <c r="EZ168" s="153"/>
      <c r="FA168" s="153"/>
      <c r="FB168" s="153"/>
      <c r="FC168" s="153"/>
      <c r="FD168" s="153"/>
      <c r="FE168" s="153"/>
      <c r="FF168" s="153"/>
      <c r="FG168" s="153"/>
      <c r="FH168" s="153"/>
      <c r="FI168" s="153"/>
      <c r="FJ168" s="153"/>
      <c r="FK168" s="153"/>
      <c r="FL168" s="153"/>
      <c r="FM168" s="153"/>
      <c r="FN168" s="153"/>
      <c r="FO168" s="153"/>
      <c r="FP168" s="153"/>
      <c r="FQ168" s="153"/>
      <c r="FR168" s="153"/>
      <c r="FS168" s="153"/>
      <c r="FT168" s="153"/>
      <c r="FU168" s="153"/>
      <c r="FV168" s="153"/>
      <c r="FW168" s="153"/>
      <c r="FX168" s="153"/>
      <c r="FY168" s="153"/>
      <c r="FZ168" s="153"/>
      <c r="GA168" s="153"/>
      <c r="GB168" s="153"/>
      <c r="GC168" s="153"/>
      <c r="GD168" s="153"/>
      <c r="GE168" s="153"/>
      <c r="GF168" s="153"/>
      <c r="GG168" s="153"/>
      <c r="GH168" s="153"/>
      <c r="GI168" s="153"/>
      <c r="GJ168" s="153"/>
      <c r="GK168" s="153"/>
      <c r="GL168" s="153"/>
      <c r="GM168" s="153"/>
      <c r="GN168" s="153"/>
      <c r="GO168" s="153"/>
      <c r="GP168" s="153"/>
      <c r="GQ168" s="153"/>
      <c r="GR168" s="153"/>
      <c r="GS168" s="153"/>
      <c r="GT168" s="153"/>
      <c r="GU168" s="153"/>
      <c r="GV168" s="153"/>
      <c r="GW168" s="153"/>
      <c r="GX168" s="153"/>
      <c r="GY168" s="153"/>
      <c r="GZ168" s="153"/>
      <c r="HA168" s="153"/>
      <c r="HB168" s="153"/>
      <c r="HC168" s="153"/>
      <c r="HD168" s="153"/>
      <c r="HE168" s="153"/>
      <c r="HF168" s="153"/>
      <c r="HG168" s="152"/>
    </row>
    <row r="169" spans="32:215" x14ac:dyDescent="0.2">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153"/>
      <c r="DP169" s="153"/>
      <c r="DQ169" s="153"/>
      <c r="DR169" s="153"/>
      <c r="DS169" s="153"/>
      <c r="DT169" s="153"/>
      <c r="DU169" s="153"/>
      <c r="DV169" s="153"/>
      <c r="DW169" s="153"/>
      <c r="DX169" s="153"/>
      <c r="DY169" s="153"/>
      <c r="DZ169" s="153"/>
      <c r="EA169" s="153"/>
      <c r="EB169" s="153"/>
      <c r="EC169" s="153"/>
      <c r="ED169" s="153"/>
      <c r="EE169" s="153"/>
      <c r="EF169" s="153"/>
      <c r="EG169" s="153"/>
      <c r="EH169" s="153"/>
      <c r="EI169" s="153"/>
      <c r="EJ169" s="153"/>
      <c r="EK169" s="153"/>
      <c r="EL169" s="153"/>
      <c r="EM169" s="153"/>
      <c r="EN169" s="153"/>
      <c r="EO169" s="153"/>
      <c r="EP169" s="153"/>
      <c r="EQ169" s="153"/>
      <c r="ER169" s="153"/>
      <c r="ES169" s="153"/>
      <c r="ET169" s="153"/>
      <c r="EU169" s="153"/>
      <c r="EV169" s="153"/>
      <c r="EW169" s="153"/>
      <c r="EX169" s="153"/>
      <c r="EY169" s="153"/>
      <c r="EZ169" s="153"/>
      <c r="FA169" s="153"/>
      <c r="FB169" s="153"/>
      <c r="FC169" s="153"/>
      <c r="FD169" s="153"/>
      <c r="FE169" s="153"/>
      <c r="FF169" s="153"/>
      <c r="FG169" s="153"/>
      <c r="FH169" s="153"/>
      <c r="FI169" s="153"/>
      <c r="FJ169" s="153"/>
      <c r="FK169" s="153"/>
      <c r="FL169" s="153"/>
      <c r="FM169" s="153"/>
      <c r="FN169" s="153"/>
      <c r="FO169" s="153"/>
      <c r="FP169" s="153"/>
      <c r="FQ169" s="153"/>
      <c r="FR169" s="153"/>
      <c r="FS169" s="153"/>
      <c r="FT169" s="153"/>
      <c r="FU169" s="153"/>
      <c r="FV169" s="153"/>
      <c r="FW169" s="153"/>
      <c r="FX169" s="153"/>
      <c r="FY169" s="153"/>
      <c r="FZ169" s="153"/>
      <c r="GA169" s="153"/>
      <c r="GB169" s="153"/>
      <c r="GC169" s="153"/>
      <c r="GD169" s="153"/>
      <c r="GE169" s="153"/>
      <c r="GF169" s="153"/>
      <c r="GG169" s="153"/>
      <c r="GH169" s="153"/>
      <c r="GI169" s="153"/>
      <c r="GJ169" s="153"/>
      <c r="GK169" s="153"/>
      <c r="GL169" s="153"/>
      <c r="GM169" s="153"/>
      <c r="GN169" s="153"/>
      <c r="GO169" s="153"/>
      <c r="GP169" s="153"/>
      <c r="GQ169" s="153"/>
      <c r="GR169" s="153"/>
      <c r="GS169" s="153"/>
      <c r="GT169" s="153"/>
      <c r="GU169" s="153"/>
      <c r="GV169" s="153"/>
      <c r="GW169" s="153"/>
      <c r="GX169" s="153"/>
      <c r="GY169" s="153"/>
      <c r="GZ169" s="153"/>
      <c r="HA169" s="153"/>
      <c r="HB169" s="153"/>
      <c r="HC169" s="153"/>
      <c r="HD169" s="153"/>
      <c r="HE169" s="153"/>
      <c r="HF169" s="153"/>
      <c r="HG169" s="152"/>
    </row>
    <row r="170" spans="32:215" x14ac:dyDescent="0.2">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153"/>
      <c r="DP170" s="153"/>
      <c r="DQ170" s="153"/>
      <c r="DR170" s="153"/>
      <c r="DS170" s="153"/>
      <c r="DT170" s="153"/>
      <c r="DU170" s="153"/>
      <c r="DV170" s="153"/>
      <c r="DW170" s="153"/>
      <c r="DX170" s="153"/>
      <c r="DY170" s="153"/>
      <c r="DZ170" s="153"/>
      <c r="EA170" s="153"/>
      <c r="EB170" s="153"/>
      <c r="EC170" s="153"/>
      <c r="ED170" s="153"/>
      <c r="EE170" s="153"/>
      <c r="EF170" s="153"/>
      <c r="EG170" s="153"/>
      <c r="EH170" s="153"/>
      <c r="EI170" s="153"/>
      <c r="EJ170" s="153"/>
      <c r="EK170" s="153"/>
      <c r="EL170" s="153"/>
      <c r="EM170" s="153"/>
      <c r="EN170" s="153"/>
      <c r="EO170" s="153"/>
      <c r="EP170" s="153"/>
      <c r="EQ170" s="153"/>
      <c r="ER170" s="153"/>
      <c r="ES170" s="153"/>
      <c r="ET170" s="153"/>
      <c r="EU170" s="153"/>
      <c r="EV170" s="153"/>
      <c r="EW170" s="153"/>
      <c r="EX170" s="153"/>
      <c r="EY170" s="153"/>
      <c r="EZ170" s="153"/>
      <c r="FA170" s="153"/>
      <c r="FB170" s="153"/>
      <c r="FC170" s="153"/>
      <c r="FD170" s="153"/>
      <c r="FE170" s="153"/>
      <c r="FF170" s="153"/>
      <c r="FG170" s="153"/>
      <c r="FH170" s="153"/>
      <c r="FI170" s="153"/>
      <c r="FJ170" s="153"/>
      <c r="FK170" s="153"/>
      <c r="FL170" s="153"/>
      <c r="FM170" s="153"/>
      <c r="FN170" s="153"/>
      <c r="FO170" s="153"/>
      <c r="FP170" s="153"/>
      <c r="FQ170" s="153"/>
      <c r="FR170" s="153"/>
      <c r="FS170" s="153"/>
      <c r="FT170" s="153"/>
      <c r="FU170" s="153"/>
      <c r="FV170" s="153"/>
      <c r="FW170" s="153"/>
      <c r="FX170" s="153"/>
      <c r="FY170" s="153"/>
      <c r="FZ170" s="153"/>
      <c r="GA170" s="153"/>
      <c r="GB170" s="153"/>
      <c r="GC170" s="153"/>
      <c r="GD170" s="153"/>
      <c r="GE170" s="153"/>
      <c r="GF170" s="153"/>
      <c r="GG170" s="153"/>
      <c r="GH170" s="153"/>
      <c r="GI170" s="153"/>
      <c r="GJ170" s="153"/>
      <c r="GK170" s="153"/>
      <c r="GL170" s="153"/>
      <c r="GM170" s="153"/>
      <c r="GN170" s="153"/>
      <c r="GO170" s="153"/>
      <c r="GP170" s="153"/>
      <c r="GQ170" s="153"/>
      <c r="GR170" s="153"/>
      <c r="GS170" s="153"/>
      <c r="GT170" s="153"/>
      <c r="GU170" s="153"/>
      <c r="GV170" s="153"/>
      <c r="GW170" s="153"/>
      <c r="GX170" s="153"/>
      <c r="GY170" s="153"/>
      <c r="GZ170" s="153"/>
      <c r="HA170" s="153"/>
      <c r="HB170" s="153"/>
      <c r="HC170" s="153"/>
      <c r="HD170" s="153"/>
      <c r="HE170" s="153"/>
      <c r="HF170" s="153"/>
      <c r="HG170" s="152"/>
    </row>
    <row r="171" spans="32:215" x14ac:dyDescent="0.2">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153"/>
      <c r="DP171" s="153"/>
      <c r="DQ171" s="153"/>
      <c r="DR171" s="153"/>
      <c r="DS171" s="153"/>
      <c r="DT171" s="153"/>
      <c r="DU171" s="153"/>
      <c r="DV171" s="153"/>
      <c r="DW171" s="153"/>
      <c r="DX171" s="153"/>
      <c r="DY171" s="153"/>
      <c r="DZ171" s="153"/>
      <c r="EA171" s="153"/>
      <c r="EB171" s="153"/>
      <c r="EC171" s="153"/>
      <c r="ED171" s="153"/>
      <c r="EE171" s="153"/>
      <c r="EF171" s="153"/>
      <c r="EG171" s="153"/>
      <c r="EH171" s="153"/>
      <c r="EI171" s="153"/>
      <c r="EJ171" s="153"/>
      <c r="EK171" s="153"/>
      <c r="EL171" s="153"/>
      <c r="EM171" s="153"/>
      <c r="EN171" s="153"/>
      <c r="EO171" s="153"/>
      <c r="EP171" s="153"/>
      <c r="EQ171" s="153"/>
      <c r="ER171" s="153"/>
      <c r="ES171" s="153"/>
      <c r="ET171" s="153"/>
      <c r="EU171" s="153"/>
      <c r="EV171" s="153"/>
      <c r="EW171" s="153"/>
      <c r="EX171" s="153"/>
      <c r="EY171" s="153"/>
      <c r="EZ171" s="153"/>
      <c r="FA171" s="153"/>
      <c r="FB171" s="153"/>
      <c r="FC171" s="153"/>
      <c r="FD171" s="153"/>
      <c r="FE171" s="153"/>
      <c r="FF171" s="153"/>
      <c r="FG171" s="153"/>
      <c r="FH171" s="153"/>
      <c r="FI171" s="153"/>
      <c r="FJ171" s="153"/>
      <c r="FK171" s="153"/>
      <c r="FL171" s="153"/>
      <c r="FM171" s="153"/>
      <c r="FN171" s="153"/>
      <c r="FO171" s="153"/>
      <c r="FP171" s="153"/>
      <c r="FQ171" s="153"/>
      <c r="FR171" s="153"/>
      <c r="FS171" s="153"/>
      <c r="FT171" s="153"/>
      <c r="FU171" s="153"/>
      <c r="FV171" s="153"/>
      <c r="FW171" s="153"/>
      <c r="FX171" s="153"/>
      <c r="FY171" s="153"/>
      <c r="FZ171" s="153"/>
      <c r="GA171" s="153"/>
      <c r="GB171" s="153"/>
      <c r="GC171" s="153"/>
      <c r="GD171" s="153"/>
      <c r="GE171" s="153"/>
      <c r="GF171" s="153"/>
      <c r="GG171" s="153"/>
      <c r="GH171" s="153"/>
      <c r="GI171" s="153"/>
      <c r="GJ171" s="153"/>
      <c r="GK171" s="153"/>
      <c r="GL171" s="153"/>
      <c r="GM171" s="153"/>
      <c r="GN171" s="153"/>
      <c r="GO171" s="153"/>
      <c r="GP171" s="153"/>
      <c r="GQ171" s="153"/>
      <c r="GR171" s="153"/>
      <c r="GS171" s="153"/>
      <c r="GT171" s="153"/>
      <c r="GU171" s="153"/>
      <c r="GV171" s="153"/>
      <c r="GW171" s="153"/>
      <c r="GX171" s="153"/>
      <c r="GY171" s="153"/>
      <c r="GZ171" s="153"/>
      <c r="HA171" s="153"/>
      <c r="HB171" s="153"/>
      <c r="HC171" s="153"/>
      <c r="HD171" s="153"/>
      <c r="HE171" s="153"/>
      <c r="HF171" s="153"/>
      <c r="HG171" s="152"/>
    </row>
    <row r="172" spans="32:215" x14ac:dyDescent="0.2">
      <c r="AF172" s="153"/>
      <c r="AG172" s="153"/>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c r="BR172" s="153"/>
      <c r="BS172" s="153"/>
      <c r="BT172" s="153"/>
      <c r="BU172" s="153"/>
      <c r="BV172" s="153"/>
      <c r="BW172" s="153"/>
      <c r="BX172" s="153"/>
      <c r="BY172" s="153"/>
      <c r="BZ172" s="153"/>
      <c r="CA172" s="153"/>
      <c r="CB172" s="153"/>
      <c r="CC172" s="153"/>
      <c r="CD172" s="153"/>
      <c r="CE172" s="153"/>
      <c r="CF172" s="153"/>
      <c r="CG172" s="153"/>
      <c r="CH172" s="153"/>
      <c r="CI172" s="153"/>
      <c r="CJ172" s="153"/>
      <c r="CK172" s="153"/>
      <c r="CL172" s="153"/>
      <c r="CM172" s="153"/>
      <c r="CN172" s="153"/>
      <c r="CO172" s="153"/>
      <c r="CP172" s="153"/>
      <c r="CQ172" s="153"/>
      <c r="CR172" s="153"/>
      <c r="CS172" s="153"/>
      <c r="CT172" s="153"/>
      <c r="CU172" s="153"/>
      <c r="CV172" s="153"/>
      <c r="CW172" s="153"/>
      <c r="CX172" s="153"/>
      <c r="CY172" s="153"/>
      <c r="CZ172" s="153"/>
      <c r="DA172" s="153"/>
      <c r="DB172" s="153"/>
      <c r="DC172" s="153"/>
      <c r="DD172" s="153"/>
      <c r="DE172" s="153"/>
      <c r="DF172" s="153"/>
      <c r="DG172" s="153"/>
      <c r="DH172" s="153"/>
      <c r="DI172" s="153"/>
      <c r="DJ172" s="153"/>
      <c r="DK172" s="153"/>
      <c r="DL172" s="153"/>
      <c r="DM172" s="153"/>
      <c r="DN172" s="153"/>
      <c r="DO172" s="153"/>
      <c r="DP172" s="153"/>
      <c r="DQ172" s="153"/>
      <c r="DR172" s="153"/>
      <c r="DS172" s="153"/>
      <c r="DT172" s="153"/>
      <c r="DU172" s="153"/>
      <c r="DV172" s="153"/>
      <c r="DW172" s="153"/>
      <c r="DX172" s="153"/>
      <c r="DY172" s="153"/>
      <c r="DZ172" s="153"/>
      <c r="EA172" s="153"/>
      <c r="EB172" s="153"/>
      <c r="EC172" s="153"/>
      <c r="ED172" s="153"/>
      <c r="EE172" s="153"/>
      <c r="EF172" s="153"/>
      <c r="EG172" s="153"/>
      <c r="EH172" s="153"/>
      <c r="EI172" s="153"/>
      <c r="EJ172" s="153"/>
      <c r="EK172" s="153"/>
      <c r="EL172" s="153"/>
      <c r="EM172" s="153"/>
      <c r="EN172" s="153"/>
      <c r="EO172" s="153"/>
      <c r="EP172" s="153"/>
      <c r="EQ172" s="153"/>
      <c r="ER172" s="153"/>
      <c r="ES172" s="153"/>
      <c r="ET172" s="153"/>
      <c r="EU172" s="153"/>
      <c r="EV172" s="153"/>
      <c r="EW172" s="153"/>
      <c r="EX172" s="153"/>
      <c r="EY172" s="153"/>
      <c r="EZ172" s="153"/>
      <c r="FA172" s="153"/>
      <c r="FB172" s="153"/>
      <c r="FC172" s="153"/>
      <c r="FD172" s="153"/>
      <c r="FE172" s="153"/>
      <c r="FF172" s="153"/>
      <c r="FG172" s="153"/>
      <c r="FH172" s="153"/>
      <c r="FI172" s="153"/>
      <c r="FJ172" s="153"/>
      <c r="FK172" s="153"/>
      <c r="FL172" s="153"/>
      <c r="FM172" s="153"/>
      <c r="FN172" s="153"/>
      <c r="FO172" s="153"/>
      <c r="FP172" s="153"/>
      <c r="FQ172" s="153"/>
      <c r="FR172" s="153"/>
      <c r="FS172" s="153"/>
      <c r="FT172" s="153"/>
      <c r="FU172" s="153"/>
      <c r="FV172" s="153"/>
      <c r="FW172" s="153"/>
      <c r="FX172" s="153"/>
      <c r="FY172" s="153"/>
      <c r="FZ172" s="153"/>
      <c r="GA172" s="153"/>
      <c r="GB172" s="153"/>
      <c r="GC172" s="153"/>
      <c r="GD172" s="153"/>
      <c r="GE172" s="153"/>
      <c r="GF172" s="153"/>
      <c r="GG172" s="153"/>
      <c r="GH172" s="153"/>
      <c r="GI172" s="153"/>
      <c r="GJ172" s="153"/>
      <c r="GK172" s="153"/>
      <c r="GL172" s="153"/>
      <c r="GM172" s="153"/>
      <c r="GN172" s="153"/>
      <c r="GO172" s="153"/>
      <c r="GP172" s="153"/>
      <c r="GQ172" s="153"/>
      <c r="GR172" s="153"/>
      <c r="GS172" s="153"/>
      <c r="GT172" s="153"/>
      <c r="GU172" s="153"/>
      <c r="GV172" s="153"/>
      <c r="GW172" s="153"/>
      <c r="GX172" s="153"/>
      <c r="GY172" s="153"/>
      <c r="GZ172" s="153"/>
      <c r="HA172" s="153"/>
      <c r="HB172" s="153"/>
      <c r="HC172" s="153"/>
      <c r="HD172" s="153"/>
      <c r="HE172" s="153"/>
      <c r="HF172" s="153"/>
      <c r="HG172" s="152"/>
    </row>
    <row r="173" spans="32:215" x14ac:dyDescent="0.2">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c r="BS173" s="153"/>
      <c r="BT173" s="153"/>
      <c r="BU173" s="153"/>
      <c r="BV173" s="153"/>
      <c r="BW173" s="153"/>
      <c r="BX173" s="153"/>
      <c r="BY173" s="153"/>
      <c r="BZ173" s="153"/>
      <c r="CA173" s="153"/>
      <c r="CB173" s="153"/>
      <c r="CC173" s="153"/>
      <c r="CD173" s="153"/>
      <c r="CE173" s="153"/>
      <c r="CF173" s="153"/>
      <c r="CG173" s="153"/>
      <c r="CH173" s="153"/>
      <c r="CI173" s="153"/>
      <c r="CJ173" s="153"/>
      <c r="CK173" s="153"/>
      <c r="CL173" s="153"/>
      <c r="CM173" s="153"/>
      <c r="CN173" s="153"/>
      <c r="CO173" s="153"/>
      <c r="CP173" s="153"/>
      <c r="CQ173" s="153"/>
      <c r="CR173" s="153"/>
      <c r="CS173" s="153"/>
      <c r="CT173" s="153"/>
      <c r="CU173" s="153"/>
      <c r="CV173" s="153"/>
      <c r="CW173" s="153"/>
      <c r="CX173" s="153"/>
      <c r="CY173" s="153"/>
      <c r="CZ173" s="153"/>
      <c r="DA173" s="153"/>
      <c r="DB173" s="153"/>
      <c r="DC173" s="153"/>
      <c r="DD173" s="153"/>
      <c r="DE173" s="153"/>
      <c r="DF173" s="153"/>
      <c r="DG173" s="153"/>
      <c r="DH173" s="153"/>
      <c r="DI173" s="153"/>
      <c r="DJ173" s="153"/>
      <c r="DK173" s="153"/>
      <c r="DL173" s="153"/>
      <c r="DM173" s="153"/>
      <c r="DN173" s="153"/>
      <c r="DO173" s="153"/>
      <c r="DP173" s="153"/>
      <c r="DQ173" s="153"/>
      <c r="DR173" s="153"/>
      <c r="DS173" s="153"/>
      <c r="DT173" s="153"/>
      <c r="DU173" s="153"/>
      <c r="DV173" s="153"/>
      <c r="DW173" s="153"/>
      <c r="DX173" s="153"/>
      <c r="DY173" s="153"/>
      <c r="DZ173" s="153"/>
      <c r="EA173" s="153"/>
      <c r="EB173" s="153"/>
      <c r="EC173" s="153"/>
      <c r="ED173" s="153"/>
      <c r="EE173" s="153"/>
      <c r="EF173" s="153"/>
      <c r="EG173" s="153"/>
      <c r="EH173" s="153"/>
      <c r="EI173" s="153"/>
      <c r="EJ173" s="153"/>
      <c r="EK173" s="153"/>
      <c r="EL173" s="153"/>
      <c r="EM173" s="153"/>
      <c r="EN173" s="153"/>
      <c r="EO173" s="153"/>
      <c r="EP173" s="153"/>
      <c r="EQ173" s="153"/>
      <c r="ER173" s="153"/>
      <c r="ES173" s="153"/>
      <c r="ET173" s="153"/>
      <c r="EU173" s="153"/>
      <c r="EV173" s="153"/>
      <c r="EW173" s="153"/>
      <c r="EX173" s="153"/>
      <c r="EY173" s="153"/>
      <c r="EZ173" s="153"/>
      <c r="FA173" s="153"/>
      <c r="FB173" s="153"/>
      <c r="FC173" s="153"/>
      <c r="FD173" s="153"/>
      <c r="FE173" s="153"/>
      <c r="FF173" s="153"/>
      <c r="FG173" s="153"/>
      <c r="FH173" s="153"/>
      <c r="FI173" s="153"/>
      <c r="FJ173" s="153"/>
      <c r="FK173" s="153"/>
      <c r="FL173" s="153"/>
      <c r="FM173" s="153"/>
      <c r="FN173" s="153"/>
      <c r="FO173" s="153"/>
      <c r="FP173" s="153"/>
      <c r="FQ173" s="153"/>
      <c r="FR173" s="153"/>
      <c r="FS173" s="153"/>
      <c r="FT173" s="153"/>
      <c r="FU173" s="153"/>
      <c r="FV173" s="153"/>
      <c r="FW173" s="153"/>
      <c r="FX173" s="153"/>
      <c r="FY173" s="153"/>
      <c r="FZ173" s="153"/>
      <c r="GA173" s="153"/>
      <c r="GB173" s="153"/>
      <c r="GC173" s="153"/>
      <c r="GD173" s="153"/>
      <c r="GE173" s="153"/>
      <c r="GF173" s="153"/>
      <c r="GG173" s="153"/>
      <c r="GH173" s="153"/>
      <c r="GI173" s="153"/>
      <c r="GJ173" s="153"/>
      <c r="GK173" s="153"/>
      <c r="GL173" s="153"/>
      <c r="GM173" s="153"/>
      <c r="GN173" s="153"/>
      <c r="GO173" s="153"/>
      <c r="GP173" s="153"/>
      <c r="GQ173" s="153"/>
      <c r="GR173" s="153"/>
      <c r="GS173" s="153"/>
      <c r="GT173" s="153"/>
      <c r="GU173" s="153"/>
      <c r="GV173" s="153"/>
      <c r="GW173" s="153"/>
      <c r="GX173" s="153"/>
      <c r="GY173" s="153"/>
      <c r="GZ173" s="153"/>
      <c r="HA173" s="153"/>
      <c r="HB173" s="153"/>
      <c r="HC173" s="153"/>
      <c r="HD173" s="153"/>
      <c r="HE173" s="153"/>
      <c r="HF173" s="153"/>
      <c r="HG173" s="152"/>
    </row>
    <row r="174" spans="32:215" x14ac:dyDescent="0.2">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3"/>
      <c r="BY174" s="153"/>
      <c r="BZ174" s="153"/>
      <c r="CA174" s="153"/>
      <c r="CB174" s="153"/>
      <c r="CC174" s="153"/>
      <c r="CD174" s="153"/>
      <c r="CE174" s="153"/>
      <c r="CF174" s="153"/>
      <c r="CG174" s="153"/>
      <c r="CH174" s="153"/>
      <c r="CI174" s="153"/>
      <c r="CJ174" s="153"/>
      <c r="CK174" s="153"/>
      <c r="CL174" s="153"/>
      <c r="CM174" s="153"/>
      <c r="CN174" s="153"/>
      <c r="CO174" s="153"/>
      <c r="CP174" s="153"/>
      <c r="CQ174" s="153"/>
      <c r="CR174" s="153"/>
      <c r="CS174" s="153"/>
      <c r="CT174" s="153"/>
      <c r="CU174" s="153"/>
      <c r="CV174" s="153"/>
      <c r="CW174" s="153"/>
      <c r="CX174" s="153"/>
      <c r="CY174" s="153"/>
      <c r="CZ174" s="153"/>
      <c r="DA174" s="153"/>
      <c r="DB174" s="153"/>
      <c r="DC174" s="153"/>
      <c r="DD174" s="153"/>
      <c r="DE174" s="153"/>
      <c r="DF174" s="153"/>
      <c r="DG174" s="153"/>
      <c r="DH174" s="153"/>
      <c r="DI174" s="153"/>
      <c r="DJ174" s="153"/>
      <c r="DK174" s="153"/>
      <c r="DL174" s="153"/>
      <c r="DM174" s="153"/>
      <c r="DN174" s="153"/>
      <c r="DO174" s="153"/>
      <c r="DP174" s="153"/>
      <c r="DQ174" s="153"/>
      <c r="DR174" s="153"/>
      <c r="DS174" s="153"/>
      <c r="DT174" s="153"/>
      <c r="DU174" s="153"/>
      <c r="DV174" s="153"/>
      <c r="DW174" s="153"/>
      <c r="DX174" s="153"/>
      <c r="DY174" s="153"/>
      <c r="DZ174" s="153"/>
      <c r="EA174" s="153"/>
      <c r="EB174" s="153"/>
      <c r="EC174" s="153"/>
      <c r="ED174" s="153"/>
      <c r="EE174" s="153"/>
      <c r="EF174" s="153"/>
      <c r="EG174" s="153"/>
      <c r="EH174" s="153"/>
      <c r="EI174" s="153"/>
      <c r="EJ174" s="153"/>
      <c r="EK174" s="153"/>
      <c r="EL174" s="153"/>
      <c r="EM174" s="153"/>
      <c r="EN174" s="153"/>
      <c r="EO174" s="153"/>
      <c r="EP174" s="153"/>
      <c r="EQ174" s="153"/>
      <c r="ER174" s="153"/>
      <c r="ES174" s="153"/>
      <c r="ET174" s="153"/>
      <c r="EU174" s="153"/>
      <c r="EV174" s="153"/>
      <c r="EW174" s="153"/>
      <c r="EX174" s="153"/>
      <c r="EY174" s="153"/>
      <c r="EZ174" s="153"/>
      <c r="FA174" s="153"/>
      <c r="FB174" s="153"/>
      <c r="FC174" s="153"/>
      <c r="FD174" s="153"/>
      <c r="FE174" s="153"/>
      <c r="FF174" s="153"/>
      <c r="FG174" s="153"/>
      <c r="FH174" s="153"/>
      <c r="FI174" s="153"/>
      <c r="FJ174" s="153"/>
      <c r="FK174" s="153"/>
      <c r="FL174" s="153"/>
      <c r="FM174" s="153"/>
      <c r="FN174" s="153"/>
      <c r="FO174" s="153"/>
      <c r="FP174" s="153"/>
      <c r="FQ174" s="153"/>
      <c r="FR174" s="153"/>
      <c r="FS174" s="153"/>
      <c r="FT174" s="153"/>
      <c r="FU174" s="153"/>
      <c r="FV174" s="153"/>
      <c r="FW174" s="153"/>
      <c r="FX174" s="153"/>
      <c r="FY174" s="153"/>
      <c r="FZ174" s="153"/>
      <c r="GA174" s="153"/>
      <c r="GB174" s="153"/>
      <c r="GC174" s="153"/>
      <c r="GD174" s="153"/>
      <c r="GE174" s="153"/>
      <c r="GF174" s="153"/>
      <c r="GG174" s="153"/>
      <c r="GH174" s="153"/>
      <c r="GI174" s="153"/>
      <c r="GJ174" s="153"/>
      <c r="GK174" s="153"/>
      <c r="GL174" s="153"/>
      <c r="GM174" s="153"/>
      <c r="GN174" s="153"/>
      <c r="GO174" s="153"/>
      <c r="GP174" s="153"/>
      <c r="GQ174" s="153"/>
      <c r="GR174" s="153"/>
      <c r="GS174" s="153"/>
      <c r="GT174" s="153"/>
      <c r="GU174" s="153"/>
      <c r="GV174" s="153"/>
      <c r="GW174" s="153"/>
      <c r="GX174" s="153"/>
      <c r="GY174" s="153"/>
      <c r="GZ174" s="153"/>
      <c r="HA174" s="153"/>
      <c r="HB174" s="153"/>
      <c r="HC174" s="153"/>
      <c r="HD174" s="153"/>
      <c r="HE174" s="153"/>
      <c r="HF174" s="153"/>
      <c r="HG174" s="152"/>
    </row>
    <row r="175" spans="32:215" x14ac:dyDescent="0.2">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c r="CK175" s="153"/>
      <c r="CL175" s="153"/>
      <c r="CM175" s="153"/>
      <c r="CN175" s="153"/>
      <c r="CO175" s="153"/>
      <c r="CP175" s="153"/>
      <c r="CQ175" s="153"/>
      <c r="CR175" s="153"/>
      <c r="CS175" s="153"/>
      <c r="CT175" s="153"/>
      <c r="CU175" s="153"/>
      <c r="CV175" s="153"/>
      <c r="CW175" s="153"/>
      <c r="CX175" s="153"/>
      <c r="CY175" s="153"/>
      <c r="CZ175" s="153"/>
      <c r="DA175" s="153"/>
      <c r="DB175" s="153"/>
      <c r="DC175" s="153"/>
      <c r="DD175" s="153"/>
      <c r="DE175" s="153"/>
      <c r="DF175" s="153"/>
      <c r="DG175" s="153"/>
      <c r="DH175" s="153"/>
      <c r="DI175" s="153"/>
      <c r="DJ175" s="153"/>
      <c r="DK175" s="153"/>
      <c r="DL175" s="153"/>
      <c r="DM175" s="153"/>
      <c r="DN175" s="153"/>
      <c r="DO175" s="153"/>
      <c r="DP175" s="153"/>
      <c r="DQ175" s="153"/>
      <c r="DR175" s="153"/>
      <c r="DS175" s="153"/>
      <c r="DT175" s="153"/>
      <c r="DU175" s="153"/>
      <c r="DV175" s="153"/>
      <c r="DW175" s="153"/>
      <c r="DX175" s="153"/>
      <c r="DY175" s="153"/>
      <c r="DZ175" s="153"/>
      <c r="EA175" s="153"/>
      <c r="EB175" s="153"/>
      <c r="EC175" s="153"/>
      <c r="ED175" s="153"/>
      <c r="EE175" s="153"/>
      <c r="EF175" s="153"/>
      <c r="EG175" s="153"/>
      <c r="EH175" s="153"/>
      <c r="EI175" s="153"/>
      <c r="EJ175" s="153"/>
      <c r="EK175" s="153"/>
      <c r="EL175" s="153"/>
      <c r="EM175" s="153"/>
      <c r="EN175" s="153"/>
      <c r="EO175" s="153"/>
      <c r="EP175" s="153"/>
      <c r="EQ175" s="153"/>
      <c r="ER175" s="153"/>
      <c r="ES175" s="153"/>
      <c r="ET175" s="153"/>
      <c r="EU175" s="153"/>
      <c r="EV175" s="153"/>
      <c r="EW175" s="153"/>
      <c r="EX175" s="153"/>
      <c r="EY175" s="153"/>
      <c r="EZ175" s="153"/>
      <c r="FA175" s="153"/>
      <c r="FB175" s="153"/>
      <c r="FC175" s="153"/>
      <c r="FD175" s="153"/>
      <c r="FE175" s="153"/>
      <c r="FF175" s="153"/>
      <c r="FG175" s="153"/>
      <c r="FH175" s="153"/>
      <c r="FI175" s="153"/>
      <c r="FJ175" s="153"/>
      <c r="FK175" s="153"/>
      <c r="FL175" s="153"/>
      <c r="FM175" s="153"/>
      <c r="FN175" s="153"/>
      <c r="FO175" s="153"/>
      <c r="FP175" s="153"/>
      <c r="FQ175" s="153"/>
      <c r="FR175" s="153"/>
      <c r="FS175" s="153"/>
      <c r="FT175" s="153"/>
      <c r="FU175" s="153"/>
      <c r="FV175" s="153"/>
      <c r="FW175" s="153"/>
      <c r="FX175" s="153"/>
      <c r="FY175" s="153"/>
      <c r="FZ175" s="153"/>
      <c r="GA175" s="153"/>
      <c r="GB175" s="153"/>
      <c r="GC175" s="153"/>
      <c r="GD175" s="153"/>
      <c r="GE175" s="153"/>
      <c r="GF175" s="153"/>
      <c r="GG175" s="153"/>
      <c r="GH175" s="153"/>
      <c r="GI175" s="153"/>
      <c r="GJ175" s="153"/>
      <c r="GK175" s="153"/>
      <c r="GL175" s="153"/>
      <c r="GM175" s="153"/>
      <c r="GN175" s="153"/>
      <c r="GO175" s="153"/>
      <c r="GP175" s="153"/>
      <c r="GQ175" s="153"/>
      <c r="GR175" s="153"/>
      <c r="GS175" s="153"/>
      <c r="GT175" s="153"/>
      <c r="GU175" s="153"/>
      <c r="GV175" s="153"/>
      <c r="GW175" s="153"/>
      <c r="GX175" s="153"/>
      <c r="GY175" s="153"/>
      <c r="GZ175" s="153"/>
      <c r="HA175" s="153"/>
      <c r="HB175" s="153"/>
      <c r="HC175" s="153"/>
      <c r="HD175" s="153"/>
      <c r="HE175" s="153"/>
      <c r="HF175" s="153"/>
      <c r="HG175" s="152"/>
    </row>
    <row r="176" spans="32:215" x14ac:dyDescent="0.2">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c r="CK176" s="153"/>
      <c r="CL176" s="153"/>
      <c r="CM176" s="153"/>
      <c r="CN176" s="153"/>
      <c r="CO176" s="153"/>
      <c r="CP176" s="153"/>
      <c r="CQ176" s="153"/>
      <c r="CR176" s="153"/>
      <c r="CS176" s="153"/>
      <c r="CT176" s="153"/>
      <c r="CU176" s="153"/>
      <c r="CV176" s="153"/>
      <c r="CW176" s="153"/>
      <c r="CX176" s="153"/>
      <c r="CY176" s="153"/>
      <c r="CZ176" s="153"/>
      <c r="DA176" s="153"/>
      <c r="DB176" s="153"/>
      <c r="DC176" s="153"/>
      <c r="DD176" s="153"/>
      <c r="DE176" s="153"/>
      <c r="DF176" s="153"/>
      <c r="DG176" s="153"/>
      <c r="DH176" s="153"/>
      <c r="DI176" s="153"/>
      <c r="DJ176" s="153"/>
      <c r="DK176" s="153"/>
      <c r="DL176" s="153"/>
      <c r="DM176" s="153"/>
      <c r="DN176" s="153"/>
      <c r="DO176" s="153"/>
      <c r="DP176" s="153"/>
      <c r="DQ176" s="153"/>
      <c r="DR176" s="153"/>
      <c r="DS176" s="153"/>
      <c r="DT176" s="153"/>
      <c r="DU176" s="153"/>
      <c r="DV176" s="153"/>
      <c r="DW176" s="153"/>
      <c r="DX176" s="153"/>
      <c r="DY176" s="153"/>
      <c r="DZ176" s="153"/>
      <c r="EA176" s="153"/>
      <c r="EB176" s="153"/>
      <c r="EC176" s="153"/>
      <c r="ED176" s="153"/>
      <c r="EE176" s="153"/>
      <c r="EF176" s="153"/>
      <c r="EG176" s="153"/>
      <c r="EH176" s="153"/>
      <c r="EI176" s="153"/>
      <c r="EJ176" s="153"/>
      <c r="EK176" s="153"/>
      <c r="EL176" s="153"/>
      <c r="EM176" s="153"/>
      <c r="EN176" s="153"/>
      <c r="EO176" s="153"/>
      <c r="EP176" s="153"/>
      <c r="EQ176" s="153"/>
      <c r="ER176" s="153"/>
      <c r="ES176" s="153"/>
      <c r="ET176" s="153"/>
      <c r="EU176" s="153"/>
      <c r="EV176" s="153"/>
      <c r="EW176" s="153"/>
      <c r="EX176" s="153"/>
      <c r="EY176" s="153"/>
      <c r="EZ176" s="153"/>
      <c r="FA176" s="153"/>
      <c r="FB176" s="153"/>
      <c r="FC176" s="153"/>
      <c r="FD176" s="153"/>
      <c r="FE176" s="153"/>
      <c r="FF176" s="153"/>
      <c r="FG176" s="153"/>
      <c r="FH176" s="153"/>
      <c r="FI176" s="153"/>
      <c r="FJ176" s="153"/>
      <c r="FK176" s="153"/>
      <c r="FL176" s="153"/>
      <c r="FM176" s="153"/>
      <c r="FN176" s="153"/>
      <c r="FO176" s="153"/>
      <c r="FP176" s="153"/>
      <c r="FQ176" s="153"/>
      <c r="FR176" s="153"/>
      <c r="FS176" s="153"/>
      <c r="FT176" s="153"/>
      <c r="FU176" s="153"/>
      <c r="FV176" s="153"/>
      <c r="FW176" s="153"/>
      <c r="FX176" s="153"/>
      <c r="FY176" s="153"/>
      <c r="FZ176" s="153"/>
      <c r="GA176" s="153"/>
      <c r="GB176" s="153"/>
      <c r="GC176" s="153"/>
      <c r="GD176" s="153"/>
      <c r="GE176" s="153"/>
      <c r="GF176" s="153"/>
      <c r="GG176" s="153"/>
      <c r="GH176" s="153"/>
      <c r="GI176" s="153"/>
      <c r="GJ176" s="153"/>
      <c r="GK176" s="153"/>
      <c r="GL176" s="153"/>
      <c r="GM176" s="153"/>
      <c r="GN176" s="153"/>
      <c r="GO176" s="153"/>
      <c r="GP176" s="153"/>
      <c r="GQ176" s="153"/>
      <c r="GR176" s="153"/>
      <c r="GS176" s="153"/>
      <c r="GT176" s="153"/>
      <c r="GU176" s="153"/>
      <c r="GV176" s="153"/>
      <c r="GW176" s="153"/>
      <c r="GX176" s="153"/>
      <c r="GY176" s="153"/>
      <c r="GZ176" s="153"/>
      <c r="HA176" s="153"/>
      <c r="HB176" s="153"/>
      <c r="HC176" s="153"/>
      <c r="HD176" s="153"/>
      <c r="HE176" s="153"/>
      <c r="HF176" s="153"/>
      <c r="HG176" s="152"/>
    </row>
    <row r="177" spans="32:215" x14ac:dyDescent="0.2">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X177" s="153"/>
      <c r="CY177" s="153"/>
      <c r="CZ177" s="153"/>
      <c r="DA177" s="153"/>
      <c r="DB177" s="153"/>
      <c r="DC177" s="153"/>
      <c r="DD177" s="153"/>
      <c r="DE177" s="153"/>
      <c r="DF177" s="153"/>
      <c r="DG177" s="153"/>
      <c r="DH177" s="153"/>
      <c r="DI177" s="153"/>
      <c r="DJ177" s="153"/>
      <c r="DK177" s="153"/>
      <c r="DL177" s="153"/>
      <c r="DM177" s="153"/>
      <c r="DN177" s="153"/>
      <c r="DO177" s="153"/>
      <c r="DP177" s="153"/>
      <c r="DQ177" s="153"/>
      <c r="DR177" s="153"/>
      <c r="DS177" s="153"/>
      <c r="DT177" s="153"/>
      <c r="DU177" s="153"/>
      <c r="DV177" s="153"/>
      <c r="DW177" s="153"/>
      <c r="DX177" s="153"/>
      <c r="DY177" s="153"/>
      <c r="DZ177" s="153"/>
      <c r="EA177" s="153"/>
      <c r="EB177" s="153"/>
      <c r="EC177" s="153"/>
      <c r="ED177" s="153"/>
      <c r="EE177" s="153"/>
      <c r="EF177" s="153"/>
      <c r="EG177" s="153"/>
      <c r="EH177" s="153"/>
      <c r="EI177" s="153"/>
      <c r="EJ177" s="153"/>
      <c r="EK177" s="153"/>
      <c r="EL177" s="153"/>
      <c r="EM177" s="153"/>
      <c r="EN177" s="153"/>
      <c r="EO177" s="153"/>
      <c r="EP177" s="153"/>
      <c r="EQ177" s="153"/>
      <c r="ER177" s="153"/>
      <c r="ES177" s="153"/>
      <c r="ET177" s="153"/>
      <c r="EU177" s="153"/>
      <c r="EV177" s="153"/>
      <c r="EW177" s="153"/>
      <c r="EX177" s="153"/>
      <c r="EY177" s="153"/>
      <c r="EZ177" s="153"/>
      <c r="FA177" s="153"/>
      <c r="FB177" s="153"/>
      <c r="FC177" s="153"/>
      <c r="FD177" s="153"/>
      <c r="FE177" s="153"/>
      <c r="FF177" s="153"/>
      <c r="FG177" s="153"/>
      <c r="FH177" s="153"/>
      <c r="FI177" s="153"/>
      <c r="FJ177" s="153"/>
      <c r="FK177" s="153"/>
      <c r="FL177" s="153"/>
      <c r="FM177" s="153"/>
      <c r="FN177" s="153"/>
      <c r="FO177" s="153"/>
      <c r="FP177" s="153"/>
      <c r="FQ177" s="153"/>
      <c r="FR177" s="153"/>
      <c r="FS177" s="153"/>
      <c r="FT177" s="153"/>
      <c r="FU177" s="153"/>
      <c r="FV177" s="153"/>
      <c r="FW177" s="153"/>
      <c r="FX177" s="153"/>
      <c r="FY177" s="153"/>
      <c r="FZ177" s="153"/>
      <c r="GA177" s="153"/>
      <c r="GB177" s="153"/>
      <c r="GC177" s="153"/>
      <c r="GD177" s="153"/>
      <c r="GE177" s="153"/>
      <c r="GF177" s="153"/>
      <c r="GG177" s="153"/>
      <c r="GH177" s="153"/>
      <c r="GI177" s="153"/>
      <c r="GJ177" s="153"/>
      <c r="GK177" s="153"/>
      <c r="GL177" s="153"/>
      <c r="GM177" s="153"/>
      <c r="GN177" s="153"/>
      <c r="GO177" s="153"/>
      <c r="GP177" s="153"/>
      <c r="GQ177" s="153"/>
      <c r="GR177" s="153"/>
      <c r="GS177" s="153"/>
      <c r="GT177" s="153"/>
      <c r="GU177" s="153"/>
      <c r="GV177" s="153"/>
      <c r="GW177" s="153"/>
      <c r="GX177" s="153"/>
      <c r="GY177" s="153"/>
      <c r="GZ177" s="153"/>
      <c r="HA177" s="153"/>
      <c r="HB177" s="153"/>
      <c r="HC177" s="153"/>
      <c r="HD177" s="153"/>
      <c r="HE177" s="153"/>
      <c r="HF177" s="153"/>
      <c r="HG177" s="152"/>
    </row>
    <row r="178" spans="32:215" x14ac:dyDescent="0.2">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53"/>
      <c r="DG178" s="153"/>
      <c r="DH178" s="153"/>
      <c r="DI178" s="153"/>
      <c r="DJ178" s="153"/>
      <c r="DK178" s="153"/>
      <c r="DL178" s="153"/>
      <c r="DM178" s="153"/>
      <c r="DN178" s="153"/>
      <c r="DO178" s="153"/>
      <c r="DP178" s="153"/>
      <c r="DQ178" s="153"/>
      <c r="DR178" s="153"/>
      <c r="DS178" s="153"/>
      <c r="DT178" s="153"/>
      <c r="DU178" s="153"/>
      <c r="DV178" s="153"/>
      <c r="DW178" s="153"/>
      <c r="DX178" s="153"/>
      <c r="DY178" s="153"/>
      <c r="DZ178" s="153"/>
      <c r="EA178" s="153"/>
      <c r="EB178" s="153"/>
      <c r="EC178" s="153"/>
      <c r="ED178" s="153"/>
      <c r="EE178" s="153"/>
      <c r="EF178" s="153"/>
      <c r="EG178" s="153"/>
      <c r="EH178" s="153"/>
      <c r="EI178" s="153"/>
      <c r="EJ178" s="153"/>
      <c r="EK178" s="153"/>
      <c r="EL178" s="153"/>
      <c r="EM178" s="153"/>
      <c r="EN178" s="153"/>
      <c r="EO178" s="153"/>
      <c r="EP178" s="153"/>
      <c r="EQ178" s="153"/>
      <c r="ER178" s="153"/>
      <c r="ES178" s="153"/>
      <c r="ET178" s="153"/>
      <c r="EU178" s="153"/>
      <c r="EV178" s="153"/>
      <c r="EW178" s="153"/>
      <c r="EX178" s="153"/>
      <c r="EY178" s="153"/>
      <c r="EZ178" s="153"/>
      <c r="FA178" s="153"/>
      <c r="FB178" s="153"/>
      <c r="FC178" s="153"/>
      <c r="FD178" s="153"/>
      <c r="FE178" s="153"/>
      <c r="FF178" s="153"/>
      <c r="FG178" s="153"/>
      <c r="FH178" s="153"/>
      <c r="FI178" s="153"/>
      <c r="FJ178" s="153"/>
      <c r="FK178" s="153"/>
      <c r="FL178" s="153"/>
      <c r="FM178" s="153"/>
      <c r="FN178" s="153"/>
      <c r="FO178" s="153"/>
      <c r="FP178" s="153"/>
      <c r="FQ178" s="153"/>
      <c r="FR178" s="153"/>
      <c r="FS178" s="153"/>
      <c r="FT178" s="153"/>
      <c r="FU178" s="153"/>
      <c r="FV178" s="153"/>
      <c r="FW178" s="153"/>
      <c r="FX178" s="153"/>
      <c r="FY178" s="153"/>
      <c r="FZ178" s="153"/>
      <c r="GA178" s="153"/>
      <c r="GB178" s="153"/>
      <c r="GC178" s="153"/>
      <c r="GD178" s="153"/>
      <c r="GE178" s="153"/>
      <c r="GF178" s="153"/>
      <c r="GG178" s="153"/>
      <c r="GH178" s="153"/>
      <c r="GI178" s="153"/>
      <c r="GJ178" s="153"/>
      <c r="GK178" s="153"/>
      <c r="GL178" s="153"/>
      <c r="GM178" s="153"/>
      <c r="GN178" s="153"/>
      <c r="GO178" s="153"/>
      <c r="GP178" s="153"/>
      <c r="GQ178" s="153"/>
      <c r="GR178" s="153"/>
      <c r="GS178" s="153"/>
      <c r="GT178" s="153"/>
      <c r="GU178" s="153"/>
      <c r="GV178" s="153"/>
      <c r="GW178" s="153"/>
      <c r="GX178" s="153"/>
      <c r="GY178" s="153"/>
      <c r="GZ178" s="153"/>
      <c r="HA178" s="153"/>
      <c r="HB178" s="153"/>
      <c r="HC178" s="153"/>
      <c r="HD178" s="153"/>
      <c r="HE178" s="153"/>
      <c r="HF178" s="153"/>
      <c r="HG178" s="152"/>
    </row>
    <row r="179" spans="32:215" x14ac:dyDescent="0.2">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X179" s="153"/>
      <c r="CY179" s="153"/>
      <c r="CZ179" s="153"/>
      <c r="DA179" s="153"/>
      <c r="DB179" s="153"/>
      <c r="DC179" s="153"/>
      <c r="DD179" s="153"/>
      <c r="DE179" s="153"/>
      <c r="DF179" s="153"/>
      <c r="DG179" s="153"/>
      <c r="DH179" s="153"/>
      <c r="DI179" s="153"/>
      <c r="DJ179" s="153"/>
      <c r="DK179" s="153"/>
      <c r="DL179" s="153"/>
      <c r="DM179" s="153"/>
      <c r="DN179" s="153"/>
      <c r="DO179" s="153"/>
      <c r="DP179" s="153"/>
      <c r="DQ179" s="153"/>
      <c r="DR179" s="153"/>
      <c r="DS179" s="153"/>
      <c r="DT179" s="153"/>
      <c r="DU179" s="153"/>
      <c r="DV179" s="153"/>
      <c r="DW179" s="153"/>
      <c r="DX179" s="153"/>
      <c r="DY179" s="153"/>
      <c r="DZ179" s="153"/>
      <c r="EA179" s="153"/>
      <c r="EB179" s="153"/>
      <c r="EC179" s="153"/>
      <c r="ED179" s="153"/>
      <c r="EE179" s="153"/>
      <c r="EF179" s="153"/>
      <c r="EG179" s="153"/>
      <c r="EH179" s="153"/>
      <c r="EI179" s="153"/>
      <c r="EJ179" s="153"/>
      <c r="EK179" s="153"/>
      <c r="EL179" s="153"/>
      <c r="EM179" s="153"/>
      <c r="EN179" s="153"/>
      <c r="EO179" s="153"/>
      <c r="EP179" s="153"/>
      <c r="EQ179" s="153"/>
      <c r="ER179" s="153"/>
      <c r="ES179" s="153"/>
      <c r="ET179" s="153"/>
      <c r="EU179" s="153"/>
      <c r="EV179" s="153"/>
      <c r="EW179" s="153"/>
      <c r="EX179" s="153"/>
      <c r="EY179" s="153"/>
      <c r="EZ179" s="153"/>
      <c r="FA179" s="153"/>
      <c r="FB179" s="153"/>
      <c r="FC179" s="153"/>
      <c r="FD179" s="153"/>
      <c r="FE179" s="153"/>
      <c r="FF179" s="153"/>
      <c r="FG179" s="153"/>
      <c r="FH179" s="153"/>
      <c r="FI179" s="153"/>
      <c r="FJ179" s="153"/>
      <c r="FK179" s="153"/>
      <c r="FL179" s="153"/>
      <c r="FM179" s="153"/>
      <c r="FN179" s="153"/>
      <c r="FO179" s="153"/>
      <c r="FP179" s="153"/>
      <c r="FQ179" s="153"/>
      <c r="FR179" s="153"/>
      <c r="FS179" s="153"/>
      <c r="FT179" s="153"/>
      <c r="FU179" s="153"/>
      <c r="FV179" s="153"/>
      <c r="FW179" s="153"/>
      <c r="FX179" s="153"/>
      <c r="FY179" s="153"/>
      <c r="FZ179" s="153"/>
      <c r="GA179" s="153"/>
      <c r="GB179" s="153"/>
      <c r="GC179" s="153"/>
      <c r="GD179" s="153"/>
      <c r="GE179" s="153"/>
      <c r="GF179" s="153"/>
      <c r="GG179" s="153"/>
      <c r="GH179" s="153"/>
      <c r="GI179" s="153"/>
      <c r="GJ179" s="153"/>
      <c r="GK179" s="153"/>
      <c r="GL179" s="153"/>
      <c r="GM179" s="153"/>
      <c r="GN179" s="153"/>
      <c r="GO179" s="153"/>
      <c r="GP179" s="153"/>
      <c r="GQ179" s="153"/>
      <c r="GR179" s="153"/>
      <c r="GS179" s="153"/>
      <c r="GT179" s="153"/>
      <c r="GU179" s="153"/>
      <c r="GV179" s="153"/>
      <c r="GW179" s="153"/>
      <c r="GX179" s="153"/>
      <c r="GY179" s="153"/>
      <c r="GZ179" s="153"/>
      <c r="HA179" s="153"/>
      <c r="HB179" s="153"/>
      <c r="HC179" s="153"/>
      <c r="HD179" s="153"/>
      <c r="HE179" s="153"/>
      <c r="HF179" s="153"/>
      <c r="HG179" s="152"/>
    </row>
    <row r="180" spans="32:215" x14ac:dyDescent="0.2">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153"/>
      <c r="CY180" s="153"/>
      <c r="CZ180" s="153"/>
      <c r="DA180" s="153"/>
      <c r="DB180" s="153"/>
      <c r="DC180" s="153"/>
      <c r="DD180" s="153"/>
      <c r="DE180" s="153"/>
      <c r="DF180" s="153"/>
      <c r="DG180" s="153"/>
      <c r="DH180" s="153"/>
      <c r="DI180" s="153"/>
      <c r="DJ180" s="153"/>
      <c r="DK180" s="153"/>
      <c r="DL180" s="153"/>
      <c r="DM180" s="153"/>
      <c r="DN180" s="153"/>
      <c r="DO180" s="153"/>
      <c r="DP180" s="153"/>
      <c r="DQ180" s="153"/>
      <c r="DR180" s="153"/>
      <c r="DS180" s="153"/>
      <c r="DT180" s="153"/>
      <c r="DU180" s="153"/>
      <c r="DV180" s="153"/>
      <c r="DW180" s="153"/>
      <c r="DX180" s="153"/>
      <c r="DY180" s="153"/>
      <c r="DZ180" s="153"/>
      <c r="EA180" s="153"/>
      <c r="EB180" s="153"/>
      <c r="EC180" s="153"/>
      <c r="ED180" s="153"/>
      <c r="EE180" s="153"/>
      <c r="EF180" s="153"/>
      <c r="EG180" s="153"/>
      <c r="EH180" s="153"/>
      <c r="EI180" s="153"/>
      <c r="EJ180" s="153"/>
      <c r="EK180" s="153"/>
      <c r="EL180" s="153"/>
      <c r="EM180" s="153"/>
      <c r="EN180" s="153"/>
      <c r="EO180" s="153"/>
      <c r="EP180" s="153"/>
      <c r="EQ180" s="153"/>
      <c r="ER180" s="153"/>
      <c r="ES180" s="153"/>
      <c r="ET180" s="153"/>
      <c r="EU180" s="153"/>
      <c r="EV180" s="153"/>
      <c r="EW180" s="153"/>
      <c r="EX180" s="153"/>
      <c r="EY180" s="153"/>
      <c r="EZ180" s="153"/>
      <c r="FA180" s="153"/>
      <c r="FB180" s="153"/>
      <c r="FC180" s="153"/>
      <c r="FD180" s="153"/>
      <c r="FE180" s="153"/>
      <c r="FF180" s="153"/>
      <c r="FG180" s="153"/>
      <c r="FH180" s="153"/>
      <c r="FI180" s="153"/>
      <c r="FJ180" s="153"/>
      <c r="FK180" s="153"/>
      <c r="FL180" s="153"/>
      <c r="FM180" s="153"/>
      <c r="FN180" s="153"/>
      <c r="FO180" s="153"/>
      <c r="FP180" s="153"/>
      <c r="FQ180" s="153"/>
      <c r="FR180" s="153"/>
      <c r="FS180" s="153"/>
      <c r="FT180" s="153"/>
      <c r="FU180" s="153"/>
      <c r="FV180" s="153"/>
      <c r="FW180" s="153"/>
      <c r="FX180" s="153"/>
      <c r="FY180" s="153"/>
      <c r="FZ180" s="153"/>
      <c r="GA180" s="153"/>
      <c r="GB180" s="153"/>
      <c r="GC180" s="153"/>
      <c r="GD180" s="153"/>
      <c r="GE180" s="153"/>
      <c r="GF180" s="153"/>
      <c r="GG180" s="153"/>
      <c r="GH180" s="153"/>
      <c r="GI180" s="153"/>
      <c r="GJ180" s="153"/>
      <c r="GK180" s="153"/>
      <c r="GL180" s="153"/>
      <c r="GM180" s="153"/>
      <c r="GN180" s="153"/>
      <c r="GO180" s="153"/>
      <c r="GP180" s="153"/>
      <c r="GQ180" s="153"/>
      <c r="GR180" s="153"/>
      <c r="GS180" s="153"/>
      <c r="GT180" s="153"/>
      <c r="GU180" s="153"/>
      <c r="GV180" s="153"/>
      <c r="GW180" s="153"/>
      <c r="GX180" s="153"/>
      <c r="GY180" s="153"/>
      <c r="GZ180" s="153"/>
      <c r="HA180" s="153"/>
      <c r="HB180" s="153"/>
      <c r="HC180" s="153"/>
      <c r="HD180" s="153"/>
      <c r="HE180" s="153"/>
      <c r="HF180" s="153"/>
      <c r="HG180" s="152"/>
    </row>
    <row r="181" spans="32:215" x14ac:dyDescent="0.2">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153"/>
      <c r="CY181" s="153"/>
      <c r="CZ181" s="153"/>
      <c r="DA181" s="153"/>
      <c r="DB181" s="153"/>
      <c r="DC181" s="153"/>
      <c r="DD181" s="153"/>
      <c r="DE181" s="153"/>
      <c r="DF181" s="153"/>
      <c r="DG181" s="153"/>
      <c r="DH181" s="153"/>
      <c r="DI181" s="153"/>
      <c r="DJ181" s="153"/>
      <c r="DK181" s="153"/>
      <c r="DL181" s="153"/>
      <c r="DM181" s="153"/>
      <c r="DN181" s="153"/>
      <c r="DO181" s="153"/>
      <c r="DP181" s="153"/>
      <c r="DQ181" s="153"/>
      <c r="DR181" s="153"/>
      <c r="DS181" s="153"/>
      <c r="DT181" s="153"/>
      <c r="DU181" s="153"/>
      <c r="DV181" s="153"/>
      <c r="DW181" s="153"/>
      <c r="DX181" s="153"/>
      <c r="DY181" s="153"/>
      <c r="DZ181" s="153"/>
      <c r="EA181" s="153"/>
      <c r="EB181" s="153"/>
      <c r="EC181" s="153"/>
      <c r="ED181" s="153"/>
      <c r="EE181" s="153"/>
      <c r="EF181" s="153"/>
      <c r="EG181" s="153"/>
      <c r="EH181" s="153"/>
      <c r="EI181" s="153"/>
      <c r="EJ181" s="153"/>
      <c r="EK181" s="153"/>
      <c r="EL181" s="153"/>
      <c r="EM181" s="153"/>
      <c r="EN181" s="153"/>
      <c r="EO181" s="153"/>
      <c r="EP181" s="153"/>
      <c r="EQ181" s="153"/>
      <c r="ER181" s="153"/>
      <c r="ES181" s="153"/>
      <c r="ET181" s="153"/>
      <c r="EU181" s="153"/>
      <c r="EV181" s="153"/>
      <c r="EW181" s="153"/>
      <c r="EX181" s="153"/>
      <c r="EY181" s="153"/>
      <c r="EZ181" s="153"/>
      <c r="FA181" s="153"/>
      <c r="FB181" s="153"/>
      <c r="FC181" s="153"/>
      <c r="FD181" s="153"/>
      <c r="FE181" s="153"/>
      <c r="FF181" s="153"/>
      <c r="FG181" s="153"/>
      <c r="FH181" s="153"/>
      <c r="FI181" s="153"/>
      <c r="FJ181" s="153"/>
      <c r="FK181" s="153"/>
      <c r="FL181" s="153"/>
      <c r="FM181" s="153"/>
      <c r="FN181" s="153"/>
      <c r="FO181" s="153"/>
      <c r="FP181" s="153"/>
      <c r="FQ181" s="153"/>
      <c r="FR181" s="153"/>
      <c r="FS181" s="153"/>
      <c r="FT181" s="153"/>
      <c r="FU181" s="153"/>
      <c r="FV181" s="153"/>
      <c r="FW181" s="153"/>
      <c r="FX181" s="153"/>
      <c r="FY181" s="153"/>
      <c r="FZ181" s="153"/>
      <c r="GA181" s="153"/>
      <c r="GB181" s="153"/>
      <c r="GC181" s="153"/>
      <c r="GD181" s="153"/>
      <c r="GE181" s="153"/>
      <c r="GF181" s="153"/>
      <c r="GG181" s="153"/>
      <c r="GH181" s="153"/>
      <c r="GI181" s="153"/>
      <c r="GJ181" s="153"/>
      <c r="GK181" s="153"/>
      <c r="GL181" s="153"/>
      <c r="GM181" s="153"/>
      <c r="GN181" s="153"/>
      <c r="GO181" s="153"/>
      <c r="GP181" s="153"/>
      <c r="GQ181" s="153"/>
      <c r="GR181" s="153"/>
      <c r="GS181" s="153"/>
      <c r="GT181" s="153"/>
      <c r="GU181" s="153"/>
      <c r="GV181" s="153"/>
      <c r="GW181" s="153"/>
      <c r="GX181" s="153"/>
      <c r="GY181" s="153"/>
      <c r="GZ181" s="153"/>
      <c r="HA181" s="153"/>
      <c r="HB181" s="153"/>
      <c r="HC181" s="153"/>
      <c r="HD181" s="153"/>
      <c r="HE181" s="153"/>
      <c r="HF181" s="153"/>
      <c r="HG181" s="152"/>
    </row>
    <row r="182" spans="32:215" x14ac:dyDescent="0.2">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c r="BR182" s="153"/>
      <c r="BS182" s="153"/>
      <c r="BT182" s="153"/>
      <c r="BU182" s="153"/>
      <c r="BV182" s="153"/>
      <c r="BW182" s="153"/>
      <c r="BX182" s="153"/>
      <c r="BY182" s="153"/>
      <c r="BZ182" s="153"/>
      <c r="CA182" s="153"/>
      <c r="CB182" s="153"/>
      <c r="CC182" s="153"/>
      <c r="CD182" s="153"/>
      <c r="CE182" s="153"/>
      <c r="CF182" s="153"/>
      <c r="CG182" s="153"/>
      <c r="CH182" s="153"/>
      <c r="CI182" s="153"/>
      <c r="CJ182" s="153"/>
      <c r="CK182" s="153"/>
      <c r="CL182" s="153"/>
      <c r="CM182" s="153"/>
      <c r="CN182" s="153"/>
      <c r="CO182" s="153"/>
      <c r="CP182" s="153"/>
      <c r="CQ182" s="153"/>
      <c r="CR182" s="153"/>
      <c r="CS182" s="153"/>
      <c r="CT182" s="153"/>
      <c r="CU182" s="153"/>
      <c r="CV182" s="153"/>
      <c r="CW182" s="153"/>
      <c r="CX182" s="153"/>
      <c r="CY182" s="153"/>
      <c r="CZ182" s="153"/>
      <c r="DA182" s="153"/>
      <c r="DB182" s="153"/>
      <c r="DC182" s="153"/>
      <c r="DD182" s="153"/>
      <c r="DE182" s="153"/>
      <c r="DF182" s="153"/>
      <c r="DG182" s="153"/>
      <c r="DH182" s="153"/>
      <c r="DI182" s="153"/>
      <c r="DJ182" s="153"/>
      <c r="DK182" s="153"/>
      <c r="DL182" s="153"/>
      <c r="DM182" s="153"/>
      <c r="DN182" s="153"/>
      <c r="DO182" s="153"/>
      <c r="DP182" s="153"/>
      <c r="DQ182" s="153"/>
      <c r="DR182" s="153"/>
      <c r="DS182" s="153"/>
      <c r="DT182" s="153"/>
      <c r="DU182" s="153"/>
      <c r="DV182" s="153"/>
      <c r="DW182" s="153"/>
      <c r="DX182" s="153"/>
      <c r="DY182" s="153"/>
      <c r="DZ182" s="153"/>
      <c r="EA182" s="153"/>
      <c r="EB182" s="153"/>
      <c r="EC182" s="153"/>
      <c r="ED182" s="153"/>
      <c r="EE182" s="153"/>
      <c r="EF182" s="153"/>
      <c r="EG182" s="153"/>
      <c r="EH182" s="153"/>
      <c r="EI182" s="153"/>
      <c r="EJ182" s="153"/>
      <c r="EK182" s="153"/>
      <c r="EL182" s="153"/>
      <c r="EM182" s="153"/>
      <c r="EN182" s="153"/>
      <c r="EO182" s="153"/>
      <c r="EP182" s="153"/>
      <c r="EQ182" s="153"/>
      <c r="ER182" s="153"/>
      <c r="ES182" s="153"/>
      <c r="ET182" s="153"/>
      <c r="EU182" s="153"/>
      <c r="EV182" s="153"/>
      <c r="EW182" s="153"/>
      <c r="EX182" s="153"/>
      <c r="EY182" s="153"/>
      <c r="EZ182" s="153"/>
      <c r="FA182" s="153"/>
      <c r="FB182" s="153"/>
      <c r="FC182" s="153"/>
      <c r="FD182" s="153"/>
      <c r="FE182" s="153"/>
      <c r="FF182" s="153"/>
      <c r="FG182" s="153"/>
      <c r="FH182" s="153"/>
      <c r="FI182" s="153"/>
      <c r="FJ182" s="153"/>
      <c r="FK182" s="153"/>
      <c r="FL182" s="153"/>
      <c r="FM182" s="153"/>
      <c r="FN182" s="153"/>
      <c r="FO182" s="153"/>
      <c r="FP182" s="153"/>
      <c r="FQ182" s="153"/>
      <c r="FR182" s="153"/>
      <c r="FS182" s="153"/>
      <c r="FT182" s="153"/>
      <c r="FU182" s="153"/>
      <c r="FV182" s="153"/>
      <c r="FW182" s="153"/>
      <c r="FX182" s="153"/>
      <c r="FY182" s="153"/>
      <c r="FZ182" s="153"/>
      <c r="GA182" s="153"/>
      <c r="GB182" s="153"/>
      <c r="GC182" s="153"/>
      <c r="GD182" s="153"/>
      <c r="GE182" s="153"/>
      <c r="GF182" s="153"/>
      <c r="GG182" s="153"/>
      <c r="GH182" s="153"/>
      <c r="GI182" s="153"/>
      <c r="GJ182" s="153"/>
      <c r="GK182" s="153"/>
      <c r="GL182" s="153"/>
      <c r="GM182" s="153"/>
      <c r="GN182" s="153"/>
      <c r="GO182" s="153"/>
      <c r="GP182" s="153"/>
      <c r="GQ182" s="153"/>
      <c r="GR182" s="153"/>
      <c r="GS182" s="153"/>
      <c r="GT182" s="153"/>
      <c r="GU182" s="153"/>
      <c r="GV182" s="153"/>
      <c r="GW182" s="153"/>
      <c r="GX182" s="153"/>
      <c r="GY182" s="153"/>
      <c r="GZ182" s="153"/>
      <c r="HA182" s="153"/>
      <c r="HB182" s="153"/>
      <c r="HC182" s="153"/>
      <c r="HD182" s="153"/>
      <c r="HE182" s="153"/>
      <c r="HF182" s="153"/>
      <c r="HG182" s="152"/>
    </row>
    <row r="183" spans="32:215" x14ac:dyDescent="0.2">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3"/>
      <c r="BW183" s="153"/>
      <c r="BX183" s="153"/>
      <c r="BY183" s="153"/>
      <c r="BZ183" s="153"/>
      <c r="CA183" s="153"/>
      <c r="CB183" s="153"/>
      <c r="CC183" s="153"/>
      <c r="CD183" s="153"/>
      <c r="CE183" s="153"/>
      <c r="CF183" s="153"/>
      <c r="CG183" s="153"/>
      <c r="CH183" s="153"/>
      <c r="CI183" s="153"/>
      <c r="CJ183" s="153"/>
      <c r="CK183" s="153"/>
      <c r="CL183" s="153"/>
      <c r="CM183" s="153"/>
      <c r="CN183" s="153"/>
      <c r="CO183" s="153"/>
      <c r="CP183" s="153"/>
      <c r="CQ183" s="153"/>
      <c r="CR183" s="153"/>
      <c r="CS183" s="153"/>
      <c r="CT183" s="153"/>
      <c r="CU183" s="153"/>
      <c r="CV183" s="153"/>
      <c r="CW183" s="153"/>
      <c r="CX183" s="153"/>
      <c r="CY183" s="153"/>
      <c r="CZ183" s="153"/>
      <c r="DA183" s="153"/>
      <c r="DB183" s="153"/>
      <c r="DC183" s="153"/>
      <c r="DD183" s="153"/>
      <c r="DE183" s="153"/>
      <c r="DF183" s="153"/>
      <c r="DG183" s="153"/>
      <c r="DH183" s="153"/>
      <c r="DI183" s="153"/>
      <c r="DJ183" s="153"/>
      <c r="DK183" s="153"/>
      <c r="DL183" s="153"/>
      <c r="DM183" s="153"/>
      <c r="DN183" s="153"/>
      <c r="DO183" s="153"/>
      <c r="DP183" s="153"/>
      <c r="DQ183" s="153"/>
      <c r="DR183" s="153"/>
      <c r="DS183" s="153"/>
      <c r="DT183" s="153"/>
      <c r="DU183" s="153"/>
      <c r="DV183" s="153"/>
      <c r="DW183" s="153"/>
      <c r="DX183" s="153"/>
      <c r="DY183" s="153"/>
      <c r="DZ183" s="153"/>
      <c r="EA183" s="153"/>
      <c r="EB183" s="153"/>
      <c r="EC183" s="153"/>
      <c r="ED183" s="153"/>
      <c r="EE183" s="153"/>
      <c r="EF183" s="153"/>
      <c r="EG183" s="153"/>
      <c r="EH183" s="153"/>
      <c r="EI183" s="153"/>
      <c r="EJ183" s="153"/>
      <c r="EK183" s="153"/>
      <c r="EL183" s="153"/>
      <c r="EM183" s="153"/>
      <c r="EN183" s="153"/>
      <c r="EO183" s="153"/>
      <c r="EP183" s="153"/>
      <c r="EQ183" s="153"/>
      <c r="ER183" s="153"/>
      <c r="ES183" s="153"/>
      <c r="ET183" s="153"/>
      <c r="EU183" s="153"/>
      <c r="EV183" s="153"/>
      <c r="EW183" s="153"/>
      <c r="EX183" s="153"/>
      <c r="EY183" s="153"/>
      <c r="EZ183" s="153"/>
      <c r="FA183" s="153"/>
      <c r="FB183" s="153"/>
      <c r="FC183" s="153"/>
      <c r="FD183" s="153"/>
      <c r="FE183" s="153"/>
      <c r="FF183" s="153"/>
      <c r="FG183" s="153"/>
      <c r="FH183" s="153"/>
      <c r="FI183" s="153"/>
      <c r="FJ183" s="153"/>
      <c r="FK183" s="153"/>
      <c r="FL183" s="153"/>
      <c r="FM183" s="153"/>
      <c r="FN183" s="153"/>
      <c r="FO183" s="153"/>
      <c r="FP183" s="153"/>
      <c r="FQ183" s="153"/>
      <c r="FR183" s="153"/>
      <c r="FS183" s="153"/>
      <c r="FT183" s="153"/>
      <c r="FU183" s="153"/>
      <c r="FV183" s="153"/>
      <c r="FW183" s="153"/>
      <c r="FX183" s="153"/>
      <c r="FY183" s="153"/>
      <c r="FZ183" s="153"/>
      <c r="GA183" s="153"/>
      <c r="GB183" s="153"/>
      <c r="GC183" s="153"/>
      <c r="GD183" s="153"/>
      <c r="GE183" s="153"/>
      <c r="GF183" s="153"/>
      <c r="GG183" s="153"/>
      <c r="GH183" s="153"/>
      <c r="GI183" s="153"/>
      <c r="GJ183" s="153"/>
      <c r="GK183" s="153"/>
      <c r="GL183" s="153"/>
      <c r="GM183" s="153"/>
      <c r="GN183" s="153"/>
      <c r="GO183" s="153"/>
      <c r="GP183" s="153"/>
      <c r="GQ183" s="153"/>
      <c r="GR183" s="153"/>
      <c r="GS183" s="153"/>
      <c r="GT183" s="153"/>
      <c r="GU183" s="153"/>
      <c r="GV183" s="153"/>
      <c r="GW183" s="153"/>
      <c r="GX183" s="153"/>
      <c r="GY183" s="153"/>
      <c r="GZ183" s="153"/>
      <c r="HA183" s="153"/>
      <c r="HB183" s="153"/>
      <c r="HC183" s="153"/>
      <c r="HD183" s="153"/>
      <c r="HE183" s="153"/>
      <c r="HF183" s="153"/>
      <c r="HG183" s="152"/>
    </row>
    <row r="184" spans="32:215" x14ac:dyDescent="0.2">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53"/>
      <c r="CL184" s="153"/>
      <c r="CM184" s="153"/>
      <c r="CN184" s="153"/>
      <c r="CO184" s="153"/>
      <c r="CP184" s="153"/>
      <c r="CQ184" s="153"/>
      <c r="CR184" s="153"/>
      <c r="CS184" s="153"/>
      <c r="CT184" s="153"/>
      <c r="CU184" s="153"/>
      <c r="CV184" s="153"/>
      <c r="CW184" s="153"/>
      <c r="CX184" s="153"/>
      <c r="CY184" s="153"/>
      <c r="CZ184" s="153"/>
      <c r="DA184" s="153"/>
      <c r="DB184" s="153"/>
      <c r="DC184" s="153"/>
      <c r="DD184" s="153"/>
      <c r="DE184" s="153"/>
      <c r="DF184" s="153"/>
      <c r="DG184" s="153"/>
      <c r="DH184" s="153"/>
      <c r="DI184" s="153"/>
      <c r="DJ184" s="153"/>
      <c r="DK184" s="153"/>
      <c r="DL184" s="153"/>
      <c r="DM184" s="153"/>
      <c r="DN184" s="153"/>
      <c r="DO184" s="153"/>
      <c r="DP184" s="153"/>
      <c r="DQ184" s="153"/>
      <c r="DR184" s="153"/>
      <c r="DS184" s="153"/>
      <c r="DT184" s="153"/>
      <c r="DU184" s="153"/>
      <c r="DV184" s="153"/>
      <c r="DW184" s="153"/>
      <c r="DX184" s="153"/>
      <c r="DY184" s="153"/>
      <c r="DZ184" s="153"/>
      <c r="EA184" s="153"/>
      <c r="EB184" s="153"/>
      <c r="EC184" s="153"/>
      <c r="ED184" s="153"/>
      <c r="EE184" s="153"/>
      <c r="EF184" s="153"/>
      <c r="EG184" s="153"/>
      <c r="EH184" s="153"/>
      <c r="EI184" s="153"/>
      <c r="EJ184" s="153"/>
      <c r="EK184" s="153"/>
      <c r="EL184" s="153"/>
      <c r="EM184" s="153"/>
      <c r="EN184" s="153"/>
      <c r="EO184" s="153"/>
      <c r="EP184" s="153"/>
      <c r="EQ184" s="153"/>
      <c r="ER184" s="153"/>
      <c r="ES184" s="153"/>
      <c r="ET184" s="153"/>
      <c r="EU184" s="153"/>
      <c r="EV184" s="153"/>
      <c r="EW184" s="153"/>
      <c r="EX184" s="153"/>
      <c r="EY184" s="153"/>
      <c r="EZ184" s="153"/>
      <c r="FA184" s="153"/>
      <c r="FB184" s="153"/>
      <c r="FC184" s="153"/>
      <c r="FD184" s="153"/>
      <c r="FE184" s="153"/>
      <c r="FF184" s="153"/>
      <c r="FG184" s="153"/>
      <c r="FH184" s="153"/>
      <c r="FI184" s="153"/>
      <c r="FJ184" s="153"/>
      <c r="FK184" s="153"/>
      <c r="FL184" s="153"/>
      <c r="FM184" s="153"/>
      <c r="FN184" s="153"/>
      <c r="FO184" s="153"/>
      <c r="FP184" s="153"/>
      <c r="FQ184" s="153"/>
      <c r="FR184" s="153"/>
      <c r="FS184" s="153"/>
      <c r="FT184" s="153"/>
      <c r="FU184" s="153"/>
      <c r="FV184" s="153"/>
      <c r="FW184" s="153"/>
      <c r="FX184" s="153"/>
      <c r="FY184" s="153"/>
      <c r="FZ184" s="153"/>
      <c r="GA184" s="153"/>
      <c r="GB184" s="153"/>
      <c r="GC184" s="153"/>
      <c r="GD184" s="153"/>
      <c r="GE184" s="153"/>
      <c r="GF184" s="153"/>
      <c r="GG184" s="153"/>
      <c r="GH184" s="153"/>
      <c r="GI184" s="153"/>
      <c r="GJ184" s="153"/>
      <c r="GK184" s="153"/>
      <c r="GL184" s="153"/>
      <c r="GM184" s="153"/>
      <c r="GN184" s="153"/>
      <c r="GO184" s="153"/>
      <c r="GP184" s="153"/>
      <c r="GQ184" s="153"/>
      <c r="GR184" s="153"/>
      <c r="GS184" s="153"/>
      <c r="GT184" s="153"/>
      <c r="GU184" s="153"/>
      <c r="GV184" s="153"/>
      <c r="GW184" s="153"/>
      <c r="GX184" s="153"/>
      <c r="GY184" s="153"/>
      <c r="GZ184" s="153"/>
      <c r="HA184" s="153"/>
      <c r="HB184" s="153"/>
      <c r="HC184" s="153"/>
      <c r="HD184" s="153"/>
      <c r="HE184" s="153"/>
      <c r="HF184" s="153"/>
      <c r="HG184" s="152"/>
    </row>
    <row r="185" spans="32:215" x14ac:dyDescent="0.2">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153"/>
      <c r="CB185" s="153"/>
      <c r="CC185" s="153"/>
      <c r="CD185" s="153"/>
      <c r="CE185" s="153"/>
      <c r="CF185" s="153"/>
      <c r="CG185" s="153"/>
      <c r="CH185" s="153"/>
      <c r="CI185" s="153"/>
      <c r="CJ185" s="153"/>
      <c r="CK185" s="153"/>
      <c r="CL185" s="153"/>
      <c r="CM185" s="153"/>
      <c r="CN185" s="153"/>
      <c r="CO185" s="153"/>
      <c r="CP185" s="153"/>
      <c r="CQ185" s="153"/>
      <c r="CR185" s="153"/>
      <c r="CS185" s="153"/>
      <c r="CT185" s="153"/>
      <c r="CU185" s="153"/>
      <c r="CV185" s="153"/>
      <c r="CW185" s="153"/>
      <c r="CX185" s="153"/>
      <c r="CY185" s="153"/>
      <c r="CZ185" s="153"/>
      <c r="DA185" s="153"/>
      <c r="DB185" s="153"/>
      <c r="DC185" s="153"/>
      <c r="DD185" s="153"/>
      <c r="DE185" s="153"/>
      <c r="DF185" s="153"/>
      <c r="DG185" s="153"/>
      <c r="DH185" s="153"/>
      <c r="DI185" s="153"/>
      <c r="DJ185" s="153"/>
      <c r="DK185" s="153"/>
      <c r="DL185" s="153"/>
      <c r="DM185" s="153"/>
      <c r="DN185" s="153"/>
      <c r="DO185" s="153"/>
      <c r="DP185" s="153"/>
      <c r="DQ185" s="153"/>
      <c r="DR185" s="153"/>
      <c r="DS185" s="153"/>
      <c r="DT185" s="153"/>
      <c r="DU185" s="153"/>
      <c r="DV185" s="153"/>
      <c r="DW185" s="153"/>
      <c r="DX185" s="153"/>
      <c r="DY185" s="153"/>
      <c r="DZ185" s="153"/>
      <c r="EA185" s="153"/>
      <c r="EB185" s="153"/>
      <c r="EC185" s="153"/>
      <c r="ED185" s="153"/>
      <c r="EE185" s="153"/>
      <c r="EF185" s="153"/>
      <c r="EG185" s="153"/>
      <c r="EH185" s="153"/>
      <c r="EI185" s="153"/>
      <c r="EJ185" s="153"/>
      <c r="EK185" s="153"/>
      <c r="EL185" s="153"/>
      <c r="EM185" s="153"/>
      <c r="EN185" s="153"/>
      <c r="EO185" s="153"/>
      <c r="EP185" s="153"/>
      <c r="EQ185" s="153"/>
      <c r="ER185" s="153"/>
      <c r="ES185" s="153"/>
      <c r="ET185" s="153"/>
      <c r="EU185" s="153"/>
      <c r="EV185" s="153"/>
      <c r="EW185" s="153"/>
      <c r="EX185" s="153"/>
      <c r="EY185" s="153"/>
      <c r="EZ185" s="153"/>
      <c r="FA185" s="153"/>
      <c r="FB185" s="153"/>
      <c r="FC185" s="153"/>
      <c r="FD185" s="153"/>
      <c r="FE185" s="153"/>
      <c r="FF185" s="153"/>
      <c r="FG185" s="153"/>
      <c r="FH185" s="153"/>
      <c r="FI185" s="153"/>
      <c r="FJ185" s="153"/>
      <c r="FK185" s="153"/>
      <c r="FL185" s="153"/>
      <c r="FM185" s="153"/>
      <c r="FN185" s="153"/>
      <c r="FO185" s="153"/>
      <c r="FP185" s="153"/>
      <c r="FQ185" s="153"/>
      <c r="FR185" s="153"/>
      <c r="FS185" s="153"/>
      <c r="FT185" s="153"/>
      <c r="FU185" s="153"/>
      <c r="FV185" s="153"/>
      <c r="FW185" s="153"/>
      <c r="FX185" s="153"/>
      <c r="FY185" s="153"/>
      <c r="FZ185" s="153"/>
      <c r="GA185" s="153"/>
      <c r="GB185" s="153"/>
      <c r="GC185" s="153"/>
      <c r="GD185" s="153"/>
      <c r="GE185" s="153"/>
      <c r="GF185" s="153"/>
      <c r="GG185" s="153"/>
      <c r="GH185" s="153"/>
      <c r="GI185" s="153"/>
      <c r="GJ185" s="153"/>
      <c r="GK185" s="153"/>
      <c r="GL185" s="153"/>
      <c r="GM185" s="153"/>
      <c r="GN185" s="153"/>
      <c r="GO185" s="153"/>
      <c r="GP185" s="153"/>
      <c r="GQ185" s="153"/>
      <c r="GR185" s="153"/>
      <c r="GS185" s="153"/>
      <c r="GT185" s="153"/>
      <c r="GU185" s="153"/>
      <c r="GV185" s="153"/>
      <c r="GW185" s="153"/>
      <c r="GX185" s="153"/>
      <c r="GY185" s="153"/>
      <c r="GZ185" s="153"/>
      <c r="HA185" s="153"/>
      <c r="HB185" s="153"/>
      <c r="HC185" s="153"/>
      <c r="HD185" s="153"/>
      <c r="HE185" s="153"/>
      <c r="HF185" s="153"/>
      <c r="HG185" s="152"/>
    </row>
    <row r="186" spans="32:215" x14ac:dyDescent="0.2">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c r="DG186" s="153"/>
      <c r="DH186" s="153"/>
      <c r="DI186" s="153"/>
      <c r="DJ186" s="153"/>
      <c r="DK186" s="153"/>
      <c r="DL186" s="153"/>
      <c r="DM186" s="153"/>
      <c r="DN186" s="153"/>
      <c r="DO186" s="153"/>
      <c r="DP186" s="153"/>
      <c r="DQ186" s="153"/>
      <c r="DR186" s="153"/>
      <c r="DS186" s="153"/>
      <c r="DT186" s="153"/>
      <c r="DU186" s="153"/>
      <c r="DV186" s="153"/>
      <c r="DW186" s="153"/>
      <c r="DX186" s="153"/>
      <c r="DY186" s="153"/>
      <c r="DZ186" s="153"/>
      <c r="EA186" s="153"/>
      <c r="EB186" s="153"/>
      <c r="EC186" s="153"/>
      <c r="ED186" s="153"/>
      <c r="EE186" s="153"/>
      <c r="EF186" s="153"/>
      <c r="EG186" s="153"/>
      <c r="EH186" s="153"/>
      <c r="EI186" s="153"/>
      <c r="EJ186" s="153"/>
      <c r="EK186" s="153"/>
      <c r="EL186" s="153"/>
      <c r="EM186" s="153"/>
      <c r="EN186" s="153"/>
      <c r="EO186" s="153"/>
      <c r="EP186" s="153"/>
      <c r="EQ186" s="153"/>
      <c r="ER186" s="153"/>
      <c r="ES186" s="153"/>
      <c r="ET186" s="153"/>
      <c r="EU186" s="153"/>
      <c r="EV186" s="153"/>
      <c r="EW186" s="153"/>
      <c r="EX186" s="153"/>
      <c r="EY186" s="153"/>
      <c r="EZ186" s="153"/>
      <c r="FA186" s="153"/>
      <c r="FB186" s="153"/>
      <c r="FC186" s="153"/>
      <c r="FD186" s="153"/>
      <c r="FE186" s="153"/>
      <c r="FF186" s="153"/>
      <c r="FG186" s="153"/>
      <c r="FH186" s="153"/>
      <c r="FI186" s="153"/>
      <c r="FJ186" s="153"/>
      <c r="FK186" s="153"/>
      <c r="FL186" s="153"/>
      <c r="FM186" s="153"/>
      <c r="FN186" s="153"/>
      <c r="FO186" s="153"/>
      <c r="FP186" s="153"/>
      <c r="FQ186" s="153"/>
      <c r="FR186" s="153"/>
      <c r="FS186" s="153"/>
      <c r="FT186" s="153"/>
      <c r="FU186" s="153"/>
      <c r="FV186" s="153"/>
      <c r="FW186" s="153"/>
      <c r="FX186" s="153"/>
      <c r="FY186" s="153"/>
      <c r="FZ186" s="153"/>
      <c r="GA186" s="153"/>
      <c r="GB186" s="153"/>
      <c r="GC186" s="153"/>
      <c r="GD186" s="153"/>
      <c r="GE186" s="153"/>
      <c r="GF186" s="153"/>
      <c r="GG186" s="153"/>
      <c r="GH186" s="153"/>
      <c r="GI186" s="153"/>
      <c r="GJ186" s="153"/>
      <c r="GK186" s="153"/>
      <c r="GL186" s="153"/>
      <c r="GM186" s="153"/>
      <c r="GN186" s="153"/>
      <c r="GO186" s="153"/>
      <c r="GP186" s="153"/>
      <c r="GQ186" s="153"/>
      <c r="GR186" s="153"/>
      <c r="GS186" s="153"/>
      <c r="GT186" s="153"/>
      <c r="GU186" s="153"/>
      <c r="GV186" s="153"/>
      <c r="GW186" s="153"/>
      <c r="GX186" s="153"/>
      <c r="GY186" s="153"/>
      <c r="GZ186" s="153"/>
      <c r="HA186" s="153"/>
      <c r="HB186" s="153"/>
      <c r="HC186" s="153"/>
      <c r="HD186" s="153"/>
      <c r="HE186" s="153"/>
      <c r="HF186" s="153"/>
      <c r="HG186" s="152"/>
    </row>
    <row r="187" spans="32:215" x14ac:dyDescent="0.2">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3"/>
      <c r="BW187" s="153"/>
      <c r="BX187" s="153"/>
      <c r="BY187" s="153"/>
      <c r="BZ187" s="153"/>
      <c r="CA187" s="153"/>
      <c r="CB187" s="153"/>
      <c r="CC187" s="153"/>
      <c r="CD187" s="153"/>
      <c r="CE187" s="153"/>
      <c r="CF187" s="153"/>
      <c r="CG187" s="153"/>
      <c r="CH187" s="153"/>
      <c r="CI187" s="153"/>
      <c r="CJ187" s="153"/>
      <c r="CK187" s="153"/>
      <c r="CL187" s="153"/>
      <c r="CM187" s="153"/>
      <c r="CN187" s="153"/>
      <c r="CO187" s="153"/>
      <c r="CP187" s="153"/>
      <c r="CQ187" s="153"/>
      <c r="CR187" s="153"/>
      <c r="CS187" s="153"/>
      <c r="CT187" s="153"/>
      <c r="CU187" s="153"/>
      <c r="CV187" s="153"/>
      <c r="CW187" s="153"/>
      <c r="CX187" s="153"/>
      <c r="CY187" s="153"/>
      <c r="CZ187" s="153"/>
      <c r="DA187" s="153"/>
      <c r="DB187" s="153"/>
      <c r="DC187" s="153"/>
      <c r="DD187" s="153"/>
      <c r="DE187" s="153"/>
      <c r="DF187" s="153"/>
      <c r="DG187" s="153"/>
      <c r="DH187" s="153"/>
      <c r="DI187" s="153"/>
      <c r="DJ187" s="153"/>
      <c r="DK187" s="153"/>
      <c r="DL187" s="153"/>
      <c r="DM187" s="153"/>
      <c r="DN187" s="153"/>
      <c r="DO187" s="153"/>
      <c r="DP187" s="153"/>
      <c r="DQ187" s="153"/>
      <c r="DR187" s="153"/>
      <c r="DS187" s="153"/>
      <c r="DT187" s="153"/>
      <c r="DU187" s="153"/>
      <c r="DV187" s="153"/>
      <c r="DW187" s="153"/>
      <c r="DX187" s="153"/>
      <c r="DY187" s="153"/>
      <c r="DZ187" s="153"/>
      <c r="EA187" s="153"/>
      <c r="EB187" s="153"/>
      <c r="EC187" s="153"/>
      <c r="ED187" s="153"/>
      <c r="EE187" s="153"/>
      <c r="EF187" s="153"/>
      <c r="EG187" s="153"/>
      <c r="EH187" s="153"/>
      <c r="EI187" s="153"/>
      <c r="EJ187" s="153"/>
      <c r="EK187" s="153"/>
      <c r="EL187" s="153"/>
      <c r="EM187" s="153"/>
      <c r="EN187" s="153"/>
      <c r="EO187" s="153"/>
      <c r="EP187" s="153"/>
      <c r="EQ187" s="153"/>
      <c r="ER187" s="153"/>
      <c r="ES187" s="153"/>
      <c r="ET187" s="153"/>
      <c r="EU187" s="153"/>
      <c r="EV187" s="153"/>
      <c r="EW187" s="153"/>
      <c r="EX187" s="153"/>
      <c r="EY187" s="153"/>
      <c r="EZ187" s="153"/>
      <c r="FA187" s="153"/>
      <c r="FB187" s="153"/>
      <c r="FC187" s="153"/>
      <c r="FD187" s="153"/>
      <c r="FE187" s="153"/>
      <c r="FF187" s="153"/>
      <c r="FG187" s="153"/>
      <c r="FH187" s="153"/>
      <c r="FI187" s="153"/>
      <c r="FJ187" s="153"/>
      <c r="FK187" s="153"/>
      <c r="FL187" s="153"/>
      <c r="FM187" s="153"/>
      <c r="FN187" s="153"/>
      <c r="FO187" s="153"/>
      <c r="FP187" s="153"/>
      <c r="FQ187" s="153"/>
      <c r="FR187" s="153"/>
      <c r="FS187" s="153"/>
      <c r="FT187" s="153"/>
      <c r="FU187" s="153"/>
      <c r="FV187" s="153"/>
      <c r="FW187" s="153"/>
      <c r="FX187" s="153"/>
      <c r="FY187" s="153"/>
      <c r="FZ187" s="153"/>
      <c r="GA187" s="153"/>
      <c r="GB187" s="153"/>
      <c r="GC187" s="153"/>
      <c r="GD187" s="153"/>
      <c r="GE187" s="153"/>
      <c r="GF187" s="153"/>
      <c r="GG187" s="153"/>
      <c r="GH187" s="153"/>
      <c r="GI187" s="153"/>
      <c r="GJ187" s="153"/>
      <c r="GK187" s="153"/>
      <c r="GL187" s="153"/>
      <c r="GM187" s="153"/>
      <c r="GN187" s="153"/>
      <c r="GO187" s="153"/>
      <c r="GP187" s="153"/>
      <c r="GQ187" s="153"/>
      <c r="GR187" s="153"/>
      <c r="GS187" s="153"/>
      <c r="GT187" s="153"/>
      <c r="GU187" s="153"/>
      <c r="GV187" s="153"/>
      <c r="GW187" s="153"/>
      <c r="GX187" s="153"/>
      <c r="GY187" s="153"/>
      <c r="GZ187" s="153"/>
      <c r="HA187" s="153"/>
      <c r="HB187" s="153"/>
      <c r="HC187" s="153"/>
      <c r="HD187" s="153"/>
      <c r="HE187" s="153"/>
      <c r="HF187" s="153"/>
      <c r="HG187" s="152"/>
    </row>
    <row r="188" spans="32:215" x14ac:dyDescent="0.2">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153"/>
      <c r="CA188" s="153"/>
      <c r="CB188" s="153"/>
      <c r="CC188" s="153"/>
      <c r="CD188" s="153"/>
      <c r="CE188" s="153"/>
      <c r="CF188" s="153"/>
      <c r="CG188" s="153"/>
      <c r="CH188" s="153"/>
      <c r="CI188" s="153"/>
      <c r="CJ188" s="153"/>
      <c r="CK188" s="153"/>
      <c r="CL188" s="153"/>
      <c r="CM188" s="153"/>
      <c r="CN188" s="153"/>
      <c r="CO188" s="153"/>
      <c r="CP188" s="153"/>
      <c r="CQ188" s="153"/>
      <c r="CR188" s="153"/>
      <c r="CS188" s="153"/>
      <c r="CT188" s="153"/>
      <c r="CU188" s="153"/>
      <c r="CV188" s="153"/>
      <c r="CW188" s="153"/>
      <c r="CX188" s="153"/>
      <c r="CY188" s="153"/>
      <c r="CZ188" s="153"/>
      <c r="DA188" s="153"/>
      <c r="DB188" s="153"/>
      <c r="DC188" s="153"/>
      <c r="DD188" s="153"/>
      <c r="DE188" s="153"/>
      <c r="DF188" s="153"/>
      <c r="DG188" s="153"/>
      <c r="DH188" s="153"/>
      <c r="DI188" s="153"/>
      <c r="DJ188" s="153"/>
      <c r="DK188" s="153"/>
      <c r="DL188" s="153"/>
      <c r="DM188" s="153"/>
      <c r="DN188" s="153"/>
      <c r="DO188" s="153"/>
      <c r="DP188" s="153"/>
      <c r="DQ188" s="153"/>
      <c r="DR188" s="153"/>
      <c r="DS188" s="153"/>
      <c r="DT188" s="153"/>
      <c r="DU188" s="153"/>
      <c r="DV188" s="153"/>
      <c r="DW188" s="153"/>
      <c r="DX188" s="153"/>
      <c r="DY188" s="153"/>
      <c r="DZ188" s="153"/>
      <c r="EA188" s="153"/>
      <c r="EB188" s="153"/>
      <c r="EC188" s="153"/>
      <c r="ED188" s="153"/>
      <c r="EE188" s="153"/>
      <c r="EF188" s="153"/>
      <c r="EG188" s="153"/>
      <c r="EH188" s="153"/>
      <c r="EI188" s="153"/>
      <c r="EJ188" s="153"/>
      <c r="EK188" s="153"/>
      <c r="EL188" s="153"/>
      <c r="EM188" s="153"/>
      <c r="EN188" s="153"/>
      <c r="EO188" s="153"/>
      <c r="EP188" s="153"/>
      <c r="EQ188" s="153"/>
      <c r="ER188" s="153"/>
      <c r="ES188" s="153"/>
      <c r="ET188" s="153"/>
      <c r="EU188" s="153"/>
      <c r="EV188" s="153"/>
      <c r="EW188" s="153"/>
      <c r="EX188" s="153"/>
      <c r="EY188" s="153"/>
      <c r="EZ188" s="153"/>
      <c r="FA188" s="153"/>
      <c r="FB188" s="153"/>
      <c r="FC188" s="153"/>
      <c r="FD188" s="153"/>
      <c r="FE188" s="153"/>
      <c r="FF188" s="153"/>
      <c r="FG188" s="153"/>
      <c r="FH188" s="153"/>
      <c r="FI188" s="153"/>
      <c r="FJ188" s="153"/>
      <c r="FK188" s="153"/>
      <c r="FL188" s="153"/>
      <c r="FM188" s="153"/>
      <c r="FN188" s="153"/>
      <c r="FO188" s="153"/>
      <c r="FP188" s="153"/>
      <c r="FQ188" s="153"/>
      <c r="FR188" s="153"/>
      <c r="FS188" s="153"/>
      <c r="FT188" s="153"/>
      <c r="FU188" s="153"/>
      <c r="FV188" s="153"/>
      <c r="FW188" s="153"/>
      <c r="FX188" s="153"/>
      <c r="FY188" s="153"/>
      <c r="FZ188" s="153"/>
      <c r="GA188" s="153"/>
      <c r="GB188" s="153"/>
      <c r="GC188" s="153"/>
      <c r="GD188" s="153"/>
      <c r="GE188" s="153"/>
      <c r="GF188" s="153"/>
      <c r="GG188" s="153"/>
      <c r="GH188" s="153"/>
      <c r="GI188" s="153"/>
      <c r="GJ188" s="153"/>
      <c r="GK188" s="153"/>
      <c r="GL188" s="153"/>
      <c r="GM188" s="153"/>
      <c r="GN188" s="153"/>
      <c r="GO188" s="153"/>
      <c r="GP188" s="153"/>
      <c r="GQ188" s="153"/>
      <c r="GR188" s="153"/>
      <c r="GS188" s="153"/>
      <c r="GT188" s="153"/>
      <c r="GU188" s="153"/>
      <c r="GV188" s="153"/>
      <c r="GW188" s="153"/>
      <c r="GX188" s="153"/>
      <c r="GY188" s="153"/>
      <c r="GZ188" s="153"/>
      <c r="HA188" s="153"/>
      <c r="HB188" s="153"/>
      <c r="HC188" s="153"/>
      <c r="HD188" s="153"/>
      <c r="HE188" s="153"/>
      <c r="HF188" s="153"/>
      <c r="HG188" s="152"/>
    </row>
    <row r="189" spans="32:215" x14ac:dyDescent="0.2">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c r="BR189" s="153"/>
      <c r="BS189" s="153"/>
      <c r="BT189" s="153"/>
      <c r="BU189" s="153"/>
      <c r="BV189" s="153"/>
      <c r="BW189" s="153"/>
      <c r="BX189" s="153"/>
      <c r="BY189" s="153"/>
      <c r="BZ189" s="153"/>
      <c r="CA189" s="153"/>
      <c r="CB189" s="153"/>
      <c r="CC189" s="153"/>
      <c r="CD189" s="153"/>
      <c r="CE189" s="153"/>
      <c r="CF189" s="153"/>
      <c r="CG189" s="153"/>
      <c r="CH189" s="153"/>
      <c r="CI189" s="153"/>
      <c r="CJ189" s="153"/>
      <c r="CK189" s="153"/>
      <c r="CL189" s="153"/>
      <c r="CM189" s="153"/>
      <c r="CN189" s="153"/>
      <c r="CO189" s="153"/>
      <c r="CP189" s="153"/>
      <c r="CQ189" s="153"/>
      <c r="CR189" s="153"/>
      <c r="CS189" s="153"/>
      <c r="CT189" s="153"/>
      <c r="CU189" s="153"/>
      <c r="CV189" s="153"/>
      <c r="CW189" s="153"/>
      <c r="CX189" s="153"/>
      <c r="CY189" s="153"/>
      <c r="CZ189" s="153"/>
      <c r="DA189" s="153"/>
      <c r="DB189" s="153"/>
      <c r="DC189" s="153"/>
      <c r="DD189" s="153"/>
      <c r="DE189" s="153"/>
      <c r="DF189" s="153"/>
      <c r="DG189" s="153"/>
      <c r="DH189" s="153"/>
      <c r="DI189" s="153"/>
      <c r="DJ189" s="153"/>
      <c r="DK189" s="153"/>
      <c r="DL189" s="153"/>
      <c r="DM189" s="153"/>
      <c r="DN189" s="153"/>
      <c r="DO189" s="153"/>
      <c r="DP189" s="153"/>
      <c r="DQ189" s="153"/>
      <c r="DR189" s="153"/>
      <c r="DS189" s="153"/>
      <c r="DT189" s="153"/>
      <c r="DU189" s="153"/>
      <c r="DV189" s="153"/>
      <c r="DW189" s="153"/>
      <c r="DX189" s="153"/>
      <c r="DY189" s="153"/>
      <c r="DZ189" s="153"/>
      <c r="EA189" s="153"/>
      <c r="EB189" s="153"/>
      <c r="EC189" s="153"/>
      <c r="ED189" s="153"/>
      <c r="EE189" s="153"/>
      <c r="EF189" s="153"/>
      <c r="EG189" s="153"/>
      <c r="EH189" s="153"/>
      <c r="EI189" s="153"/>
      <c r="EJ189" s="153"/>
      <c r="EK189" s="153"/>
      <c r="EL189" s="153"/>
      <c r="EM189" s="153"/>
      <c r="EN189" s="153"/>
      <c r="EO189" s="153"/>
      <c r="EP189" s="153"/>
      <c r="EQ189" s="153"/>
      <c r="ER189" s="153"/>
      <c r="ES189" s="153"/>
      <c r="ET189" s="153"/>
      <c r="EU189" s="153"/>
      <c r="EV189" s="153"/>
      <c r="EW189" s="153"/>
      <c r="EX189" s="153"/>
      <c r="EY189" s="153"/>
      <c r="EZ189" s="153"/>
      <c r="FA189" s="153"/>
      <c r="FB189" s="153"/>
      <c r="FC189" s="153"/>
      <c r="FD189" s="153"/>
      <c r="FE189" s="153"/>
      <c r="FF189" s="153"/>
      <c r="FG189" s="153"/>
      <c r="FH189" s="153"/>
      <c r="FI189" s="153"/>
      <c r="FJ189" s="153"/>
      <c r="FK189" s="153"/>
      <c r="FL189" s="153"/>
      <c r="FM189" s="153"/>
      <c r="FN189" s="153"/>
      <c r="FO189" s="153"/>
      <c r="FP189" s="153"/>
      <c r="FQ189" s="153"/>
      <c r="FR189" s="153"/>
      <c r="FS189" s="153"/>
      <c r="FT189" s="153"/>
      <c r="FU189" s="153"/>
      <c r="FV189" s="153"/>
      <c r="FW189" s="153"/>
      <c r="FX189" s="153"/>
      <c r="FY189" s="153"/>
      <c r="FZ189" s="153"/>
      <c r="GA189" s="153"/>
      <c r="GB189" s="153"/>
      <c r="GC189" s="153"/>
      <c r="GD189" s="153"/>
      <c r="GE189" s="153"/>
      <c r="GF189" s="153"/>
      <c r="GG189" s="153"/>
      <c r="GH189" s="153"/>
      <c r="GI189" s="153"/>
      <c r="GJ189" s="153"/>
      <c r="GK189" s="153"/>
      <c r="GL189" s="153"/>
      <c r="GM189" s="153"/>
      <c r="GN189" s="153"/>
      <c r="GO189" s="153"/>
      <c r="GP189" s="153"/>
      <c r="GQ189" s="153"/>
      <c r="GR189" s="153"/>
      <c r="GS189" s="153"/>
      <c r="GT189" s="153"/>
      <c r="GU189" s="153"/>
      <c r="GV189" s="153"/>
      <c r="GW189" s="153"/>
      <c r="GX189" s="153"/>
      <c r="GY189" s="153"/>
      <c r="GZ189" s="153"/>
      <c r="HA189" s="153"/>
      <c r="HB189" s="153"/>
      <c r="HC189" s="153"/>
      <c r="HD189" s="153"/>
      <c r="HE189" s="153"/>
      <c r="HF189" s="153"/>
      <c r="HG189" s="152"/>
    </row>
    <row r="190" spans="32:215" x14ac:dyDescent="0.2">
      <c r="AF190" s="153"/>
      <c r="AG190" s="153"/>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3"/>
      <c r="BL190" s="153"/>
      <c r="BM190" s="153"/>
      <c r="BN190" s="153"/>
      <c r="BO190" s="153"/>
      <c r="BP190" s="153"/>
      <c r="BQ190" s="153"/>
      <c r="BR190" s="153"/>
      <c r="BS190" s="153"/>
      <c r="BT190" s="153"/>
      <c r="BU190" s="153"/>
      <c r="BV190" s="153"/>
      <c r="BW190" s="153"/>
      <c r="BX190" s="153"/>
      <c r="BY190" s="153"/>
      <c r="BZ190" s="153"/>
      <c r="CA190" s="153"/>
      <c r="CB190" s="153"/>
      <c r="CC190" s="153"/>
      <c r="CD190" s="153"/>
      <c r="CE190" s="153"/>
      <c r="CF190" s="153"/>
      <c r="CG190" s="153"/>
      <c r="CH190" s="153"/>
      <c r="CI190" s="153"/>
      <c r="CJ190" s="153"/>
      <c r="CK190" s="153"/>
      <c r="CL190" s="153"/>
      <c r="CM190" s="153"/>
      <c r="CN190" s="153"/>
      <c r="CO190" s="153"/>
      <c r="CP190" s="153"/>
      <c r="CQ190" s="153"/>
      <c r="CR190" s="153"/>
      <c r="CS190" s="153"/>
      <c r="CT190" s="153"/>
      <c r="CU190" s="153"/>
      <c r="CV190" s="153"/>
      <c r="CW190" s="153"/>
      <c r="CX190" s="153"/>
      <c r="CY190" s="153"/>
      <c r="CZ190" s="153"/>
      <c r="DA190" s="153"/>
      <c r="DB190" s="153"/>
      <c r="DC190" s="153"/>
      <c r="DD190" s="153"/>
      <c r="DE190" s="153"/>
      <c r="DF190" s="153"/>
      <c r="DG190" s="153"/>
      <c r="DH190" s="153"/>
      <c r="DI190" s="153"/>
      <c r="DJ190" s="153"/>
      <c r="DK190" s="153"/>
      <c r="DL190" s="153"/>
      <c r="DM190" s="153"/>
      <c r="DN190" s="153"/>
      <c r="DO190" s="153"/>
      <c r="DP190" s="153"/>
      <c r="DQ190" s="153"/>
      <c r="DR190" s="153"/>
      <c r="DS190" s="153"/>
      <c r="DT190" s="153"/>
      <c r="DU190" s="153"/>
      <c r="DV190" s="153"/>
      <c r="DW190" s="153"/>
      <c r="DX190" s="153"/>
      <c r="DY190" s="153"/>
      <c r="DZ190" s="153"/>
      <c r="EA190" s="153"/>
      <c r="EB190" s="153"/>
      <c r="EC190" s="153"/>
      <c r="ED190" s="153"/>
      <c r="EE190" s="153"/>
      <c r="EF190" s="153"/>
      <c r="EG190" s="153"/>
      <c r="EH190" s="153"/>
      <c r="EI190" s="153"/>
      <c r="EJ190" s="153"/>
      <c r="EK190" s="153"/>
      <c r="EL190" s="153"/>
      <c r="EM190" s="153"/>
      <c r="EN190" s="153"/>
      <c r="EO190" s="153"/>
      <c r="EP190" s="153"/>
      <c r="EQ190" s="153"/>
      <c r="ER190" s="153"/>
      <c r="ES190" s="153"/>
      <c r="ET190" s="153"/>
      <c r="EU190" s="153"/>
      <c r="EV190" s="153"/>
      <c r="EW190" s="153"/>
      <c r="EX190" s="153"/>
      <c r="EY190" s="153"/>
      <c r="EZ190" s="153"/>
      <c r="FA190" s="153"/>
      <c r="FB190" s="153"/>
      <c r="FC190" s="153"/>
      <c r="FD190" s="153"/>
      <c r="FE190" s="153"/>
      <c r="FF190" s="153"/>
      <c r="FG190" s="153"/>
      <c r="FH190" s="153"/>
      <c r="FI190" s="153"/>
      <c r="FJ190" s="153"/>
      <c r="FK190" s="153"/>
      <c r="FL190" s="153"/>
      <c r="FM190" s="153"/>
      <c r="FN190" s="153"/>
      <c r="FO190" s="153"/>
      <c r="FP190" s="153"/>
      <c r="FQ190" s="153"/>
      <c r="FR190" s="153"/>
      <c r="FS190" s="153"/>
      <c r="FT190" s="153"/>
      <c r="FU190" s="153"/>
      <c r="FV190" s="153"/>
      <c r="FW190" s="153"/>
      <c r="FX190" s="153"/>
      <c r="FY190" s="153"/>
      <c r="FZ190" s="153"/>
      <c r="GA190" s="153"/>
      <c r="GB190" s="153"/>
      <c r="GC190" s="153"/>
      <c r="GD190" s="153"/>
      <c r="GE190" s="153"/>
      <c r="GF190" s="153"/>
      <c r="GG190" s="153"/>
      <c r="GH190" s="153"/>
      <c r="GI190" s="153"/>
      <c r="GJ190" s="153"/>
      <c r="GK190" s="153"/>
      <c r="GL190" s="153"/>
      <c r="GM190" s="153"/>
      <c r="GN190" s="153"/>
      <c r="GO190" s="153"/>
      <c r="GP190" s="153"/>
      <c r="GQ190" s="153"/>
      <c r="GR190" s="153"/>
      <c r="GS190" s="153"/>
      <c r="GT190" s="153"/>
      <c r="GU190" s="153"/>
      <c r="GV190" s="153"/>
      <c r="GW190" s="153"/>
      <c r="GX190" s="153"/>
      <c r="GY190" s="153"/>
      <c r="GZ190" s="153"/>
      <c r="HA190" s="153"/>
      <c r="HB190" s="153"/>
      <c r="HC190" s="153"/>
      <c r="HD190" s="153"/>
      <c r="HE190" s="153"/>
      <c r="HF190" s="153"/>
      <c r="HG190" s="152"/>
    </row>
    <row r="191" spans="32:215" x14ac:dyDescent="0.2">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c r="BV191" s="153"/>
      <c r="BW191" s="153"/>
      <c r="BX191" s="153"/>
      <c r="BY191" s="153"/>
      <c r="BZ191" s="153"/>
      <c r="CA191" s="153"/>
      <c r="CB191" s="153"/>
      <c r="CC191" s="153"/>
      <c r="CD191" s="153"/>
      <c r="CE191" s="153"/>
      <c r="CF191" s="153"/>
      <c r="CG191" s="153"/>
      <c r="CH191" s="153"/>
      <c r="CI191" s="153"/>
      <c r="CJ191" s="153"/>
      <c r="CK191" s="153"/>
      <c r="CL191" s="153"/>
      <c r="CM191" s="153"/>
      <c r="CN191" s="153"/>
      <c r="CO191" s="153"/>
      <c r="CP191" s="153"/>
      <c r="CQ191" s="153"/>
      <c r="CR191" s="153"/>
      <c r="CS191" s="153"/>
      <c r="CT191" s="153"/>
      <c r="CU191" s="153"/>
      <c r="CV191" s="153"/>
      <c r="CW191" s="153"/>
      <c r="CX191" s="153"/>
      <c r="CY191" s="153"/>
      <c r="CZ191" s="153"/>
      <c r="DA191" s="153"/>
      <c r="DB191" s="153"/>
      <c r="DC191" s="153"/>
      <c r="DD191" s="153"/>
      <c r="DE191" s="153"/>
      <c r="DF191" s="153"/>
      <c r="DG191" s="153"/>
      <c r="DH191" s="153"/>
      <c r="DI191" s="153"/>
      <c r="DJ191" s="153"/>
      <c r="DK191" s="153"/>
      <c r="DL191" s="153"/>
      <c r="DM191" s="153"/>
      <c r="DN191" s="153"/>
      <c r="DO191" s="153"/>
      <c r="DP191" s="153"/>
      <c r="DQ191" s="153"/>
      <c r="DR191" s="153"/>
      <c r="DS191" s="153"/>
      <c r="DT191" s="153"/>
      <c r="DU191" s="153"/>
      <c r="DV191" s="153"/>
      <c r="DW191" s="153"/>
      <c r="DX191" s="153"/>
      <c r="DY191" s="153"/>
      <c r="DZ191" s="153"/>
      <c r="EA191" s="153"/>
      <c r="EB191" s="153"/>
      <c r="EC191" s="153"/>
      <c r="ED191" s="153"/>
      <c r="EE191" s="153"/>
      <c r="EF191" s="153"/>
      <c r="EG191" s="153"/>
      <c r="EH191" s="153"/>
      <c r="EI191" s="153"/>
      <c r="EJ191" s="153"/>
      <c r="EK191" s="153"/>
      <c r="EL191" s="153"/>
      <c r="EM191" s="153"/>
      <c r="EN191" s="153"/>
      <c r="EO191" s="153"/>
      <c r="EP191" s="153"/>
      <c r="EQ191" s="153"/>
      <c r="ER191" s="153"/>
      <c r="ES191" s="153"/>
      <c r="ET191" s="153"/>
      <c r="EU191" s="153"/>
      <c r="EV191" s="153"/>
      <c r="EW191" s="153"/>
      <c r="EX191" s="153"/>
      <c r="EY191" s="153"/>
      <c r="EZ191" s="153"/>
      <c r="FA191" s="153"/>
      <c r="FB191" s="153"/>
      <c r="FC191" s="153"/>
      <c r="FD191" s="153"/>
      <c r="FE191" s="153"/>
      <c r="FF191" s="153"/>
      <c r="FG191" s="153"/>
      <c r="FH191" s="153"/>
      <c r="FI191" s="153"/>
      <c r="FJ191" s="153"/>
      <c r="FK191" s="153"/>
      <c r="FL191" s="153"/>
      <c r="FM191" s="153"/>
      <c r="FN191" s="153"/>
      <c r="FO191" s="153"/>
      <c r="FP191" s="153"/>
      <c r="FQ191" s="153"/>
      <c r="FR191" s="153"/>
      <c r="FS191" s="153"/>
      <c r="FT191" s="153"/>
      <c r="FU191" s="153"/>
      <c r="FV191" s="153"/>
      <c r="FW191" s="153"/>
      <c r="FX191" s="153"/>
      <c r="FY191" s="153"/>
      <c r="FZ191" s="153"/>
      <c r="GA191" s="153"/>
      <c r="GB191" s="153"/>
      <c r="GC191" s="153"/>
      <c r="GD191" s="153"/>
      <c r="GE191" s="153"/>
      <c r="GF191" s="153"/>
      <c r="GG191" s="153"/>
      <c r="GH191" s="153"/>
      <c r="GI191" s="153"/>
      <c r="GJ191" s="153"/>
      <c r="GK191" s="153"/>
      <c r="GL191" s="153"/>
      <c r="GM191" s="153"/>
      <c r="GN191" s="153"/>
      <c r="GO191" s="153"/>
      <c r="GP191" s="153"/>
      <c r="GQ191" s="153"/>
      <c r="GR191" s="153"/>
      <c r="GS191" s="153"/>
      <c r="GT191" s="153"/>
      <c r="GU191" s="153"/>
      <c r="GV191" s="153"/>
      <c r="GW191" s="153"/>
      <c r="GX191" s="153"/>
      <c r="GY191" s="153"/>
      <c r="GZ191" s="153"/>
      <c r="HA191" s="153"/>
      <c r="HB191" s="153"/>
      <c r="HC191" s="153"/>
      <c r="HD191" s="153"/>
      <c r="HE191" s="153"/>
      <c r="HF191" s="153"/>
      <c r="HG191" s="152"/>
    </row>
    <row r="192" spans="32:215" x14ac:dyDescent="0.2">
      <c r="AF192" s="153"/>
      <c r="AG192" s="153"/>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c r="BI192" s="153"/>
      <c r="BJ192" s="153"/>
      <c r="BK192" s="153"/>
      <c r="BL192" s="153"/>
      <c r="BM192" s="153"/>
      <c r="BN192" s="153"/>
      <c r="BO192" s="153"/>
      <c r="BP192" s="153"/>
      <c r="BQ192" s="153"/>
      <c r="BR192" s="153"/>
      <c r="BS192" s="153"/>
      <c r="BT192" s="153"/>
      <c r="BU192" s="153"/>
      <c r="BV192" s="153"/>
      <c r="BW192" s="153"/>
      <c r="BX192" s="153"/>
      <c r="BY192" s="153"/>
      <c r="BZ192" s="153"/>
      <c r="CA192" s="153"/>
      <c r="CB192" s="153"/>
      <c r="CC192" s="153"/>
      <c r="CD192" s="153"/>
      <c r="CE192" s="153"/>
      <c r="CF192" s="153"/>
      <c r="CG192" s="153"/>
      <c r="CH192" s="153"/>
      <c r="CI192" s="153"/>
      <c r="CJ192" s="153"/>
      <c r="CK192" s="153"/>
      <c r="CL192" s="153"/>
      <c r="CM192" s="153"/>
      <c r="CN192" s="153"/>
      <c r="CO192" s="153"/>
      <c r="CP192" s="153"/>
      <c r="CQ192" s="153"/>
      <c r="CR192" s="153"/>
      <c r="CS192" s="153"/>
      <c r="CT192" s="153"/>
      <c r="CU192" s="153"/>
      <c r="CV192" s="153"/>
      <c r="CW192" s="153"/>
      <c r="CX192" s="153"/>
      <c r="CY192" s="153"/>
      <c r="CZ192" s="153"/>
      <c r="DA192" s="153"/>
      <c r="DB192" s="153"/>
      <c r="DC192" s="153"/>
      <c r="DD192" s="153"/>
      <c r="DE192" s="153"/>
      <c r="DF192" s="153"/>
      <c r="DG192" s="153"/>
      <c r="DH192" s="153"/>
      <c r="DI192" s="153"/>
      <c r="DJ192" s="153"/>
      <c r="DK192" s="153"/>
      <c r="DL192" s="153"/>
      <c r="DM192" s="153"/>
      <c r="DN192" s="153"/>
      <c r="DO192" s="153"/>
      <c r="DP192" s="153"/>
      <c r="DQ192" s="153"/>
      <c r="DR192" s="153"/>
      <c r="DS192" s="153"/>
      <c r="DT192" s="153"/>
      <c r="DU192" s="153"/>
      <c r="DV192" s="153"/>
      <c r="DW192" s="153"/>
      <c r="DX192" s="153"/>
      <c r="DY192" s="153"/>
      <c r="DZ192" s="153"/>
      <c r="EA192" s="153"/>
      <c r="EB192" s="153"/>
      <c r="EC192" s="153"/>
      <c r="ED192" s="153"/>
      <c r="EE192" s="153"/>
      <c r="EF192" s="153"/>
      <c r="EG192" s="153"/>
      <c r="EH192" s="153"/>
      <c r="EI192" s="153"/>
      <c r="EJ192" s="153"/>
      <c r="EK192" s="153"/>
      <c r="EL192" s="153"/>
      <c r="EM192" s="153"/>
      <c r="EN192" s="153"/>
      <c r="EO192" s="153"/>
      <c r="EP192" s="153"/>
      <c r="EQ192" s="153"/>
      <c r="ER192" s="153"/>
      <c r="ES192" s="153"/>
      <c r="ET192" s="153"/>
      <c r="EU192" s="153"/>
      <c r="EV192" s="153"/>
      <c r="EW192" s="153"/>
      <c r="EX192" s="153"/>
      <c r="EY192" s="153"/>
      <c r="EZ192" s="153"/>
      <c r="FA192" s="153"/>
      <c r="FB192" s="153"/>
      <c r="FC192" s="153"/>
      <c r="FD192" s="153"/>
      <c r="FE192" s="153"/>
      <c r="FF192" s="153"/>
      <c r="FG192" s="153"/>
      <c r="FH192" s="153"/>
      <c r="FI192" s="153"/>
      <c r="FJ192" s="153"/>
      <c r="FK192" s="153"/>
      <c r="FL192" s="153"/>
      <c r="FM192" s="153"/>
      <c r="FN192" s="153"/>
      <c r="FO192" s="153"/>
      <c r="FP192" s="153"/>
      <c r="FQ192" s="153"/>
      <c r="FR192" s="153"/>
      <c r="FS192" s="153"/>
      <c r="FT192" s="153"/>
      <c r="FU192" s="153"/>
      <c r="FV192" s="153"/>
      <c r="FW192" s="153"/>
      <c r="FX192" s="153"/>
      <c r="FY192" s="153"/>
      <c r="FZ192" s="153"/>
      <c r="GA192" s="153"/>
      <c r="GB192" s="153"/>
      <c r="GC192" s="153"/>
      <c r="GD192" s="153"/>
      <c r="GE192" s="153"/>
      <c r="GF192" s="153"/>
      <c r="GG192" s="153"/>
      <c r="GH192" s="153"/>
      <c r="GI192" s="153"/>
      <c r="GJ192" s="153"/>
      <c r="GK192" s="153"/>
      <c r="GL192" s="153"/>
      <c r="GM192" s="153"/>
      <c r="GN192" s="153"/>
      <c r="GO192" s="153"/>
      <c r="GP192" s="153"/>
      <c r="GQ192" s="153"/>
      <c r="GR192" s="153"/>
      <c r="GS192" s="153"/>
      <c r="GT192" s="153"/>
      <c r="GU192" s="153"/>
      <c r="GV192" s="153"/>
      <c r="GW192" s="153"/>
      <c r="GX192" s="153"/>
      <c r="GY192" s="153"/>
      <c r="GZ192" s="153"/>
      <c r="HA192" s="153"/>
      <c r="HB192" s="153"/>
      <c r="HC192" s="153"/>
      <c r="HD192" s="153"/>
      <c r="HE192" s="153"/>
      <c r="HF192" s="153"/>
      <c r="HG192" s="152"/>
    </row>
    <row r="193" spans="32:215" x14ac:dyDescent="0.2">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c r="BI193" s="153"/>
      <c r="BJ193" s="153"/>
      <c r="BK193" s="153"/>
      <c r="BL193" s="153"/>
      <c r="BM193" s="153"/>
      <c r="BN193" s="153"/>
      <c r="BO193" s="153"/>
      <c r="BP193" s="153"/>
      <c r="BQ193" s="153"/>
      <c r="BR193" s="153"/>
      <c r="BS193" s="153"/>
      <c r="BT193" s="153"/>
      <c r="BU193" s="153"/>
      <c r="BV193" s="153"/>
      <c r="BW193" s="153"/>
      <c r="BX193" s="153"/>
      <c r="BY193" s="153"/>
      <c r="BZ193" s="153"/>
      <c r="CA193" s="153"/>
      <c r="CB193" s="153"/>
      <c r="CC193" s="153"/>
      <c r="CD193" s="153"/>
      <c r="CE193" s="153"/>
      <c r="CF193" s="153"/>
      <c r="CG193" s="153"/>
      <c r="CH193" s="153"/>
      <c r="CI193" s="153"/>
      <c r="CJ193" s="153"/>
      <c r="CK193" s="153"/>
      <c r="CL193" s="153"/>
      <c r="CM193" s="153"/>
      <c r="CN193" s="153"/>
      <c r="CO193" s="153"/>
      <c r="CP193" s="153"/>
      <c r="CQ193" s="153"/>
      <c r="CR193" s="153"/>
      <c r="CS193" s="153"/>
      <c r="CT193" s="153"/>
      <c r="CU193" s="153"/>
      <c r="CV193" s="153"/>
      <c r="CW193" s="153"/>
      <c r="CX193" s="153"/>
      <c r="CY193" s="153"/>
      <c r="CZ193" s="153"/>
      <c r="DA193" s="153"/>
      <c r="DB193" s="153"/>
      <c r="DC193" s="153"/>
      <c r="DD193" s="153"/>
      <c r="DE193" s="153"/>
      <c r="DF193" s="153"/>
      <c r="DG193" s="153"/>
      <c r="DH193" s="153"/>
      <c r="DI193" s="153"/>
      <c r="DJ193" s="153"/>
      <c r="DK193" s="153"/>
      <c r="DL193" s="153"/>
      <c r="DM193" s="153"/>
      <c r="DN193" s="153"/>
      <c r="DO193" s="153"/>
      <c r="DP193" s="153"/>
      <c r="DQ193" s="153"/>
      <c r="DR193" s="153"/>
      <c r="DS193" s="153"/>
      <c r="DT193" s="153"/>
      <c r="DU193" s="153"/>
      <c r="DV193" s="153"/>
      <c r="DW193" s="153"/>
      <c r="DX193" s="153"/>
      <c r="DY193" s="153"/>
      <c r="DZ193" s="153"/>
      <c r="EA193" s="153"/>
      <c r="EB193" s="153"/>
      <c r="EC193" s="153"/>
      <c r="ED193" s="153"/>
      <c r="EE193" s="153"/>
      <c r="EF193" s="153"/>
      <c r="EG193" s="153"/>
      <c r="EH193" s="153"/>
      <c r="EI193" s="153"/>
      <c r="EJ193" s="153"/>
      <c r="EK193" s="153"/>
      <c r="EL193" s="153"/>
      <c r="EM193" s="153"/>
      <c r="EN193" s="153"/>
      <c r="EO193" s="153"/>
      <c r="EP193" s="153"/>
      <c r="EQ193" s="153"/>
      <c r="ER193" s="153"/>
      <c r="ES193" s="153"/>
      <c r="ET193" s="153"/>
      <c r="EU193" s="153"/>
      <c r="EV193" s="153"/>
      <c r="EW193" s="153"/>
      <c r="EX193" s="153"/>
      <c r="EY193" s="153"/>
      <c r="EZ193" s="153"/>
      <c r="FA193" s="153"/>
      <c r="FB193" s="153"/>
      <c r="FC193" s="153"/>
      <c r="FD193" s="153"/>
      <c r="FE193" s="153"/>
      <c r="FF193" s="153"/>
      <c r="FG193" s="153"/>
      <c r="FH193" s="153"/>
      <c r="FI193" s="153"/>
      <c r="FJ193" s="153"/>
      <c r="FK193" s="153"/>
      <c r="FL193" s="153"/>
      <c r="FM193" s="153"/>
      <c r="FN193" s="153"/>
      <c r="FO193" s="153"/>
      <c r="FP193" s="153"/>
      <c r="FQ193" s="153"/>
      <c r="FR193" s="153"/>
      <c r="FS193" s="153"/>
      <c r="FT193" s="153"/>
      <c r="FU193" s="153"/>
      <c r="FV193" s="153"/>
      <c r="FW193" s="153"/>
      <c r="FX193" s="153"/>
      <c r="FY193" s="153"/>
      <c r="FZ193" s="153"/>
      <c r="GA193" s="153"/>
      <c r="GB193" s="153"/>
      <c r="GC193" s="153"/>
      <c r="GD193" s="153"/>
      <c r="GE193" s="153"/>
      <c r="GF193" s="153"/>
      <c r="GG193" s="153"/>
      <c r="GH193" s="153"/>
      <c r="GI193" s="153"/>
      <c r="GJ193" s="153"/>
      <c r="GK193" s="153"/>
      <c r="GL193" s="153"/>
      <c r="GM193" s="153"/>
      <c r="GN193" s="153"/>
      <c r="GO193" s="153"/>
      <c r="GP193" s="153"/>
      <c r="GQ193" s="153"/>
      <c r="GR193" s="153"/>
      <c r="GS193" s="153"/>
      <c r="GT193" s="153"/>
      <c r="GU193" s="153"/>
      <c r="GV193" s="153"/>
      <c r="GW193" s="153"/>
      <c r="GX193" s="153"/>
      <c r="GY193" s="153"/>
      <c r="GZ193" s="153"/>
      <c r="HA193" s="153"/>
      <c r="HB193" s="153"/>
      <c r="HC193" s="153"/>
      <c r="HD193" s="153"/>
      <c r="HE193" s="153"/>
      <c r="HF193" s="153"/>
      <c r="HG193" s="152"/>
    </row>
    <row r="194" spans="32:215" x14ac:dyDescent="0.2">
      <c r="AF194" s="153"/>
      <c r="AG194" s="153"/>
      <c r="AH194" s="153"/>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c r="BI194" s="153"/>
      <c r="BJ194" s="153"/>
      <c r="BK194" s="153"/>
      <c r="BL194" s="153"/>
      <c r="BM194" s="153"/>
      <c r="BN194" s="153"/>
      <c r="BO194" s="153"/>
      <c r="BP194" s="153"/>
      <c r="BQ194" s="153"/>
      <c r="BR194" s="153"/>
      <c r="BS194" s="153"/>
      <c r="BT194" s="153"/>
      <c r="BU194" s="153"/>
      <c r="BV194" s="153"/>
      <c r="BW194" s="153"/>
      <c r="BX194" s="153"/>
      <c r="BY194" s="153"/>
      <c r="BZ194" s="153"/>
      <c r="CA194" s="153"/>
      <c r="CB194" s="153"/>
      <c r="CC194" s="153"/>
      <c r="CD194" s="153"/>
      <c r="CE194" s="153"/>
      <c r="CF194" s="153"/>
      <c r="CG194" s="153"/>
      <c r="CH194" s="153"/>
      <c r="CI194" s="153"/>
      <c r="CJ194" s="153"/>
      <c r="CK194" s="153"/>
      <c r="CL194" s="153"/>
      <c r="CM194" s="153"/>
      <c r="CN194" s="153"/>
      <c r="CO194" s="153"/>
      <c r="CP194" s="153"/>
      <c r="CQ194" s="153"/>
      <c r="CR194" s="153"/>
      <c r="CS194" s="153"/>
      <c r="CT194" s="153"/>
      <c r="CU194" s="153"/>
      <c r="CV194" s="153"/>
      <c r="CW194" s="153"/>
      <c r="CX194" s="153"/>
      <c r="CY194" s="153"/>
      <c r="CZ194" s="153"/>
      <c r="DA194" s="153"/>
      <c r="DB194" s="153"/>
      <c r="DC194" s="153"/>
      <c r="DD194" s="153"/>
      <c r="DE194" s="153"/>
      <c r="DF194" s="153"/>
      <c r="DG194" s="153"/>
      <c r="DH194" s="153"/>
      <c r="DI194" s="153"/>
      <c r="DJ194" s="153"/>
      <c r="DK194" s="153"/>
      <c r="DL194" s="153"/>
      <c r="DM194" s="153"/>
      <c r="DN194" s="153"/>
      <c r="DO194" s="153"/>
      <c r="DP194" s="153"/>
      <c r="DQ194" s="153"/>
      <c r="DR194" s="153"/>
      <c r="DS194" s="153"/>
      <c r="DT194" s="153"/>
      <c r="DU194" s="153"/>
      <c r="DV194" s="153"/>
      <c r="DW194" s="153"/>
      <c r="DX194" s="153"/>
      <c r="DY194" s="153"/>
      <c r="DZ194" s="153"/>
      <c r="EA194" s="153"/>
      <c r="EB194" s="153"/>
      <c r="EC194" s="153"/>
      <c r="ED194" s="153"/>
      <c r="EE194" s="153"/>
      <c r="EF194" s="153"/>
      <c r="EG194" s="153"/>
      <c r="EH194" s="153"/>
      <c r="EI194" s="153"/>
      <c r="EJ194" s="153"/>
      <c r="EK194" s="153"/>
      <c r="EL194" s="153"/>
      <c r="EM194" s="153"/>
      <c r="EN194" s="153"/>
      <c r="EO194" s="153"/>
      <c r="EP194" s="153"/>
      <c r="EQ194" s="153"/>
      <c r="ER194" s="153"/>
      <c r="ES194" s="153"/>
      <c r="ET194" s="153"/>
      <c r="EU194" s="153"/>
      <c r="EV194" s="153"/>
      <c r="EW194" s="153"/>
      <c r="EX194" s="153"/>
      <c r="EY194" s="153"/>
      <c r="EZ194" s="153"/>
      <c r="FA194" s="153"/>
      <c r="FB194" s="153"/>
      <c r="FC194" s="153"/>
      <c r="FD194" s="153"/>
      <c r="FE194" s="153"/>
      <c r="FF194" s="153"/>
      <c r="FG194" s="153"/>
      <c r="FH194" s="153"/>
      <c r="FI194" s="153"/>
      <c r="FJ194" s="153"/>
      <c r="FK194" s="153"/>
      <c r="FL194" s="153"/>
      <c r="FM194" s="153"/>
      <c r="FN194" s="153"/>
      <c r="FO194" s="153"/>
      <c r="FP194" s="153"/>
      <c r="FQ194" s="153"/>
      <c r="FR194" s="153"/>
      <c r="FS194" s="153"/>
      <c r="FT194" s="153"/>
      <c r="FU194" s="153"/>
      <c r="FV194" s="153"/>
      <c r="FW194" s="153"/>
      <c r="FX194" s="153"/>
      <c r="FY194" s="153"/>
      <c r="FZ194" s="153"/>
      <c r="GA194" s="153"/>
      <c r="GB194" s="153"/>
      <c r="GC194" s="153"/>
      <c r="GD194" s="153"/>
      <c r="GE194" s="153"/>
      <c r="GF194" s="153"/>
      <c r="GG194" s="153"/>
      <c r="GH194" s="153"/>
      <c r="GI194" s="153"/>
      <c r="GJ194" s="153"/>
      <c r="GK194" s="153"/>
      <c r="GL194" s="153"/>
      <c r="GM194" s="153"/>
      <c r="GN194" s="153"/>
      <c r="GO194" s="153"/>
      <c r="GP194" s="153"/>
      <c r="GQ194" s="153"/>
      <c r="GR194" s="153"/>
      <c r="GS194" s="153"/>
      <c r="GT194" s="153"/>
      <c r="GU194" s="153"/>
      <c r="GV194" s="153"/>
      <c r="GW194" s="153"/>
      <c r="GX194" s="153"/>
      <c r="GY194" s="153"/>
      <c r="GZ194" s="153"/>
      <c r="HA194" s="153"/>
      <c r="HB194" s="153"/>
      <c r="HC194" s="153"/>
      <c r="HD194" s="153"/>
      <c r="HE194" s="153"/>
      <c r="HF194" s="153"/>
      <c r="HG194" s="152"/>
    </row>
    <row r="195" spans="32:215" x14ac:dyDescent="0.2">
      <c r="AF195" s="153"/>
      <c r="AG195" s="153"/>
      <c r="AH195" s="153"/>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c r="BF195" s="153"/>
      <c r="BG195" s="153"/>
      <c r="BH195" s="153"/>
      <c r="BI195" s="153"/>
      <c r="BJ195" s="153"/>
      <c r="BK195" s="153"/>
      <c r="BL195" s="153"/>
      <c r="BM195" s="153"/>
      <c r="BN195" s="153"/>
      <c r="BO195" s="153"/>
      <c r="BP195" s="153"/>
      <c r="BQ195" s="153"/>
      <c r="BR195" s="153"/>
      <c r="BS195" s="153"/>
      <c r="BT195" s="153"/>
      <c r="BU195" s="153"/>
      <c r="BV195" s="153"/>
      <c r="BW195" s="153"/>
      <c r="BX195" s="153"/>
      <c r="BY195" s="153"/>
      <c r="BZ195" s="153"/>
      <c r="CA195" s="153"/>
      <c r="CB195" s="153"/>
      <c r="CC195" s="153"/>
      <c r="CD195" s="153"/>
      <c r="CE195" s="153"/>
      <c r="CF195" s="153"/>
      <c r="CG195" s="153"/>
      <c r="CH195" s="153"/>
      <c r="CI195" s="153"/>
      <c r="CJ195" s="153"/>
      <c r="CK195" s="153"/>
      <c r="CL195" s="153"/>
      <c r="CM195" s="153"/>
      <c r="CN195" s="153"/>
      <c r="CO195" s="153"/>
      <c r="CP195" s="153"/>
      <c r="CQ195" s="153"/>
      <c r="CR195" s="153"/>
      <c r="CS195" s="153"/>
      <c r="CT195" s="153"/>
      <c r="CU195" s="153"/>
      <c r="CV195" s="153"/>
      <c r="CW195" s="153"/>
      <c r="CX195" s="153"/>
      <c r="CY195" s="153"/>
      <c r="CZ195" s="153"/>
      <c r="DA195" s="153"/>
      <c r="DB195" s="153"/>
      <c r="DC195" s="153"/>
      <c r="DD195" s="153"/>
      <c r="DE195" s="153"/>
      <c r="DF195" s="153"/>
      <c r="DG195" s="153"/>
      <c r="DH195" s="153"/>
      <c r="DI195" s="153"/>
      <c r="DJ195" s="153"/>
      <c r="DK195" s="153"/>
      <c r="DL195" s="153"/>
      <c r="DM195" s="153"/>
      <c r="DN195" s="153"/>
      <c r="DO195" s="153"/>
      <c r="DP195" s="153"/>
      <c r="DQ195" s="153"/>
      <c r="DR195" s="153"/>
      <c r="DS195" s="153"/>
      <c r="DT195" s="153"/>
      <c r="DU195" s="153"/>
      <c r="DV195" s="153"/>
      <c r="DW195" s="153"/>
      <c r="DX195" s="153"/>
      <c r="DY195" s="153"/>
      <c r="DZ195" s="153"/>
      <c r="EA195" s="153"/>
      <c r="EB195" s="153"/>
      <c r="EC195" s="153"/>
      <c r="ED195" s="153"/>
      <c r="EE195" s="153"/>
      <c r="EF195" s="153"/>
      <c r="EG195" s="153"/>
      <c r="EH195" s="153"/>
      <c r="EI195" s="153"/>
      <c r="EJ195" s="153"/>
      <c r="EK195" s="153"/>
      <c r="EL195" s="153"/>
      <c r="EM195" s="153"/>
      <c r="EN195" s="153"/>
      <c r="EO195" s="153"/>
      <c r="EP195" s="153"/>
      <c r="EQ195" s="153"/>
      <c r="ER195" s="153"/>
      <c r="ES195" s="153"/>
      <c r="ET195" s="153"/>
      <c r="EU195" s="153"/>
      <c r="EV195" s="153"/>
      <c r="EW195" s="153"/>
      <c r="EX195" s="153"/>
      <c r="EY195" s="153"/>
      <c r="EZ195" s="153"/>
      <c r="FA195" s="153"/>
      <c r="FB195" s="153"/>
      <c r="FC195" s="153"/>
      <c r="FD195" s="153"/>
      <c r="FE195" s="153"/>
      <c r="FF195" s="153"/>
      <c r="FG195" s="153"/>
      <c r="FH195" s="153"/>
      <c r="FI195" s="153"/>
      <c r="FJ195" s="153"/>
      <c r="FK195" s="153"/>
      <c r="FL195" s="153"/>
      <c r="FM195" s="153"/>
      <c r="FN195" s="153"/>
      <c r="FO195" s="153"/>
      <c r="FP195" s="153"/>
      <c r="FQ195" s="153"/>
      <c r="FR195" s="153"/>
      <c r="FS195" s="153"/>
      <c r="FT195" s="153"/>
      <c r="FU195" s="153"/>
      <c r="FV195" s="153"/>
      <c r="FW195" s="153"/>
      <c r="FX195" s="153"/>
      <c r="FY195" s="153"/>
      <c r="FZ195" s="153"/>
      <c r="GA195" s="153"/>
      <c r="GB195" s="153"/>
      <c r="GC195" s="153"/>
      <c r="GD195" s="153"/>
      <c r="GE195" s="153"/>
      <c r="GF195" s="153"/>
      <c r="GG195" s="153"/>
      <c r="GH195" s="153"/>
      <c r="GI195" s="153"/>
      <c r="GJ195" s="153"/>
      <c r="GK195" s="153"/>
      <c r="GL195" s="153"/>
      <c r="GM195" s="153"/>
      <c r="GN195" s="153"/>
      <c r="GO195" s="153"/>
      <c r="GP195" s="153"/>
      <c r="GQ195" s="153"/>
      <c r="GR195" s="153"/>
      <c r="GS195" s="153"/>
      <c r="GT195" s="153"/>
      <c r="GU195" s="153"/>
      <c r="GV195" s="153"/>
      <c r="GW195" s="153"/>
      <c r="GX195" s="153"/>
      <c r="GY195" s="153"/>
      <c r="GZ195" s="153"/>
      <c r="HA195" s="153"/>
      <c r="HB195" s="153"/>
      <c r="HC195" s="153"/>
      <c r="HD195" s="153"/>
      <c r="HE195" s="153"/>
      <c r="HF195" s="153"/>
      <c r="HG195" s="152"/>
    </row>
    <row r="196" spans="32:215" x14ac:dyDescent="0.2">
      <c r="AF196" s="153"/>
      <c r="AG196" s="153"/>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3"/>
      <c r="BQ196" s="153"/>
      <c r="BR196" s="153"/>
      <c r="BS196" s="153"/>
      <c r="BT196" s="153"/>
      <c r="BU196" s="153"/>
      <c r="BV196" s="153"/>
      <c r="BW196" s="153"/>
      <c r="BX196" s="153"/>
      <c r="BY196" s="153"/>
      <c r="BZ196" s="153"/>
      <c r="CA196" s="153"/>
      <c r="CB196" s="153"/>
      <c r="CC196" s="153"/>
      <c r="CD196" s="153"/>
      <c r="CE196" s="153"/>
      <c r="CF196" s="153"/>
      <c r="CG196" s="153"/>
      <c r="CH196" s="153"/>
      <c r="CI196" s="153"/>
      <c r="CJ196" s="153"/>
      <c r="CK196" s="153"/>
      <c r="CL196" s="153"/>
      <c r="CM196" s="153"/>
      <c r="CN196" s="153"/>
      <c r="CO196" s="153"/>
      <c r="CP196" s="153"/>
      <c r="CQ196" s="153"/>
      <c r="CR196" s="153"/>
      <c r="CS196" s="153"/>
      <c r="CT196" s="153"/>
      <c r="CU196" s="153"/>
      <c r="CV196" s="153"/>
      <c r="CW196" s="153"/>
      <c r="CX196" s="153"/>
      <c r="CY196" s="153"/>
      <c r="CZ196" s="153"/>
      <c r="DA196" s="153"/>
      <c r="DB196" s="153"/>
      <c r="DC196" s="153"/>
      <c r="DD196" s="153"/>
      <c r="DE196" s="153"/>
      <c r="DF196" s="153"/>
      <c r="DG196" s="153"/>
      <c r="DH196" s="153"/>
      <c r="DI196" s="153"/>
      <c r="DJ196" s="153"/>
      <c r="DK196" s="153"/>
      <c r="DL196" s="153"/>
      <c r="DM196" s="153"/>
      <c r="DN196" s="153"/>
      <c r="DO196" s="153"/>
      <c r="DP196" s="153"/>
      <c r="DQ196" s="153"/>
      <c r="DR196" s="153"/>
      <c r="DS196" s="153"/>
      <c r="DT196" s="153"/>
      <c r="DU196" s="153"/>
      <c r="DV196" s="153"/>
      <c r="DW196" s="153"/>
      <c r="DX196" s="153"/>
      <c r="DY196" s="153"/>
      <c r="DZ196" s="153"/>
      <c r="EA196" s="153"/>
      <c r="EB196" s="153"/>
      <c r="EC196" s="153"/>
      <c r="ED196" s="153"/>
      <c r="EE196" s="153"/>
      <c r="EF196" s="153"/>
      <c r="EG196" s="153"/>
      <c r="EH196" s="153"/>
      <c r="EI196" s="153"/>
      <c r="EJ196" s="153"/>
      <c r="EK196" s="153"/>
      <c r="EL196" s="153"/>
      <c r="EM196" s="153"/>
      <c r="EN196" s="153"/>
      <c r="EO196" s="153"/>
      <c r="EP196" s="153"/>
      <c r="EQ196" s="153"/>
      <c r="ER196" s="153"/>
      <c r="ES196" s="153"/>
      <c r="ET196" s="153"/>
      <c r="EU196" s="153"/>
      <c r="EV196" s="153"/>
      <c r="EW196" s="153"/>
      <c r="EX196" s="153"/>
      <c r="EY196" s="153"/>
      <c r="EZ196" s="153"/>
      <c r="FA196" s="153"/>
      <c r="FB196" s="153"/>
      <c r="FC196" s="153"/>
      <c r="FD196" s="153"/>
      <c r="FE196" s="153"/>
      <c r="FF196" s="153"/>
      <c r="FG196" s="153"/>
      <c r="FH196" s="153"/>
      <c r="FI196" s="153"/>
      <c r="FJ196" s="153"/>
      <c r="FK196" s="153"/>
      <c r="FL196" s="153"/>
      <c r="FM196" s="153"/>
      <c r="FN196" s="153"/>
      <c r="FO196" s="153"/>
      <c r="FP196" s="153"/>
      <c r="FQ196" s="153"/>
      <c r="FR196" s="153"/>
      <c r="FS196" s="153"/>
      <c r="FT196" s="153"/>
      <c r="FU196" s="153"/>
      <c r="FV196" s="153"/>
      <c r="FW196" s="153"/>
      <c r="FX196" s="153"/>
      <c r="FY196" s="153"/>
      <c r="FZ196" s="153"/>
      <c r="GA196" s="153"/>
      <c r="GB196" s="153"/>
      <c r="GC196" s="153"/>
      <c r="GD196" s="153"/>
      <c r="GE196" s="153"/>
      <c r="GF196" s="153"/>
      <c r="GG196" s="153"/>
      <c r="GH196" s="153"/>
      <c r="GI196" s="153"/>
      <c r="GJ196" s="153"/>
      <c r="GK196" s="153"/>
      <c r="GL196" s="153"/>
      <c r="GM196" s="153"/>
      <c r="GN196" s="153"/>
      <c r="GO196" s="153"/>
      <c r="GP196" s="153"/>
      <c r="GQ196" s="153"/>
      <c r="GR196" s="153"/>
      <c r="GS196" s="153"/>
      <c r="GT196" s="153"/>
      <c r="GU196" s="153"/>
      <c r="GV196" s="153"/>
      <c r="GW196" s="153"/>
      <c r="GX196" s="153"/>
      <c r="GY196" s="153"/>
      <c r="GZ196" s="153"/>
      <c r="HA196" s="153"/>
      <c r="HB196" s="153"/>
      <c r="HC196" s="153"/>
      <c r="HD196" s="153"/>
      <c r="HE196" s="153"/>
      <c r="HF196" s="153"/>
      <c r="HG196" s="152"/>
    </row>
    <row r="197" spans="32:215" x14ac:dyDescent="0.2">
      <c r="AF197" s="153"/>
      <c r="AG197" s="153"/>
      <c r="AH197" s="153"/>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3"/>
      <c r="BQ197" s="153"/>
      <c r="BR197" s="153"/>
      <c r="BS197" s="153"/>
      <c r="BT197" s="153"/>
      <c r="BU197" s="153"/>
      <c r="BV197" s="153"/>
      <c r="BW197" s="153"/>
      <c r="BX197" s="153"/>
      <c r="BY197" s="153"/>
      <c r="BZ197" s="153"/>
      <c r="CA197" s="153"/>
      <c r="CB197" s="153"/>
      <c r="CC197" s="153"/>
      <c r="CD197" s="153"/>
      <c r="CE197" s="153"/>
      <c r="CF197" s="153"/>
      <c r="CG197" s="153"/>
      <c r="CH197" s="153"/>
      <c r="CI197" s="153"/>
      <c r="CJ197" s="153"/>
      <c r="CK197" s="153"/>
      <c r="CL197" s="153"/>
      <c r="CM197" s="153"/>
      <c r="CN197" s="153"/>
      <c r="CO197" s="153"/>
      <c r="CP197" s="153"/>
      <c r="CQ197" s="153"/>
      <c r="CR197" s="153"/>
      <c r="CS197" s="153"/>
      <c r="CT197" s="153"/>
      <c r="CU197" s="153"/>
      <c r="CV197" s="153"/>
      <c r="CW197" s="153"/>
      <c r="CX197" s="153"/>
      <c r="CY197" s="153"/>
      <c r="CZ197" s="153"/>
      <c r="DA197" s="153"/>
      <c r="DB197" s="153"/>
      <c r="DC197" s="153"/>
      <c r="DD197" s="153"/>
      <c r="DE197" s="153"/>
      <c r="DF197" s="153"/>
      <c r="DG197" s="153"/>
      <c r="DH197" s="153"/>
      <c r="DI197" s="153"/>
      <c r="DJ197" s="153"/>
      <c r="DK197" s="153"/>
      <c r="DL197" s="153"/>
      <c r="DM197" s="153"/>
      <c r="DN197" s="153"/>
      <c r="DO197" s="153"/>
      <c r="DP197" s="153"/>
      <c r="DQ197" s="153"/>
      <c r="DR197" s="153"/>
      <c r="DS197" s="153"/>
      <c r="DT197" s="153"/>
      <c r="DU197" s="153"/>
      <c r="DV197" s="153"/>
      <c r="DW197" s="153"/>
      <c r="DX197" s="153"/>
      <c r="DY197" s="153"/>
      <c r="DZ197" s="153"/>
      <c r="EA197" s="153"/>
      <c r="EB197" s="153"/>
      <c r="EC197" s="153"/>
      <c r="ED197" s="153"/>
      <c r="EE197" s="153"/>
      <c r="EF197" s="153"/>
      <c r="EG197" s="153"/>
      <c r="EH197" s="153"/>
      <c r="EI197" s="153"/>
      <c r="EJ197" s="153"/>
      <c r="EK197" s="153"/>
      <c r="EL197" s="153"/>
      <c r="EM197" s="153"/>
      <c r="EN197" s="153"/>
      <c r="EO197" s="153"/>
      <c r="EP197" s="153"/>
      <c r="EQ197" s="153"/>
      <c r="ER197" s="153"/>
      <c r="ES197" s="153"/>
      <c r="ET197" s="153"/>
      <c r="EU197" s="153"/>
      <c r="EV197" s="153"/>
      <c r="EW197" s="153"/>
      <c r="EX197" s="153"/>
      <c r="EY197" s="153"/>
      <c r="EZ197" s="153"/>
      <c r="FA197" s="153"/>
      <c r="FB197" s="153"/>
      <c r="FC197" s="153"/>
      <c r="FD197" s="153"/>
      <c r="FE197" s="153"/>
      <c r="FF197" s="153"/>
      <c r="FG197" s="153"/>
      <c r="FH197" s="153"/>
      <c r="FI197" s="153"/>
      <c r="FJ197" s="153"/>
      <c r="FK197" s="153"/>
      <c r="FL197" s="153"/>
      <c r="FM197" s="153"/>
      <c r="FN197" s="153"/>
      <c r="FO197" s="153"/>
      <c r="FP197" s="153"/>
      <c r="FQ197" s="153"/>
      <c r="FR197" s="153"/>
      <c r="FS197" s="153"/>
      <c r="FT197" s="153"/>
      <c r="FU197" s="153"/>
      <c r="FV197" s="153"/>
      <c r="FW197" s="153"/>
      <c r="FX197" s="153"/>
      <c r="FY197" s="153"/>
      <c r="FZ197" s="153"/>
      <c r="GA197" s="153"/>
      <c r="GB197" s="153"/>
      <c r="GC197" s="153"/>
      <c r="GD197" s="153"/>
      <c r="GE197" s="153"/>
      <c r="GF197" s="153"/>
      <c r="GG197" s="153"/>
      <c r="GH197" s="153"/>
      <c r="GI197" s="153"/>
      <c r="GJ197" s="153"/>
      <c r="GK197" s="153"/>
      <c r="GL197" s="153"/>
      <c r="GM197" s="153"/>
      <c r="GN197" s="153"/>
      <c r="GO197" s="153"/>
      <c r="GP197" s="153"/>
      <c r="GQ197" s="153"/>
      <c r="GR197" s="153"/>
      <c r="GS197" s="153"/>
      <c r="GT197" s="153"/>
      <c r="GU197" s="153"/>
      <c r="GV197" s="153"/>
      <c r="GW197" s="153"/>
      <c r="GX197" s="153"/>
      <c r="GY197" s="153"/>
      <c r="GZ197" s="153"/>
      <c r="HA197" s="153"/>
      <c r="HB197" s="153"/>
      <c r="HC197" s="153"/>
      <c r="HD197" s="153"/>
      <c r="HE197" s="153"/>
      <c r="HF197" s="153"/>
      <c r="HG197" s="152"/>
    </row>
    <row r="198" spans="32:215" x14ac:dyDescent="0.2">
      <c r="AF198" s="153"/>
      <c r="AG198" s="153"/>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c r="BI198" s="153"/>
      <c r="BJ198" s="153"/>
      <c r="BK198" s="153"/>
      <c r="BL198" s="153"/>
      <c r="BM198" s="153"/>
      <c r="BN198" s="153"/>
      <c r="BO198" s="153"/>
      <c r="BP198" s="153"/>
      <c r="BQ198" s="153"/>
      <c r="BR198" s="153"/>
      <c r="BS198" s="153"/>
      <c r="BT198" s="153"/>
      <c r="BU198" s="153"/>
      <c r="BV198" s="153"/>
      <c r="BW198" s="153"/>
      <c r="BX198" s="153"/>
      <c r="BY198" s="153"/>
      <c r="BZ198" s="153"/>
      <c r="CA198" s="153"/>
      <c r="CB198" s="153"/>
      <c r="CC198" s="153"/>
      <c r="CD198" s="153"/>
      <c r="CE198" s="153"/>
      <c r="CF198" s="153"/>
      <c r="CG198" s="153"/>
      <c r="CH198" s="153"/>
      <c r="CI198" s="153"/>
      <c r="CJ198" s="153"/>
      <c r="CK198" s="153"/>
      <c r="CL198" s="153"/>
      <c r="CM198" s="153"/>
      <c r="CN198" s="153"/>
      <c r="CO198" s="153"/>
      <c r="CP198" s="153"/>
      <c r="CQ198" s="153"/>
      <c r="CR198" s="153"/>
      <c r="CS198" s="153"/>
      <c r="CT198" s="153"/>
      <c r="CU198" s="153"/>
      <c r="CV198" s="153"/>
      <c r="CW198" s="153"/>
      <c r="CX198" s="153"/>
      <c r="CY198" s="153"/>
      <c r="CZ198" s="153"/>
      <c r="DA198" s="153"/>
      <c r="DB198" s="153"/>
      <c r="DC198" s="153"/>
      <c r="DD198" s="153"/>
      <c r="DE198" s="153"/>
      <c r="DF198" s="153"/>
      <c r="DG198" s="153"/>
      <c r="DH198" s="153"/>
      <c r="DI198" s="153"/>
      <c r="DJ198" s="153"/>
      <c r="DK198" s="153"/>
      <c r="DL198" s="153"/>
      <c r="DM198" s="153"/>
      <c r="DN198" s="153"/>
      <c r="DO198" s="153"/>
      <c r="DP198" s="153"/>
      <c r="DQ198" s="153"/>
      <c r="DR198" s="153"/>
      <c r="DS198" s="153"/>
      <c r="DT198" s="153"/>
      <c r="DU198" s="153"/>
      <c r="DV198" s="153"/>
      <c r="DW198" s="153"/>
      <c r="DX198" s="153"/>
      <c r="DY198" s="153"/>
      <c r="DZ198" s="153"/>
      <c r="EA198" s="153"/>
      <c r="EB198" s="153"/>
      <c r="EC198" s="153"/>
      <c r="ED198" s="153"/>
      <c r="EE198" s="153"/>
      <c r="EF198" s="153"/>
      <c r="EG198" s="153"/>
      <c r="EH198" s="153"/>
      <c r="EI198" s="153"/>
      <c r="EJ198" s="153"/>
      <c r="EK198" s="153"/>
      <c r="EL198" s="153"/>
      <c r="EM198" s="153"/>
      <c r="EN198" s="153"/>
      <c r="EO198" s="153"/>
      <c r="EP198" s="153"/>
      <c r="EQ198" s="153"/>
      <c r="ER198" s="153"/>
      <c r="ES198" s="153"/>
      <c r="ET198" s="153"/>
      <c r="EU198" s="153"/>
      <c r="EV198" s="153"/>
      <c r="EW198" s="153"/>
      <c r="EX198" s="153"/>
      <c r="EY198" s="153"/>
      <c r="EZ198" s="153"/>
      <c r="FA198" s="153"/>
      <c r="FB198" s="153"/>
      <c r="FC198" s="153"/>
      <c r="FD198" s="153"/>
      <c r="FE198" s="153"/>
      <c r="FF198" s="153"/>
      <c r="FG198" s="153"/>
      <c r="FH198" s="153"/>
      <c r="FI198" s="153"/>
      <c r="FJ198" s="153"/>
      <c r="FK198" s="153"/>
      <c r="FL198" s="153"/>
      <c r="FM198" s="153"/>
      <c r="FN198" s="153"/>
      <c r="FO198" s="153"/>
      <c r="FP198" s="153"/>
      <c r="FQ198" s="153"/>
      <c r="FR198" s="153"/>
      <c r="FS198" s="153"/>
      <c r="FT198" s="153"/>
      <c r="FU198" s="153"/>
      <c r="FV198" s="153"/>
      <c r="FW198" s="153"/>
      <c r="FX198" s="153"/>
      <c r="FY198" s="153"/>
      <c r="FZ198" s="153"/>
      <c r="GA198" s="153"/>
      <c r="GB198" s="153"/>
      <c r="GC198" s="153"/>
      <c r="GD198" s="153"/>
      <c r="GE198" s="153"/>
      <c r="GF198" s="153"/>
      <c r="GG198" s="153"/>
      <c r="GH198" s="153"/>
      <c r="GI198" s="153"/>
      <c r="GJ198" s="153"/>
      <c r="GK198" s="153"/>
      <c r="GL198" s="153"/>
      <c r="GM198" s="153"/>
      <c r="GN198" s="153"/>
      <c r="GO198" s="153"/>
      <c r="GP198" s="153"/>
      <c r="GQ198" s="153"/>
      <c r="GR198" s="153"/>
      <c r="GS198" s="153"/>
      <c r="GT198" s="153"/>
      <c r="GU198" s="153"/>
      <c r="GV198" s="153"/>
      <c r="GW198" s="153"/>
      <c r="GX198" s="153"/>
      <c r="GY198" s="153"/>
      <c r="GZ198" s="153"/>
      <c r="HA198" s="153"/>
      <c r="HB198" s="153"/>
      <c r="HC198" s="153"/>
      <c r="HD198" s="153"/>
      <c r="HE198" s="153"/>
      <c r="HF198" s="153"/>
      <c r="HG198" s="152"/>
    </row>
    <row r="199" spans="32:215" x14ac:dyDescent="0.2">
      <c r="AF199" s="153"/>
      <c r="AG199" s="153"/>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c r="BI199" s="153"/>
      <c r="BJ199" s="153"/>
      <c r="BK199" s="153"/>
      <c r="BL199" s="153"/>
      <c r="BM199" s="153"/>
      <c r="BN199" s="153"/>
      <c r="BO199" s="153"/>
      <c r="BP199" s="153"/>
      <c r="BQ199" s="153"/>
      <c r="BR199" s="153"/>
      <c r="BS199" s="153"/>
      <c r="BT199" s="153"/>
      <c r="BU199" s="153"/>
      <c r="BV199" s="153"/>
      <c r="BW199" s="153"/>
      <c r="BX199" s="153"/>
      <c r="BY199" s="153"/>
      <c r="BZ199" s="153"/>
      <c r="CA199" s="153"/>
      <c r="CB199" s="153"/>
      <c r="CC199" s="153"/>
      <c r="CD199" s="153"/>
      <c r="CE199" s="153"/>
      <c r="CF199" s="153"/>
      <c r="CG199" s="153"/>
      <c r="CH199" s="153"/>
      <c r="CI199" s="153"/>
      <c r="CJ199" s="153"/>
      <c r="CK199" s="153"/>
      <c r="CL199" s="153"/>
      <c r="CM199" s="153"/>
      <c r="CN199" s="153"/>
      <c r="CO199" s="153"/>
      <c r="CP199" s="153"/>
      <c r="CQ199" s="153"/>
      <c r="CR199" s="153"/>
      <c r="CS199" s="153"/>
      <c r="CT199" s="153"/>
      <c r="CU199" s="153"/>
      <c r="CV199" s="153"/>
      <c r="CW199" s="153"/>
      <c r="CX199" s="153"/>
      <c r="CY199" s="153"/>
      <c r="CZ199" s="153"/>
      <c r="DA199" s="153"/>
      <c r="DB199" s="153"/>
      <c r="DC199" s="153"/>
      <c r="DD199" s="153"/>
      <c r="DE199" s="153"/>
      <c r="DF199" s="153"/>
      <c r="DG199" s="153"/>
      <c r="DH199" s="153"/>
      <c r="DI199" s="153"/>
      <c r="DJ199" s="153"/>
      <c r="DK199" s="153"/>
      <c r="DL199" s="153"/>
      <c r="DM199" s="153"/>
      <c r="DN199" s="153"/>
      <c r="DO199" s="153"/>
      <c r="DP199" s="153"/>
      <c r="DQ199" s="153"/>
      <c r="DR199" s="153"/>
      <c r="DS199" s="153"/>
      <c r="DT199" s="153"/>
      <c r="DU199" s="153"/>
      <c r="DV199" s="153"/>
      <c r="DW199" s="153"/>
      <c r="DX199" s="153"/>
      <c r="DY199" s="153"/>
      <c r="DZ199" s="153"/>
      <c r="EA199" s="153"/>
      <c r="EB199" s="153"/>
      <c r="EC199" s="153"/>
      <c r="ED199" s="153"/>
      <c r="EE199" s="153"/>
      <c r="EF199" s="153"/>
      <c r="EG199" s="153"/>
      <c r="EH199" s="153"/>
      <c r="EI199" s="153"/>
      <c r="EJ199" s="153"/>
      <c r="EK199" s="153"/>
      <c r="EL199" s="153"/>
      <c r="EM199" s="153"/>
      <c r="EN199" s="153"/>
      <c r="EO199" s="153"/>
      <c r="EP199" s="153"/>
      <c r="EQ199" s="153"/>
      <c r="ER199" s="153"/>
      <c r="ES199" s="153"/>
      <c r="ET199" s="153"/>
      <c r="EU199" s="153"/>
      <c r="EV199" s="153"/>
      <c r="EW199" s="153"/>
      <c r="EX199" s="153"/>
      <c r="EY199" s="153"/>
      <c r="EZ199" s="153"/>
      <c r="FA199" s="153"/>
      <c r="FB199" s="153"/>
      <c r="FC199" s="153"/>
      <c r="FD199" s="153"/>
      <c r="FE199" s="153"/>
      <c r="FF199" s="153"/>
      <c r="FG199" s="153"/>
      <c r="FH199" s="153"/>
      <c r="FI199" s="153"/>
      <c r="FJ199" s="153"/>
      <c r="FK199" s="153"/>
      <c r="FL199" s="153"/>
      <c r="FM199" s="153"/>
      <c r="FN199" s="153"/>
      <c r="FO199" s="153"/>
      <c r="FP199" s="153"/>
      <c r="FQ199" s="153"/>
      <c r="FR199" s="153"/>
      <c r="FS199" s="153"/>
      <c r="FT199" s="153"/>
      <c r="FU199" s="153"/>
      <c r="FV199" s="153"/>
      <c r="FW199" s="153"/>
      <c r="FX199" s="153"/>
      <c r="FY199" s="153"/>
      <c r="FZ199" s="153"/>
      <c r="GA199" s="153"/>
      <c r="GB199" s="153"/>
      <c r="GC199" s="153"/>
      <c r="GD199" s="153"/>
      <c r="GE199" s="153"/>
      <c r="GF199" s="153"/>
      <c r="GG199" s="153"/>
      <c r="GH199" s="153"/>
      <c r="GI199" s="153"/>
      <c r="GJ199" s="153"/>
      <c r="GK199" s="153"/>
      <c r="GL199" s="153"/>
      <c r="GM199" s="153"/>
      <c r="GN199" s="153"/>
      <c r="GO199" s="153"/>
      <c r="GP199" s="153"/>
      <c r="GQ199" s="153"/>
      <c r="GR199" s="153"/>
      <c r="GS199" s="153"/>
      <c r="GT199" s="153"/>
      <c r="GU199" s="153"/>
      <c r="GV199" s="153"/>
      <c r="GW199" s="153"/>
      <c r="GX199" s="153"/>
      <c r="GY199" s="153"/>
      <c r="GZ199" s="153"/>
      <c r="HA199" s="153"/>
      <c r="HB199" s="153"/>
      <c r="HC199" s="153"/>
      <c r="HD199" s="153"/>
      <c r="HE199" s="153"/>
      <c r="HF199" s="153"/>
      <c r="HG199" s="152"/>
    </row>
    <row r="200" spans="32:215" x14ac:dyDescent="0.2">
      <c r="AF200" s="153"/>
      <c r="AG200" s="153"/>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c r="BI200" s="153"/>
      <c r="BJ200" s="153"/>
      <c r="BK200" s="153"/>
      <c r="BL200" s="153"/>
      <c r="BM200" s="153"/>
      <c r="BN200" s="153"/>
      <c r="BO200" s="153"/>
      <c r="BP200" s="153"/>
      <c r="BQ200" s="153"/>
      <c r="BR200" s="153"/>
      <c r="BS200" s="153"/>
      <c r="BT200" s="153"/>
      <c r="BU200" s="153"/>
      <c r="BV200" s="153"/>
      <c r="BW200" s="153"/>
      <c r="BX200" s="153"/>
      <c r="BY200" s="153"/>
      <c r="BZ200" s="153"/>
      <c r="CA200" s="153"/>
      <c r="CB200" s="153"/>
      <c r="CC200" s="153"/>
      <c r="CD200" s="153"/>
      <c r="CE200" s="153"/>
      <c r="CF200" s="153"/>
      <c r="CG200" s="153"/>
      <c r="CH200" s="153"/>
      <c r="CI200" s="153"/>
      <c r="CJ200" s="153"/>
      <c r="CK200" s="153"/>
      <c r="CL200" s="153"/>
      <c r="CM200" s="153"/>
      <c r="CN200" s="153"/>
      <c r="CO200" s="153"/>
      <c r="CP200" s="153"/>
      <c r="CQ200" s="153"/>
      <c r="CR200" s="153"/>
      <c r="CS200" s="153"/>
      <c r="CT200" s="153"/>
      <c r="CU200" s="153"/>
      <c r="CV200" s="153"/>
      <c r="CW200" s="153"/>
      <c r="CX200" s="153"/>
      <c r="CY200" s="153"/>
      <c r="CZ200" s="153"/>
      <c r="DA200" s="153"/>
      <c r="DB200" s="153"/>
      <c r="DC200" s="153"/>
      <c r="DD200" s="153"/>
      <c r="DE200" s="153"/>
      <c r="DF200" s="153"/>
      <c r="DG200" s="153"/>
      <c r="DH200" s="153"/>
      <c r="DI200" s="153"/>
      <c r="DJ200" s="153"/>
      <c r="DK200" s="153"/>
      <c r="DL200" s="153"/>
      <c r="DM200" s="153"/>
      <c r="DN200" s="153"/>
      <c r="DO200" s="153"/>
      <c r="DP200" s="153"/>
      <c r="DQ200" s="153"/>
      <c r="DR200" s="153"/>
      <c r="DS200" s="153"/>
      <c r="DT200" s="153"/>
      <c r="DU200" s="153"/>
      <c r="DV200" s="153"/>
      <c r="DW200" s="153"/>
      <c r="DX200" s="153"/>
      <c r="DY200" s="153"/>
      <c r="DZ200" s="153"/>
      <c r="EA200" s="153"/>
      <c r="EB200" s="153"/>
      <c r="EC200" s="153"/>
      <c r="ED200" s="153"/>
      <c r="EE200" s="153"/>
      <c r="EF200" s="153"/>
      <c r="EG200" s="153"/>
      <c r="EH200" s="153"/>
      <c r="EI200" s="153"/>
      <c r="EJ200" s="153"/>
      <c r="EK200" s="153"/>
      <c r="EL200" s="153"/>
      <c r="EM200" s="153"/>
      <c r="EN200" s="153"/>
      <c r="EO200" s="153"/>
      <c r="EP200" s="153"/>
      <c r="EQ200" s="153"/>
      <c r="ER200" s="153"/>
      <c r="ES200" s="153"/>
      <c r="ET200" s="153"/>
      <c r="EU200" s="153"/>
      <c r="EV200" s="153"/>
      <c r="EW200" s="153"/>
      <c r="EX200" s="153"/>
      <c r="EY200" s="153"/>
      <c r="EZ200" s="153"/>
      <c r="FA200" s="153"/>
      <c r="FB200" s="153"/>
      <c r="FC200" s="153"/>
      <c r="FD200" s="153"/>
      <c r="FE200" s="153"/>
      <c r="FF200" s="153"/>
      <c r="FG200" s="153"/>
      <c r="FH200" s="153"/>
      <c r="FI200" s="153"/>
      <c r="FJ200" s="153"/>
      <c r="FK200" s="153"/>
      <c r="FL200" s="153"/>
      <c r="FM200" s="153"/>
      <c r="FN200" s="153"/>
      <c r="FO200" s="153"/>
      <c r="FP200" s="153"/>
      <c r="FQ200" s="153"/>
      <c r="FR200" s="153"/>
      <c r="FS200" s="153"/>
      <c r="FT200" s="153"/>
      <c r="FU200" s="153"/>
      <c r="FV200" s="153"/>
      <c r="FW200" s="153"/>
      <c r="FX200" s="153"/>
      <c r="FY200" s="153"/>
      <c r="FZ200" s="153"/>
      <c r="GA200" s="153"/>
      <c r="GB200" s="153"/>
      <c r="GC200" s="153"/>
      <c r="GD200" s="153"/>
      <c r="GE200" s="153"/>
      <c r="GF200" s="153"/>
      <c r="GG200" s="153"/>
      <c r="GH200" s="153"/>
      <c r="GI200" s="153"/>
      <c r="GJ200" s="153"/>
      <c r="GK200" s="153"/>
      <c r="GL200" s="153"/>
      <c r="GM200" s="153"/>
      <c r="GN200" s="153"/>
      <c r="GO200" s="153"/>
      <c r="GP200" s="153"/>
      <c r="GQ200" s="153"/>
      <c r="GR200" s="153"/>
      <c r="GS200" s="153"/>
      <c r="GT200" s="153"/>
      <c r="GU200" s="153"/>
      <c r="GV200" s="153"/>
      <c r="GW200" s="153"/>
      <c r="GX200" s="153"/>
      <c r="GY200" s="153"/>
      <c r="GZ200" s="153"/>
      <c r="HA200" s="153"/>
      <c r="HB200" s="153"/>
      <c r="HC200" s="153"/>
      <c r="HD200" s="153"/>
      <c r="HE200" s="153"/>
      <c r="HF200" s="153"/>
      <c r="HG200" s="152"/>
    </row>
    <row r="201" spans="32:215" x14ac:dyDescent="0.2">
      <c r="AF201" s="153"/>
      <c r="AG201" s="153"/>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c r="BI201" s="153"/>
      <c r="BJ201" s="153"/>
      <c r="BK201" s="153"/>
      <c r="BL201" s="153"/>
      <c r="BM201" s="153"/>
      <c r="BN201" s="153"/>
      <c r="BO201" s="153"/>
      <c r="BP201" s="153"/>
      <c r="BQ201" s="153"/>
      <c r="BR201" s="153"/>
      <c r="BS201" s="153"/>
      <c r="BT201" s="153"/>
      <c r="BU201" s="153"/>
      <c r="BV201" s="153"/>
      <c r="BW201" s="153"/>
      <c r="BX201" s="153"/>
      <c r="BY201" s="153"/>
      <c r="BZ201" s="153"/>
      <c r="CA201" s="153"/>
      <c r="CB201" s="153"/>
      <c r="CC201" s="153"/>
      <c r="CD201" s="153"/>
      <c r="CE201" s="153"/>
      <c r="CF201" s="153"/>
      <c r="CG201" s="153"/>
      <c r="CH201" s="153"/>
      <c r="CI201" s="153"/>
      <c r="CJ201" s="153"/>
      <c r="CK201" s="153"/>
      <c r="CL201" s="153"/>
      <c r="CM201" s="153"/>
      <c r="CN201" s="153"/>
      <c r="CO201" s="153"/>
      <c r="CP201" s="153"/>
      <c r="CQ201" s="153"/>
      <c r="CR201" s="153"/>
      <c r="CS201" s="153"/>
      <c r="CT201" s="153"/>
      <c r="CU201" s="153"/>
      <c r="CV201" s="153"/>
      <c r="CW201" s="153"/>
      <c r="CX201" s="153"/>
      <c r="CY201" s="153"/>
      <c r="CZ201" s="153"/>
      <c r="DA201" s="153"/>
      <c r="DB201" s="153"/>
      <c r="DC201" s="153"/>
      <c r="DD201" s="153"/>
      <c r="DE201" s="153"/>
      <c r="DF201" s="153"/>
      <c r="DG201" s="153"/>
      <c r="DH201" s="153"/>
      <c r="DI201" s="153"/>
      <c r="DJ201" s="153"/>
      <c r="DK201" s="153"/>
      <c r="DL201" s="153"/>
      <c r="DM201" s="153"/>
      <c r="DN201" s="153"/>
      <c r="DO201" s="153"/>
      <c r="DP201" s="153"/>
      <c r="DQ201" s="153"/>
      <c r="DR201" s="153"/>
      <c r="DS201" s="153"/>
      <c r="DT201" s="153"/>
      <c r="DU201" s="153"/>
      <c r="DV201" s="153"/>
      <c r="DW201" s="153"/>
      <c r="DX201" s="153"/>
      <c r="DY201" s="153"/>
      <c r="DZ201" s="153"/>
      <c r="EA201" s="153"/>
      <c r="EB201" s="153"/>
      <c r="EC201" s="153"/>
      <c r="ED201" s="153"/>
      <c r="EE201" s="153"/>
      <c r="EF201" s="153"/>
      <c r="EG201" s="153"/>
      <c r="EH201" s="153"/>
      <c r="EI201" s="153"/>
      <c r="EJ201" s="153"/>
      <c r="EK201" s="153"/>
      <c r="EL201" s="153"/>
      <c r="EM201" s="153"/>
      <c r="EN201" s="153"/>
      <c r="EO201" s="153"/>
      <c r="EP201" s="153"/>
      <c r="EQ201" s="153"/>
      <c r="ER201" s="153"/>
      <c r="ES201" s="153"/>
      <c r="ET201" s="153"/>
      <c r="EU201" s="153"/>
      <c r="EV201" s="153"/>
      <c r="EW201" s="153"/>
      <c r="EX201" s="153"/>
      <c r="EY201" s="153"/>
      <c r="EZ201" s="153"/>
      <c r="FA201" s="153"/>
      <c r="FB201" s="153"/>
      <c r="FC201" s="153"/>
      <c r="FD201" s="153"/>
      <c r="FE201" s="153"/>
      <c r="FF201" s="153"/>
      <c r="FG201" s="153"/>
      <c r="FH201" s="153"/>
      <c r="FI201" s="153"/>
      <c r="FJ201" s="153"/>
      <c r="FK201" s="153"/>
      <c r="FL201" s="153"/>
      <c r="FM201" s="153"/>
      <c r="FN201" s="153"/>
      <c r="FO201" s="153"/>
      <c r="FP201" s="153"/>
      <c r="FQ201" s="153"/>
      <c r="FR201" s="153"/>
      <c r="FS201" s="153"/>
      <c r="FT201" s="153"/>
      <c r="FU201" s="153"/>
      <c r="FV201" s="153"/>
      <c r="FW201" s="153"/>
      <c r="FX201" s="153"/>
      <c r="FY201" s="153"/>
      <c r="FZ201" s="153"/>
      <c r="GA201" s="153"/>
      <c r="GB201" s="153"/>
      <c r="GC201" s="153"/>
      <c r="GD201" s="153"/>
      <c r="GE201" s="153"/>
      <c r="GF201" s="153"/>
      <c r="GG201" s="153"/>
      <c r="GH201" s="153"/>
      <c r="GI201" s="153"/>
      <c r="GJ201" s="153"/>
      <c r="GK201" s="153"/>
      <c r="GL201" s="153"/>
      <c r="GM201" s="153"/>
      <c r="GN201" s="153"/>
      <c r="GO201" s="153"/>
      <c r="GP201" s="153"/>
      <c r="GQ201" s="153"/>
      <c r="GR201" s="153"/>
      <c r="GS201" s="153"/>
      <c r="GT201" s="153"/>
      <c r="GU201" s="153"/>
      <c r="GV201" s="153"/>
      <c r="GW201" s="153"/>
      <c r="GX201" s="153"/>
      <c r="GY201" s="153"/>
      <c r="GZ201" s="153"/>
      <c r="HA201" s="153"/>
      <c r="HB201" s="153"/>
      <c r="HC201" s="153"/>
      <c r="HD201" s="153"/>
      <c r="HE201" s="153"/>
      <c r="HF201" s="153"/>
      <c r="HG201" s="152"/>
    </row>
    <row r="202" spans="32:215" x14ac:dyDescent="0.2">
      <c r="AF202" s="153"/>
      <c r="AG202" s="153"/>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c r="BI202" s="153"/>
      <c r="BJ202" s="153"/>
      <c r="BK202" s="153"/>
      <c r="BL202" s="153"/>
      <c r="BM202" s="153"/>
      <c r="BN202" s="153"/>
      <c r="BO202" s="153"/>
      <c r="BP202" s="153"/>
      <c r="BQ202" s="153"/>
      <c r="BR202" s="153"/>
      <c r="BS202" s="153"/>
      <c r="BT202" s="153"/>
      <c r="BU202" s="153"/>
      <c r="BV202" s="153"/>
      <c r="BW202" s="153"/>
      <c r="BX202" s="153"/>
      <c r="BY202" s="153"/>
      <c r="BZ202" s="153"/>
      <c r="CA202" s="153"/>
      <c r="CB202" s="153"/>
      <c r="CC202" s="153"/>
      <c r="CD202" s="153"/>
      <c r="CE202" s="153"/>
      <c r="CF202" s="153"/>
      <c r="CG202" s="153"/>
      <c r="CH202" s="153"/>
      <c r="CI202" s="153"/>
      <c r="CJ202" s="153"/>
      <c r="CK202" s="153"/>
      <c r="CL202" s="153"/>
      <c r="CM202" s="153"/>
      <c r="CN202" s="153"/>
      <c r="CO202" s="153"/>
      <c r="CP202" s="153"/>
      <c r="CQ202" s="153"/>
      <c r="CR202" s="153"/>
      <c r="CS202" s="153"/>
      <c r="CT202" s="153"/>
      <c r="CU202" s="153"/>
      <c r="CV202" s="153"/>
      <c r="CW202" s="153"/>
      <c r="CX202" s="153"/>
      <c r="CY202" s="153"/>
      <c r="CZ202" s="153"/>
      <c r="DA202" s="153"/>
      <c r="DB202" s="153"/>
      <c r="DC202" s="153"/>
      <c r="DD202" s="153"/>
      <c r="DE202" s="153"/>
      <c r="DF202" s="153"/>
      <c r="DG202" s="153"/>
      <c r="DH202" s="153"/>
      <c r="DI202" s="153"/>
      <c r="DJ202" s="153"/>
      <c r="DK202" s="153"/>
      <c r="DL202" s="153"/>
      <c r="DM202" s="153"/>
      <c r="DN202" s="153"/>
      <c r="DO202" s="153"/>
      <c r="DP202" s="153"/>
      <c r="DQ202" s="153"/>
      <c r="DR202" s="153"/>
      <c r="DS202" s="153"/>
      <c r="DT202" s="153"/>
      <c r="DU202" s="153"/>
      <c r="DV202" s="153"/>
      <c r="DW202" s="153"/>
      <c r="DX202" s="153"/>
      <c r="DY202" s="153"/>
      <c r="DZ202" s="153"/>
      <c r="EA202" s="153"/>
      <c r="EB202" s="153"/>
      <c r="EC202" s="153"/>
      <c r="ED202" s="153"/>
      <c r="EE202" s="153"/>
      <c r="EF202" s="153"/>
      <c r="EG202" s="153"/>
      <c r="EH202" s="153"/>
      <c r="EI202" s="153"/>
      <c r="EJ202" s="153"/>
      <c r="EK202" s="153"/>
      <c r="EL202" s="153"/>
      <c r="EM202" s="153"/>
      <c r="EN202" s="153"/>
      <c r="EO202" s="153"/>
      <c r="EP202" s="153"/>
      <c r="EQ202" s="153"/>
      <c r="ER202" s="153"/>
      <c r="ES202" s="153"/>
      <c r="ET202" s="153"/>
      <c r="EU202" s="153"/>
      <c r="EV202" s="153"/>
      <c r="EW202" s="153"/>
      <c r="EX202" s="153"/>
      <c r="EY202" s="153"/>
      <c r="EZ202" s="153"/>
      <c r="FA202" s="153"/>
      <c r="FB202" s="153"/>
      <c r="FC202" s="153"/>
      <c r="FD202" s="153"/>
      <c r="FE202" s="153"/>
      <c r="FF202" s="153"/>
      <c r="FG202" s="153"/>
      <c r="FH202" s="153"/>
      <c r="FI202" s="153"/>
      <c r="FJ202" s="153"/>
      <c r="FK202" s="153"/>
      <c r="FL202" s="153"/>
      <c r="FM202" s="153"/>
      <c r="FN202" s="153"/>
      <c r="FO202" s="153"/>
      <c r="FP202" s="153"/>
      <c r="FQ202" s="153"/>
      <c r="FR202" s="153"/>
      <c r="FS202" s="153"/>
      <c r="FT202" s="153"/>
      <c r="FU202" s="153"/>
      <c r="FV202" s="153"/>
      <c r="FW202" s="153"/>
      <c r="FX202" s="153"/>
      <c r="FY202" s="153"/>
      <c r="FZ202" s="153"/>
      <c r="GA202" s="153"/>
      <c r="GB202" s="153"/>
      <c r="GC202" s="153"/>
      <c r="GD202" s="153"/>
      <c r="GE202" s="153"/>
      <c r="GF202" s="153"/>
      <c r="GG202" s="153"/>
      <c r="GH202" s="153"/>
      <c r="GI202" s="153"/>
      <c r="GJ202" s="153"/>
      <c r="GK202" s="153"/>
      <c r="GL202" s="153"/>
      <c r="GM202" s="153"/>
      <c r="GN202" s="153"/>
      <c r="GO202" s="153"/>
      <c r="GP202" s="153"/>
      <c r="GQ202" s="153"/>
      <c r="GR202" s="153"/>
      <c r="GS202" s="153"/>
      <c r="GT202" s="153"/>
      <c r="GU202" s="153"/>
      <c r="GV202" s="153"/>
      <c r="GW202" s="153"/>
      <c r="GX202" s="153"/>
      <c r="GY202" s="153"/>
      <c r="GZ202" s="153"/>
      <c r="HA202" s="153"/>
      <c r="HB202" s="153"/>
      <c r="HC202" s="153"/>
      <c r="HD202" s="153"/>
      <c r="HE202" s="153"/>
      <c r="HF202" s="153"/>
      <c r="HG202" s="152"/>
    </row>
    <row r="203" spans="32:215" x14ac:dyDescent="0.2">
      <c r="AF203" s="153"/>
      <c r="AG203" s="153"/>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c r="BI203" s="153"/>
      <c r="BJ203" s="153"/>
      <c r="BK203" s="153"/>
      <c r="BL203" s="153"/>
      <c r="BM203" s="153"/>
      <c r="BN203" s="153"/>
      <c r="BO203" s="153"/>
      <c r="BP203" s="153"/>
      <c r="BQ203" s="153"/>
      <c r="BR203" s="153"/>
      <c r="BS203" s="153"/>
      <c r="BT203" s="153"/>
      <c r="BU203" s="153"/>
      <c r="BV203" s="153"/>
      <c r="BW203" s="153"/>
      <c r="BX203" s="153"/>
      <c r="BY203" s="153"/>
      <c r="BZ203" s="153"/>
      <c r="CA203" s="153"/>
      <c r="CB203" s="153"/>
      <c r="CC203" s="153"/>
      <c r="CD203" s="153"/>
      <c r="CE203" s="153"/>
      <c r="CF203" s="153"/>
      <c r="CG203" s="153"/>
      <c r="CH203" s="153"/>
      <c r="CI203" s="153"/>
      <c r="CJ203" s="153"/>
      <c r="CK203" s="153"/>
      <c r="CL203" s="153"/>
      <c r="CM203" s="153"/>
      <c r="CN203" s="153"/>
      <c r="CO203" s="153"/>
      <c r="CP203" s="153"/>
      <c r="CQ203" s="153"/>
      <c r="CR203" s="153"/>
      <c r="CS203" s="153"/>
      <c r="CT203" s="153"/>
      <c r="CU203" s="153"/>
      <c r="CV203" s="153"/>
      <c r="CW203" s="153"/>
      <c r="CX203" s="153"/>
      <c r="CY203" s="153"/>
      <c r="CZ203" s="153"/>
      <c r="DA203" s="153"/>
      <c r="DB203" s="153"/>
      <c r="DC203" s="153"/>
      <c r="DD203" s="153"/>
      <c r="DE203" s="153"/>
      <c r="DF203" s="153"/>
      <c r="DG203" s="153"/>
      <c r="DH203" s="153"/>
      <c r="DI203" s="153"/>
      <c r="DJ203" s="153"/>
      <c r="DK203" s="153"/>
      <c r="DL203" s="153"/>
      <c r="DM203" s="153"/>
      <c r="DN203" s="153"/>
      <c r="DO203" s="153"/>
      <c r="DP203" s="153"/>
      <c r="DQ203" s="153"/>
      <c r="DR203" s="153"/>
      <c r="DS203" s="153"/>
      <c r="DT203" s="153"/>
      <c r="DU203" s="153"/>
      <c r="DV203" s="153"/>
      <c r="DW203" s="153"/>
      <c r="DX203" s="153"/>
      <c r="DY203" s="153"/>
      <c r="DZ203" s="153"/>
      <c r="EA203" s="153"/>
      <c r="EB203" s="153"/>
      <c r="EC203" s="153"/>
      <c r="ED203" s="153"/>
      <c r="EE203" s="153"/>
      <c r="EF203" s="153"/>
      <c r="EG203" s="153"/>
      <c r="EH203" s="153"/>
      <c r="EI203" s="153"/>
      <c r="EJ203" s="153"/>
      <c r="EK203" s="153"/>
      <c r="EL203" s="153"/>
      <c r="EM203" s="153"/>
      <c r="EN203" s="153"/>
      <c r="EO203" s="153"/>
      <c r="EP203" s="153"/>
      <c r="EQ203" s="153"/>
      <c r="ER203" s="153"/>
      <c r="ES203" s="153"/>
      <c r="ET203" s="153"/>
      <c r="EU203" s="153"/>
      <c r="EV203" s="153"/>
      <c r="EW203" s="153"/>
      <c r="EX203" s="153"/>
      <c r="EY203" s="153"/>
      <c r="EZ203" s="153"/>
      <c r="FA203" s="153"/>
      <c r="FB203" s="153"/>
      <c r="FC203" s="153"/>
      <c r="FD203" s="153"/>
      <c r="FE203" s="153"/>
      <c r="FF203" s="153"/>
      <c r="FG203" s="153"/>
      <c r="FH203" s="153"/>
      <c r="FI203" s="153"/>
      <c r="FJ203" s="153"/>
      <c r="FK203" s="153"/>
      <c r="FL203" s="153"/>
      <c r="FM203" s="153"/>
      <c r="FN203" s="153"/>
      <c r="FO203" s="153"/>
      <c r="FP203" s="153"/>
      <c r="FQ203" s="153"/>
      <c r="FR203" s="153"/>
      <c r="FS203" s="153"/>
      <c r="FT203" s="153"/>
      <c r="FU203" s="153"/>
      <c r="FV203" s="153"/>
      <c r="FW203" s="153"/>
      <c r="FX203" s="153"/>
      <c r="FY203" s="153"/>
      <c r="FZ203" s="153"/>
      <c r="GA203" s="153"/>
      <c r="GB203" s="153"/>
      <c r="GC203" s="153"/>
      <c r="GD203" s="153"/>
      <c r="GE203" s="153"/>
      <c r="GF203" s="153"/>
      <c r="GG203" s="153"/>
      <c r="GH203" s="153"/>
      <c r="GI203" s="153"/>
      <c r="GJ203" s="153"/>
      <c r="GK203" s="153"/>
      <c r="GL203" s="153"/>
      <c r="GM203" s="153"/>
      <c r="GN203" s="153"/>
      <c r="GO203" s="153"/>
      <c r="GP203" s="153"/>
      <c r="GQ203" s="153"/>
      <c r="GR203" s="153"/>
      <c r="GS203" s="153"/>
      <c r="GT203" s="153"/>
      <c r="GU203" s="153"/>
      <c r="GV203" s="153"/>
      <c r="GW203" s="153"/>
      <c r="GX203" s="153"/>
      <c r="GY203" s="153"/>
      <c r="GZ203" s="153"/>
      <c r="HA203" s="153"/>
      <c r="HB203" s="153"/>
      <c r="HC203" s="153"/>
      <c r="HD203" s="153"/>
      <c r="HE203" s="153"/>
      <c r="HF203" s="153"/>
      <c r="HG203" s="152"/>
    </row>
    <row r="204" spans="32:215" x14ac:dyDescent="0.2">
      <c r="AF204" s="153"/>
      <c r="AG204" s="153"/>
      <c r="AH204" s="153"/>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c r="BI204" s="153"/>
      <c r="BJ204" s="153"/>
      <c r="BK204" s="153"/>
      <c r="BL204" s="153"/>
      <c r="BM204" s="153"/>
      <c r="BN204" s="153"/>
      <c r="BO204" s="153"/>
      <c r="BP204" s="153"/>
      <c r="BQ204" s="153"/>
      <c r="BR204" s="153"/>
      <c r="BS204" s="153"/>
      <c r="BT204" s="153"/>
      <c r="BU204" s="153"/>
      <c r="BV204" s="153"/>
      <c r="BW204" s="153"/>
      <c r="BX204" s="153"/>
      <c r="BY204" s="153"/>
      <c r="BZ204" s="153"/>
      <c r="CA204" s="153"/>
      <c r="CB204" s="153"/>
      <c r="CC204" s="153"/>
      <c r="CD204" s="153"/>
      <c r="CE204" s="153"/>
      <c r="CF204" s="153"/>
      <c r="CG204" s="153"/>
      <c r="CH204" s="153"/>
      <c r="CI204" s="153"/>
      <c r="CJ204" s="153"/>
      <c r="CK204" s="153"/>
      <c r="CL204" s="153"/>
      <c r="CM204" s="153"/>
      <c r="CN204" s="153"/>
      <c r="CO204" s="153"/>
      <c r="CP204" s="153"/>
      <c r="CQ204" s="153"/>
      <c r="CR204" s="153"/>
      <c r="CS204" s="153"/>
      <c r="CT204" s="153"/>
      <c r="CU204" s="153"/>
      <c r="CV204" s="153"/>
      <c r="CW204" s="153"/>
      <c r="CX204" s="153"/>
      <c r="CY204" s="153"/>
      <c r="CZ204" s="153"/>
      <c r="DA204" s="153"/>
      <c r="DB204" s="153"/>
      <c r="DC204" s="153"/>
      <c r="DD204" s="153"/>
      <c r="DE204" s="153"/>
      <c r="DF204" s="153"/>
      <c r="DG204" s="153"/>
      <c r="DH204" s="153"/>
      <c r="DI204" s="153"/>
      <c r="DJ204" s="153"/>
      <c r="DK204" s="153"/>
      <c r="DL204" s="153"/>
      <c r="DM204" s="153"/>
      <c r="DN204" s="153"/>
      <c r="DO204" s="153"/>
      <c r="DP204" s="153"/>
      <c r="DQ204" s="153"/>
      <c r="DR204" s="153"/>
      <c r="DS204" s="153"/>
      <c r="DT204" s="153"/>
      <c r="DU204" s="153"/>
      <c r="DV204" s="153"/>
      <c r="DW204" s="153"/>
      <c r="DX204" s="153"/>
      <c r="DY204" s="153"/>
      <c r="DZ204" s="153"/>
      <c r="EA204" s="153"/>
      <c r="EB204" s="153"/>
      <c r="EC204" s="153"/>
      <c r="ED204" s="153"/>
      <c r="EE204" s="153"/>
      <c r="EF204" s="153"/>
      <c r="EG204" s="153"/>
      <c r="EH204" s="153"/>
      <c r="EI204" s="153"/>
      <c r="EJ204" s="153"/>
      <c r="EK204" s="153"/>
      <c r="EL204" s="153"/>
      <c r="EM204" s="153"/>
      <c r="EN204" s="153"/>
      <c r="EO204" s="153"/>
      <c r="EP204" s="153"/>
      <c r="EQ204" s="153"/>
      <c r="ER204" s="153"/>
      <c r="ES204" s="153"/>
      <c r="ET204" s="153"/>
      <c r="EU204" s="153"/>
      <c r="EV204" s="153"/>
      <c r="EW204" s="153"/>
      <c r="EX204" s="153"/>
      <c r="EY204" s="153"/>
      <c r="EZ204" s="153"/>
      <c r="FA204" s="153"/>
      <c r="FB204" s="153"/>
      <c r="FC204" s="153"/>
      <c r="FD204" s="153"/>
      <c r="FE204" s="153"/>
      <c r="FF204" s="153"/>
      <c r="FG204" s="153"/>
      <c r="FH204" s="153"/>
      <c r="FI204" s="153"/>
      <c r="FJ204" s="153"/>
      <c r="FK204" s="153"/>
      <c r="FL204" s="153"/>
      <c r="FM204" s="153"/>
      <c r="FN204" s="153"/>
      <c r="FO204" s="153"/>
      <c r="FP204" s="153"/>
      <c r="FQ204" s="153"/>
      <c r="FR204" s="153"/>
      <c r="FS204" s="153"/>
      <c r="FT204" s="153"/>
      <c r="FU204" s="153"/>
      <c r="FV204" s="153"/>
      <c r="FW204" s="153"/>
      <c r="FX204" s="153"/>
      <c r="FY204" s="153"/>
      <c r="FZ204" s="153"/>
      <c r="GA204" s="153"/>
      <c r="GB204" s="153"/>
      <c r="GC204" s="153"/>
      <c r="GD204" s="153"/>
      <c r="GE204" s="153"/>
      <c r="GF204" s="153"/>
      <c r="GG204" s="153"/>
      <c r="GH204" s="153"/>
      <c r="GI204" s="153"/>
      <c r="GJ204" s="153"/>
      <c r="GK204" s="153"/>
      <c r="GL204" s="153"/>
      <c r="GM204" s="153"/>
      <c r="GN204" s="153"/>
      <c r="GO204" s="153"/>
      <c r="GP204" s="153"/>
      <c r="GQ204" s="153"/>
      <c r="GR204" s="153"/>
      <c r="GS204" s="153"/>
      <c r="GT204" s="153"/>
      <c r="GU204" s="153"/>
      <c r="GV204" s="153"/>
      <c r="GW204" s="153"/>
      <c r="GX204" s="153"/>
      <c r="GY204" s="153"/>
      <c r="GZ204" s="153"/>
      <c r="HA204" s="153"/>
      <c r="HB204" s="153"/>
      <c r="HC204" s="153"/>
      <c r="HD204" s="153"/>
      <c r="HE204" s="153"/>
      <c r="HF204" s="153"/>
      <c r="HG204" s="152"/>
    </row>
    <row r="205" spans="32:215" x14ac:dyDescent="0.2">
      <c r="AF205" s="153"/>
      <c r="AG205" s="153"/>
      <c r="AH205" s="153"/>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c r="BI205" s="153"/>
      <c r="BJ205" s="153"/>
      <c r="BK205" s="153"/>
      <c r="BL205" s="153"/>
      <c r="BM205" s="153"/>
      <c r="BN205" s="153"/>
      <c r="BO205" s="153"/>
      <c r="BP205" s="153"/>
      <c r="BQ205" s="153"/>
      <c r="BR205" s="153"/>
      <c r="BS205" s="153"/>
      <c r="BT205" s="153"/>
      <c r="BU205" s="153"/>
      <c r="BV205" s="153"/>
      <c r="BW205" s="153"/>
      <c r="BX205" s="153"/>
      <c r="BY205" s="153"/>
      <c r="BZ205" s="153"/>
      <c r="CA205" s="153"/>
      <c r="CB205" s="153"/>
      <c r="CC205" s="153"/>
      <c r="CD205" s="153"/>
      <c r="CE205" s="153"/>
      <c r="CF205" s="153"/>
      <c r="CG205" s="153"/>
      <c r="CH205" s="153"/>
      <c r="CI205" s="153"/>
      <c r="CJ205" s="153"/>
      <c r="CK205" s="153"/>
      <c r="CL205" s="153"/>
      <c r="CM205" s="153"/>
      <c r="CN205" s="153"/>
      <c r="CO205" s="153"/>
      <c r="CP205" s="153"/>
      <c r="CQ205" s="153"/>
      <c r="CR205" s="153"/>
      <c r="CS205" s="153"/>
      <c r="CT205" s="153"/>
      <c r="CU205" s="153"/>
      <c r="CV205" s="153"/>
      <c r="CW205" s="153"/>
      <c r="CX205" s="153"/>
      <c r="CY205" s="153"/>
      <c r="CZ205" s="153"/>
      <c r="DA205" s="153"/>
      <c r="DB205" s="153"/>
      <c r="DC205" s="153"/>
      <c r="DD205" s="153"/>
      <c r="DE205" s="153"/>
      <c r="DF205" s="153"/>
      <c r="DG205" s="153"/>
      <c r="DH205" s="153"/>
      <c r="DI205" s="153"/>
      <c r="DJ205" s="153"/>
      <c r="DK205" s="153"/>
      <c r="DL205" s="153"/>
      <c r="DM205" s="153"/>
      <c r="DN205" s="153"/>
      <c r="DO205" s="153"/>
      <c r="DP205" s="153"/>
      <c r="DQ205" s="153"/>
      <c r="DR205" s="153"/>
      <c r="DS205" s="153"/>
      <c r="DT205" s="153"/>
      <c r="DU205" s="153"/>
      <c r="DV205" s="153"/>
      <c r="DW205" s="153"/>
      <c r="DX205" s="153"/>
      <c r="DY205" s="153"/>
      <c r="DZ205" s="153"/>
      <c r="EA205" s="153"/>
      <c r="EB205" s="153"/>
      <c r="EC205" s="153"/>
      <c r="ED205" s="153"/>
      <c r="EE205" s="153"/>
      <c r="EF205" s="153"/>
      <c r="EG205" s="153"/>
      <c r="EH205" s="153"/>
      <c r="EI205" s="153"/>
      <c r="EJ205" s="153"/>
      <c r="EK205" s="153"/>
      <c r="EL205" s="153"/>
      <c r="EM205" s="153"/>
      <c r="EN205" s="153"/>
      <c r="EO205" s="153"/>
      <c r="EP205" s="153"/>
      <c r="EQ205" s="153"/>
      <c r="ER205" s="153"/>
      <c r="ES205" s="153"/>
      <c r="ET205" s="153"/>
      <c r="EU205" s="153"/>
      <c r="EV205" s="153"/>
      <c r="EW205" s="153"/>
      <c r="EX205" s="153"/>
      <c r="EY205" s="153"/>
      <c r="EZ205" s="153"/>
      <c r="FA205" s="153"/>
      <c r="FB205" s="153"/>
      <c r="FC205" s="153"/>
      <c r="FD205" s="153"/>
      <c r="FE205" s="153"/>
      <c r="FF205" s="153"/>
      <c r="FG205" s="153"/>
      <c r="FH205" s="153"/>
      <c r="FI205" s="153"/>
      <c r="FJ205" s="153"/>
      <c r="FK205" s="153"/>
      <c r="FL205" s="153"/>
      <c r="FM205" s="153"/>
      <c r="FN205" s="153"/>
      <c r="FO205" s="153"/>
      <c r="FP205" s="153"/>
      <c r="FQ205" s="153"/>
      <c r="FR205" s="153"/>
      <c r="FS205" s="153"/>
      <c r="FT205" s="153"/>
      <c r="FU205" s="153"/>
      <c r="FV205" s="153"/>
      <c r="FW205" s="153"/>
      <c r="FX205" s="153"/>
      <c r="FY205" s="153"/>
      <c r="FZ205" s="153"/>
      <c r="GA205" s="153"/>
      <c r="GB205" s="153"/>
      <c r="GC205" s="153"/>
      <c r="GD205" s="153"/>
      <c r="GE205" s="153"/>
      <c r="GF205" s="153"/>
      <c r="GG205" s="153"/>
      <c r="GH205" s="153"/>
      <c r="GI205" s="153"/>
      <c r="GJ205" s="153"/>
      <c r="GK205" s="153"/>
      <c r="GL205" s="153"/>
      <c r="GM205" s="153"/>
      <c r="GN205" s="153"/>
      <c r="GO205" s="153"/>
      <c r="GP205" s="153"/>
      <c r="GQ205" s="153"/>
      <c r="GR205" s="153"/>
      <c r="GS205" s="153"/>
      <c r="GT205" s="153"/>
      <c r="GU205" s="153"/>
      <c r="GV205" s="153"/>
      <c r="GW205" s="153"/>
      <c r="GX205" s="153"/>
      <c r="GY205" s="153"/>
      <c r="GZ205" s="153"/>
      <c r="HA205" s="153"/>
      <c r="HB205" s="153"/>
      <c r="HC205" s="153"/>
      <c r="HD205" s="153"/>
      <c r="HE205" s="153"/>
      <c r="HF205" s="153"/>
      <c r="HG205" s="152"/>
    </row>
    <row r="206" spans="32:215" x14ac:dyDescent="0.2">
      <c r="AF206" s="153"/>
      <c r="AG206" s="153"/>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c r="BI206" s="153"/>
      <c r="BJ206" s="153"/>
      <c r="BK206" s="153"/>
      <c r="BL206" s="153"/>
      <c r="BM206" s="153"/>
      <c r="BN206" s="153"/>
      <c r="BO206" s="153"/>
      <c r="BP206" s="153"/>
      <c r="BQ206" s="153"/>
      <c r="BR206" s="153"/>
      <c r="BS206" s="153"/>
      <c r="BT206" s="153"/>
      <c r="BU206" s="153"/>
      <c r="BV206" s="153"/>
      <c r="BW206" s="153"/>
      <c r="BX206" s="153"/>
      <c r="BY206" s="153"/>
      <c r="BZ206" s="153"/>
      <c r="CA206" s="153"/>
      <c r="CB206" s="153"/>
      <c r="CC206" s="153"/>
      <c r="CD206" s="153"/>
      <c r="CE206" s="153"/>
      <c r="CF206" s="153"/>
      <c r="CG206" s="153"/>
      <c r="CH206" s="153"/>
      <c r="CI206" s="153"/>
      <c r="CJ206" s="153"/>
      <c r="CK206" s="153"/>
      <c r="CL206" s="153"/>
      <c r="CM206" s="153"/>
      <c r="CN206" s="153"/>
      <c r="CO206" s="153"/>
      <c r="CP206" s="153"/>
      <c r="CQ206" s="153"/>
      <c r="CR206" s="153"/>
      <c r="CS206" s="153"/>
      <c r="CT206" s="153"/>
      <c r="CU206" s="153"/>
      <c r="CV206" s="153"/>
      <c r="CW206" s="153"/>
      <c r="CX206" s="153"/>
      <c r="CY206" s="153"/>
      <c r="CZ206" s="153"/>
      <c r="DA206" s="153"/>
      <c r="DB206" s="153"/>
      <c r="DC206" s="153"/>
      <c r="DD206" s="153"/>
      <c r="DE206" s="153"/>
      <c r="DF206" s="153"/>
      <c r="DG206" s="153"/>
      <c r="DH206" s="153"/>
      <c r="DI206" s="153"/>
      <c r="DJ206" s="153"/>
      <c r="DK206" s="153"/>
      <c r="DL206" s="153"/>
      <c r="DM206" s="153"/>
      <c r="DN206" s="153"/>
      <c r="DO206" s="153"/>
      <c r="DP206" s="153"/>
      <c r="DQ206" s="153"/>
      <c r="DR206" s="153"/>
      <c r="DS206" s="153"/>
      <c r="DT206" s="153"/>
      <c r="DU206" s="153"/>
      <c r="DV206" s="153"/>
      <c r="DW206" s="153"/>
      <c r="DX206" s="153"/>
      <c r="DY206" s="153"/>
      <c r="DZ206" s="153"/>
      <c r="EA206" s="153"/>
      <c r="EB206" s="153"/>
      <c r="EC206" s="153"/>
      <c r="ED206" s="153"/>
      <c r="EE206" s="153"/>
      <c r="EF206" s="153"/>
      <c r="EG206" s="153"/>
      <c r="EH206" s="153"/>
      <c r="EI206" s="153"/>
      <c r="EJ206" s="153"/>
      <c r="EK206" s="153"/>
      <c r="EL206" s="153"/>
      <c r="EM206" s="153"/>
      <c r="EN206" s="153"/>
      <c r="EO206" s="153"/>
      <c r="EP206" s="153"/>
      <c r="EQ206" s="153"/>
      <c r="ER206" s="153"/>
      <c r="ES206" s="153"/>
      <c r="ET206" s="153"/>
      <c r="EU206" s="153"/>
      <c r="EV206" s="153"/>
      <c r="EW206" s="153"/>
      <c r="EX206" s="153"/>
      <c r="EY206" s="153"/>
      <c r="EZ206" s="153"/>
      <c r="FA206" s="153"/>
      <c r="FB206" s="153"/>
      <c r="FC206" s="153"/>
      <c r="FD206" s="153"/>
      <c r="FE206" s="153"/>
      <c r="FF206" s="153"/>
      <c r="FG206" s="153"/>
      <c r="FH206" s="153"/>
      <c r="FI206" s="153"/>
      <c r="FJ206" s="153"/>
      <c r="FK206" s="153"/>
      <c r="FL206" s="153"/>
      <c r="FM206" s="153"/>
      <c r="FN206" s="153"/>
      <c r="FO206" s="153"/>
      <c r="FP206" s="153"/>
      <c r="FQ206" s="153"/>
      <c r="FR206" s="153"/>
      <c r="FS206" s="153"/>
      <c r="FT206" s="153"/>
      <c r="FU206" s="153"/>
      <c r="FV206" s="153"/>
      <c r="FW206" s="153"/>
      <c r="FX206" s="153"/>
      <c r="FY206" s="153"/>
      <c r="FZ206" s="153"/>
      <c r="GA206" s="153"/>
      <c r="GB206" s="153"/>
      <c r="GC206" s="153"/>
      <c r="GD206" s="153"/>
      <c r="GE206" s="153"/>
      <c r="GF206" s="153"/>
      <c r="GG206" s="153"/>
      <c r="GH206" s="153"/>
      <c r="GI206" s="153"/>
      <c r="GJ206" s="153"/>
      <c r="GK206" s="153"/>
      <c r="GL206" s="153"/>
      <c r="GM206" s="153"/>
      <c r="GN206" s="153"/>
      <c r="GO206" s="153"/>
      <c r="GP206" s="153"/>
      <c r="GQ206" s="153"/>
      <c r="GR206" s="153"/>
      <c r="GS206" s="153"/>
      <c r="GT206" s="153"/>
      <c r="GU206" s="153"/>
      <c r="GV206" s="153"/>
      <c r="GW206" s="153"/>
      <c r="GX206" s="153"/>
      <c r="GY206" s="153"/>
      <c r="GZ206" s="153"/>
      <c r="HA206" s="153"/>
      <c r="HB206" s="153"/>
      <c r="HC206" s="153"/>
      <c r="HD206" s="153"/>
      <c r="HE206" s="153"/>
      <c r="HF206" s="153"/>
      <c r="HG206" s="152"/>
    </row>
    <row r="207" spans="32:215" x14ac:dyDescent="0.2">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c r="BI207" s="153"/>
      <c r="BJ207" s="153"/>
      <c r="BK207" s="153"/>
      <c r="BL207" s="153"/>
      <c r="BM207" s="153"/>
      <c r="BN207" s="153"/>
      <c r="BO207" s="153"/>
      <c r="BP207" s="153"/>
      <c r="BQ207" s="153"/>
      <c r="BR207" s="153"/>
      <c r="BS207" s="153"/>
      <c r="BT207" s="153"/>
      <c r="BU207" s="153"/>
      <c r="BV207" s="153"/>
      <c r="BW207" s="153"/>
      <c r="BX207" s="153"/>
      <c r="BY207" s="153"/>
      <c r="BZ207" s="153"/>
      <c r="CA207" s="153"/>
      <c r="CB207" s="153"/>
      <c r="CC207" s="153"/>
      <c r="CD207" s="153"/>
      <c r="CE207" s="153"/>
      <c r="CF207" s="153"/>
      <c r="CG207" s="153"/>
      <c r="CH207" s="153"/>
      <c r="CI207" s="153"/>
      <c r="CJ207" s="153"/>
      <c r="CK207" s="153"/>
      <c r="CL207" s="153"/>
      <c r="CM207" s="153"/>
      <c r="CN207" s="153"/>
      <c r="CO207" s="153"/>
      <c r="CP207" s="153"/>
      <c r="CQ207" s="153"/>
      <c r="CR207" s="153"/>
      <c r="CS207" s="153"/>
      <c r="CT207" s="153"/>
      <c r="CU207" s="153"/>
      <c r="CV207" s="153"/>
      <c r="CW207" s="153"/>
      <c r="CX207" s="153"/>
      <c r="CY207" s="153"/>
      <c r="CZ207" s="153"/>
      <c r="DA207" s="153"/>
      <c r="DB207" s="153"/>
      <c r="DC207" s="153"/>
      <c r="DD207" s="153"/>
      <c r="DE207" s="153"/>
      <c r="DF207" s="153"/>
      <c r="DG207" s="153"/>
      <c r="DH207" s="153"/>
      <c r="DI207" s="153"/>
      <c r="DJ207" s="153"/>
      <c r="DK207" s="153"/>
      <c r="DL207" s="153"/>
      <c r="DM207" s="153"/>
      <c r="DN207" s="153"/>
      <c r="DO207" s="153"/>
      <c r="DP207" s="153"/>
      <c r="DQ207" s="153"/>
      <c r="DR207" s="153"/>
      <c r="DS207" s="153"/>
      <c r="DT207" s="153"/>
      <c r="DU207" s="153"/>
      <c r="DV207" s="153"/>
      <c r="DW207" s="153"/>
      <c r="DX207" s="153"/>
      <c r="DY207" s="153"/>
      <c r="DZ207" s="153"/>
      <c r="EA207" s="153"/>
      <c r="EB207" s="153"/>
      <c r="EC207" s="153"/>
      <c r="ED207" s="153"/>
      <c r="EE207" s="153"/>
      <c r="EF207" s="153"/>
      <c r="EG207" s="153"/>
      <c r="EH207" s="153"/>
      <c r="EI207" s="153"/>
      <c r="EJ207" s="153"/>
      <c r="EK207" s="153"/>
      <c r="EL207" s="153"/>
      <c r="EM207" s="153"/>
      <c r="EN207" s="153"/>
      <c r="EO207" s="153"/>
      <c r="EP207" s="153"/>
      <c r="EQ207" s="153"/>
      <c r="ER207" s="153"/>
      <c r="ES207" s="153"/>
      <c r="ET207" s="153"/>
      <c r="EU207" s="153"/>
      <c r="EV207" s="153"/>
      <c r="EW207" s="153"/>
      <c r="EX207" s="153"/>
      <c r="EY207" s="153"/>
      <c r="EZ207" s="153"/>
      <c r="FA207" s="153"/>
      <c r="FB207" s="153"/>
      <c r="FC207" s="153"/>
      <c r="FD207" s="153"/>
      <c r="FE207" s="153"/>
      <c r="FF207" s="153"/>
      <c r="FG207" s="153"/>
      <c r="FH207" s="153"/>
      <c r="FI207" s="153"/>
      <c r="FJ207" s="153"/>
      <c r="FK207" s="153"/>
      <c r="FL207" s="153"/>
      <c r="FM207" s="153"/>
      <c r="FN207" s="153"/>
      <c r="FO207" s="153"/>
      <c r="FP207" s="153"/>
      <c r="FQ207" s="153"/>
      <c r="FR207" s="153"/>
      <c r="FS207" s="153"/>
      <c r="FT207" s="153"/>
      <c r="FU207" s="153"/>
      <c r="FV207" s="153"/>
      <c r="FW207" s="153"/>
      <c r="FX207" s="153"/>
      <c r="FY207" s="153"/>
      <c r="FZ207" s="153"/>
      <c r="GA207" s="153"/>
      <c r="GB207" s="153"/>
      <c r="GC207" s="153"/>
      <c r="GD207" s="153"/>
      <c r="GE207" s="153"/>
      <c r="GF207" s="153"/>
      <c r="GG207" s="153"/>
      <c r="GH207" s="153"/>
      <c r="GI207" s="153"/>
      <c r="GJ207" s="153"/>
      <c r="GK207" s="153"/>
      <c r="GL207" s="153"/>
      <c r="GM207" s="153"/>
      <c r="GN207" s="153"/>
      <c r="GO207" s="153"/>
      <c r="GP207" s="153"/>
      <c r="GQ207" s="153"/>
      <c r="GR207" s="153"/>
      <c r="GS207" s="153"/>
      <c r="GT207" s="153"/>
      <c r="GU207" s="153"/>
      <c r="GV207" s="153"/>
      <c r="GW207" s="153"/>
      <c r="GX207" s="153"/>
      <c r="GY207" s="153"/>
      <c r="GZ207" s="153"/>
      <c r="HA207" s="153"/>
      <c r="HB207" s="153"/>
      <c r="HC207" s="153"/>
      <c r="HD207" s="153"/>
      <c r="HE207" s="153"/>
      <c r="HF207" s="153"/>
      <c r="HG207" s="152"/>
    </row>
    <row r="208" spans="32:215" x14ac:dyDescent="0.2">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c r="BI208" s="153"/>
      <c r="BJ208" s="153"/>
      <c r="BK208" s="153"/>
      <c r="BL208" s="153"/>
      <c r="BM208" s="153"/>
      <c r="BN208" s="153"/>
      <c r="BO208" s="153"/>
      <c r="BP208" s="153"/>
      <c r="BQ208" s="153"/>
      <c r="BR208" s="153"/>
      <c r="BS208" s="153"/>
      <c r="BT208" s="153"/>
      <c r="BU208" s="153"/>
      <c r="BV208" s="153"/>
      <c r="BW208" s="153"/>
      <c r="BX208" s="153"/>
      <c r="BY208" s="153"/>
      <c r="BZ208" s="153"/>
      <c r="CA208" s="153"/>
      <c r="CB208" s="153"/>
      <c r="CC208" s="153"/>
      <c r="CD208" s="153"/>
      <c r="CE208" s="153"/>
      <c r="CF208" s="153"/>
      <c r="CG208" s="153"/>
      <c r="CH208" s="153"/>
      <c r="CI208" s="153"/>
      <c r="CJ208" s="153"/>
      <c r="CK208" s="153"/>
      <c r="CL208" s="153"/>
      <c r="CM208" s="153"/>
      <c r="CN208" s="153"/>
      <c r="CO208" s="153"/>
      <c r="CP208" s="153"/>
      <c r="CQ208" s="153"/>
      <c r="CR208" s="153"/>
      <c r="CS208" s="153"/>
      <c r="CT208" s="153"/>
      <c r="CU208" s="153"/>
      <c r="CV208" s="153"/>
      <c r="CW208" s="153"/>
      <c r="CX208" s="153"/>
      <c r="CY208" s="153"/>
      <c r="CZ208" s="153"/>
      <c r="DA208" s="153"/>
      <c r="DB208" s="153"/>
      <c r="DC208" s="153"/>
      <c r="DD208" s="153"/>
      <c r="DE208" s="153"/>
      <c r="DF208" s="153"/>
      <c r="DG208" s="153"/>
      <c r="DH208" s="153"/>
      <c r="DI208" s="153"/>
      <c r="DJ208" s="153"/>
      <c r="DK208" s="153"/>
      <c r="DL208" s="153"/>
      <c r="DM208" s="153"/>
      <c r="DN208" s="153"/>
      <c r="DO208" s="153"/>
      <c r="DP208" s="153"/>
      <c r="DQ208" s="153"/>
      <c r="DR208" s="153"/>
      <c r="DS208" s="153"/>
      <c r="DT208" s="153"/>
      <c r="DU208" s="153"/>
      <c r="DV208" s="153"/>
      <c r="DW208" s="153"/>
      <c r="DX208" s="153"/>
      <c r="DY208" s="153"/>
      <c r="DZ208" s="153"/>
      <c r="EA208" s="153"/>
      <c r="EB208" s="153"/>
      <c r="EC208" s="153"/>
      <c r="ED208" s="153"/>
      <c r="EE208" s="153"/>
      <c r="EF208" s="153"/>
      <c r="EG208" s="153"/>
      <c r="EH208" s="153"/>
      <c r="EI208" s="153"/>
      <c r="EJ208" s="153"/>
      <c r="EK208" s="153"/>
      <c r="EL208" s="153"/>
      <c r="EM208" s="153"/>
      <c r="EN208" s="153"/>
      <c r="EO208" s="153"/>
      <c r="EP208" s="153"/>
      <c r="EQ208" s="153"/>
      <c r="ER208" s="153"/>
      <c r="ES208" s="153"/>
      <c r="ET208" s="153"/>
      <c r="EU208" s="153"/>
      <c r="EV208" s="153"/>
      <c r="EW208" s="153"/>
      <c r="EX208" s="153"/>
      <c r="EY208" s="153"/>
      <c r="EZ208" s="153"/>
      <c r="FA208" s="153"/>
      <c r="FB208" s="153"/>
      <c r="FC208" s="153"/>
      <c r="FD208" s="153"/>
      <c r="FE208" s="153"/>
      <c r="FF208" s="153"/>
      <c r="FG208" s="153"/>
      <c r="FH208" s="153"/>
      <c r="FI208" s="153"/>
      <c r="FJ208" s="153"/>
      <c r="FK208" s="153"/>
      <c r="FL208" s="153"/>
      <c r="FM208" s="153"/>
      <c r="FN208" s="153"/>
      <c r="FO208" s="153"/>
      <c r="FP208" s="153"/>
      <c r="FQ208" s="153"/>
      <c r="FR208" s="153"/>
      <c r="FS208" s="153"/>
      <c r="FT208" s="153"/>
      <c r="FU208" s="153"/>
      <c r="FV208" s="153"/>
      <c r="FW208" s="153"/>
      <c r="FX208" s="153"/>
      <c r="FY208" s="153"/>
      <c r="FZ208" s="153"/>
      <c r="GA208" s="153"/>
      <c r="GB208" s="153"/>
      <c r="GC208" s="153"/>
      <c r="GD208" s="153"/>
      <c r="GE208" s="153"/>
      <c r="GF208" s="153"/>
      <c r="GG208" s="153"/>
      <c r="GH208" s="153"/>
      <c r="GI208" s="153"/>
      <c r="GJ208" s="153"/>
      <c r="GK208" s="153"/>
      <c r="GL208" s="153"/>
      <c r="GM208" s="153"/>
      <c r="GN208" s="153"/>
      <c r="GO208" s="153"/>
      <c r="GP208" s="153"/>
      <c r="GQ208" s="153"/>
      <c r="GR208" s="153"/>
      <c r="GS208" s="153"/>
      <c r="GT208" s="153"/>
      <c r="GU208" s="153"/>
      <c r="GV208" s="153"/>
      <c r="GW208" s="153"/>
      <c r="GX208" s="153"/>
      <c r="GY208" s="153"/>
      <c r="GZ208" s="153"/>
      <c r="HA208" s="153"/>
      <c r="HB208" s="153"/>
      <c r="HC208" s="153"/>
      <c r="HD208" s="153"/>
      <c r="HE208" s="153"/>
      <c r="HF208" s="153"/>
      <c r="HG208" s="152"/>
    </row>
    <row r="209" spans="32:215" x14ac:dyDescent="0.2">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c r="BR209" s="153"/>
      <c r="BS209" s="153"/>
      <c r="BT209" s="153"/>
      <c r="BU209" s="153"/>
      <c r="BV209" s="153"/>
      <c r="BW209" s="153"/>
      <c r="BX209" s="153"/>
      <c r="BY209" s="153"/>
      <c r="BZ209" s="153"/>
      <c r="CA209" s="153"/>
      <c r="CB209" s="153"/>
      <c r="CC209" s="153"/>
      <c r="CD209" s="153"/>
      <c r="CE209" s="153"/>
      <c r="CF209" s="153"/>
      <c r="CG209" s="153"/>
      <c r="CH209" s="153"/>
      <c r="CI209" s="153"/>
      <c r="CJ209" s="153"/>
      <c r="CK209" s="153"/>
      <c r="CL209" s="153"/>
      <c r="CM209" s="153"/>
      <c r="CN209" s="153"/>
      <c r="CO209" s="153"/>
      <c r="CP209" s="153"/>
      <c r="CQ209" s="153"/>
      <c r="CR209" s="153"/>
      <c r="CS209" s="153"/>
      <c r="CT209" s="153"/>
      <c r="CU209" s="153"/>
      <c r="CV209" s="153"/>
      <c r="CW209" s="153"/>
      <c r="CX209" s="153"/>
      <c r="CY209" s="153"/>
      <c r="CZ209" s="153"/>
      <c r="DA209" s="153"/>
      <c r="DB209" s="153"/>
      <c r="DC209" s="153"/>
      <c r="DD209" s="153"/>
      <c r="DE209" s="153"/>
      <c r="DF209" s="153"/>
      <c r="DG209" s="153"/>
      <c r="DH209" s="153"/>
      <c r="DI209" s="153"/>
      <c r="DJ209" s="153"/>
      <c r="DK209" s="153"/>
      <c r="DL209" s="153"/>
      <c r="DM209" s="153"/>
      <c r="DN209" s="153"/>
      <c r="DO209" s="153"/>
      <c r="DP209" s="153"/>
      <c r="DQ209" s="153"/>
      <c r="DR209" s="153"/>
      <c r="DS209" s="153"/>
      <c r="DT209" s="153"/>
      <c r="DU209" s="153"/>
      <c r="DV209" s="153"/>
      <c r="DW209" s="153"/>
      <c r="DX209" s="153"/>
      <c r="DY209" s="153"/>
      <c r="DZ209" s="153"/>
      <c r="EA209" s="153"/>
      <c r="EB209" s="153"/>
      <c r="EC209" s="153"/>
      <c r="ED209" s="153"/>
      <c r="EE209" s="153"/>
      <c r="EF209" s="153"/>
      <c r="EG209" s="153"/>
      <c r="EH209" s="153"/>
      <c r="EI209" s="153"/>
      <c r="EJ209" s="153"/>
      <c r="EK209" s="153"/>
      <c r="EL209" s="153"/>
      <c r="EM209" s="153"/>
      <c r="EN209" s="153"/>
      <c r="EO209" s="153"/>
      <c r="EP209" s="153"/>
      <c r="EQ209" s="153"/>
      <c r="ER209" s="153"/>
      <c r="ES209" s="153"/>
      <c r="ET209" s="153"/>
      <c r="EU209" s="153"/>
      <c r="EV209" s="153"/>
      <c r="EW209" s="153"/>
      <c r="EX209" s="153"/>
      <c r="EY209" s="153"/>
      <c r="EZ209" s="153"/>
      <c r="FA209" s="153"/>
      <c r="FB209" s="153"/>
      <c r="FC209" s="153"/>
      <c r="FD209" s="153"/>
      <c r="FE209" s="153"/>
      <c r="FF209" s="153"/>
      <c r="FG209" s="153"/>
      <c r="FH209" s="153"/>
      <c r="FI209" s="153"/>
      <c r="FJ209" s="153"/>
      <c r="FK209" s="153"/>
      <c r="FL209" s="153"/>
      <c r="FM209" s="153"/>
      <c r="FN209" s="153"/>
      <c r="FO209" s="153"/>
      <c r="FP209" s="153"/>
      <c r="FQ209" s="153"/>
      <c r="FR209" s="153"/>
      <c r="FS209" s="153"/>
      <c r="FT209" s="153"/>
      <c r="FU209" s="153"/>
      <c r="FV209" s="153"/>
      <c r="FW209" s="153"/>
      <c r="FX209" s="153"/>
      <c r="FY209" s="153"/>
      <c r="FZ209" s="153"/>
      <c r="GA209" s="153"/>
      <c r="GB209" s="153"/>
      <c r="GC209" s="153"/>
      <c r="GD209" s="153"/>
      <c r="GE209" s="153"/>
      <c r="GF209" s="153"/>
      <c r="GG209" s="153"/>
      <c r="GH209" s="153"/>
      <c r="GI209" s="153"/>
      <c r="GJ209" s="153"/>
      <c r="GK209" s="153"/>
      <c r="GL209" s="153"/>
      <c r="GM209" s="153"/>
      <c r="GN209" s="153"/>
      <c r="GO209" s="153"/>
      <c r="GP209" s="153"/>
      <c r="GQ209" s="153"/>
      <c r="GR209" s="153"/>
      <c r="GS209" s="153"/>
      <c r="GT209" s="153"/>
      <c r="GU209" s="153"/>
      <c r="GV209" s="153"/>
      <c r="GW209" s="153"/>
      <c r="GX209" s="153"/>
      <c r="GY209" s="153"/>
      <c r="GZ209" s="153"/>
      <c r="HA209" s="153"/>
      <c r="HB209" s="153"/>
      <c r="HC209" s="153"/>
      <c r="HD209" s="153"/>
      <c r="HE209" s="153"/>
      <c r="HF209" s="153"/>
      <c r="HG209" s="152"/>
    </row>
    <row r="210" spans="32:215" x14ac:dyDescent="0.2">
      <c r="AF210" s="153"/>
      <c r="AG210" s="153"/>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c r="BI210" s="153"/>
      <c r="BJ210" s="153"/>
      <c r="BK210" s="153"/>
      <c r="BL210" s="153"/>
      <c r="BM210" s="153"/>
      <c r="BN210" s="153"/>
      <c r="BO210" s="153"/>
      <c r="BP210" s="153"/>
      <c r="BQ210" s="153"/>
      <c r="BR210" s="153"/>
      <c r="BS210" s="153"/>
      <c r="BT210" s="153"/>
      <c r="BU210" s="153"/>
      <c r="BV210" s="153"/>
      <c r="BW210" s="153"/>
      <c r="BX210" s="153"/>
      <c r="BY210" s="153"/>
      <c r="BZ210" s="153"/>
      <c r="CA210" s="153"/>
      <c r="CB210" s="153"/>
      <c r="CC210" s="153"/>
      <c r="CD210" s="153"/>
      <c r="CE210" s="153"/>
      <c r="CF210" s="153"/>
      <c r="CG210" s="153"/>
      <c r="CH210" s="153"/>
      <c r="CI210" s="153"/>
      <c r="CJ210" s="153"/>
      <c r="CK210" s="153"/>
      <c r="CL210" s="153"/>
      <c r="CM210" s="153"/>
      <c r="CN210" s="153"/>
      <c r="CO210" s="153"/>
      <c r="CP210" s="153"/>
      <c r="CQ210" s="153"/>
      <c r="CR210" s="153"/>
      <c r="CS210" s="153"/>
      <c r="CT210" s="153"/>
      <c r="CU210" s="153"/>
      <c r="CV210" s="153"/>
      <c r="CW210" s="153"/>
      <c r="CX210" s="153"/>
      <c r="CY210" s="153"/>
      <c r="CZ210" s="153"/>
      <c r="DA210" s="153"/>
      <c r="DB210" s="153"/>
      <c r="DC210" s="153"/>
      <c r="DD210" s="153"/>
      <c r="DE210" s="153"/>
      <c r="DF210" s="153"/>
      <c r="DG210" s="153"/>
      <c r="DH210" s="153"/>
      <c r="DI210" s="153"/>
      <c r="DJ210" s="153"/>
      <c r="DK210" s="153"/>
      <c r="DL210" s="153"/>
      <c r="DM210" s="153"/>
      <c r="DN210" s="153"/>
      <c r="DO210" s="153"/>
      <c r="DP210" s="153"/>
      <c r="DQ210" s="153"/>
      <c r="DR210" s="153"/>
      <c r="DS210" s="153"/>
      <c r="DT210" s="153"/>
      <c r="DU210" s="153"/>
      <c r="DV210" s="153"/>
      <c r="DW210" s="153"/>
      <c r="DX210" s="153"/>
      <c r="DY210" s="153"/>
      <c r="DZ210" s="153"/>
      <c r="EA210" s="153"/>
      <c r="EB210" s="153"/>
      <c r="EC210" s="153"/>
      <c r="ED210" s="153"/>
      <c r="EE210" s="153"/>
      <c r="EF210" s="153"/>
      <c r="EG210" s="153"/>
      <c r="EH210" s="153"/>
      <c r="EI210" s="153"/>
      <c r="EJ210" s="153"/>
      <c r="EK210" s="153"/>
      <c r="EL210" s="153"/>
      <c r="EM210" s="153"/>
      <c r="EN210" s="153"/>
      <c r="EO210" s="153"/>
      <c r="EP210" s="153"/>
      <c r="EQ210" s="153"/>
      <c r="ER210" s="153"/>
      <c r="ES210" s="153"/>
      <c r="ET210" s="153"/>
      <c r="EU210" s="153"/>
      <c r="EV210" s="153"/>
      <c r="EW210" s="153"/>
      <c r="EX210" s="153"/>
      <c r="EY210" s="153"/>
      <c r="EZ210" s="153"/>
      <c r="FA210" s="153"/>
      <c r="FB210" s="153"/>
      <c r="FC210" s="153"/>
      <c r="FD210" s="153"/>
      <c r="FE210" s="153"/>
      <c r="FF210" s="153"/>
      <c r="FG210" s="153"/>
      <c r="FH210" s="153"/>
      <c r="FI210" s="153"/>
      <c r="FJ210" s="153"/>
      <c r="FK210" s="153"/>
      <c r="FL210" s="153"/>
      <c r="FM210" s="153"/>
      <c r="FN210" s="153"/>
      <c r="FO210" s="153"/>
      <c r="FP210" s="153"/>
      <c r="FQ210" s="153"/>
      <c r="FR210" s="153"/>
      <c r="FS210" s="153"/>
      <c r="FT210" s="153"/>
      <c r="FU210" s="153"/>
      <c r="FV210" s="153"/>
      <c r="FW210" s="153"/>
      <c r="FX210" s="153"/>
      <c r="FY210" s="153"/>
      <c r="FZ210" s="153"/>
      <c r="GA210" s="153"/>
      <c r="GB210" s="153"/>
      <c r="GC210" s="153"/>
      <c r="GD210" s="153"/>
      <c r="GE210" s="153"/>
      <c r="GF210" s="153"/>
      <c r="GG210" s="153"/>
      <c r="GH210" s="153"/>
      <c r="GI210" s="153"/>
      <c r="GJ210" s="153"/>
      <c r="GK210" s="153"/>
      <c r="GL210" s="153"/>
      <c r="GM210" s="153"/>
      <c r="GN210" s="153"/>
      <c r="GO210" s="153"/>
      <c r="GP210" s="153"/>
      <c r="GQ210" s="153"/>
      <c r="GR210" s="153"/>
      <c r="GS210" s="153"/>
      <c r="GT210" s="153"/>
      <c r="GU210" s="153"/>
      <c r="GV210" s="153"/>
      <c r="GW210" s="153"/>
      <c r="GX210" s="153"/>
      <c r="GY210" s="153"/>
      <c r="GZ210" s="153"/>
      <c r="HA210" s="153"/>
      <c r="HB210" s="153"/>
      <c r="HC210" s="153"/>
      <c r="HD210" s="153"/>
      <c r="HE210" s="153"/>
      <c r="HF210" s="153"/>
      <c r="HG210" s="152"/>
    </row>
    <row r="211" spans="32:215" x14ac:dyDescent="0.2">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c r="BI211" s="153"/>
      <c r="BJ211" s="153"/>
      <c r="BK211" s="153"/>
      <c r="BL211" s="153"/>
      <c r="BM211" s="153"/>
      <c r="BN211" s="153"/>
      <c r="BO211" s="153"/>
      <c r="BP211" s="153"/>
      <c r="BQ211" s="153"/>
      <c r="BR211" s="153"/>
      <c r="BS211" s="153"/>
      <c r="BT211" s="153"/>
      <c r="BU211" s="153"/>
      <c r="BV211" s="153"/>
      <c r="BW211" s="153"/>
      <c r="BX211" s="153"/>
      <c r="BY211" s="153"/>
      <c r="BZ211" s="153"/>
      <c r="CA211" s="153"/>
      <c r="CB211" s="153"/>
      <c r="CC211" s="153"/>
      <c r="CD211" s="153"/>
      <c r="CE211" s="153"/>
      <c r="CF211" s="153"/>
      <c r="CG211" s="153"/>
      <c r="CH211" s="153"/>
      <c r="CI211" s="153"/>
      <c r="CJ211" s="153"/>
      <c r="CK211" s="153"/>
      <c r="CL211" s="153"/>
      <c r="CM211" s="153"/>
      <c r="CN211" s="153"/>
      <c r="CO211" s="153"/>
      <c r="CP211" s="153"/>
      <c r="CQ211" s="153"/>
      <c r="CR211" s="153"/>
      <c r="CS211" s="153"/>
      <c r="CT211" s="153"/>
      <c r="CU211" s="153"/>
      <c r="CV211" s="153"/>
      <c r="CW211" s="153"/>
      <c r="CX211" s="153"/>
      <c r="CY211" s="153"/>
      <c r="CZ211" s="153"/>
      <c r="DA211" s="153"/>
      <c r="DB211" s="153"/>
      <c r="DC211" s="153"/>
      <c r="DD211" s="153"/>
      <c r="DE211" s="153"/>
      <c r="DF211" s="153"/>
      <c r="DG211" s="153"/>
      <c r="DH211" s="153"/>
      <c r="DI211" s="153"/>
      <c r="DJ211" s="153"/>
      <c r="DK211" s="153"/>
      <c r="DL211" s="153"/>
      <c r="DM211" s="153"/>
      <c r="DN211" s="153"/>
      <c r="DO211" s="153"/>
      <c r="DP211" s="153"/>
      <c r="DQ211" s="153"/>
      <c r="DR211" s="153"/>
      <c r="DS211" s="153"/>
      <c r="DT211" s="153"/>
      <c r="DU211" s="153"/>
      <c r="DV211" s="153"/>
      <c r="DW211" s="153"/>
      <c r="DX211" s="153"/>
      <c r="DY211" s="153"/>
      <c r="DZ211" s="153"/>
      <c r="EA211" s="153"/>
      <c r="EB211" s="153"/>
      <c r="EC211" s="153"/>
      <c r="ED211" s="153"/>
      <c r="EE211" s="153"/>
      <c r="EF211" s="153"/>
      <c r="EG211" s="153"/>
      <c r="EH211" s="153"/>
      <c r="EI211" s="153"/>
      <c r="EJ211" s="153"/>
      <c r="EK211" s="153"/>
      <c r="EL211" s="153"/>
      <c r="EM211" s="153"/>
      <c r="EN211" s="153"/>
      <c r="EO211" s="153"/>
      <c r="EP211" s="153"/>
      <c r="EQ211" s="153"/>
      <c r="ER211" s="153"/>
      <c r="ES211" s="153"/>
      <c r="ET211" s="153"/>
      <c r="EU211" s="153"/>
      <c r="EV211" s="153"/>
      <c r="EW211" s="153"/>
      <c r="EX211" s="153"/>
      <c r="EY211" s="153"/>
      <c r="EZ211" s="153"/>
      <c r="FA211" s="153"/>
      <c r="FB211" s="153"/>
      <c r="FC211" s="153"/>
      <c r="FD211" s="153"/>
      <c r="FE211" s="153"/>
      <c r="FF211" s="153"/>
      <c r="FG211" s="153"/>
      <c r="FH211" s="153"/>
      <c r="FI211" s="153"/>
      <c r="FJ211" s="153"/>
      <c r="FK211" s="153"/>
      <c r="FL211" s="153"/>
      <c r="FM211" s="153"/>
      <c r="FN211" s="153"/>
      <c r="FO211" s="153"/>
      <c r="FP211" s="153"/>
      <c r="FQ211" s="153"/>
      <c r="FR211" s="153"/>
      <c r="FS211" s="153"/>
      <c r="FT211" s="153"/>
      <c r="FU211" s="153"/>
      <c r="FV211" s="153"/>
      <c r="FW211" s="153"/>
      <c r="FX211" s="153"/>
      <c r="FY211" s="153"/>
      <c r="FZ211" s="153"/>
      <c r="GA211" s="153"/>
      <c r="GB211" s="153"/>
      <c r="GC211" s="153"/>
      <c r="GD211" s="153"/>
      <c r="GE211" s="153"/>
      <c r="GF211" s="153"/>
      <c r="GG211" s="153"/>
      <c r="GH211" s="153"/>
      <c r="GI211" s="153"/>
      <c r="GJ211" s="153"/>
      <c r="GK211" s="153"/>
      <c r="GL211" s="153"/>
      <c r="GM211" s="153"/>
      <c r="GN211" s="153"/>
      <c r="GO211" s="153"/>
      <c r="GP211" s="153"/>
      <c r="GQ211" s="153"/>
      <c r="GR211" s="153"/>
      <c r="GS211" s="153"/>
      <c r="GT211" s="153"/>
      <c r="GU211" s="153"/>
      <c r="GV211" s="153"/>
      <c r="GW211" s="153"/>
      <c r="GX211" s="153"/>
      <c r="GY211" s="153"/>
      <c r="GZ211" s="153"/>
      <c r="HA211" s="153"/>
      <c r="HB211" s="153"/>
      <c r="HC211" s="153"/>
      <c r="HD211" s="153"/>
      <c r="HE211" s="153"/>
      <c r="HF211" s="153"/>
      <c r="HG211" s="152"/>
    </row>
    <row r="212" spans="32:215" x14ac:dyDescent="0.2">
      <c r="AF212" s="153"/>
      <c r="AG212" s="153"/>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c r="BI212" s="153"/>
      <c r="BJ212" s="153"/>
      <c r="BK212" s="153"/>
      <c r="BL212" s="153"/>
      <c r="BM212" s="153"/>
      <c r="BN212" s="153"/>
      <c r="BO212" s="153"/>
      <c r="BP212" s="153"/>
      <c r="BQ212" s="153"/>
      <c r="BR212" s="153"/>
      <c r="BS212" s="153"/>
      <c r="BT212" s="153"/>
      <c r="BU212" s="153"/>
      <c r="BV212" s="153"/>
      <c r="BW212" s="153"/>
      <c r="BX212" s="153"/>
      <c r="BY212" s="153"/>
      <c r="BZ212" s="153"/>
      <c r="CA212" s="153"/>
      <c r="CB212" s="153"/>
      <c r="CC212" s="153"/>
      <c r="CD212" s="153"/>
      <c r="CE212" s="153"/>
      <c r="CF212" s="153"/>
      <c r="CG212" s="153"/>
      <c r="CH212" s="153"/>
      <c r="CI212" s="153"/>
      <c r="CJ212" s="153"/>
      <c r="CK212" s="153"/>
      <c r="CL212" s="153"/>
      <c r="CM212" s="153"/>
      <c r="CN212" s="153"/>
      <c r="CO212" s="153"/>
      <c r="CP212" s="153"/>
      <c r="CQ212" s="153"/>
      <c r="CR212" s="153"/>
      <c r="CS212" s="153"/>
      <c r="CT212" s="153"/>
      <c r="CU212" s="153"/>
      <c r="CV212" s="153"/>
      <c r="CW212" s="153"/>
      <c r="CX212" s="153"/>
      <c r="CY212" s="153"/>
      <c r="CZ212" s="153"/>
      <c r="DA212" s="153"/>
      <c r="DB212" s="153"/>
      <c r="DC212" s="153"/>
      <c r="DD212" s="153"/>
      <c r="DE212" s="153"/>
      <c r="DF212" s="153"/>
      <c r="DG212" s="153"/>
      <c r="DH212" s="153"/>
      <c r="DI212" s="153"/>
      <c r="DJ212" s="153"/>
      <c r="DK212" s="153"/>
      <c r="DL212" s="153"/>
      <c r="DM212" s="153"/>
      <c r="DN212" s="153"/>
      <c r="DO212" s="153"/>
      <c r="DP212" s="153"/>
      <c r="DQ212" s="153"/>
      <c r="DR212" s="153"/>
      <c r="DS212" s="153"/>
      <c r="DT212" s="153"/>
      <c r="DU212" s="153"/>
      <c r="DV212" s="153"/>
      <c r="DW212" s="153"/>
      <c r="DX212" s="153"/>
      <c r="DY212" s="153"/>
      <c r="DZ212" s="153"/>
      <c r="EA212" s="153"/>
      <c r="EB212" s="153"/>
      <c r="EC212" s="153"/>
      <c r="ED212" s="153"/>
      <c r="EE212" s="153"/>
      <c r="EF212" s="153"/>
      <c r="EG212" s="153"/>
      <c r="EH212" s="153"/>
      <c r="EI212" s="153"/>
      <c r="EJ212" s="153"/>
      <c r="EK212" s="153"/>
      <c r="EL212" s="153"/>
      <c r="EM212" s="153"/>
      <c r="EN212" s="153"/>
      <c r="EO212" s="153"/>
      <c r="EP212" s="153"/>
      <c r="EQ212" s="153"/>
      <c r="ER212" s="153"/>
      <c r="ES212" s="153"/>
      <c r="ET212" s="153"/>
      <c r="EU212" s="153"/>
      <c r="EV212" s="153"/>
      <c r="EW212" s="153"/>
      <c r="EX212" s="153"/>
      <c r="EY212" s="153"/>
      <c r="EZ212" s="153"/>
      <c r="FA212" s="153"/>
      <c r="FB212" s="153"/>
      <c r="FC212" s="153"/>
      <c r="FD212" s="153"/>
      <c r="FE212" s="153"/>
      <c r="FF212" s="153"/>
      <c r="FG212" s="153"/>
      <c r="FH212" s="153"/>
      <c r="FI212" s="153"/>
      <c r="FJ212" s="153"/>
      <c r="FK212" s="153"/>
      <c r="FL212" s="153"/>
      <c r="FM212" s="153"/>
      <c r="FN212" s="153"/>
      <c r="FO212" s="153"/>
      <c r="FP212" s="153"/>
      <c r="FQ212" s="153"/>
      <c r="FR212" s="153"/>
      <c r="FS212" s="153"/>
      <c r="FT212" s="153"/>
      <c r="FU212" s="153"/>
      <c r="FV212" s="153"/>
      <c r="FW212" s="153"/>
      <c r="FX212" s="153"/>
      <c r="FY212" s="153"/>
      <c r="FZ212" s="153"/>
      <c r="GA212" s="153"/>
      <c r="GB212" s="153"/>
      <c r="GC212" s="153"/>
      <c r="GD212" s="153"/>
      <c r="GE212" s="153"/>
      <c r="GF212" s="153"/>
      <c r="GG212" s="153"/>
      <c r="GH212" s="153"/>
      <c r="GI212" s="153"/>
      <c r="GJ212" s="153"/>
      <c r="GK212" s="153"/>
      <c r="GL212" s="153"/>
      <c r="GM212" s="153"/>
      <c r="GN212" s="153"/>
      <c r="GO212" s="153"/>
      <c r="GP212" s="153"/>
      <c r="GQ212" s="153"/>
      <c r="GR212" s="153"/>
      <c r="GS212" s="153"/>
      <c r="GT212" s="153"/>
      <c r="GU212" s="153"/>
      <c r="GV212" s="153"/>
      <c r="GW212" s="153"/>
      <c r="GX212" s="153"/>
      <c r="GY212" s="153"/>
      <c r="GZ212" s="153"/>
      <c r="HA212" s="153"/>
      <c r="HB212" s="153"/>
      <c r="HC212" s="153"/>
      <c r="HD212" s="153"/>
      <c r="HE212" s="153"/>
      <c r="HF212" s="153"/>
      <c r="HG212" s="152"/>
    </row>
    <row r="213" spans="32:215" x14ac:dyDescent="0.2">
      <c r="AF213" s="153"/>
      <c r="AG213" s="153"/>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c r="BI213" s="153"/>
      <c r="BJ213" s="153"/>
      <c r="BK213" s="153"/>
      <c r="BL213" s="153"/>
      <c r="BM213" s="153"/>
      <c r="BN213" s="153"/>
      <c r="BO213" s="153"/>
      <c r="BP213" s="153"/>
      <c r="BQ213" s="153"/>
      <c r="BR213" s="153"/>
      <c r="BS213" s="153"/>
      <c r="BT213" s="153"/>
      <c r="BU213" s="153"/>
      <c r="BV213" s="153"/>
      <c r="BW213" s="153"/>
      <c r="BX213" s="153"/>
      <c r="BY213" s="153"/>
      <c r="BZ213" s="153"/>
      <c r="CA213" s="153"/>
      <c r="CB213" s="153"/>
      <c r="CC213" s="153"/>
      <c r="CD213" s="153"/>
      <c r="CE213" s="153"/>
      <c r="CF213" s="153"/>
      <c r="CG213" s="153"/>
      <c r="CH213" s="153"/>
      <c r="CI213" s="153"/>
      <c r="CJ213" s="153"/>
      <c r="CK213" s="153"/>
      <c r="CL213" s="153"/>
      <c r="CM213" s="153"/>
      <c r="CN213" s="153"/>
      <c r="CO213" s="153"/>
      <c r="CP213" s="153"/>
      <c r="CQ213" s="153"/>
      <c r="CR213" s="153"/>
      <c r="CS213" s="153"/>
      <c r="CT213" s="153"/>
      <c r="CU213" s="153"/>
      <c r="CV213" s="153"/>
      <c r="CW213" s="153"/>
      <c r="CX213" s="153"/>
      <c r="CY213" s="153"/>
      <c r="CZ213" s="153"/>
      <c r="DA213" s="153"/>
      <c r="DB213" s="153"/>
      <c r="DC213" s="153"/>
      <c r="DD213" s="153"/>
      <c r="DE213" s="153"/>
      <c r="DF213" s="153"/>
      <c r="DG213" s="153"/>
      <c r="DH213" s="153"/>
      <c r="DI213" s="153"/>
      <c r="DJ213" s="153"/>
      <c r="DK213" s="153"/>
      <c r="DL213" s="153"/>
      <c r="DM213" s="153"/>
      <c r="DN213" s="153"/>
      <c r="DO213" s="153"/>
      <c r="DP213" s="153"/>
      <c r="DQ213" s="153"/>
      <c r="DR213" s="153"/>
      <c r="DS213" s="153"/>
      <c r="DT213" s="153"/>
      <c r="DU213" s="153"/>
      <c r="DV213" s="153"/>
      <c r="DW213" s="153"/>
      <c r="DX213" s="153"/>
      <c r="DY213" s="153"/>
      <c r="DZ213" s="153"/>
      <c r="EA213" s="153"/>
      <c r="EB213" s="153"/>
      <c r="EC213" s="153"/>
      <c r="ED213" s="153"/>
      <c r="EE213" s="153"/>
      <c r="EF213" s="153"/>
      <c r="EG213" s="153"/>
      <c r="EH213" s="153"/>
      <c r="EI213" s="153"/>
      <c r="EJ213" s="153"/>
      <c r="EK213" s="153"/>
      <c r="EL213" s="153"/>
      <c r="EM213" s="153"/>
      <c r="EN213" s="153"/>
      <c r="EO213" s="153"/>
      <c r="EP213" s="153"/>
      <c r="EQ213" s="153"/>
      <c r="ER213" s="153"/>
      <c r="ES213" s="153"/>
      <c r="ET213" s="153"/>
      <c r="EU213" s="153"/>
      <c r="EV213" s="153"/>
      <c r="EW213" s="153"/>
      <c r="EX213" s="153"/>
      <c r="EY213" s="153"/>
      <c r="EZ213" s="153"/>
      <c r="FA213" s="153"/>
      <c r="FB213" s="153"/>
      <c r="FC213" s="153"/>
      <c r="FD213" s="153"/>
      <c r="FE213" s="153"/>
      <c r="FF213" s="153"/>
      <c r="FG213" s="153"/>
      <c r="FH213" s="153"/>
      <c r="FI213" s="153"/>
      <c r="FJ213" s="153"/>
      <c r="FK213" s="153"/>
      <c r="FL213" s="153"/>
      <c r="FM213" s="153"/>
      <c r="FN213" s="153"/>
      <c r="FO213" s="153"/>
      <c r="FP213" s="153"/>
      <c r="FQ213" s="153"/>
      <c r="FR213" s="153"/>
      <c r="FS213" s="153"/>
      <c r="FT213" s="153"/>
      <c r="FU213" s="153"/>
      <c r="FV213" s="153"/>
      <c r="FW213" s="153"/>
      <c r="FX213" s="153"/>
      <c r="FY213" s="153"/>
      <c r="FZ213" s="153"/>
      <c r="GA213" s="153"/>
      <c r="GB213" s="153"/>
      <c r="GC213" s="153"/>
      <c r="GD213" s="153"/>
      <c r="GE213" s="153"/>
      <c r="GF213" s="153"/>
      <c r="GG213" s="153"/>
      <c r="GH213" s="153"/>
      <c r="GI213" s="153"/>
      <c r="GJ213" s="153"/>
      <c r="GK213" s="153"/>
      <c r="GL213" s="153"/>
      <c r="GM213" s="153"/>
      <c r="GN213" s="153"/>
      <c r="GO213" s="153"/>
      <c r="GP213" s="153"/>
      <c r="GQ213" s="153"/>
      <c r="GR213" s="153"/>
      <c r="GS213" s="153"/>
      <c r="GT213" s="153"/>
      <c r="GU213" s="153"/>
      <c r="GV213" s="153"/>
      <c r="GW213" s="153"/>
      <c r="GX213" s="153"/>
      <c r="GY213" s="153"/>
      <c r="GZ213" s="153"/>
      <c r="HA213" s="153"/>
      <c r="HB213" s="153"/>
      <c r="HC213" s="153"/>
      <c r="HD213" s="153"/>
      <c r="HE213" s="153"/>
      <c r="HF213" s="153"/>
      <c r="HG213" s="152"/>
    </row>
    <row r="214" spans="32:215" x14ac:dyDescent="0.2">
      <c r="AF214" s="153"/>
      <c r="AG214" s="153"/>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c r="BI214" s="153"/>
      <c r="BJ214" s="153"/>
      <c r="BK214" s="153"/>
      <c r="BL214" s="153"/>
      <c r="BM214" s="153"/>
      <c r="BN214" s="153"/>
      <c r="BO214" s="153"/>
      <c r="BP214" s="153"/>
      <c r="BQ214" s="153"/>
      <c r="BR214" s="153"/>
      <c r="BS214" s="153"/>
      <c r="BT214" s="153"/>
      <c r="BU214" s="153"/>
      <c r="BV214" s="153"/>
      <c r="BW214" s="153"/>
      <c r="BX214" s="153"/>
      <c r="BY214" s="153"/>
      <c r="BZ214" s="153"/>
      <c r="CA214" s="153"/>
      <c r="CB214" s="153"/>
      <c r="CC214" s="153"/>
      <c r="CD214" s="153"/>
      <c r="CE214" s="153"/>
      <c r="CF214" s="153"/>
      <c r="CG214" s="153"/>
      <c r="CH214" s="153"/>
      <c r="CI214" s="153"/>
      <c r="CJ214" s="153"/>
      <c r="CK214" s="153"/>
      <c r="CL214" s="153"/>
      <c r="CM214" s="153"/>
      <c r="CN214" s="153"/>
      <c r="CO214" s="153"/>
      <c r="CP214" s="153"/>
      <c r="CQ214" s="153"/>
      <c r="CR214" s="153"/>
      <c r="CS214" s="153"/>
      <c r="CT214" s="153"/>
      <c r="CU214" s="153"/>
      <c r="CV214" s="153"/>
      <c r="CW214" s="153"/>
      <c r="CX214" s="153"/>
      <c r="CY214" s="153"/>
      <c r="CZ214" s="153"/>
      <c r="DA214" s="153"/>
      <c r="DB214" s="153"/>
      <c r="DC214" s="153"/>
      <c r="DD214" s="153"/>
      <c r="DE214" s="153"/>
      <c r="DF214" s="153"/>
      <c r="DG214" s="153"/>
      <c r="DH214" s="153"/>
      <c r="DI214" s="153"/>
      <c r="DJ214" s="153"/>
      <c r="DK214" s="153"/>
      <c r="DL214" s="153"/>
      <c r="DM214" s="153"/>
      <c r="DN214" s="153"/>
      <c r="DO214" s="153"/>
      <c r="DP214" s="153"/>
      <c r="DQ214" s="153"/>
      <c r="DR214" s="153"/>
      <c r="DS214" s="153"/>
      <c r="DT214" s="153"/>
      <c r="DU214" s="153"/>
      <c r="DV214" s="153"/>
      <c r="DW214" s="153"/>
      <c r="DX214" s="153"/>
      <c r="DY214" s="153"/>
      <c r="DZ214" s="153"/>
      <c r="EA214" s="153"/>
      <c r="EB214" s="153"/>
      <c r="EC214" s="153"/>
      <c r="ED214" s="153"/>
      <c r="EE214" s="153"/>
      <c r="EF214" s="153"/>
      <c r="EG214" s="153"/>
      <c r="EH214" s="153"/>
      <c r="EI214" s="153"/>
      <c r="EJ214" s="153"/>
      <c r="EK214" s="153"/>
      <c r="EL214" s="153"/>
      <c r="EM214" s="153"/>
      <c r="EN214" s="153"/>
      <c r="EO214" s="153"/>
      <c r="EP214" s="153"/>
      <c r="EQ214" s="153"/>
      <c r="ER214" s="153"/>
      <c r="ES214" s="153"/>
      <c r="ET214" s="153"/>
      <c r="EU214" s="153"/>
      <c r="EV214" s="153"/>
      <c r="EW214" s="153"/>
      <c r="EX214" s="153"/>
      <c r="EY214" s="153"/>
      <c r="EZ214" s="153"/>
      <c r="FA214" s="153"/>
      <c r="FB214" s="153"/>
      <c r="FC214" s="153"/>
      <c r="FD214" s="153"/>
      <c r="FE214" s="153"/>
      <c r="FF214" s="153"/>
      <c r="FG214" s="153"/>
      <c r="FH214" s="153"/>
      <c r="FI214" s="153"/>
      <c r="FJ214" s="153"/>
      <c r="FK214" s="153"/>
      <c r="FL214" s="153"/>
      <c r="FM214" s="153"/>
      <c r="FN214" s="153"/>
      <c r="FO214" s="153"/>
      <c r="FP214" s="153"/>
      <c r="FQ214" s="153"/>
      <c r="FR214" s="153"/>
      <c r="FS214" s="153"/>
      <c r="FT214" s="153"/>
      <c r="FU214" s="153"/>
      <c r="FV214" s="153"/>
      <c r="FW214" s="153"/>
      <c r="FX214" s="153"/>
      <c r="FY214" s="153"/>
      <c r="FZ214" s="153"/>
      <c r="GA214" s="153"/>
      <c r="GB214" s="153"/>
      <c r="GC214" s="153"/>
      <c r="GD214" s="153"/>
      <c r="GE214" s="153"/>
      <c r="GF214" s="153"/>
      <c r="GG214" s="153"/>
      <c r="GH214" s="153"/>
      <c r="GI214" s="153"/>
      <c r="GJ214" s="153"/>
      <c r="GK214" s="153"/>
      <c r="GL214" s="153"/>
      <c r="GM214" s="153"/>
      <c r="GN214" s="153"/>
      <c r="GO214" s="153"/>
      <c r="GP214" s="153"/>
      <c r="GQ214" s="153"/>
      <c r="GR214" s="153"/>
      <c r="GS214" s="153"/>
      <c r="GT214" s="153"/>
      <c r="GU214" s="153"/>
      <c r="GV214" s="153"/>
      <c r="GW214" s="153"/>
      <c r="GX214" s="153"/>
      <c r="GY214" s="153"/>
      <c r="GZ214" s="153"/>
      <c r="HA214" s="153"/>
      <c r="HB214" s="153"/>
      <c r="HC214" s="153"/>
      <c r="HD214" s="153"/>
      <c r="HE214" s="153"/>
      <c r="HF214" s="153"/>
      <c r="HG214" s="152"/>
    </row>
    <row r="215" spans="32:215" x14ac:dyDescent="0.2">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c r="BR215" s="153"/>
      <c r="BS215" s="153"/>
      <c r="BT215" s="153"/>
      <c r="BU215" s="153"/>
      <c r="BV215" s="153"/>
      <c r="BW215" s="153"/>
      <c r="BX215" s="153"/>
      <c r="BY215" s="153"/>
      <c r="BZ215" s="153"/>
      <c r="CA215" s="153"/>
      <c r="CB215" s="153"/>
      <c r="CC215" s="153"/>
      <c r="CD215" s="153"/>
      <c r="CE215" s="153"/>
      <c r="CF215" s="153"/>
      <c r="CG215" s="153"/>
      <c r="CH215" s="153"/>
      <c r="CI215" s="153"/>
      <c r="CJ215" s="153"/>
      <c r="CK215" s="153"/>
      <c r="CL215" s="153"/>
      <c r="CM215" s="153"/>
      <c r="CN215" s="153"/>
      <c r="CO215" s="153"/>
      <c r="CP215" s="153"/>
      <c r="CQ215" s="153"/>
      <c r="CR215" s="153"/>
      <c r="CS215" s="153"/>
      <c r="CT215" s="153"/>
      <c r="CU215" s="153"/>
      <c r="CV215" s="153"/>
      <c r="CW215" s="153"/>
      <c r="CX215" s="153"/>
      <c r="CY215" s="153"/>
      <c r="CZ215" s="153"/>
      <c r="DA215" s="153"/>
      <c r="DB215" s="153"/>
      <c r="DC215" s="153"/>
      <c r="DD215" s="153"/>
      <c r="DE215" s="153"/>
      <c r="DF215" s="153"/>
      <c r="DG215" s="153"/>
      <c r="DH215" s="153"/>
      <c r="DI215" s="153"/>
      <c r="DJ215" s="153"/>
      <c r="DK215" s="153"/>
      <c r="DL215" s="153"/>
      <c r="DM215" s="153"/>
      <c r="DN215" s="153"/>
      <c r="DO215" s="153"/>
      <c r="DP215" s="153"/>
      <c r="DQ215" s="153"/>
      <c r="DR215" s="153"/>
      <c r="DS215" s="153"/>
      <c r="DT215" s="153"/>
      <c r="DU215" s="153"/>
      <c r="DV215" s="153"/>
      <c r="DW215" s="153"/>
      <c r="DX215" s="153"/>
      <c r="DY215" s="153"/>
      <c r="DZ215" s="153"/>
      <c r="EA215" s="153"/>
      <c r="EB215" s="153"/>
      <c r="EC215" s="153"/>
      <c r="ED215" s="153"/>
      <c r="EE215" s="153"/>
      <c r="EF215" s="153"/>
      <c r="EG215" s="153"/>
      <c r="EH215" s="153"/>
      <c r="EI215" s="153"/>
      <c r="EJ215" s="153"/>
      <c r="EK215" s="153"/>
      <c r="EL215" s="153"/>
      <c r="EM215" s="153"/>
      <c r="EN215" s="153"/>
      <c r="EO215" s="153"/>
      <c r="EP215" s="153"/>
      <c r="EQ215" s="153"/>
      <c r="ER215" s="153"/>
      <c r="ES215" s="153"/>
      <c r="ET215" s="153"/>
      <c r="EU215" s="153"/>
      <c r="EV215" s="153"/>
      <c r="EW215" s="153"/>
      <c r="EX215" s="153"/>
      <c r="EY215" s="153"/>
      <c r="EZ215" s="153"/>
      <c r="FA215" s="153"/>
      <c r="FB215" s="153"/>
      <c r="FC215" s="153"/>
      <c r="FD215" s="153"/>
      <c r="FE215" s="153"/>
      <c r="FF215" s="153"/>
      <c r="FG215" s="153"/>
      <c r="FH215" s="153"/>
      <c r="FI215" s="153"/>
      <c r="FJ215" s="153"/>
      <c r="FK215" s="153"/>
      <c r="FL215" s="153"/>
      <c r="FM215" s="153"/>
      <c r="FN215" s="153"/>
      <c r="FO215" s="153"/>
      <c r="FP215" s="153"/>
      <c r="FQ215" s="153"/>
      <c r="FR215" s="153"/>
      <c r="FS215" s="153"/>
      <c r="FT215" s="153"/>
      <c r="FU215" s="153"/>
      <c r="FV215" s="153"/>
      <c r="FW215" s="153"/>
      <c r="FX215" s="153"/>
      <c r="FY215" s="153"/>
      <c r="FZ215" s="153"/>
      <c r="GA215" s="153"/>
      <c r="GB215" s="153"/>
      <c r="GC215" s="153"/>
      <c r="GD215" s="153"/>
      <c r="GE215" s="153"/>
      <c r="GF215" s="153"/>
      <c r="GG215" s="153"/>
      <c r="GH215" s="153"/>
      <c r="GI215" s="153"/>
      <c r="GJ215" s="153"/>
      <c r="GK215" s="153"/>
      <c r="GL215" s="153"/>
      <c r="GM215" s="153"/>
      <c r="GN215" s="153"/>
      <c r="GO215" s="153"/>
      <c r="GP215" s="153"/>
      <c r="GQ215" s="153"/>
      <c r="GR215" s="153"/>
      <c r="GS215" s="153"/>
      <c r="GT215" s="153"/>
      <c r="GU215" s="153"/>
      <c r="GV215" s="153"/>
      <c r="GW215" s="153"/>
      <c r="GX215" s="153"/>
      <c r="GY215" s="153"/>
      <c r="GZ215" s="153"/>
      <c r="HA215" s="153"/>
      <c r="HB215" s="153"/>
      <c r="HC215" s="153"/>
      <c r="HD215" s="153"/>
      <c r="HE215" s="153"/>
      <c r="HF215" s="153"/>
      <c r="HG215" s="152"/>
    </row>
  </sheetData>
  <mergeCells count="7">
    <mergeCell ref="DT3:EX3"/>
    <mergeCell ref="EY3:GB3"/>
    <mergeCell ref="GC3:HG3"/>
    <mergeCell ref="B3:AE3"/>
    <mergeCell ref="AF3:BJ3"/>
    <mergeCell ref="BK3:CN3"/>
    <mergeCell ref="CO3:DS3"/>
  </mergeCells>
  <phoneticPr fontId="15" type="noConversion"/>
  <conditionalFormatting sqref="HC21 V21 AC21 S21 Z21 AX21 CB21 EK21 FP21 GV21 BF21 CI21 DM21 ES21 FW21 J20 DF21">
    <cfRule type="cellIs" dxfId="3500" priority="1" stopIfTrue="1" operator="equal">
      <formula>"s"</formula>
    </cfRule>
    <cfRule type="cellIs" dxfId="3499" priority="2" stopIfTrue="1" operator="equal">
      <formula>"V"</formula>
    </cfRule>
    <cfRule type="cellIs" dxfId="3498" priority="3" stopIfTrue="1" operator="equal">
      <formula>"F"</formula>
    </cfRule>
  </conditionalFormatting>
  <conditionalFormatting sqref="HD5:HF6 FR5:FS6 GP5:GQ6 FD5:FE6 BX5:BY6 AO5:AP6 AY5:AZ6 AR5:AS6 EB5:EC6 AV5:AW6 FK5:FL6 EI5:EJ6 EL5:EM6 DN5:DO6 CZ5:DA6 DJ5:DK6 DG5:DH6 CE5:CF6 BJ5:BK6 CH5:CI6 CL5:CM6 FN5:FO6 AA5:AB6 T5:U6 M5:N6 F5:G6 BQ5:BR6 CA5:CB6 BT5:BU6 CS5:CT6 DC5:DD6 CV5:CW6 DU5:DV6 EE5:EF6 DX5:DY6 EW5:EX6 FG5:FH6 EZ5:FA6 FY5:FZ6 GI5:GJ6 GB5:GC6 GF5:GG6 GM5:GN6 GW5:GX6 GT5:GU6 HA5:HB6 AH5:AJ6 BC5:BG6 EP5:ER6">
    <cfRule type="cellIs" dxfId="3497" priority="4" stopIfTrue="1" operator="equal">
      <formula>"sat"</formula>
    </cfRule>
    <cfRule type="cellIs" dxfId="3496" priority="5" stopIfTrue="1" operator="equal">
      <formula>"sun"</formula>
    </cfRule>
  </conditionalFormatting>
  <conditionalFormatting sqref="B25:BO64 BP30:BP64 BP25:BP28 BQ25:BV64 BW30:BW64 BW25:BW28 FC30:FC64 CR30:CR64 CR25:CR28 CN32:CN64 CY30:CY64 CY25:CY28 CS25:CX64 EH30:EH64 EH25:EH28 GE30:GE64 FJ30:FJ64 FJ25:FJ28 GL30:GL64 GF25:GK64 GL25:GL28 FD25:FF64 FH25:FI64 FG25:FG32 FG34:FG64 GB32:GB64 GE25:GE28 HG32:HG64 EV32:EV64 FC25:FC28 BX25:CM64 CO25:CQ64 CN25:CN30 CZ25:DR64 DS32:DS64 DS25:DS30 EI25:EU64 EW25:FB64 EV25:EV30 DT25:EG64 GC25:GD64 GB25:GB30 FK25:GA64 HH25:IV64 HG25:HG30 GM25:HF64">
    <cfRule type="cellIs" dxfId="3495" priority="6" stopIfTrue="1" operator="equal">
      <formula>"S"</formula>
    </cfRule>
    <cfRule type="cellIs" dxfId="3494" priority="7" stopIfTrue="1" operator="equal">
      <formula>"V"</formula>
    </cfRule>
    <cfRule type="cellIs" dxfId="3493" priority="8" stopIfTrue="1" operator="equal">
      <formula>"F"</formula>
    </cfRule>
  </conditionalFormatting>
  <pageMargins left="0.75" right="0.75" top="1" bottom="1" header="0.5" footer="0.5"/>
  <pageSetup paperSize="9" scale="5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V65"/>
  <sheetViews>
    <sheetView zoomScale="75" workbookViewId="0">
      <pane xSplit="1" ySplit="5" topLeftCell="DL12" activePane="bottomRight" state="frozen"/>
      <selection pane="topRight" activeCell="C1" sqref="C1"/>
      <selection pane="bottomLeft" activeCell="A5" sqref="A5"/>
      <selection pane="bottomRight" activeCell="ER28" sqref="ER28"/>
    </sheetView>
  </sheetViews>
  <sheetFormatPr defaultRowHeight="12.75" x14ac:dyDescent="0.2"/>
  <cols>
    <col min="1" max="1" width="54.140625" customWidth="1"/>
    <col min="2" max="2" width="2.85546875" style="45" customWidth="1"/>
    <col min="3" max="62" width="3" style="45" customWidth="1"/>
    <col min="63" max="92" width="3" style="45" bestFit="1" customWidth="1"/>
    <col min="93" max="93" width="3" style="153" bestFit="1" customWidth="1"/>
    <col min="94" max="120" width="3" style="45" bestFit="1" customWidth="1"/>
    <col min="121" max="121" width="3.140625" style="45" bestFit="1" customWidth="1"/>
    <col min="122" max="123" width="3" style="45" bestFit="1" customWidth="1"/>
    <col min="124" max="124" width="3" style="153" bestFit="1" customWidth="1"/>
    <col min="125" max="152" width="3" style="45" bestFit="1" customWidth="1"/>
  </cols>
  <sheetData>
    <row r="1" spans="1:152" ht="20.25" x14ac:dyDescent="0.3">
      <c r="A1" s="12" t="s">
        <v>44</v>
      </c>
      <c r="B1" s="44"/>
      <c r="BK1" s="44" t="s">
        <v>17</v>
      </c>
    </row>
    <row r="2" spans="1:152" ht="21" thickBot="1" x14ac:dyDescent="0.35">
      <c r="A2" s="12"/>
      <c r="B2" s="44"/>
    </row>
    <row r="3" spans="1:152" s="7" customFormat="1" x14ac:dyDescent="0.2">
      <c r="A3" s="97" t="s">
        <v>3</v>
      </c>
      <c r="B3" s="579" t="s">
        <v>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602" t="s">
        <v>13</v>
      </c>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603"/>
      <c r="BJ3" s="202"/>
      <c r="BK3" s="579" t="s">
        <v>5</v>
      </c>
      <c r="BL3" s="589"/>
      <c r="BM3" s="589"/>
      <c r="BN3" s="589"/>
      <c r="BO3" s="589"/>
      <c r="BP3" s="589"/>
      <c r="BQ3" s="589"/>
      <c r="BR3" s="589"/>
      <c r="BS3" s="589"/>
      <c r="BT3" s="589"/>
      <c r="BU3" s="589"/>
      <c r="BV3" s="589"/>
      <c r="BW3" s="589"/>
      <c r="BX3" s="589"/>
      <c r="BY3" s="589"/>
      <c r="BZ3" s="589"/>
      <c r="CA3" s="589"/>
      <c r="CB3" s="589"/>
      <c r="CC3" s="589"/>
      <c r="CD3" s="589"/>
      <c r="CE3" s="589"/>
      <c r="CF3" s="589"/>
      <c r="CG3" s="589"/>
      <c r="CH3" s="589"/>
      <c r="CI3" s="589"/>
      <c r="CJ3" s="589"/>
      <c r="CK3" s="589"/>
      <c r="CL3" s="589"/>
      <c r="CM3" s="589"/>
      <c r="CN3" s="589"/>
      <c r="CO3" s="604"/>
      <c r="CP3" s="587" t="s">
        <v>6</v>
      </c>
      <c r="CQ3" s="587"/>
      <c r="CR3" s="587"/>
      <c r="CS3" s="587"/>
      <c r="CT3" s="587"/>
      <c r="CU3" s="587"/>
      <c r="CV3" s="587"/>
      <c r="CW3" s="587"/>
      <c r="CX3" s="587"/>
      <c r="CY3" s="587"/>
      <c r="CZ3" s="587"/>
      <c r="DA3" s="587"/>
      <c r="DB3" s="587"/>
      <c r="DC3" s="587"/>
      <c r="DD3" s="587"/>
      <c r="DE3" s="587"/>
      <c r="DF3" s="587"/>
      <c r="DG3" s="587"/>
      <c r="DH3" s="587"/>
      <c r="DI3" s="587"/>
      <c r="DJ3" s="587"/>
      <c r="DK3" s="587"/>
      <c r="DL3" s="587"/>
      <c r="DM3" s="587"/>
      <c r="DN3" s="587"/>
      <c r="DO3" s="587"/>
      <c r="DP3" s="587"/>
      <c r="DQ3" s="588"/>
      <c r="DR3" s="590" t="s">
        <v>7</v>
      </c>
      <c r="DS3" s="595"/>
      <c r="DT3" s="595"/>
      <c r="DU3" s="595"/>
      <c r="DV3" s="595"/>
      <c r="DW3" s="595"/>
      <c r="DX3" s="595"/>
      <c r="DY3" s="595"/>
      <c r="DZ3" s="595"/>
      <c r="EA3" s="595"/>
      <c r="EB3" s="595"/>
      <c r="EC3" s="595"/>
      <c r="ED3" s="595"/>
      <c r="EE3" s="595"/>
      <c r="EF3" s="595"/>
      <c r="EG3" s="595"/>
      <c r="EH3" s="595"/>
      <c r="EI3" s="595"/>
      <c r="EJ3" s="595"/>
      <c r="EK3" s="595"/>
      <c r="EL3" s="595"/>
      <c r="EM3" s="595"/>
      <c r="EN3" s="595"/>
      <c r="EO3" s="595"/>
      <c r="EP3" s="595"/>
      <c r="EQ3" s="595"/>
      <c r="ER3" s="595"/>
      <c r="ES3" s="595"/>
      <c r="ET3" s="595"/>
      <c r="EU3" s="595"/>
      <c r="EV3" s="596"/>
    </row>
    <row r="4" spans="1:152" s="8" customFormat="1" ht="12" customHeight="1" x14ac:dyDescent="0.2">
      <c r="A4" s="15"/>
      <c r="B4" s="113">
        <v>1</v>
      </c>
      <c r="C4" s="104">
        <f>B4+1</f>
        <v>2</v>
      </c>
      <c r="D4" s="47">
        <v>3</v>
      </c>
      <c r="E4" s="47">
        <f t="shared" ref="E4:AE4" si="0">D4+1</f>
        <v>4</v>
      </c>
      <c r="F4" s="47">
        <f t="shared" si="0"/>
        <v>5</v>
      </c>
      <c r="G4" s="47">
        <f t="shared" si="0"/>
        <v>6</v>
      </c>
      <c r="H4" s="47">
        <f t="shared" si="0"/>
        <v>7</v>
      </c>
      <c r="I4" s="104">
        <f t="shared" si="0"/>
        <v>8</v>
      </c>
      <c r="J4" s="104">
        <f t="shared" si="0"/>
        <v>9</v>
      </c>
      <c r="K4" s="47">
        <f t="shared" si="0"/>
        <v>10</v>
      </c>
      <c r="L4" s="47">
        <f t="shared" si="0"/>
        <v>11</v>
      </c>
      <c r="M4" s="47">
        <f t="shared" si="0"/>
        <v>12</v>
      </c>
      <c r="N4" s="47">
        <f t="shared" si="0"/>
        <v>13</v>
      </c>
      <c r="O4" s="47">
        <f t="shared" si="0"/>
        <v>14</v>
      </c>
      <c r="P4" s="104">
        <f t="shared" si="0"/>
        <v>15</v>
      </c>
      <c r="Q4" s="104">
        <f t="shared" si="0"/>
        <v>16</v>
      </c>
      <c r="R4" s="47">
        <f t="shared" si="0"/>
        <v>17</v>
      </c>
      <c r="S4" s="47">
        <f t="shared" si="0"/>
        <v>18</v>
      </c>
      <c r="T4" s="47">
        <f t="shared" si="0"/>
        <v>19</v>
      </c>
      <c r="U4" s="47">
        <f t="shared" si="0"/>
        <v>20</v>
      </c>
      <c r="V4" s="47">
        <f t="shared" si="0"/>
        <v>21</v>
      </c>
      <c r="W4" s="104">
        <f t="shared" si="0"/>
        <v>22</v>
      </c>
      <c r="X4" s="104">
        <f t="shared" si="0"/>
        <v>23</v>
      </c>
      <c r="Y4" s="47">
        <f t="shared" si="0"/>
        <v>24</v>
      </c>
      <c r="Z4" s="47">
        <f t="shared" si="0"/>
        <v>25</v>
      </c>
      <c r="AA4" s="47">
        <f t="shared" si="0"/>
        <v>26</v>
      </c>
      <c r="AB4" s="47">
        <f t="shared" si="0"/>
        <v>27</v>
      </c>
      <c r="AC4" s="47">
        <f t="shared" si="0"/>
        <v>28</v>
      </c>
      <c r="AD4" s="104">
        <f t="shared" si="0"/>
        <v>29</v>
      </c>
      <c r="AE4" s="145">
        <f t="shared" si="0"/>
        <v>30</v>
      </c>
      <c r="AF4" s="119">
        <v>1</v>
      </c>
      <c r="AG4" s="47">
        <f t="shared" ref="AG4:BG4" si="1">AF4+1</f>
        <v>2</v>
      </c>
      <c r="AH4" s="47">
        <f t="shared" si="1"/>
        <v>3</v>
      </c>
      <c r="AI4" s="47">
        <f t="shared" si="1"/>
        <v>4</v>
      </c>
      <c r="AJ4" s="47">
        <f t="shared" si="1"/>
        <v>5</v>
      </c>
      <c r="AK4" s="47">
        <f t="shared" si="1"/>
        <v>6</v>
      </c>
      <c r="AL4" s="47">
        <f t="shared" si="1"/>
        <v>7</v>
      </c>
      <c r="AM4" s="47">
        <f t="shared" si="1"/>
        <v>8</v>
      </c>
      <c r="AN4" s="47">
        <f t="shared" si="1"/>
        <v>9</v>
      </c>
      <c r="AO4" s="47">
        <f t="shared" si="1"/>
        <v>10</v>
      </c>
      <c r="AP4" s="47">
        <f t="shared" si="1"/>
        <v>11</v>
      </c>
      <c r="AQ4" s="47">
        <f t="shared" si="1"/>
        <v>12</v>
      </c>
      <c r="AR4" s="47">
        <f t="shared" si="1"/>
        <v>13</v>
      </c>
      <c r="AS4" s="47">
        <f t="shared" si="1"/>
        <v>14</v>
      </c>
      <c r="AT4" s="47">
        <f t="shared" si="1"/>
        <v>15</v>
      </c>
      <c r="AU4" s="47">
        <f t="shared" si="1"/>
        <v>16</v>
      </c>
      <c r="AV4" s="47">
        <f t="shared" si="1"/>
        <v>17</v>
      </c>
      <c r="AW4" s="47">
        <f t="shared" si="1"/>
        <v>18</v>
      </c>
      <c r="AX4" s="47">
        <f t="shared" si="1"/>
        <v>19</v>
      </c>
      <c r="AY4" s="47">
        <f t="shared" si="1"/>
        <v>20</v>
      </c>
      <c r="AZ4" s="47">
        <f t="shared" si="1"/>
        <v>21</v>
      </c>
      <c r="BA4" s="47">
        <f t="shared" si="1"/>
        <v>22</v>
      </c>
      <c r="BB4" s="47">
        <f t="shared" si="1"/>
        <v>23</v>
      </c>
      <c r="BC4" s="47">
        <f t="shared" si="1"/>
        <v>24</v>
      </c>
      <c r="BD4" s="47">
        <f t="shared" si="1"/>
        <v>25</v>
      </c>
      <c r="BE4" s="47">
        <f t="shared" si="1"/>
        <v>26</v>
      </c>
      <c r="BF4" s="47">
        <f t="shared" si="1"/>
        <v>27</v>
      </c>
      <c r="BG4" s="47">
        <f t="shared" si="1"/>
        <v>28</v>
      </c>
      <c r="BH4" s="47">
        <v>29</v>
      </c>
      <c r="BI4" s="47">
        <f t="shared" ref="BI4:CM4" si="2">BH4+1</f>
        <v>30</v>
      </c>
      <c r="BJ4" s="120">
        <f t="shared" si="2"/>
        <v>31</v>
      </c>
      <c r="BK4" s="119">
        <f t="shared" si="2"/>
        <v>32</v>
      </c>
      <c r="BL4" s="47">
        <f t="shared" si="2"/>
        <v>33</v>
      </c>
      <c r="BM4" s="47">
        <f t="shared" si="2"/>
        <v>34</v>
      </c>
      <c r="BN4" s="47">
        <f t="shared" si="2"/>
        <v>35</v>
      </c>
      <c r="BO4" s="47">
        <f t="shared" si="2"/>
        <v>36</v>
      </c>
      <c r="BP4" s="47">
        <f t="shared" si="2"/>
        <v>37</v>
      </c>
      <c r="BQ4" s="47">
        <f t="shared" si="2"/>
        <v>38</v>
      </c>
      <c r="BR4" s="47">
        <f t="shared" si="2"/>
        <v>39</v>
      </c>
      <c r="BS4" s="47">
        <f t="shared" si="2"/>
        <v>40</v>
      </c>
      <c r="BT4" s="47">
        <f t="shared" si="2"/>
        <v>41</v>
      </c>
      <c r="BU4" s="47">
        <f t="shared" si="2"/>
        <v>42</v>
      </c>
      <c r="BV4" s="47">
        <f t="shared" si="2"/>
        <v>43</v>
      </c>
      <c r="BW4" s="47">
        <f t="shared" si="2"/>
        <v>44</v>
      </c>
      <c r="BX4" s="47">
        <f t="shared" si="2"/>
        <v>45</v>
      </c>
      <c r="BY4" s="47">
        <f t="shared" si="2"/>
        <v>46</v>
      </c>
      <c r="BZ4" s="47">
        <f t="shared" si="2"/>
        <v>47</v>
      </c>
      <c r="CA4" s="47">
        <f t="shared" si="2"/>
        <v>48</v>
      </c>
      <c r="CB4" s="47">
        <f t="shared" si="2"/>
        <v>49</v>
      </c>
      <c r="CC4" s="47">
        <f t="shared" si="2"/>
        <v>50</v>
      </c>
      <c r="CD4" s="47">
        <f t="shared" si="2"/>
        <v>51</v>
      </c>
      <c r="CE4" s="47">
        <f t="shared" si="2"/>
        <v>52</v>
      </c>
      <c r="CF4" s="47">
        <f t="shared" si="2"/>
        <v>53</v>
      </c>
      <c r="CG4" s="47">
        <f t="shared" si="2"/>
        <v>54</v>
      </c>
      <c r="CH4" s="47">
        <f t="shared" si="2"/>
        <v>55</v>
      </c>
      <c r="CI4" s="47">
        <f t="shared" si="2"/>
        <v>56</v>
      </c>
      <c r="CJ4" s="47">
        <f t="shared" si="2"/>
        <v>57</v>
      </c>
      <c r="CK4" s="47">
        <f t="shared" si="2"/>
        <v>58</v>
      </c>
      <c r="CL4" s="47">
        <f t="shared" si="2"/>
        <v>59</v>
      </c>
      <c r="CM4" s="203">
        <f t="shared" si="2"/>
        <v>60</v>
      </c>
      <c r="CN4" s="204">
        <v>30</v>
      </c>
      <c r="CO4" s="205">
        <v>31</v>
      </c>
      <c r="CP4" s="112">
        <f t="shared" ref="CP4:DQ4" si="3">CO4+1</f>
        <v>32</v>
      </c>
      <c r="CQ4" s="47">
        <f t="shared" si="3"/>
        <v>33</v>
      </c>
      <c r="CR4" s="47">
        <f t="shared" si="3"/>
        <v>34</v>
      </c>
      <c r="CS4" s="47">
        <f t="shared" si="3"/>
        <v>35</v>
      </c>
      <c r="CT4" s="47">
        <f t="shared" si="3"/>
        <v>36</v>
      </c>
      <c r="CU4" s="47">
        <f t="shared" si="3"/>
        <v>37</v>
      </c>
      <c r="CV4" s="104">
        <f t="shared" si="3"/>
        <v>38</v>
      </c>
      <c r="CW4" s="104">
        <f t="shared" si="3"/>
        <v>39</v>
      </c>
      <c r="CX4" s="47">
        <f t="shared" si="3"/>
        <v>40</v>
      </c>
      <c r="CY4" s="47">
        <f t="shared" si="3"/>
        <v>41</v>
      </c>
      <c r="CZ4" s="47">
        <f t="shared" si="3"/>
        <v>42</v>
      </c>
      <c r="DA4" s="47">
        <f t="shared" si="3"/>
        <v>43</v>
      </c>
      <c r="DB4" s="47">
        <f t="shared" si="3"/>
        <v>44</v>
      </c>
      <c r="DC4" s="47">
        <f t="shared" si="3"/>
        <v>45</v>
      </c>
      <c r="DD4" s="47">
        <f t="shared" si="3"/>
        <v>46</v>
      </c>
      <c r="DE4" s="47">
        <f t="shared" si="3"/>
        <v>47</v>
      </c>
      <c r="DF4" s="47">
        <f t="shared" si="3"/>
        <v>48</v>
      </c>
      <c r="DG4" s="47">
        <f t="shared" si="3"/>
        <v>49</v>
      </c>
      <c r="DH4" s="47">
        <f t="shared" si="3"/>
        <v>50</v>
      </c>
      <c r="DI4" s="47">
        <f t="shared" si="3"/>
        <v>51</v>
      </c>
      <c r="DJ4" s="47">
        <f t="shared" si="3"/>
        <v>52</v>
      </c>
      <c r="DK4" s="47">
        <f t="shared" si="3"/>
        <v>53</v>
      </c>
      <c r="DL4" s="47">
        <f t="shared" si="3"/>
        <v>54</v>
      </c>
      <c r="DM4" s="47">
        <f t="shared" si="3"/>
        <v>55</v>
      </c>
      <c r="DN4" s="47">
        <f t="shared" si="3"/>
        <v>56</v>
      </c>
      <c r="DO4" s="47">
        <f t="shared" si="3"/>
        <v>57</v>
      </c>
      <c r="DP4" s="47">
        <f t="shared" si="3"/>
        <v>58</v>
      </c>
      <c r="DQ4" s="120">
        <f t="shared" si="3"/>
        <v>59</v>
      </c>
      <c r="DR4" s="206">
        <f>DQ4+2</f>
        <v>61</v>
      </c>
      <c r="DS4" s="47">
        <f t="shared" ref="DS4:EV4" si="4">DR4+1</f>
        <v>62</v>
      </c>
      <c r="DT4" s="207">
        <f t="shared" si="4"/>
        <v>63</v>
      </c>
      <c r="DU4" s="47">
        <f t="shared" si="4"/>
        <v>64</v>
      </c>
      <c r="DV4" s="47">
        <f t="shared" si="4"/>
        <v>65</v>
      </c>
      <c r="DW4" s="47">
        <f t="shared" si="4"/>
        <v>66</v>
      </c>
      <c r="DX4" s="47">
        <f t="shared" si="4"/>
        <v>67</v>
      </c>
      <c r="DY4" s="47">
        <f t="shared" si="4"/>
        <v>68</v>
      </c>
      <c r="DZ4" s="47">
        <f t="shared" si="4"/>
        <v>69</v>
      </c>
      <c r="EA4" s="47">
        <f t="shared" si="4"/>
        <v>70</v>
      </c>
      <c r="EB4" s="47">
        <f t="shared" si="4"/>
        <v>71</v>
      </c>
      <c r="EC4" s="47">
        <f t="shared" si="4"/>
        <v>72</v>
      </c>
      <c r="ED4" s="47">
        <f t="shared" si="4"/>
        <v>73</v>
      </c>
      <c r="EE4" s="47">
        <f t="shared" si="4"/>
        <v>74</v>
      </c>
      <c r="EF4" s="47">
        <f t="shared" si="4"/>
        <v>75</v>
      </c>
      <c r="EG4" s="47">
        <f t="shared" si="4"/>
        <v>76</v>
      </c>
      <c r="EH4" s="47">
        <f t="shared" si="4"/>
        <v>77</v>
      </c>
      <c r="EI4" s="47">
        <f t="shared" si="4"/>
        <v>78</v>
      </c>
      <c r="EJ4" s="47">
        <f t="shared" si="4"/>
        <v>79</v>
      </c>
      <c r="EK4" s="47">
        <f t="shared" si="4"/>
        <v>80</v>
      </c>
      <c r="EL4" s="47">
        <f t="shared" si="4"/>
        <v>81</v>
      </c>
      <c r="EM4" s="47">
        <f t="shared" si="4"/>
        <v>82</v>
      </c>
      <c r="EN4" s="47">
        <f t="shared" si="4"/>
        <v>83</v>
      </c>
      <c r="EO4" s="47">
        <f t="shared" si="4"/>
        <v>84</v>
      </c>
      <c r="EP4" s="47">
        <f t="shared" si="4"/>
        <v>85</v>
      </c>
      <c r="EQ4" s="47">
        <f t="shared" si="4"/>
        <v>86</v>
      </c>
      <c r="ER4" s="47">
        <f t="shared" si="4"/>
        <v>87</v>
      </c>
      <c r="ES4" s="47">
        <f t="shared" si="4"/>
        <v>88</v>
      </c>
      <c r="ET4" s="47">
        <f t="shared" si="4"/>
        <v>89</v>
      </c>
      <c r="EU4" s="203">
        <f t="shared" si="4"/>
        <v>90</v>
      </c>
      <c r="EV4" s="208">
        <f t="shared" si="4"/>
        <v>91</v>
      </c>
    </row>
    <row r="5" spans="1:152" s="8" customFormat="1" x14ac:dyDescent="0.2">
      <c r="A5" s="15"/>
      <c r="B5" s="114" t="s">
        <v>12</v>
      </c>
      <c r="C5" s="105" t="s">
        <v>12</v>
      </c>
      <c r="D5" s="102" t="s">
        <v>9</v>
      </c>
      <c r="E5" s="50" t="s">
        <v>10</v>
      </c>
      <c r="F5" s="50" t="s">
        <v>11</v>
      </c>
      <c r="G5" s="50" t="s">
        <v>10</v>
      </c>
      <c r="H5" s="106" t="s">
        <v>1</v>
      </c>
      <c r="I5" s="105" t="s">
        <v>12</v>
      </c>
      <c r="J5" s="105" t="s">
        <v>12</v>
      </c>
      <c r="K5" s="102" t="s">
        <v>9</v>
      </c>
      <c r="L5" s="50" t="s">
        <v>10</v>
      </c>
      <c r="M5" s="50" t="s">
        <v>11</v>
      </c>
      <c r="N5" s="50" t="s">
        <v>10</v>
      </c>
      <c r="O5" s="106" t="s">
        <v>1</v>
      </c>
      <c r="P5" s="105" t="s">
        <v>12</v>
      </c>
      <c r="Q5" s="105" t="s">
        <v>12</v>
      </c>
      <c r="R5" s="102" t="s">
        <v>9</v>
      </c>
      <c r="S5" s="50" t="s">
        <v>10</v>
      </c>
      <c r="T5" s="50" t="s">
        <v>11</v>
      </c>
      <c r="U5" s="50" t="s">
        <v>10</v>
      </c>
      <c r="V5" s="106" t="s">
        <v>1</v>
      </c>
      <c r="W5" s="105" t="s">
        <v>12</v>
      </c>
      <c r="X5" s="105" t="s">
        <v>12</v>
      </c>
      <c r="Y5" s="102" t="s">
        <v>9</v>
      </c>
      <c r="Z5" s="50" t="s">
        <v>10</v>
      </c>
      <c r="AA5" s="50" t="s">
        <v>11</v>
      </c>
      <c r="AB5" s="50" t="s">
        <v>10</v>
      </c>
      <c r="AC5" s="106" t="s">
        <v>1</v>
      </c>
      <c r="AD5" s="105" t="s">
        <v>12</v>
      </c>
      <c r="AE5" s="105" t="s">
        <v>12</v>
      </c>
      <c r="AF5" s="165" t="s">
        <v>9</v>
      </c>
      <c r="AG5" s="166" t="s">
        <v>10</v>
      </c>
      <c r="AH5" s="166" t="s">
        <v>11</v>
      </c>
      <c r="AI5" s="166" t="s">
        <v>10</v>
      </c>
      <c r="AJ5" s="167" t="s">
        <v>1</v>
      </c>
      <c r="AK5" s="105" t="s">
        <v>12</v>
      </c>
      <c r="AL5" s="105" t="s">
        <v>12</v>
      </c>
      <c r="AM5" s="209" t="s">
        <v>9</v>
      </c>
      <c r="AN5" s="166" t="s">
        <v>10</v>
      </c>
      <c r="AO5" s="166" t="s">
        <v>11</v>
      </c>
      <c r="AP5" s="166" t="s">
        <v>10</v>
      </c>
      <c r="AQ5" s="167" t="s">
        <v>1</v>
      </c>
      <c r="AR5" s="105" t="s">
        <v>12</v>
      </c>
      <c r="AS5" s="105" t="s">
        <v>12</v>
      </c>
      <c r="AT5" s="209" t="s">
        <v>9</v>
      </c>
      <c r="AU5" s="166" t="s">
        <v>10</v>
      </c>
      <c r="AV5" s="166" t="s">
        <v>11</v>
      </c>
      <c r="AW5" s="166" t="s">
        <v>10</v>
      </c>
      <c r="AX5" s="167" t="s">
        <v>1</v>
      </c>
      <c r="AY5" s="105" t="s">
        <v>12</v>
      </c>
      <c r="AZ5" s="105" t="s">
        <v>12</v>
      </c>
      <c r="BA5" s="209" t="s">
        <v>9</v>
      </c>
      <c r="BB5" s="166" t="s">
        <v>10</v>
      </c>
      <c r="BC5" s="166" t="s">
        <v>11</v>
      </c>
      <c r="BD5" s="216" t="s">
        <v>10</v>
      </c>
      <c r="BE5" s="216" t="s">
        <v>1</v>
      </c>
      <c r="BF5" s="105" t="s">
        <v>12</v>
      </c>
      <c r="BG5" s="105" t="s">
        <v>12</v>
      </c>
      <c r="BH5" s="166" t="s">
        <v>9</v>
      </c>
      <c r="BI5" s="166" t="s">
        <v>10</v>
      </c>
      <c r="BJ5" s="122" t="s">
        <v>11</v>
      </c>
      <c r="BK5" s="121" t="s">
        <v>10</v>
      </c>
      <c r="BL5" s="50" t="s">
        <v>1</v>
      </c>
      <c r="BM5" s="105" t="s">
        <v>12</v>
      </c>
      <c r="BN5" s="105" t="s">
        <v>12</v>
      </c>
      <c r="BO5" s="50" t="s">
        <v>9</v>
      </c>
      <c r="BP5" s="50" t="s">
        <v>10</v>
      </c>
      <c r="BQ5" s="50" t="s">
        <v>11</v>
      </c>
      <c r="BR5" s="50" t="s">
        <v>10</v>
      </c>
      <c r="BS5" s="50" t="s">
        <v>1</v>
      </c>
      <c r="BT5" s="105" t="s">
        <v>12</v>
      </c>
      <c r="BU5" s="105" t="s">
        <v>12</v>
      </c>
      <c r="BV5" s="50" t="s">
        <v>9</v>
      </c>
      <c r="BW5" s="50" t="s">
        <v>10</v>
      </c>
      <c r="BX5" s="50" t="s">
        <v>11</v>
      </c>
      <c r="BY5" s="50" t="s">
        <v>10</v>
      </c>
      <c r="BZ5" s="50" t="s">
        <v>1</v>
      </c>
      <c r="CA5" s="105" t="s">
        <v>12</v>
      </c>
      <c r="CB5" s="105" t="s">
        <v>12</v>
      </c>
      <c r="CC5" s="50" t="s">
        <v>9</v>
      </c>
      <c r="CD5" s="50" t="s">
        <v>10</v>
      </c>
      <c r="CE5" s="50" t="s">
        <v>11</v>
      </c>
      <c r="CF5" s="50" t="s">
        <v>10</v>
      </c>
      <c r="CG5" s="50" t="s">
        <v>1</v>
      </c>
      <c r="CH5" s="105" t="s">
        <v>12</v>
      </c>
      <c r="CI5" s="105" t="s">
        <v>12</v>
      </c>
      <c r="CJ5" s="50" t="s">
        <v>9</v>
      </c>
      <c r="CK5" s="50" t="s">
        <v>10</v>
      </c>
      <c r="CL5" s="50" t="s">
        <v>11</v>
      </c>
      <c r="CM5" s="106" t="s">
        <v>10</v>
      </c>
      <c r="CN5" s="210" t="s">
        <v>1</v>
      </c>
      <c r="CO5" s="169" t="s">
        <v>12</v>
      </c>
      <c r="CP5" s="105" t="s">
        <v>12</v>
      </c>
      <c r="CQ5" s="50" t="s">
        <v>9</v>
      </c>
      <c r="CR5" s="50" t="s">
        <v>10</v>
      </c>
      <c r="CS5" s="50" t="s">
        <v>11</v>
      </c>
      <c r="CT5" s="50" t="s">
        <v>10</v>
      </c>
      <c r="CU5" s="106" t="s">
        <v>1</v>
      </c>
      <c r="CV5" s="105" t="s">
        <v>12</v>
      </c>
      <c r="CW5" s="105" t="s">
        <v>12</v>
      </c>
      <c r="CX5" s="102" t="s">
        <v>9</v>
      </c>
      <c r="CY5" s="50" t="s">
        <v>10</v>
      </c>
      <c r="CZ5" s="50" t="s">
        <v>11</v>
      </c>
      <c r="DA5" s="50" t="s">
        <v>10</v>
      </c>
      <c r="DB5" s="50" t="s">
        <v>1</v>
      </c>
      <c r="DC5" s="105" t="s">
        <v>12</v>
      </c>
      <c r="DD5" s="105" t="s">
        <v>12</v>
      </c>
      <c r="DE5" s="50" t="s">
        <v>9</v>
      </c>
      <c r="DF5" s="50" t="s">
        <v>10</v>
      </c>
      <c r="DG5" s="50" t="s">
        <v>11</v>
      </c>
      <c r="DH5" s="50" t="s">
        <v>10</v>
      </c>
      <c r="DI5" s="50" t="s">
        <v>1</v>
      </c>
      <c r="DJ5" s="49" t="s">
        <v>12</v>
      </c>
      <c r="DK5" s="49" t="s">
        <v>12</v>
      </c>
      <c r="DL5" s="50" t="s">
        <v>9</v>
      </c>
      <c r="DM5" s="50" t="s">
        <v>10</v>
      </c>
      <c r="DN5" s="50" t="s">
        <v>11</v>
      </c>
      <c r="DO5" s="50" t="s">
        <v>10</v>
      </c>
      <c r="DP5" s="50" t="s">
        <v>1</v>
      </c>
      <c r="DQ5" s="169" t="s">
        <v>12</v>
      </c>
      <c r="DR5" s="114" t="s">
        <v>12</v>
      </c>
      <c r="DS5" s="210" t="s">
        <v>9</v>
      </c>
      <c r="DT5" s="210" t="s">
        <v>10</v>
      </c>
      <c r="DU5" s="102" t="s">
        <v>11</v>
      </c>
      <c r="DV5" s="50" t="s">
        <v>10</v>
      </c>
      <c r="DW5" s="50" t="s">
        <v>1</v>
      </c>
      <c r="DX5" s="105" t="s">
        <v>12</v>
      </c>
      <c r="DY5" s="105" t="s">
        <v>12</v>
      </c>
      <c r="DZ5" s="50" t="s">
        <v>9</v>
      </c>
      <c r="EA5" s="50" t="s">
        <v>10</v>
      </c>
      <c r="EB5" s="50" t="s">
        <v>11</v>
      </c>
      <c r="EC5" s="50" t="s">
        <v>10</v>
      </c>
      <c r="ED5" s="50" t="s">
        <v>1</v>
      </c>
      <c r="EE5" s="105" t="s">
        <v>12</v>
      </c>
      <c r="EF5" s="105" t="s">
        <v>12</v>
      </c>
      <c r="EG5" s="50" t="s">
        <v>9</v>
      </c>
      <c r="EH5" s="50" t="s">
        <v>10</v>
      </c>
      <c r="EI5" s="50" t="s">
        <v>11</v>
      </c>
      <c r="EJ5" s="50" t="s">
        <v>10</v>
      </c>
      <c r="EK5" s="50" t="s">
        <v>1</v>
      </c>
      <c r="EL5" s="105" t="s">
        <v>12</v>
      </c>
      <c r="EM5" s="105" t="s">
        <v>12</v>
      </c>
      <c r="EN5" s="50" t="s">
        <v>9</v>
      </c>
      <c r="EO5" s="50" t="s">
        <v>10</v>
      </c>
      <c r="EP5" s="50" t="s">
        <v>11</v>
      </c>
      <c r="EQ5" s="50" t="s">
        <v>10</v>
      </c>
      <c r="ER5" s="50" t="s">
        <v>1</v>
      </c>
      <c r="ES5" s="105" t="s">
        <v>12</v>
      </c>
      <c r="ET5" s="105" t="s">
        <v>12</v>
      </c>
      <c r="EU5" s="106" t="s">
        <v>9</v>
      </c>
      <c r="EV5" s="211" t="s">
        <v>10</v>
      </c>
    </row>
    <row r="6" spans="1:152" s="8" customFormat="1" x14ac:dyDescent="0.2">
      <c r="A6" s="15"/>
      <c r="B6" s="114"/>
      <c r="C6" s="105"/>
      <c r="D6" s="102"/>
      <c r="E6" s="50"/>
      <c r="F6" s="50"/>
      <c r="G6" s="50"/>
      <c r="H6" s="106"/>
      <c r="I6" s="105"/>
      <c r="J6" s="105"/>
      <c r="K6" s="102"/>
      <c r="L6" s="50"/>
      <c r="M6" s="50"/>
      <c r="N6" s="50"/>
      <c r="O6" s="106"/>
      <c r="P6" s="105"/>
      <c r="Q6" s="105"/>
      <c r="R6" s="102"/>
      <c r="S6" s="50"/>
      <c r="T6" s="50"/>
      <c r="U6" s="50"/>
      <c r="V6" s="106"/>
      <c r="W6" s="105"/>
      <c r="X6" s="105"/>
      <c r="Y6" s="102"/>
      <c r="Z6" s="50"/>
      <c r="AA6" s="50"/>
      <c r="AB6" s="50"/>
      <c r="AC6" s="106"/>
      <c r="AD6" s="105"/>
      <c r="AE6" s="105"/>
      <c r="AF6" s="121"/>
      <c r="AG6" s="50"/>
      <c r="AH6" s="50"/>
      <c r="AI6" s="50"/>
      <c r="AJ6" s="106"/>
      <c r="AK6" s="105"/>
      <c r="AL6" s="105"/>
      <c r="AM6" s="102"/>
      <c r="AN6" s="50"/>
      <c r="AO6" s="50"/>
      <c r="AP6" s="50"/>
      <c r="AQ6" s="106"/>
      <c r="AR6" s="105"/>
      <c r="AS6" s="105"/>
      <c r="AT6" s="102"/>
      <c r="AU6" s="50"/>
      <c r="AV6" s="50"/>
      <c r="AW6" s="50"/>
      <c r="AX6" s="106"/>
      <c r="AY6" s="105"/>
      <c r="AZ6" s="105"/>
      <c r="BA6" s="102"/>
      <c r="BB6" s="50"/>
      <c r="BC6" s="106"/>
      <c r="BD6" s="105"/>
      <c r="BE6" s="105"/>
      <c r="BF6" s="105"/>
      <c r="BG6" s="105"/>
      <c r="BH6" s="50"/>
      <c r="BI6" s="50"/>
      <c r="BJ6" s="106"/>
      <c r="BK6" s="114"/>
      <c r="BL6" s="102"/>
      <c r="BM6" s="105"/>
      <c r="BN6" s="105"/>
      <c r="BO6" s="50"/>
      <c r="BP6" s="50"/>
      <c r="BQ6" s="50"/>
      <c r="BR6" s="50"/>
      <c r="BS6" s="106"/>
      <c r="BT6" s="105"/>
      <c r="BU6" s="105"/>
      <c r="BV6" s="102"/>
      <c r="BW6" s="50"/>
      <c r="BX6" s="50"/>
      <c r="BY6" s="50"/>
      <c r="BZ6" s="50"/>
      <c r="CA6" s="105"/>
      <c r="CB6" s="105"/>
      <c r="CC6" s="50"/>
      <c r="CD6" s="50"/>
      <c r="CE6" s="50"/>
      <c r="CF6" s="50"/>
      <c r="CG6" s="50"/>
      <c r="CH6" s="105"/>
      <c r="CI6" s="105"/>
      <c r="CJ6" s="50"/>
      <c r="CK6" s="50"/>
      <c r="CL6" s="50"/>
      <c r="CM6" s="50"/>
      <c r="CN6" s="50"/>
      <c r="CO6" s="169"/>
      <c r="CP6" s="105"/>
      <c r="CQ6" s="50"/>
      <c r="CR6" s="50"/>
      <c r="CS6" s="50"/>
      <c r="CT6" s="50"/>
      <c r="CU6" s="106"/>
      <c r="CV6" s="105"/>
      <c r="CW6" s="105"/>
      <c r="CX6" s="102"/>
      <c r="CY6" s="50"/>
      <c r="CZ6" s="50"/>
      <c r="DA6" s="50"/>
      <c r="DB6" s="50"/>
      <c r="DC6" s="105"/>
      <c r="DD6" s="105"/>
      <c r="DE6" s="50"/>
      <c r="DF6" s="50"/>
      <c r="DG6" s="50"/>
      <c r="DH6" s="50"/>
      <c r="DI6" s="106"/>
      <c r="DJ6" s="105"/>
      <c r="DK6" s="105"/>
      <c r="DL6" s="50"/>
      <c r="DM6" s="50"/>
      <c r="DN6" s="50"/>
      <c r="DO6" s="102"/>
      <c r="DP6" s="50"/>
      <c r="DQ6" s="169"/>
      <c r="DR6" s="114"/>
      <c r="DS6" s="50"/>
      <c r="DT6" s="50"/>
      <c r="DU6" s="50"/>
      <c r="DV6" s="3"/>
      <c r="DW6" s="50"/>
      <c r="DX6" s="105"/>
      <c r="DY6" s="105"/>
      <c r="DZ6" s="50"/>
      <c r="EA6" s="50"/>
      <c r="EB6" s="50"/>
      <c r="EC6" s="50"/>
      <c r="ED6" s="50"/>
      <c r="EE6" s="105"/>
      <c r="EF6" s="105"/>
      <c r="EG6" s="50"/>
      <c r="EH6" s="50"/>
      <c r="EI6" s="50"/>
      <c r="EJ6" s="50"/>
      <c r="EK6" s="50"/>
      <c r="EL6" s="105"/>
      <c r="EM6" s="105"/>
      <c r="EN6" s="50"/>
      <c r="EO6" s="50"/>
      <c r="EP6" s="50"/>
      <c r="EQ6" s="50"/>
      <c r="ER6" s="50"/>
      <c r="ES6" s="105"/>
      <c r="ET6" s="105"/>
      <c r="EU6" s="106"/>
      <c r="EV6" s="122"/>
    </row>
    <row r="7" spans="1:152" x14ac:dyDescent="0.2">
      <c r="A7" s="97" t="s">
        <v>45</v>
      </c>
      <c r="B7" s="115"/>
      <c r="C7" s="43"/>
      <c r="D7" s="11"/>
      <c r="E7" s="3"/>
      <c r="F7" s="3"/>
      <c r="G7" s="3"/>
      <c r="H7" s="57"/>
      <c r="I7" s="105"/>
      <c r="J7" s="105"/>
      <c r="K7" s="11"/>
      <c r="L7" s="3"/>
      <c r="M7" s="3"/>
      <c r="N7" s="3"/>
      <c r="O7" s="57"/>
      <c r="P7" s="43"/>
      <c r="Q7" s="43"/>
      <c r="R7" s="11"/>
      <c r="S7" s="3"/>
      <c r="T7" s="3"/>
      <c r="U7" s="3"/>
      <c r="V7" s="31" t="s">
        <v>12</v>
      </c>
      <c r="W7" s="43"/>
      <c r="X7" s="43"/>
      <c r="Y7" s="11"/>
      <c r="Z7" s="3"/>
      <c r="AA7" s="3"/>
      <c r="AB7" s="3"/>
      <c r="AC7" s="51" t="s">
        <v>22</v>
      </c>
      <c r="AD7" s="43"/>
      <c r="AE7" s="43"/>
      <c r="AF7" s="72"/>
      <c r="AG7" s="3"/>
      <c r="AH7" s="3"/>
      <c r="AI7" s="3"/>
      <c r="AJ7" s="57"/>
      <c r="AK7" s="43"/>
      <c r="AL7" s="43"/>
      <c r="AM7" s="11"/>
      <c r="AN7" s="3"/>
      <c r="AO7" s="3"/>
      <c r="AP7" s="3"/>
      <c r="AQ7" s="57"/>
      <c r="AR7" s="43"/>
      <c r="AS7" s="43"/>
      <c r="AT7" s="11"/>
      <c r="AU7" s="3"/>
      <c r="AV7" s="3"/>
      <c r="AW7" s="3"/>
      <c r="AX7" s="31" t="s">
        <v>12</v>
      </c>
      <c r="AY7" s="43"/>
      <c r="AZ7" s="43"/>
      <c r="BA7" s="11"/>
      <c r="BB7" s="3"/>
      <c r="BC7" s="57"/>
      <c r="BD7" s="43"/>
      <c r="BE7" s="43"/>
      <c r="BF7" s="43"/>
      <c r="BG7" s="43"/>
      <c r="BH7" s="3"/>
      <c r="BI7" s="3"/>
      <c r="BJ7" s="57"/>
      <c r="BK7" s="115"/>
      <c r="BL7" s="11"/>
      <c r="BM7" s="43"/>
      <c r="BN7" s="43"/>
      <c r="BO7" s="3"/>
      <c r="BP7" s="3"/>
      <c r="BQ7" s="3"/>
      <c r="BR7" s="3"/>
      <c r="BS7" s="51" t="s">
        <v>22</v>
      </c>
      <c r="BT7" s="43"/>
      <c r="BU7" s="43"/>
      <c r="BV7" s="11"/>
      <c r="BW7" s="3"/>
      <c r="BX7" s="3"/>
      <c r="BY7" s="3"/>
      <c r="BZ7" s="3"/>
      <c r="CA7" s="43"/>
      <c r="CB7" s="43"/>
      <c r="CC7" s="6"/>
      <c r="CD7" s="3"/>
      <c r="CE7" s="6"/>
      <c r="CF7" s="31" t="s">
        <v>12</v>
      </c>
      <c r="CG7" s="3"/>
      <c r="CH7" s="43"/>
      <c r="CI7" s="43"/>
      <c r="CJ7" s="3"/>
      <c r="CK7" s="3"/>
      <c r="CL7" s="6"/>
      <c r="CM7" s="3"/>
      <c r="CN7" s="51" t="s">
        <v>22</v>
      </c>
      <c r="CO7" s="170"/>
      <c r="CP7" s="43"/>
      <c r="CQ7" s="3"/>
      <c r="CR7" s="3"/>
      <c r="CS7" s="3"/>
      <c r="CT7" s="3"/>
      <c r="CU7" s="57"/>
      <c r="CV7" s="43"/>
      <c r="CW7" s="43"/>
      <c r="CX7" s="11"/>
      <c r="CY7" s="3"/>
      <c r="CZ7" s="3"/>
      <c r="DA7" s="3"/>
      <c r="DB7" s="3"/>
      <c r="DC7" s="43"/>
      <c r="DD7" s="43"/>
      <c r="DE7" s="3"/>
      <c r="DF7" s="3"/>
      <c r="DG7" s="3"/>
      <c r="DH7" s="3"/>
      <c r="DI7" s="31" t="s">
        <v>12</v>
      </c>
      <c r="DJ7" s="43"/>
      <c r="DK7" s="43"/>
      <c r="DL7" s="3"/>
      <c r="DM7" s="3"/>
      <c r="DN7" s="3"/>
      <c r="DO7" s="11"/>
      <c r="DP7" s="51" t="s">
        <v>22</v>
      </c>
      <c r="DQ7" s="170"/>
      <c r="DR7" s="115"/>
      <c r="DS7" s="3"/>
      <c r="DT7" s="3"/>
      <c r="DU7" s="3"/>
      <c r="DV7" s="3"/>
      <c r="DW7" s="6"/>
      <c r="DX7" s="43"/>
      <c r="DY7" s="43"/>
      <c r="DZ7" s="3"/>
      <c r="EA7" s="3"/>
      <c r="EB7" s="3"/>
      <c r="EC7" s="3"/>
      <c r="ED7" s="3"/>
      <c r="EE7" s="43"/>
      <c r="EF7" s="43"/>
      <c r="EG7" s="3"/>
      <c r="EH7" s="3"/>
      <c r="EI7" s="3"/>
      <c r="EJ7" s="3"/>
      <c r="EK7" s="31" t="s">
        <v>12</v>
      </c>
      <c r="EL7" s="43"/>
      <c r="EM7" s="43"/>
      <c r="EN7" s="3"/>
      <c r="EO7" s="6"/>
      <c r="EP7" s="3"/>
      <c r="EQ7" s="3"/>
      <c r="ER7" s="51" t="s">
        <v>22</v>
      </c>
      <c r="ES7" s="43"/>
      <c r="ET7" s="43"/>
      <c r="EU7" s="57"/>
      <c r="EV7" s="73"/>
    </row>
    <row r="8" spans="1:152" x14ac:dyDescent="0.2">
      <c r="A8" s="97" t="s">
        <v>73</v>
      </c>
      <c r="B8" s="115"/>
      <c r="C8" s="43"/>
      <c r="D8" s="11"/>
      <c r="E8" s="3"/>
      <c r="F8" s="3"/>
      <c r="G8" s="3"/>
      <c r="H8" s="57"/>
      <c r="I8" s="105"/>
      <c r="J8" s="105"/>
      <c r="K8" s="11"/>
      <c r="L8" s="3"/>
      <c r="M8" s="3"/>
      <c r="N8" s="3"/>
      <c r="O8" s="57"/>
      <c r="P8" s="43"/>
      <c r="Q8" s="43"/>
      <c r="R8" s="11"/>
      <c r="S8" s="3"/>
      <c r="T8" s="3"/>
      <c r="U8" s="3"/>
      <c r="V8" s="31" t="s">
        <v>12</v>
      </c>
      <c r="W8" s="43"/>
      <c r="X8" s="43"/>
      <c r="Y8" s="11"/>
      <c r="Z8" s="3"/>
      <c r="AA8" s="3"/>
      <c r="AB8" s="3"/>
      <c r="AC8" s="51" t="s">
        <v>22</v>
      </c>
      <c r="AD8" s="43"/>
      <c r="AE8" s="43"/>
      <c r="AF8" s="72"/>
      <c r="AG8" s="3"/>
      <c r="AH8" s="3"/>
      <c r="AI8" s="3"/>
      <c r="AJ8" s="57"/>
      <c r="AK8" s="43"/>
      <c r="AL8" s="43"/>
      <c r="AM8" s="11"/>
      <c r="AN8" s="3"/>
      <c r="AO8" s="3"/>
      <c r="AP8" s="3"/>
      <c r="AQ8" s="57"/>
      <c r="AR8" s="43"/>
      <c r="AS8" s="43"/>
      <c r="AT8" s="11"/>
      <c r="AU8" s="3"/>
      <c r="AV8" s="3"/>
      <c r="AW8" s="3"/>
      <c r="AX8" s="31" t="s">
        <v>12</v>
      </c>
      <c r="AY8" s="43"/>
      <c r="AZ8" s="43"/>
      <c r="BA8" s="11"/>
      <c r="BB8" s="3"/>
      <c r="BC8" s="57"/>
      <c r="BD8" s="43"/>
      <c r="BE8" s="43"/>
      <c r="BF8" s="43"/>
      <c r="BG8" s="43"/>
      <c r="BH8" s="3"/>
      <c r="BI8" s="3"/>
      <c r="BJ8" s="57"/>
      <c r="BK8" s="115"/>
      <c r="BL8" s="11"/>
      <c r="BM8" s="43"/>
      <c r="BN8" s="43"/>
      <c r="BO8" s="3"/>
      <c r="BP8" s="3"/>
      <c r="BQ8" s="3"/>
      <c r="BR8" s="3"/>
      <c r="BS8" s="51" t="s">
        <v>22</v>
      </c>
      <c r="BT8" s="43"/>
      <c r="BU8" s="43"/>
      <c r="BV8" s="11"/>
      <c r="BW8" s="3"/>
      <c r="BX8" s="3"/>
      <c r="BY8" s="3"/>
      <c r="BZ8" s="3"/>
      <c r="CA8" s="43"/>
      <c r="CB8" s="43"/>
      <c r="CC8" s="6"/>
      <c r="CD8" s="3"/>
      <c r="CE8" s="6"/>
      <c r="CF8" s="31" t="s">
        <v>12</v>
      </c>
      <c r="CG8" s="3"/>
      <c r="CH8" s="43"/>
      <c r="CI8" s="43"/>
      <c r="CJ8" s="3"/>
      <c r="CK8" s="3"/>
      <c r="CL8" s="6"/>
      <c r="CM8" s="3"/>
      <c r="CN8" s="51" t="s">
        <v>22</v>
      </c>
      <c r="CO8" s="170"/>
      <c r="CP8" s="43"/>
      <c r="CQ8" s="3"/>
      <c r="CR8" s="3"/>
      <c r="CS8" s="3"/>
      <c r="CT8" s="3"/>
      <c r="CU8" s="57"/>
      <c r="CV8" s="43"/>
      <c r="CW8" s="43"/>
      <c r="CX8" s="11"/>
      <c r="CY8" s="3"/>
      <c r="CZ8" s="3"/>
      <c r="DA8" s="3"/>
      <c r="DB8" s="3"/>
      <c r="DC8" s="43"/>
      <c r="DD8" s="43"/>
      <c r="DE8" s="3"/>
      <c r="DF8" s="3"/>
      <c r="DG8" s="3"/>
      <c r="DH8" s="3"/>
      <c r="DI8" s="31" t="s">
        <v>12</v>
      </c>
      <c r="DJ8" s="43"/>
      <c r="DK8" s="43"/>
      <c r="DL8" s="3"/>
      <c r="DM8" s="3"/>
      <c r="DN8" s="3"/>
      <c r="DO8" s="11"/>
      <c r="DP8" s="51" t="s">
        <v>22</v>
      </c>
      <c r="DQ8" s="170"/>
      <c r="DR8" s="115"/>
      <c r="DS8" s="3"/>
      <c r="DT8" s="3"/>
      <c r="DU8" s="3"/>
      <c r="DV8" s="3"/>
      <c r="DW8" s="6"/>
      <c r="DX8" s="43"/>
      <c r="DY8" s="43"/>
      <c r="DZ8" s="3"/>
      <c r="EA8" s="3"/>
      <c r="EB8" s="3"/>
      <c r="EC8" s="3"/>
      <c r="ED8" s="3"/>
      <c r="EE8" s="43"/>
      <c r="EF8" s="43"/>
      <c r="EG8" s="3"/>
      <c r="EH8" s="3"/>
      <c r="EI8" s="3"/>
      <c r="EJ8" s="3"/>
      <c r="EK8" s="31" t="s">
        <v>12</v>
      </c>
      <c r="EL8" s="43"/>
      <c r="EM8" s="43"/>
      <c r="EN8" s="3"/>
      <c r="EO8" s="6"/>
      <c r="EP8" s="3"/>
      <c r="EQ8" s="3"/>
      <c r="ER8" s="51" t="s">
        <v>22</v>
      </c>
      <c r="ES8" s="43"/>
      <c r="ET8" s="43"/>
      <c r="EU8" s="57"/>
      <c r="EV8" s="73"/>
    </row>
    <row r="9" spans="1:152" x14ac:dyDescent="0.2">
      <c r="A9" s="97" t="s">
        <v>111</v>
      </c>
      <c r="B9" s="115"/>
      <c r="C9" s="43"/>
      <c r="D9" s="11"/>
      <c r="E9" s="3"/>
      <c r="F9" s="3"/>
      <c r="G9" s="3"/>
      <c r="H9" s="57"/>
      <c r="I9" s="105"/>
      <c r="J9" s="105"/>
      <c r="K9" s="11"/>
      <c r="L9" s="3"/>
      <c r="M9" s="3"/>
      <c r="N9" s="3"/>
      <c r="O9" s="57"/>
      <c r="P9" s="43"/>
      <c r="Q9" s="43"/>
      <c r="R9" s="11"/>
      <c r="S9" s="3"/>
      <c r="T9" s="3"/>
      <c r="U9" s="3"/>
      <c r="V9" s="62" t="s">
        <v>12</v>
      </c>
      <c r="W9" s="43"/>
      <c r="X9" s="43"/>
      <c r="Y9" s="11"/>
      <c r="Z9" s="3"/>
      <c r="AA9" s="3"/>
      <c r="AB9" s="3"/>
      <c r="AC9" s="59"/>
      <c r="AD9" s="43"/>
      <c r="AE9" s="43"/>
      <c r="AF9" s="72"/>
      <c r="AG9" s="3"/>
      <c r="AH9" s="3"/>
      <c r="AI9" s="3"/>
      <c r="AJ9" s="57"/>
      <c r="AK9" s="43"/>
      <c r="AL9" s="43"/>
      <c r="AM9" s="11"/>
      <c r="AN9" s="3"/>
      <c r="AO9" s="3"/>
      <c r="AP9" s="3"/>
      <c r="AQ9" s="57"/>
      <c r="AR9" s="43"/>
      <c r="AS9" s="43"/>
      <c r="AT9" s="11"/>
      <c r="AU9" s="3"/>
      <c r="AV9" s="3"/>
      <c r="AW9" s="3"/>
      <c r="AX9" s="62" t="s">
        <v>12</v>
      </c>
      <c r="AY9" s="43"/>
      <c r="AZ9" s="43"/>
      <c r="BA9" s="11"/>
      <c r="BB9" s="3"/>
      <c r="BC9" s="57"/>
      <c r="BD9" s="43"/>
      <c r="BE9" s="43"/>
      <c r="BF9" s="43"/>
      <c r="BG9" s="43"/>
      <c r="BH9" s="3"/>
      <c r="BI9" s="3"/>
      <c r="BJ9" s="57"/>
      <c r="BK9" s="115"/>
      <c r="BL9" s="11"/>
      <c r="BM9" s="43"/>
      <c r="BN9" s="43"/>
      <c r="BO9" s="3"/>
      <c r="BP9" s="3"/>
      <c r="BQ9" s="3"/>
      <c r="BR9" s="3"/>
      <c r="BS9" s="59"/>
      <c r="BT9" s="43"/>
      <c r="BU9" s="43"/>
      <c r="BV9" s="11"/>
      <c r="BW9" s="3"/>
      <c r="BX9" s="3"/>
      <c r="BY9" s="3"/>
      <c r="BZ9" s="3"/>
      <c r="CA9" s="43"/>
      <c r="CB9" s="43"/>
      <c r="CC9" s="6"/>
      <c r="CD9" s="3"/>
      <c r="CE9" s="6"/>
      <c r="CF9" s="31" t="s">
        <v>12</v>
      </c>
      <c r="CG9" s="3"/>
      <c r="CH9" s="43"/>
      <c r="CI9" s="43"/>
      <c r="CJ9" s="3"/>
      <c r="CK9" s="3"/>
      <c r="CL9" s="6"/>
      <c r="CM9" s="3"/>
      <c r="CN9" s="6"/>
      <c r="CO9" s="170"/>
      <c r="CP9" s="43"/>
      <c r="CQ9" s="3"/>
      <c r="CR9" s="3"/>
      <c r="CS9" s="3"/>
      <c r="CT9" s="3"/>
      <c r="CU9" s="57"/>
      <c r="CV9" s="43"/>
      <c r="CW9" s="43"/>
      <c r="CX9" s="11"/>
      <c r="CY9" s="3"/>
      <c r="CZ9" s="3"/>
      <c r="DA9" s="3"/>
      <c r="DB9" s="3"/>
      <c r="DC9" s="43"/>
      <c r="DD9" s="43"/>
      <c r="DE9" s="3"/>
      <c r="DF9" s="3"/>
      <c r="DG9" s="3"/>
      <c r="DH9" s="3"/>
      <c r="DI9" s="62" t="s">
        <v>12</v>
      </c>
      <c r="DJ9" s="43"/>
      <c r="DK9" s="43"/>
      <c r="DL9" s="3"/>
      <c r="DM9" s="3"/>
      <c r="DN9" s="3"/>
      <c r="DO9" s="11"/>
      <c r="DP9" s="6"/>
      <c r="DQ9" s="170"/>
      <c r="DR9" s="115"/>
      <c r="DS9" s="3"/>
      <c r="DT9" s="3"/>
      <c r="DU9" s="3"/>
      <c r="DV9" s="3"/>
      <c r="DW9" s="6"/>
      <c r="DX9" s="43"/>
      <c r="DY9" s="43"/>
      <c r="DZ9" s="3"/>
      <c r="EA9" s="3"/>
      <c r="EB9" s="3"/>
      <c r="EC9" s="3"/>
      <c r="ED9" s="3"/>
      <c r="EE9" s="43"/>
      <c r="EF9" s="43"/>
      <c r="EG9" s="3"/>
      <c r="EH9" s="3"/>
      <c r="EI9" s="3"/>
      <c r="EJ9" s="3"/>
      <c r="EK9" s="31" t="s">
        <v>12</v>
      </c>
      <c r="EL9" s="43"/>
      <c r="EM9" s="43"/>
      <c r="EN9" s="3"/>
      <c r="EO9" s="6"/>
      <c r="EP9" s="3"/>
      <c r="EQ9" s="3"/>
      <c r="ER9" s="6"/>
      <c r="ES9" s="43"/>
      <c r="ET9" s="43"/>
      <c r="EU9" s="57"/>
      <c r="EV9" s="73"/>
    </row>
    <row r="10" spans="1:152" x14ac:dyDescent="0.2">
      <c r="A10" s="97"/>
      <c r="B10" s="115"/>
      <c r="C10" s="43"/>
      <c r="D10" s="11"/>
      <c r="E10" s="3"/>
      <c r="F10" s="3"/>
      <c r="G10" s="3"/>
      <c r="H10" s="57"/>
      <c r="I10" s="105"/>
      <c r="J10" s="105"/>
      <c r="K10" s="11"/>
      <c r="L10" s="3"/>
      <c r="M10" s="3"/>
      <c r="N10" s="3"/>
      <c r="O10" s="57"/>
      <c r="P10" s="43"/>
      <c r="Q10" s="43"/>
      <c r="R10" s="11"/>
      <c r="S10" s="3"/>
      <c r="T10" s="3"/>
      <c r="U10" s="3"/>
      <c r="V10" s="59"/>
      <c r="W10" s="43"/>
      <c r="X10" s="43"/>
      <c r="Y10" s="11"/>
      <c r="Z10" s="3"/>
      <c r="AA10" s="3"/>
      <c r="AB10" s="3"/>
      <c r="AC10" s="59"/>
      <c r="AD10" s="43"/>
      <c r="AE10" s="43"/>
      <c r="AF10" s="72"/>
      <c r="AG10" s="3"/>
      <c r="AH10" s="3"/>
      <c r="AI10" s="3"/>
      <c r="AJ10" s="57"/>
      <c r="AK10" s="43"/>
      <c r="AL10" s="43"/>
      <c r="AM10" s="11"/>
      <c r="AN10" s="3"/>
      <c r="AO10" s="3"/>
      <c r="AP10" s="3"/>
      <c r="AQ10" s="57"/>
      <c r="AR10" s="43"/>
      <c r="AS10" s="43"/>
      <c r="AT10" s="11"/>
      <c r="AU10" s="3"/>
      <c r="AV10" s="3"/>
      <c r="AW10" s="3"/>
      <c r="AX10" s="59"/>
      <c r="AY10" s="43"/>
      <c r="AZ10" s="43"/>
      <c r="BA10" s="11"/>
      <c r="BB10" s="3"/>
      <c r="BC10" s="57"/>
      <c r="BD10" s="43"/>
      <c r="BE10" s="43"/>
      <c r="BF10" s="43"/>
      <c r="BG10" s="43"/>
      <c r="BH10" s="3"/>
      <c r="BI10" s="3"/>
      <c r="BJ10" s="57"/>
      <c r="BK10" s="115"/>
      <c r="BL10" s="11"/>
      <c r="BM10" s="43"/>
      <c r="BN10" s="43"/>
      <c r="BO10" s="3"/>
      <c r="BP10" s="3"/>
      <c r="BQ10" s="3"/>
      <c r="BR10" s="3"/>
      <c r="BS10" s="57"/>
      <c r="BT10" s="43"/>
      <c r="BU10" s="43"/>
      <c r="BV10" s="11"/>
      <c r="BW10" s="3"/>
      <c r="BX10" s="3"/>
      <c r="BY10" s="3"/>
      <c r="BZ10" s="3"/>
      <c r="CA10" s="43"/>
      <c r="CB10" s="43"/>
      <c r="CC10" s="3"/>
      <c r="CD10" s="3"/>
      <c r="CE10" s="6"/>
      <c r="CF10" s="3"/>
      <c r="CG10" s="3"/>
      <c r="CH10" s="43"/>
      <c r="CI10" s="43"/>
      <c r="CJ10" s="3"/>
      <c r="CK10" s="3"/>
      <c r="CL10" s="6"/>
      <c r="CM10" s="3"/>
      <c r="CN10" s="3"/>
      <c r="CO10" s="170"/>
      <c r="CP10" s="43"/>
      <c r="CQ10" s="3"/>
      <c r="CR10" s="3"/>
      <c r="CS10" s="3"/>
      <c r="CT10" s="3"/>
      <c r="CU10" s="57"/>
      <c r="CV10" s="43"/>
      <c r="CW10" s="43"/>
      <c r="CX10" s="11"/>
      <c r="CY10" s="3"/>
      <c r="CZ10" s="3"/>
      <c r="DA10" s="3"/>
      <c r="DB10" s="3"/>
      <c r="DC10" s="43"/>
      <c r="DD10" s="43"/>
      <c r="DE10" s="3"/>
      <c r="DF10" s="3"/>
      <c r="DG10" s="3"/>
      <c r="DH10" s="3"/>
      <c r="DI10" s="59"/>
      <c r="DJ10" s="43"/>
      <c r="DK10" s="43"/>
      <c r="DL10" s="3"/>
      <c r="DM10" s="3"/>
      <c r="DN10" s="3"/>
      <c r="DO10" s="11"/>
      <c r="DP10" s="3"/>
      <c r="DQ10" s="170"/>
      <c r="DR10" s="115"/>
      <c r="DS10" s="3"/>
      <c r="DT10" s="3"/>
      <c r="DU10" s="3"/>
      <c r="DV10" s="3"/>
      <c r="DW10" s="6"/>
      <c r="DX10" s="43"/>
      <c r="DY10" s="43"/>
      <c r="DZ10" s="3"/>
      <c r="EA10" s="3"/>
      <c r="EB10" s="3"/>
      <c r="EC10" s="3"/>
      <c r="ED10" s="3"/>
      <c r="EE10" s="43"/>
      <c r="EF10" s="43"/>
      <c r="EG10" s="3"/>
      <c r="EH10" s="3"/>
      <c r="EI10" s="3"/>
      <c r="EJ10" s="3"/>
      <c r="EK10" s="3"/>
      <c r="EL10" s="43"/>
      <c r="EM10" s="43"/>
      <c r="EN10" s="3"/>
      <c r="EO10" s="6"/>
      <c r="EP10" s="3"/>
      <c r="EQ10" s="3"/>
      <c r="ER10" s="3"/>
      <c r="ES10" s="43"/>
      <c r="ET10" s="43"/>
      <c r="EU10" s="57"/>
      <c r="EV10" s="73"/>
    </row>
    <row r="11" spans="1:152" x14ac:dyDescent="0.2">
      <c r="A11" s="97" t="s">
        <v>53</v>
      </c>
      <c r="B11" s="115"/>
      <c r="C11" s="43"/>
      <c r="D11" s="11"/>
      <c r="E11" s="31" t="s">
        <v>12</v>
      </c>
      <c r="F11" s="142"/>
      <c r="G11" s="142"/>
      <c r="H11" s="57"/>
      <c r="I11" s="105"/>
      <c r="J11" s="105"/>
      <c r="K11" s="11"/>
      <c r="L11" s="142"/>
      <c r="M11" s="142"/>
      <c r="N11" s="142"/>
      <c r="O11" s="51" t="s">
        <v>22</v>
      </c>
      <c r="P11" s="43"/>
      <c r="Q11" s="43"/>
      <c r="R11" s="11"/>
      <c r="S11" s="3"/>
      <c r="T11" s="3"/>
      <c r="U11" s="3"/>
      <c r="V11" s="57"/>
      <c r="W11" s="43"/>
      <c r="X11" s="43"/>
      <c r="Y11" s="11"/>
      <c r="Z11" s="3"/>
      <c r="AA11" s="3"/>
      <c r="AB11" s="3"/>
      <c r="AC11" s="57"/>
      <c r="AD11" s="43"/>
      <c r="AE11" s="43"/>
      <c r="AF11" s="72"/>
      <c r="AG11" s="31" t="s">
        <v>12</v>
      </c>
      <c r="AH11" s="142"/>
      <c r="AI11" s="143"/>
      <c r="AJ11" s="147"/>
      <c r="AK11" s="149"/>
      <c r="AL11" s="149"/>
      <c r="AM11" s="148"/>
      <c r="AN11" s="142"/>
      <c r="AO11" s="142"/>
      <c r="AP11" s="142"/>
      <c r="AQ11" s="107" t="s">
        <v>22</v>
      </c>
      <c r="AR11" s="43"/>
      <c r="AS11" s="43"/>
      <c r="AT11" s="11"/>
      <c r="AU11" s="3"/>
      <c r="AV11" s="3"/>
      <c r="AW11" s="3"/>
      <c r="AX11" s="57"/>
      <c r="AY11" s="43"/>
      <c r="AZ11" s="43"/>
      <c r="BA11" s="11"/>
      <c r="BB11" s="3"/>
      <c r="BC11" s="57"/>
      <c r="BD11" s="43"/>
      <c r="BE11" s="43"/>
      <c r="BF11" s="43"/>
      <c r="BG11" s="43"/>
      <c r="BH11" s="3"/>
      <c r="BI11" s="3"/>
      <c r="BJ11" s="57"/>
      <c r="BK11" s="115"/>
      <c r="BL11" s="60"/>
      <c r="BM11" s="43"/>
      <c r="BN11" s="43"/>
      <c r="BO11" s="31" t="s">
        <v>12</v>
      </c>
      <c r="BP11" s="143"/>
      <c r="BQ11" s="142"/>
      <c r="BR11" s="142"/>
      <c r="BS11" s="147"/>
      <c r="BT11" s="149"/>
      <c r="BU11" s="149"/>
      <c r="BV11" s="148"/>
      <c r="BW11" s="142"/>
      <c r="BX11" s="142"/>
      <c r="BY11" s="142"/>
      <c r="BZ11" s="51" t="s">
        <v>22</v>
      </c>
      <c r="CA11" s="43"/>
      <c r="CB11" s="43"/>
      <c r="CC11" s="3"/>
      <c r="CD11" s="3"/>
      <c r="CE11" s="3"/>
      <c r="CF11" s="3"/>
      <c r="CG11" s="3"/>
      <c r="CH11" s="43"/>
      <c r="CI11" s="43"/>
      <c r="CJ11" s="3"/>
      <c r="CK11" s="3"/>
      <c r="CL11" s="3"/>
      <c r="CM11" s="3"/>
      <c r="CN11" s="3"/>
      <c r="CO11" s="170"/>
      <c r="CP11" s="43"/>
      <c r="CQ11" s="3"/>
      <c r="CR11" s="31" t="s">
        <v>12</v>
      </c>
      <c r="CS11" s="142"/>
      <c r="CT11" s="143"/>
      <c r="CU11" s="147"/>
      <c r="CV11" s="43"/>
      <c r="CW11" s="43"/>
      <c r="CX11" s="148"/>
      <c r="CY11" s="142"/>
      <c r="CZ11" s="142"/>
      <c r="DA11" s="142"/>
      <c r="DB11" s="51" t="s">
        <v>22</v>
      </c>
      <c r="DC11" s="43"/>
      <c r="DD11" s="43"/>
      <c r="DE11" s="3"/>
      <c r="DF11" s="3"/>
      <c r="DG11" s="3"/>
      <c r="DH11" s="3"/>
      <c r="DI11" s="57"/>
      <c r="DJ11" s="43"/>
      <c r="DK11" s="43"/>
      <c r="DL11" s="3"/>
      <c r="DM11" s="3"/>
      <c r="DN11" s="3"/>
      <c r="DO11" s="11"/>
      <c r="DP11" s="3"/>
      <c r="DQ11" s="170"/>
      <c r="DR11" s="115"/>
      <c r="DS11" s="3"/>
      <c r="DT11" s="31" t="s">
        <v>12</v>
      </c>
      <c r="DU11" s="3"/>
      <c r="DV11" s="6"/>
      <c r="DW11" s="3"/>
      <c r="DX11" s="43"/>
      <c r="DY11" s="43"/>
      <c r="DZ11" s="3"/>
      <c r="EA11" s="3"/>
      <c r="EB11" s="3"/>
      <c r="EC11" s="3"/>
      <c r="ED11" s="51" t="s">
        <v>22</v>
      </c>
      <c r="EE11" s="43"/>
      <c r="EF11" s="43"/>
      <c r="EG11" s="3"/>
      <c r="EH11" s="3"/>
      <c r="EI11" s="3"/>
      <c r="EJ11" s="3"/>
      <c r="EK11" s="6"/>
      <c r="EL11" s="43"/>
      <c r="EM11" s="43"/>
      <c r="EN11" s="3"/>
      <c r="EO11" s="3"/>
      <c r="EP11" s="3"/>
      <c r="EQ11" s="3"/>
      <c r="ER11" s="3"/>
      <c r="ES11" s="43"/>
      <c r="ET11" s="43"/>
      <c r="EU11" s="57"/>
      <c r="EV11" s="73"/>
    </row>
    <row r="12" spans="1:152" x14ac:dyDescent="0.2">
      <c r="A12" s="97" t="s">
        <v>54</v>
      </c>
      <c r="B12" s="115"/>
      <c r="C12" s="43"/>
      <c r="D12" s="11"/>
      <c r="E12" s="31" t="s">
        <v>12</v>
      </c>
      <c r="F12" s="142"/>
      <c r="G12" s="142"/>
      <c r="H12" s="57"/>
      <c r="I12" s="105"/>
      <c r="J12" s="105"/>
      <c r="K12" s="11"/>
      <c r="L12" s="142"/>
      <c r="M12" s="142"/>
      <c r="N12" s="142"/>
      <c r="O12" s="51" t="s">
        <v>22</v>
      </c>
      <c r="P12" s="43"/>
      <c r="Q12" s="43"/>
      <c r="R12" s="11"/>
      <c r="S12" s="3"/>
      <c r="T12" s="3"/>
      <c r="U12" s="3"/>
      <c r="V12" s="57"/>
      <c r="W12" s="43"/>
      <c r="X12" s="43"/>
      <c r="Y12" s="11"/>
      <c r="Z12" s="3"/>
      <c r="AA12" s="3"/>
      <c r="AB12" s="3"/>
      <c r="AC12" s="57"/>
      <c r="AD12" s="43"/>
      <c r="AE12" s="43"/>
      <c r="AF12" s="72"/>
      <c r="AG12" s="31" t="s">
        <v>12</v>
      </c>
      <c r="AH12" s="142"/>
      <c r="AI12" s="143"/>
      <c r="AJ12" s="147"/>
      <c r="AK12" s="149"/>
      <c r="AL12" s="149"/>
      <c r="AM12" s="148"/>
      <c r="AN12" s="142"/>
      <c r="AO12" s="142"/>
      <c r="AP12" s="142"/>
      <c r="AQ12" s="107" t="s">
        <v>22</v>
      </c>
      <c r="AR12" s="43"/>
      <c r="AS12" s="43"/>
      <c r="AT12" s="11"/>
      <c r="AU12" s="3"/>
      <c r="AV12" s="3"/>
      <c r="AW12" s="3"/>
      <c r="AX12" s="57"/>
      <c r="AY12" s="43"/>
      <c r="AZ12" s="43"/>
      <c r="BA12" s="11"/>
      <c r="BB12" s="3"/>
      <c r="BC12" s="57"/>
      <c r="BD12" s="43"/>
      <c r="BE12" s="43"/>
      <c r="BF12" s="43"/>
      <c r="BG12" s="43"/>
      <c r="BH12" s="3"/>
      <c r="BI12" s="3"/>
      <c r="BJ12" s="57"/>
      <c r="BK12" s="115"/>
      <c r="BL12" s="60"/>
      <c r="BM12" s="43"/>
      <c r="BN12" s="43"/>
      <c r="BO12" s="31" t="s">
        <v>12</v>
      </c>
      <c r="BP12" s="143"/>
      <c r="BQ12" s="142"/>
      <c r="BR12" s="142"/>
      <c r="BS12" s="147"/>
      <c r="BT12" s="149"/>
      <c r="BU12" s="149"/>
      <c r="BV12" s="148"/>
      <c r="BW12" s="142"/>
      <c r="BX12" s="142"/>
      <c r="BY12" s="142"/>
      <c r="BZ12" s="51" t="s">
        <v>22</v>
      </c>
      <c r="CA12" s="43"/>
      <c r="CB12" s="43"/>
      <c r="CC12" s="3"/>
      <c r="CD12" s="3"/>
      <c r="CE12" s="3"/>
      <c r="CF12" s="3"/>
      <c r="CG12" s="3"/>
      <c r="CH12" s="43"/>
      <c r="CI12" s="43"/>
      <c r="CJ12" s="3"/>
      <c r="CK12" s="3"/>
      <c r="CL12" s="3"/>
      <c r="CM12" s="3"/>
      <c r="CN12" s="3"/>
      <c r="CO12" s="170"/>
      <c r="CP12" s="43"/>
      <c r="CQ12" s="3"/>
      <c r="CR12" s="31" t="s">
        <v>12</v>
      </c>
      <c r="CS12" s="142"/>
      <c r="CT12" s="143"/>
      <c r="CU12" s="147"/>
      <c r="CV12" s="43"/>
      <c r="CW12" s="43"/>
      <c r="CX12" s="148"/>
      <c r="CY12" s="142"/>
      <c r="CZ12" s="142"/>
      <c r="DA12" s="142"/>
      <c r="DB12" s="51" t="s">
        <v>22</v>
      </c>
      <c r="DC12" s="43"/>
      <c r="DD12" s="43"/>
      <c r="DE12" s="3"/>
      <c r="DF12" s="3"/>
      <c r="DG12" s="3"/>
      <c r="DH12" s="3"/>
      <c r="DI12" s="57"/>
      <c r="DJ12" s="43"/>
      <c r="DK12" s="43"/>
      <c r="DL12" s="3"/>
      <c r="DM12" s="3"/>
      <c r="DN12" s="3"/>
      <c r="DO12" s="11"/>
      <c r="DP12" s="3"/>
      <c r="DQ12" s="170"/>
      <c r="DR12" s="115"/>
      <c r="DS12" s="3"/>
      <c r="DT12" s="31" t="s">
        <v>12</v>
      </c>
      <c r="DU12" s="3"/>
      <c r="DV12" s="6"/>
      <c r="DW12" s="3"/>
      <c r="DX12" s="43"/>
      <c r="DY12" s="43"/>
      <c r="DZ12" s="3"/>
      <c r="EA12" s="3"/>
      <c r="EB12" s="3"/>
      <c r="EC12" s="3"/>
      <c r="ED12" s="51" t="s">
        <v>22</v>
      </c>
      <c r="EE12" s="43"/>
      <c r="EF12" s="43"/>
      <c r="EG12" s="3"/>
      <c r="EH12" s="3"/>
      <c r="EI12" s="3"/>
      <c r="EJ12" s="3"/>
      <c r="EK12" s="6"/>
      <c r="EL12" s="43"/>
      <c r="EM12" s="43"/>
      <c r="EN12" s="3"/>
      <c r="EO12" s="3"/>
      <c r="EP12" s="3"/>
      <c r="EQ12" s="3"/>
      <c r="ER12" s="3"/>
      <c r="ES12" s="43"/>
      <c r="ET12" s="43"/>
      <c r="EU12" s="57"/>
      <c r="EV12" s="73"/>
    </row>
    <row r="13" spans="1:152" x14ac:dyDescent="0.2">
      <c r="A13" s="97"/>
      <c r="B13" s="115"/>
      <c r="C13" s="43"/>
      <c r="D13" s="11"/>
      <c r="E13" s="3"/>
      <c r="F13" s="3"/>
      <c r="G13" s="3"/>
      <c r="H13" s="57"/>
      <c r="I13" s="43"/>
      <c r="J13" s="43"/>
      <c r="K13" s="11"/>
      <c r="L13" s="3"/>
      <c r="M13" s="3"/>
      <c r="N13" s="3"/>
      <c r="O13" s="57"/>
      <c r="P13" s="43"/>
      <c r="Q13" s="43"/>
      <c r="R13" s="11"/>
      <c r="S13" s="3"/>
      <c r="T13" s="3"/>
      <c r="U13" s="3"/>
      <c r="V13" s="57"/>
      <c r="W13" s="43"/>
      <c r="X13" s="43"/>
      <c r="Y13" s="11"/>
      <c r="Z13" s="3"/>
      <c r="AA13" s="3"/>
      <c r="AB13" s="3"/>
      <c r="AC13" s="57"/>
      <c r="AD13" s="43"/>
      <c r="AE13" s="43"/>
      <c r="AF13" s="72"/>
      <c r="AG13" s="3"/>
      <c r="AH13" s="3"/>
      <c r="AI13" s="3"/>
      <c r="AJ13" s="57"/>
      <c r="AK13" s="43"/>
      <c r="AL13" s="43"/>
      <c r="AM13" s="11"/>
      <c r="AN13" s="3"/>
      <c r="AO13" s="3"/>
      <c r="AP13" s="3"/>
      <c r="AQ13" s="57"/>
      <c r="AR13" s="43"/>
      <c r="AS13" s="43"/>
      <c r="AT13" s="11"/>
      <c r="AU13" s="3"/>
      <c r="AV13" s="3"/>
      <c r="AW13" s="3"/>
      <c r="AX13" s="57"/>
      <c r="AY13" s="43"/>
      <c r="AZ13" s="43"/>
      <c r="BA13" s="11"/>
      <c r="BB13" s="3"/>
      <c r="BC13" s="57"/>
      <c r="BD13" s="43"/>
      <c r="BE13" s="43"/>
      <c r="BF13" s="43"/>
      <c r="BG13" s="43"/>
      <c r="BH13" s="3"/>
      <c r="BI13" s="3"/>
      <c r="BJ13" s="57"/>
      <c r="BK13" s="115"/>
      <c r="BL13" s="11"/>
      <c r="BM13" s="43"/>
      <c r="BN13" s="43"/>
      <c r="BO13" s="3"/>
      <c r="BP13" s="3"/>
      <c r="BQ13" s="3"/>
      <c r="BR13" s="3"/>
      <c r="BS13" s="57"/>
      <c r="BT13" s="43"/>
      <c r="BU13" s="43"/>
      <c r="BV13" s="60"/>
      <c r="BW13" s="6"/>
      <c r="BX13" s="6"/>
      <c r="BY13" s="6"/>
      <c r="BZ13" s="3"/>
      <c r="CA13" s="43"/>
      <c r="CB13" s="43"/>
      <c r="CC13" s="3"/>
      <c r="CD13" s="3"/>
      <c r="CE13" s="3"/>
      <c r="CF13" s="3"/>
      <c r="CG13" s="3"/>
      <c r="CH13" s="43"/>
      <c r="CI13" s="43"/>
      <c r="CJ13" s="3"/>
      <c r="CK13" s="3"/>
      <c r="CL13" s="3"/>
      <c r="CM13" s="3"/>
      <c r="CN13" s="3"/>
      <c r="CO13" s="170"/>
      <c r="CP13" s="43"/>
      <c r="CQ13" s="3"/>
      <c r="CR13" s="3"/>
      <c r="CS13" s="3"/>
      <c r="CT13" s="3"/>
      <c r="CU13" s="57"/>
      <c r="CV13" s="43"/>
      <c r="CW13" s="43"/>
      <c r="CX13" s="11"/>
      <c r="CY13" s="3"/>
      <c r="CZ13" s="3"/>
      <c r="DA13" s="3"/>
      <c r="DB13" s="3"/>
      <c r="DC13" s="43"/>
      <c r="DD13" s="43"/>
      <c r="DE13" s="3"/>
      <c r="DF13" s="3"/>
      <c r="DG13" s="3"/>
      <c r="DH13" s="3"/>
      <c r="DI13" s="57"/>
      <c r="DJ13" s="43"/>
      <c r="DK13" s="43"/>
      <c r="DL13" s="3"/>
      <c r="DM13" s="3"/>
      <c r="DN13" s="3"/>
      <c r="DO13" s="11"/>
      <c r="DP13" s="3"/>
      <c r="DQ13" s="170"/>
      <c r="DR13" s="115"/>
      <c r="DS13" s="3"/>
      <c r="DT13" s="3"/>
      <c r="DU13" s="3"/>
      <c r="DV13" s="3"/>
      <c r="DW13" s="3"/>
      <c r="DX13" s="43"/>
      <c r="DY13" s="43"/>
      <c r="DZ13" s="3"/>
      <c r="EA13" s="3"/>
      <c r="EB13" s="3"/>
      <c r="EC13" s="3"/>
      <c r="ED13" s="3"/>
      <c r="EE13" s="43"/>
      <c r="EF13" s="43"/>
      <c r="EG13" s="3"/>
      <c r="EH13" s="3"/>
      <c r="EI13" s="3"/>
      <c r="EJ13" s="3"/>
      <c r="EK13" s="3"/>
      <c r="EL13" s="43"/>
      <c r="EM13" s="43"/>
      <c r="EN13" s="3"/>
      <c r="EO13" s="3"/>
      <c r="EP13" s="3"/>
      <c r="EQ13" s="3"/>
      <c r="ER13" s="3"/>
      <c r="ES13" s="43"/>
      <c r="ET13" s="43"/>
      <c r="EU13" s="57"/>
      <c r="EV13" s="73"/>
    </row>
    <row r="14" spans="1:152" x14ac:dyDescent="0.2">
      <c r="A14" s="97" t="s">
        <v>65</v>
      </c>
      <c r="B14" s="115"/>
      <c r="C14" s="43"/>
      <c r="D14" s="11"/>
      <c r="E14" s="3"/>
      <c r="F14" s="3"/>
      <c r="G14" s="3"/>
      <c r="H14" s="57"/>
      <c r="I14" s="43"/>
      <c r="J14" s="43"/>
      <c r="K14" s="31" t="s">
        <v>12</v>
      </c>
      <c r="L14" s="6"/>
      <c r="M14" s="3"/>
      <c r="N14" s="3"/>
      <c r="O14" s="57"/>
      <c r="P14" s="43"/>
      <c r="Q14" s="43"/>
      <c r="R14" s="11"/>
      <c r="S14" s="3"/>
      <c r="T14" s="3"/>
      <c r="U14" s="3"/>
      <c r="V14" s="57"/>
      <c r="W14" s="43"/>
      <c r="X14" s="43"/>
      <c r="Y14" s="11"/>
      <c r="Z14" s="3"/>
      <c r="AA14" s="3"/>
      <c r="AB14" s="3"/>
      <c r="AC14" s="107" t="s">
        <v>22</v>
      </c>
      <c r="AD14" s="43"/>
      <c r="AE14" s="43"/>
      <c r="AF14" s="72"/>
      <c r="AG14" s="3"/>
      <c r="AH14" s="3"/>
      <c r="AI14" s="3"/>
      <c r="AJ14" s="57"/>
      <c r="AK14" s="43"/>
      <c r="AL14" s="43"/>
      <c r="AM14" s="11"/>
      <c r="AN14" s="3"/>
      <c r="AO14" s="3"/>
      <c r="AP14" s="3"/>
      <c r="AQ14" s="57"/>
      <c r="AR14" s="43"/>
      <c r="AS14" s="43"/>
      <c r="AT14" s="11"/>
      <c r="AU14" s="3"/>
      <c r="AV14" s="3"/>
      <c r="AW14" s="3"/>
      <c r="AX14" s="57"/>
      <c r="AY14" s="43"/>
      <c r="AZ14" s="43"/>
      <c r="BA14" s="11"/>
      <c r="BB14" s="3"/>
      <c r="BC14" s="57"/>
      <c r="BD14" s="43"/>
      <c r="BE14" s="43"/>
      <c r="BF14" s="43"/>
      <c r="BG14" s="43"/>
      <c r="BH14" s="3"/>
      <c r="BI14" s="3"/>
      <c r="BJ14" s="57"/>
      <c r="BK14" s="115"/>
      <c r="BL14" s="11"/>
      <c r="BM14" s="43"/>
      <c r="BN14" s="43"/>
      <c r="BO14" s="3"/>
      <c r="BP14" s="3"/>
      <c r="BQ14" s="3"/>
      <c r="BR14" s="3"/>
      <c r="BS14" s="3"/>
      <c r="BT14" s="43"/>
      <c r="BU14" s="43"/>
      <c r="BV14" s="148"/>
      <c r="BW14" s="143"/>
      <c r="BX14" s="142"/>
      <c r="BY14" s="6"/>
      <c r="BZ14" s="3"/>
      <c r="CA14" s="43"/>
      <c r="CB14" s="43"/>
      <c r="CC14" s="3"/>
      <c r="CD14" s="3"/>
      <c r="CE14" s="3"/>
      <c r="CF14" s="3"/>
      <c r="CG14" s="3"/>
      <c r="CH14" s="43"/>
      <c r="CI14" s="43"/>
      <c r="CJ14" s="3"/>
      <c r="CK14" s="3"/>
      <c r="CL14" s="3"/>
      <c r="CM14" s="3"/>
      <c r="CN14" s="3"/>
      <c r="CO14" s="170"/>
      <c r="CP14" s="43"/>
      <c r="CQ14" s="3"/>
      <c r="CR14" s="3"/>
      <c r="CS14" s="3"/>
      <c r="CT14" s="3"/>
      <c r="CU14" s="57"/>
      <c r="CV14" s="43"/>
      <c r="CW14" s="43"/>
      <c r="CX14" s="11"/>
      <c r="CY14" s="3"/>
      <c r="CZ14" s="3"/>
      <c r="DA14" s="31" t="s">
        <v>12</v>
      </c>
      <c r="DB14" s="3"/>
      <c r="DC14" s="43"/>
      <c r="DD14" s="43"/>
      <c r="DE14" s="3"/>
      <c r="DF14" s="3"/>
      <c r="DG14" s="3"/>
      <c r="DH14" s="3"/>
      <c r="DI14" s="57"/>
      <c r="DJ14" s="43"/>
      <c r="DK14" s="43"/>
      <c r="DL14" s="3"/>
      <c r="DM14" s="3"/>
      <c r="DN14" s="3"/>
      <c r="DO14" s="11"/>
      <c r="DP14" s="51" t="s">
        <v>22</v>
      </c>
      <c r="DQ14" s="170"/>
      <c r="DR14" s="115"/>
      <c r="DS14" s="3"/>
      <c r="DT14" s="3"/>
      <c r="DU14" s="3"/>
      <c r="DV14" s="3"/>
      <c r="DW14" s="3"/>
      <c r="DX14" s="43"/>
      <c r="DY14" s="43"/>
      <c r="DZ14" s="3"/>
      <c r="EA14" s="3"/>
      <c r="EB14" s="3"/>
      <c r="EC14" s="3"/>
      <c r="ED14" s="3"/>
      <c r="EE14" s="43"/>
      <c r="EF14" s="43"/>
      <c r="EG14" s="3"/>
      <c r="EH14" s="3"/>
      <c r="EI14" s="3"/>
      <c r="EJ14" s="3"/>
      <c r="EK14" s="3"/>
      <c r="EL14" s="43"/>
      <c r="EM14" s="43"/>
      <c r="EN14" s="3"/>
      <c r="EO14" s="3"/>
      <c r="EP14" s="3"/>
      <c r="EQ14" s="3"/>
      <c r="ER14" s="3"/>
      <c r="ES14" s="43"/>
      <c r="ET14" s="43"/>
      <c r="EU14" s="57"/>
      <c r="EV14" s="73"/>
    </row>
    <row r="15" spans="1:152" x14ac:dyDescent="0.2">
      <c r="A15" s="97" t="s">
        <v>66</v>
      </c>
      <c r="B15" s="115"/>
      <c r="C15" s="43"/>
      <c r="D15" s="11"/>
      <c r="E15" s="3"/>
      <c r="F15" s="3"/>
      <c r="G15" s="3"/>
      <c r="H15" s="57"/>
      <c r="I15" s="43"/>
      <c r="J15" s="43"/>
      <c r="K15" s="31" t="s">
        <v>12</v>
      </c>
      <c r="L15" s="6"/>
      <c r="M15" s="3"/>
      <c r="N15" s="3"/>
      <c r="O15" s="57"/>
      <c r="P15" s="43"/>
      <c r="Q15" s="43"/>
      <c r="R15" s="11"/>
      <c r="S15" s="3"/>
      <c r="T15" s="3"/>
      <c r="U15" s="3"/>
      <c r="V15" s="57"/>
      <c r="W15" s="43"/>
      <c r="X15" s="43"/>
      <c r="Y15" s="11"/>
      <c r="Z15" s="3"/>
      <c r="AA15" s="3"/>
      <c r="AB15" s="3"/>
      <c r="AC15" s="107" t="s">
        <v>22</v>
      </c>
      <c r="AD15" s="43"/>
      <c r="AE15" s="43"/>
      <c r="AF15" s="72"/>
      <c r="AG15" s="3"/>
      <c r="AH15" s="3"/>
      <c r="AI15" s="3"/>
      <c r="AJ15" s="57"/>
      <c r="AK15" s="43"/>
      <c r="AL15" s="43"/>
      <c r="AM15" s="11"/>
      <c r="AN15" s="3"/>
      <c r="AO15" s="3"/>
      <c r="AP15" s="3"/>
      <c r="AQ15" s="57"/>
      <c r="AR15" s="43"/>
      <c r="AS15" s="43"/>
      <c r="AT15" s="11"/>
      <c r="AU15" s="3"/>
      <c r="AV15" s="3"/>
      <c r="AW15" s="3"/>
      <c r="AX15" s="57"/>
      <c r="AY15" s="43"/>
      <c r="AZ15" s="43"/>
      <c r="BA15" s="11"/>
      <c r="BB15" s="3"/>
      <c r="BC15" s="57"/>
      <c r="BD15" s="43"/>
      <c r="BE15" s="43"/>
      <c r="BF15" s="43"/>
      <c r="BG15" s="43"/>
      <c r="BH15" s="3"/>
      <c r="BI15" s="3"/>
      <c r="BJ15" s="57"/>
      <c r="BK15" s="115"/>
      <c r="BL15" s="11"/>
      <c r="BM15" s="43"/>
      <c r="BN15" s="43"/>
      <c r="BO15" s="3"/>
      <c r="BP15" s="3"/>
      <c r="BQ15" s="3"/>
      <c r="BR15" s="3"/>
      <c r="BS15" s="3"/>
      <c r="BT15" s="43"/>
      <c r="BU15" s="43"/>
      <c r="BV15" s="148"/>
      <c r="BW15" s="143"/>
      <c r="BX15" s="142"/>
      <c r="BY15" s="6"/>
      <c r="BZ15" s="3"/>
      <c r="CA15" s="43"/>
      <c r="CB15" s="43"/>
      <c r="CC15" s="3"/>
      <c r="CD15" s="3"/>
      <c r="CE15" s="3"/>
      <c r="CF15" s="3"/>
      <c r="CG15" s="3"/>
      <c r="CH15" s="43"/>
      <c r="CI15" s="43"/>
      <c r="CJ15" s="3"/>
      <c r="CK15" s="3"/>
      <c r="CL15" s="3"/>
      <c r="CM15" s="3"/>
      <c r="CN15" s="3"/>
      <c r="CO15" s="170"/>
      <c r="CP15" s="43"/>
      <c r="CQ15" s="3"/>
      <c r="CR15" s="3"/>
      <c r="CS15" s="3"/>
      <c r="CT15" s="3"/>
      <c r="CU15" s="57"/>
      <c r="CV15" s="43"/>
      <c r="CW15" s="43"/>
      <c r="CX15" s="11"/>
      <c r="CY15" s="3"/>
      <c r="CZ15" s="3"/>
      <c r="DA15" s="31" t="s">
        <v>12</v>
      </c>
      <c r="DB15" s="3"/>
      <c r="DC15" s="43"/>
      <c r="DD15" s="43"/>
      <c r="DE15" s="3"/>
      <c r="DF15" s="3"/>
      <c r="DG15" s="3"/>
      <c r="DH15" s="3"/>
      <c r="DI15" s="57"/>
      <c r="DJ15" s="43"/>
      <c r="DK15" s="43"/>
      <c r="DL15" s="3"/>
      <c r="DM15" s="3"/>
      <c r="DN15" s="3"/>
      <c r="DO15" s="11"/>
      <c r="DP15" s="51" t="s">
        <v>22</v>
      </c>
      <c r="DQ15" s="170"/>
      <c r="DR15" s="115"/>
      <c r="DS15" s="3"/>
      <c r="DT15" s="3"/>
      <c r="DU15" s="3"/>
      <c r="DV15" s="3"/>
      <c r="DW15" s="3"/>
      <c r="DX15" s="43"/>
      <c r="DY15" s="43"/>
      <c r="DZ15" s="3"/>
      <c r="EA15" s="3"/>
      <c r="EB15" s="3"/>
      <c r="EC15" s="3"/>
      <c r="ED15" s="3"/>
      <c r="EE15" s="43"/>
      <c r="EF15" s="43"/>
      <c r="EG15" s="3"/>
      <c r="EH15" s="3"/>
      <c r="EI15" s="3"/>
      <c r="EJ15" s="3"/>
      <c r="EK15" s="3"/>
      <c r="EL15" s="43"/>
      <c r="EM15" s="43"/>
      <c r="EN15" s="3"/>
      <c r="EO15" s="3"/>
      <c r="EP15" s="3"/>
      <c r="EQ15" s="3"/>
      <c r="ER15" s="3"/>
      <c r="ES15" s="43"/>
      <c r="ET15" s="43"/>
      <c r="EU15" s="57"/>
      <c r="EV15" s="73"/>
    </row>
    <row r="16" spans="1:152" x14ac:dyDescent="0.2">
      <c r="A16" s="97"/>
      <c r="B16" s="115"/>
      <c r="C16" s="43"/>
      <c r="D16" s="11"/>
      <c r="E16" s="3"/>
      <c r="F16" s="3"/>
      <c r="G16" s="3"/>
      <c r="H16" s="57"/>
      <c r="I16" s="43"/>
      <c r="J16" s="43"/>
      <c r="K16" s="11"/>
      <c r="L16" s="3"/>
      <c r="M16" s="3"/>
      <c r="N16" s="3"/>
      <c r="O16" s="57"/>
      <c r="P16" s="43"/>
      <c r="Q16" s="43"/>
      <c r="R16" s="11"/>
      <c r="S16" s="3"/>
      <c r="T16" s="3"/>
      <c r="U16" s="3"/>
      <c r="V16" s="57"/>
      <c r="W16" s="43"/>
      <c r="X16" s="43"/>
      <c r="Y16" s="11"/>
      <c r="Z16" s="3"/>
      <c r="AA16" s="3"/>
      <c r="AB16" s="3"/>
      <c r="AC16" s="57"/>
      <c r="AD16" s="43"/>
      <c r="AE16" s="43"/>
      <c r="AF16" s="72"/>
      <c r="AG16" s="3"/>
      <c r="AH16" s="3"/>
      <c r="AI16" s="3"/>
      <c r="AJ16" s="57"/>
      <c r="AK16" s="43"/>
      <c r="AL16" s="43"/>
      <c r="AM16" s="11"/>
      <c r="AN16" s="3"/>
      <c r="AO16" s="3"/>
      <c r="AP16" s="3"/>
      <c r="AQ16" s="57"/>
      <c r="AR16" s="43"/>
      <c r="AS16" s="43"/>
      <c r="AT16" s="11"/>
      <c r="AU16" s="3"/>
      <c r="AV16" s="3"/>
      <c r="AW16" s="3"/>
      <c r="AX16" s="57"/>
      <c r="AY16" s="43"/>
      <c r="AZ16" s="43"/>
      <c r="BA16" s="11"/>
      <c r="BB16" s="3"/>
      <c r="BC16" s="57"/>
      <c r="BD16" s="43"/>
      <c r="BE16" s="43"/>
      <c r="BF16" s="43"/>
      <c r="BG16" s="43"/>
      <c r="BH16" s="3"/>
      <c r="BI16" s="3"/>
      <c r="BJ16" s="57"/>
      <c r="BK16" s="115"/>
      <c r="BL16" s="11"/>
      <c r="BM16" s="43"/>
      <c r="BN16" s="43"/>
      <c r="BO16" s="3"/>
      <c r="BP16" s="3"/>
      <c r="BQ16" s="3"/>
      <c r="BR16" s="3"/>
      <c r="BS16" s="57"/>
      <c r="BT16" s="43"/>
      <c r="BU16" s="43"/>
      <c r="BV16" s="60"/>
      <c r="BW16" s="6"/>
      <c r="BX16" s="6"/>
      <c r="BY16" s="6"/>
      <c r="BZ16" s="3"/>
      <c r="CA16" s="43"/>
      <c r="CB16" s="43"/>
      <c r="CC16" s="3"/>
      <c r="CD16" s="3"/>
      <c r="CE16" s="3"/>
      <c r="CF16" s="3"/>
      <c r="CG16" s="3"/>
      <c r="CH16" s="43"/>
      <c r="CI16" s="43"/>
      <c r="CJ16" s="3"/>
      <c r="CK16" s="3"/>
      <c r="CL16" s="3"/>
      <c r="CM16" s="3"/>
      <c r="CN16" s="3"/>
      <c r="CO16" s="170"/>
      <c r="CP16" s="43"/>
      <c r="CQ16" s="3"/>
      <c r="CR16" s="3"/>
      <c r="CS16" s="3"/>
      <c r="CT16" s="3"/>
      <c r="CU16" s="57"/>
      <c r="CV16" s="43"/>
      <c r="CW16" s="43"/>
      <c r="CX16" s="11"/>
      <c r="CY16" s="3"/>
      <c r="CZ16" s="3"/>
      <c r="DA16" s="3"/>
      <c r="DB16" s="3"/>
      <c r="DC16" s="43"/>
      <c r="DD16" s="43"/>
      <c r="DE16" s="3"/>
      <c r="DF16" s="3"/>
      <c r="DG16" s="3"/>
      <c r="DH16" s="3"/>
      <c r="DI16" s="57"/>
      <c r="DJ16" s="43"/>
      <c r="DK16" s="43"/>
      <c r="DL16" s="3"/>
      <c r="DM16" s="3"/>
      <c r="DN16" s="3"/>
      <c r="DO16" s="11"/>
      <c r="DP16" s="3"/>
      <c r="DQ16" s="170"/>
      <c r="DR16" s="115"/>
      <c r="DS16" s="3"/>
      <c r="DT16" s="3"/>
      <c r="DU16" s="3"/>
      <c r="DV16" s="3"/>
      <c r="DW16" s="3"/>
      <c r="DX16" s="43"/>
      <c r="DY16" s="43"/>
      <c r="DZ16" s="3"/>
      <c r="EA16" s="3"/>
      <c r="EB16" s="3"/>
      <c r="EC16" s="3"/>
      <c r="ED16" s="3"/>
      <c r="EE16" s="43"/>
      <c r="EF16" s="43"/>
      <c r="EG16" s="3"/>
      <c r="EH16" s="3"/>
      <c r="EI16" s="3"/>
      <c r="EJ16" s="3"/>
      <c r="EK16" s="3"/>
      <c r="EL16" s="43"/>
      <c r="EM16" s="43"/>
      <c r="EN16" s="3"/>
      <c r="EO16" s="3"/>
      <c r="EP16" s="3"/>
      <c r="EQ16" s="3"/>
      <c r="ER16" s="3"/>
      <c r="ES16" s="43"/>
      <c r="ET16" s="43"/>
      <c r="EU16" s="57"/>
      <c r="EV16" s="73"/>
    </row>
    <row r="17" spans="1:152" x14ac:dyDescent="0.2">
      <c r="A17" s="97" t="s">
        <v>59</v>
      </c>
      <c r="B17" s="115"/>
      <c r="C17" s="43"/>
      <c r="D17" s="11"/>
      <c r="E17" s="3"/>
      <c r="F17" s="3"/>
      <c r="G17" s="3"/>
      <c r="H17" s="57"/>
      <c r="I17" s="43"/>
      <c r="J17" s="43"/>
      <c r="K17" s="11"/>
      <c r="L17" s="3"/>
      <c r="M17" s="3"/>
      <c r="N17" s="3"/>
      <c r="O17" s="51" t="s">
        <v>22</v>
      </c>
      <c r="P17" s="43"/>
      <c r="Q17" s="43"/>
      <c r="R17" s="11"/>
      <c r="S17" s="3"/>
      <c r="T17" s="3"/>
      <c r="U17" s="3"/>
      <c r="V17" s="57"/>
      <c r="W17" s="43"/>
      <c r="X17" s="43"/>
      <c r="Y17" s="11"/>
      <c r="Z17" s="3"/>
      <c r="AA17" s="3"/>
      <c r="AB17" s="3"/>
      <c r="AC17" s="57"/>
      <c r="AD17" s="43"/>
      <c r="AE17" s="43"/>
      <c r="AF17" s="72"/>
      <c r="AG17" s="3"/>
      <c r="AH17" s="3"/>
      <c r="AI17" s="3"/>
      <c r="AJ17" s="57"/>
      <c r="AK17" s="43"/>
      <c r="AL17" s="43"/>
      <c r="AM17" s="11"/>
      <c r="AN17" s="3"/>
      <c r="AO17" s="3"/>
      <c r="AP17" s="3"/>
      <c r="AQ17" s="57"/>
      <c r="AR17" s="43"/>
      <c r="AS17" s="43"/>
      <c r="AT17" s="11"/>
      <c r="AU17" s="3"/>
      <c r="AV17" s="3"/>
      <c r="AW17" s="3"/>
      <c r="AX17" s="59"/>
      <c r="AY17" s="43"/>
      <c r="AZ17" s="43"/>
      <c r="BA17" s="11"/>
      <c r="BB17" s="3"/>
      <c r="BC17" s="57"/>
      <c r="BD17" s="43"/>
      <c r="BE17" s="43"/>
      <c r="BF17" s="43"/>
      <c r="BG17" s="43"/>
      <c r="BH17" s="3"/>
      <c r="BI17" s="3"/>
      <c r="BJ17" s="57"/>
      <c r="BK17" s="115"/>
      <c r="BL17" s="11"/>
      <c r="BM17" s="43"/>
      <c r="BN17" s="43"/>
      <c r="BO17" s="3"/>
      <c r="BP17" s="3"/>
      <c r="BQ17" s="3"/>
      <c r="BR17" s="3"/>
      <c r="BS17" s="57"/>
      <c r="BT17" s="43"/>
      <c r="BU17" s="43"/>
      <c r="BV17" s="11"/>
      <c r="BW17" s="3"/>
      <c r="BX17" s="3"/>
      <c r="BY17" s="3"/>
      <c r="BZ17" s="6"/>
      <c r="CA17" s="43"/>
      <c r="CB17" s="43"/>
      <c r="CC17" s="3"/>
      <c r="CD17" s="3"/>
      <c r="CE17" s="3"/>
      <c r="CF17" s="31" t="s">
        <v>12</v>
      </c>
      <c r="CG17" s="3"/>
      <c r="CH17" s="43"/>
      <c r="CI17" s="43"/>
      <c r="CJ17" s="3"/>
      <c r="CK17" s="3"/>
      <c r="CL17" s="3"/>
      <c r="CM17" s="3"/>
      <c r="CN17" s="3"/>
      <c r="CO17" s="170"/>
      <c r="CP17" s="43"/>
      <c r="CQ17" s="3"/>
      <c r="CR17" s="3"/>
      <c r="CS17" s="3"/>
      <c r="CT17" s="3"/>
      <c r="CU17" s="57"/>
      <c r="CV17" s="43"/>
      <c r="CW17" s="43"/>
      <c r="CX17" s="11"/>
      <c r="CY17" s="3"/>
      <c r="CZ17" s="3"/>
      <c r="DA17" s="3"/>
      <c r="DB17" s="51" t="s">
        <v>22</v>
      </c>
      <c r="DC17" s="43"/>
      <c r="DD17" s="43"/>
      <c r="DE17" s="3"/>
      <c r="DF17" s="3"/>
      <c r="DG17" s="3"/>
      <c r="DH17" s="3"/>
      <c r="DI17" s="57"/>
      <c r="DJ17" s="43"/>
      <c r="DK17" s="43"/>
      <c r="DL17" s="3"/>
      <c r="DM17" s="3"/>
      <c r="DN17" s="3"/>
      <c r="DO17" s="11"/>
      <c r="DP17" s="3"/>
      <c r="DQ17" s="170"/>
      <c r="DR17" s="115"/>
      <c r="DS17" s="3"/>
      <c r="DT17" s="3"/>
      <c r="DU17" s="3"/>
      <c r="DV17" s="3"/>
      <c r="DW17" s="3"/>
      <c r="DX17" s="43"/>
      <c r="DY17" s="43"/>
      <c r="DZ17" s="3"/>
      <c r="EA17" s="3"/>
      <c r="EB17" s="3"/>
      <c r="EC17" s="3"/>
      <c r="ED17" s="3"/>
      <c r="EE17" s="43"/>
      <c r="EF17" s="43"/>
      <c r="EG17" s="3"/>
      <c r="EH17" s="3"/>
      <c r="EI17" s="3"/>
      <c r="EJ17" s="3"/>
      <c r="EK17" s="3"/>
      <c r="EL17" s="43"/>
      <c r="EM17" s="43"/>
      <c r="EN17" s="3"/>
      <c r="EO17" s="3"/>
      <c r="EP17" s="3"/>
      <c r="EQ17" s="6"/>
      <c r="ER17" s="3"/>
      <c r="ES17" s="43"/>
      <c r="ET17" s="43"/>
      <c r="EU17" s="57"/>
      <c r="EV17" s="73"/>
    </row>
    <row r="18" spans="1:152" x14ac:dyDescent="0.2">
      <c r="A18" s="97" t="s">
        <v>60</v>
      </c>
      <c r="B18" s="115"/>
      <c r="C18" s="43"/>
      <c r="D18" s="11"/>
      <c r="E18" s="3"/>
      <c r="F18" s="3"/>
      <c r="G18" s="3"/>
      <c r="H18" s="57"/>
      <c r="I18" s="43"/>
      <c r="J18" s="43"/>
      <c r="K18" s="11"/>
      <c r="L18" s="3"/>
      <c r="M18" s="3"/>
      <c r="N18" s="3"/>
      <c r="O18" s="57"/>
      <c r="P18" s="43"/>
      <c r="Q18" s="43"/>
      <c r="R18" s="11"/>
      <c r="S18" s="3"/>
      <c r="T18" s="3"/>
      <c r="U18" s="3"/>
      <c r="V18" s="57"/>
      <c r="W18" s="43"/>
      <c r="X18" s="43"/>
      <c r="Y18" s="11"/>
      <c r="Z18" s="3"/>
      <c r="AA18" s="3"/>
      <c r="AB18" s="3"/>
      <c r="AC18" s="51" t="s">
        <v>22</v>
      </c>
      <c r="AD18" s="43"/>
      <c r="AE18" s="43"/>
      <c r="AF18" s="72"/>
      <c r="AG18" s="3"/>
      <c r="AH18" s="3"/>
      <c r="AI18" s="3"/>
      <c r="AJ18" s="57"/>
      <c r="AK18" s="43"/>
      <c r="AL18" s="43"/>
      <c r="AM18" s="11"/>
      <c r="AN18" s="3"/>
      <c r="AO18" s="3"/>
      <c r="AP18" s="3"/>
      <c r="AQ18" s="57"/>
      <c r="AR18" s="43"/>
      <c r="AS18" s="43"/>
      <c r="AT18" s="11"/>
      <c r="AU18" s="3"/>
      <c r="AV18" s="3"/>
      <c r="AW18" s="3"/>
      <c r="AX18" s="59"/>
      <c r="AY18" s="43"/>
      <c r="AZ18" s="43"/>
      <c r="BA18" s="11"/>
      <c r="BB18" s="3"/>
      <c r="BC18" s="57"/>
      <c r="BD18" s="43"/>
      <c r="BE18" s="43"/>
      <c r="BF18" s="43"/>
      <c r="BG18" s="43"/>
      <c r="BH18" s="3"/>
      <c r="BI18" s="3"/>
      <c r="BJ18" s="57"/>
      <c r="BK18" s="115"/>
      <c r="BL18" s="11"/>
      <c r="BM18" s="43"/>
      <c r="BN18" s="43"/>
      <c r="BO18" s="3"/>
      <c r="BP18" s="3"/>
      <c r="BQ18" s="3"/>
      <c r="BR18" s="3"/>
      <c r="BS18" s="57"/>
      <c r="BT18" s="43"/>
      <c r="BU18" s="43"/>
      <c r="BV18" s="11"/>
      <c r="BW18" s="3"/>
      <c r="BX18" s="3"/>
      <c r="BY18" s="3"/>
      <c r="BZ18" s="3"/>
      <c r="CA18" s="43"/>
      <c r="CB18" s="43"/>
      <c r="CC18" s="3"/>
      <c r="CD18" s="3"/>
      <c r="CE18" s="3"/>
      <c r="CF18" s="3"/>
      <c r="CG18" s="3"/>
      <c r="CH18" s="43"/>
      <c r="CI18" s="43"/>
      <c r="CJ18" s="31" t="s">
        <v>12</v>
      </c>
      <c r="CK18" s="3"/>
      <c r="CL18" s="3"/>
      <c r="CM18" s="3"/>
      <c r="CN18" s="3"/>
      <c r="CO18" s="170"/>
      <c r="CP18" s="43"/>
      <c r="CQ18" s="3"/>
      <c r="CR18" s="3"/>
      <c r="CS18" s="3"/>
      <c r="CT18" s="3"/>
      <c r="CU18" s="57"/>
      <c r="CV18" s="43"/>
      <c r="CW18" s="43"/>
      <c r="CX18" s="11"/>
      <c r="CY18" s="3"/>
      <c r="CZ18" s="3"/>
      <c r="DA18" s="3"/>
      <c r="DB18" s="3"/>
      <c r="DC18" s="43"/>
      <c r="DD18" s="43"/>
      <c r="DE18" s="3"/>
      <c r="DF18" s="3"/>
      <c r="DG18" s="3"/>
      <c r="DH18" s="3"/>
      <c r="DI18" s="57"/>
      <c r="DJ18" s="43"/>
      <c r="DK18" s="43"/>
      <c r="DL18" s="3"/>
      <c r="DM18" s="3"/>
      <c r="DN18" s="3"/>
      <c r="DO18" s="11"/>
      <c r="DP18" s="51" t="s">
        <v>22</v>
      </c>
      <c r="DQ18" s="170"/>
      <c r="DR18" s="115"/>
      <c r="DS18" s="3"/>
      <c r="DT18" s="3"/>
      <c r="DU18" s="3"/>
      <c r="DV18" s="3"/>
      <c r="DW18" s="3"/>
      <c r="DX18" s="43"/>
      <c r="DY18" s="43"/>
      <c r="DZ18" s="3"/>
      <c r="EA18" s="3"/>
      <c r="EB18" s="3"/>
      <c r="EC18" s="3"/>
      <c r="ED18" s="3"/>
      <c r="EE18" s="43"/>
      <c r="EF18" s="43"/>
      <c r="EG18" s="3"/>
      <c r="EH18" s="3"/>
      <c r="EI18" s="3"/>
      <c r="EJ18" s="3"/>
      <c r="EK18" s="3"/>
      <c r="EL18" s="43"/>
      <c r="EM18" s="43"/>
      <c r="EN18" s="3"/>
      <c r="EO18" s="3"/>
      <c r="EP18" s="3"/>
      <c r="EQ18" s="6"/>
      <c r="ER18" s="3"/>
      <c r="ES18" s="43"/>
      <c r="ET18" s="43"/>
      <c r="EU18" s="57"/>
      <c r="EV18" s="73"/>
    </row>
    <row r="19" spans="1:152" x14ac:dyDescent="0.2">
      <c r="A19" s="97"/>
      <c r="B19" s="115"/>
      <c r="C19" s="43"/>
      <c r="D19" s="11"/>
      <c r="E19" s="3"/>
      <c r="F19" s="3"/>
      <c r="G19" s="3"/>
      <c r="H19" s="57"/>
      <c r="I19" s="43"/>
      <c r="J19" s="43"/>
      <c r="K19" s="11"/>
      <c r="L19" s="3"/>
      <c r="M19" s="3"/>
      <c r="N19" s="3"/>
      <c r="O19" s="57"/>
      <c r="P19" s="43"/>
      <c r="Q19" s="43"/>
      <c r="R19" s="11"/>
      <c r="S19" s="3"/>
      <c r="T19" s="3"/>
      <c r="U19" s="3"/>
      <c r="V19" s="57"/>
      <c r="W19" s="43"/>
      <c r="X19" s="43"/>
      <c r="Y19" s="11"/>
      <c r="Z19" s="3"/>
      <c r="AA19" s="3"/>
      <c r="AB19" s="3"/>
      <c r="AC19" s="57"/>
      <c r="AD19" s="43"/>
      <c r="AE19" s="43"/>
      <c r="AF19" s="72"/>
      <c r="AG19" s="3"/>
      <c r="AH19" s="3"/>
      <c r="AI19" s="3"/>
      <c r="AJ19" s="57"/>
      <c r="AK19" s="43"/>
      <c r="AL19" s="43"/>
      <c r="AM19" s="11"/>
      <c r="AN19" s="3"/>
      <c r="AO19" s="3"/>
      <c r="AP19" s="3"/>
      <c r="AQ19" s="57"/>
      <c r="AR19" s="43"/>
      <c r="AS19" s="43"/>
      <c r="AT19" s="11"/>
      <c r="AU19" s="3"/>
      <c r="AV19" s="3"/>
      <c r="AW19" s="3"/>
      <c r="AX19" s="57"/>
      <c r="AY19" s="43"/>
      <c r="AZ19" s="43"/>
      <c r="BA19" s="11"/>
      <c r="BB19" s="3"/>
      <c r="BC19" s="57"/>
      <c r="BD19" s="43"/>
      <c r="BE19" s="43"/>
      <c r="BF19" s="43"/>
      <c r="BG19" s="43"/>
      <c r="BH19" s="3"/>
      <c r="BI19" s="3"/>
      <c r="BJ19" s="57"/>
      <c r="BK19" s="115"/>
      <c r="BL19" s="11"/>
      <c r="BM19" s="43"/>
      <c r="BN19" s="43"/>
      <c r="BO19" s="3"/>
      <c r="BP19" s="3"/>
      <c r="BQ19" s="3"/>
      <c r="BR19" s="3"/>
      <c r="BS19" s="57"/>
      <c r="BT19" s="43"/>
      <c r="BU19" s="43"/>
      <c r="BV19" s="11"/>
      <c r="BW19" s="3"/>
      <c r="BX19" s="3"/>
      <c r="BY19" s="3"/>
      <c r="BZ19" s="3"/>
      <c r="CA19" s="43"/>
      <c r="CB19" s="43"/>
      <c r="CC19" s="3"/>
      <c r="CD19" s="3"/>
      <c r="CE19" s="3"/>
      <c r="CF19" s="3"/>
      <c r="CG19" s="3"/>
      <c r="CH19" s="43"/>
      <c r="CI19" s="43"/>
      <c r="CJ19" s="3"/>
      <c r="CK19" s="3"/>
      <c r="CL19" s="3"/>
      <c r="CM19" s="3"/>
      <c r="CN19" s="3"/>
      <c r="CO19" s="170"/>
      <c r="CP19" s="43"/>
      <c r="CQ19" s="3"/>
      <c r="CR19" s="3"/>
      <c r="CS19" s="3"/>
      <c r="CT19" s="3"/>
      <c r="CU19" s="57"/>
      <c r="CV19" s="43"/>
      <c r="CW19" s="43"/>
      <c r="CX19" s="11"/>
      <c r="CY19" s="3"/>
      <c r="CZ19" s="3"/>
      <c r="DA19" s="3"/>
      <c r="DB19" s="3"/>
      <c r="DC19" s="43"/>
      <c r="DD19" s="43"/>
      <c r="DE19" s="3"/>
      <c r="DF19" s="3"/>
      <c r="DG19" s="3"/>
      <c r="DH19" s="3"/>
      <c r="DI19" s="57"/>
      <c r="DJ19" s="43"/>
      <c r="DK19" s="43"/>
      <c r="DL19" s="3"/>
      <c r="DM19" s="3"/>
      <c r="DN19" s="3"/>
      <c r="DO19" s="11"/>
      <c r="DP19" s="3"/>
      <c r="DQ19" s="170"/>
      <c r="DR19" s="115"/>
      <c r="DS19" s="3"/>
      <c r="DT19" s="3"/>
      <c r="DU19" s="3"/>
      <c r="DV19" s="3"/>
      <c r="DW19" s="3"/>
      <c r="DX19" s="43"/>
      <c r="DY19" s="43"/>
      <c r="DZ19" s="3"/>
      <c r="EA19" s="3"/>
      <c r="EB19" s="3"/>
      <c r="EC19" s="3"/>
      <c r="ED19" s="3"/>
      <c r="EE19" s="43"/>
      <c r="EF19" s="43"/>
      <c r="EG19" s="3"/>
      <c r="EH19" s="3"/>
      <c r="EI19" s="3"/>
      <c r="EJ19" s="3"/>
      <c r="EK19" s="3"/>
      <c r="EL19" s="43"/>
      <c r="EM19" s="43"/>
      <c r="EN19" s="3"/>
      <c r="EO19" s="3"/>
      <c r="EP19" s="3"/>
      <c r="EQ19" s="3"/>
      <c r="ER19" s="3"/>
      <c r="ES19" s="43"/>
      <c r="ET19" s="43"/>
      <c r="EU19" s="57"/>
      <c r="EV19" s="73"/>
    </row>
    <row r="20" spans="1:152" x14ac:dyDescent="0.2">
      <c r="A20" s="97" t="s">
        <v>28</v>
      </c>
      <c r="B20" s="115"/>
      <c r="C20" s="43"/>
      <c r="D20" s="11"/>
      <c r="E20" s="3"/>
      <c r="F20" s="3"/>
      <c r="G20" s="51" t="s">
        <v>22</v>
      </c>
      <c r="H20" s="57"/>
      <c r="I20" s="43"/>
      <c r="J20" s="43"/>
      <c r="K20" s="11"/>
      <c r="L20" s="3"/>
      <c r="M20" s="3"/>
      <c r="N20" s="3"/>
      <c r="O20" s="57"/>
      <c r="P20" s="43"/>
      <c r="Q20" s="43"/>
      <c r="R20" s="11"/>
      <c r="S20" s="3"/>
      <c r="T20" s="3"/>
      <c r="U20" s="3"/>
      <c r="V20" s="57"/>
      <c r="W20" s="43"/>
      <c r="X20" s="43"/>
      <c r="Y20" s="11"/>
      <c r="Z20" s="3"/>
      <c r="AA20" s="3"/>
      <c r="AB20" s="3"/>
      <c r="AC20" s="57"/>
      <c r="AD20" s="43"/>
      <c r="AE20" s="43"/>
      <c r="AF20" s="72"/>
      <c r="AG20" s="3"/>
      <c r="AH20" s="3"/>
      <c r="AI20" s="3"/>
      <c r="AJ20" s="57"/>
      <c r="AK20" s="43"/>
      <c r="AL20" s="43"/>
      <c r="AM20" s="11"/>
      <c r="AN20" s="142"/>
      <c r="AO20" s="142"/>
      <c r="AP20" s="3"/>
      <c r="AQ20" s="57"/>
      <c r="AR20" s="43"/>
      <c r="AS20" s="43"/>
      <c r="AT20" s="11"/>
      <c r="AU20" s="3"/>
      <c r="AV20" s="142"/>
      <c r="AW20" s="3"/>
      <c r="AX20" s="57"/>
      <c r="AY20" s="43"/>
      <c r="AZ20" s="43"/>
      <c r="BA20" s="11"/>
      <c r="BB20" s="3"/>
      <c r="BC20" s="57"/>
      <c r="BD20" s="43"/>
      <c r="BE20" s="43"/>
      <c r="BF20" s="43"/>
      <c r="BG20" s="43"/>
      <c r="BH20" s="142"/>
      <c r="BI20" s="3"/>
      <c r="BJ20" s="57"/>
      <c r="BK20" s="115"/>
      <c r="BL20" s="11"/>
      <c r="BM20" s="43"/>
      <c r="BN20" s="43"/>
      <c r="BO20" s="3"/>
      <c r="BP20" s="3"/>
      <c r="BQ20" s="3"/>
      <c r="BR20" s="3"/>
      <c r="BS20" s="57"/>
      <c r="BT20" s="43"/>
      <c r="BU20" s="43"/>
      <c r="BV20" s="31" t="s">
        <v>12</v>
      </c>
      <c r="BW20" s="3"/>
      <c r="BX20" s="3"/>
      <c r="BY20" s="3"/>
      <c r="BZ20" s="3"/>
      <c r="CA20" s="43"/>
      <c r="CB20" s="43"/>
      <c r="CC20" s="3"/>
      <c r="CD20" s="3"/>
      <c r="CE20" s="3"/>
      <c r="CF20" s="3"/>
      <c r="CG20" s="3"/>
      <c r="CH20" s="43"/>
      <c r="CI20" s="43"/>
      <c r="CJ20" s="3"/>
      <c r="CK20" s="3"/>
      <c r="CL20" s="3"/>
      <c r="CM20" s="3"/>
      <c r="CN20" s="3"/>
      <c r="CO20" s="170"/>
      <c r="CP20" s="43"/>
      <c r="CQ20" s="3"/>
      <c r="CR20" s="3"/>
      <c r="CS20" s="3"/>
      <c r="CT20" s="3"/>
      <c r="CU20" s="57"/>
      <c r="CV20" s="43"/>
      <c r="CW20" s="43"/>
      <c r="CX20" s="11"/>
      <c r="CY20" s="51" t="s">
        <v>22</v>
      </c>
      <c r="CZ20" s="3"/>
      <c r="DA20" s="3"/>
      <c r="DB20" s="3"/>
      <c r="DC20" s="43"/>
      <c r="DD20" s="43"/>
      <c r="DE20" s="3"/>
      <c r="DF20" s="3"/>
      <c r="DG20" s="3"/>
      <c r="DH20" s="3"/>
      <c r="DI20" s="57"/>
      <c r="DJ20" s="43"/>
      <c r="DK20" s="43"/>
      <c r="DL20" s="3"/>
      <c r="DM20" s="3"/>
      <c r="DN20" s="3"/>
      <c r="DO20" s="11"/>
      <c r="DP20" s="3"/>
      <c r="DQ20" s="170"/>
      <c r="DR20" s="115"/>
      <c r="DS20" s="3"/>
      <c r="DT20" s="3"/>
      <c r="DU20" s="3"/>
      <c r="DV20" s="3"/>
      <c r="DW20" s="3"/>
      <c r="DX20" s="43"/>
      <c r="DY20" s="43"/>
      <c r="DZ20" s="3"/>
      <c r="EA20" s="3"/>
      <c r="EB20" s="3"/>
      <c r="EC20" s="3"/>
      <c r="ED20" s="142"/>
      <c r="EE20" s="43"/>
      <c r="EF20" s="43"/>
      <c r="EG20" s="3"/>
      <c r="EH20" s="3"/>
      <c r="EI20" s="3"/>
      <c r="EJ20" s="142"/>
      <c r="EK20" s="3"/>
      <c r="EL20" s="43"/>
      <c r="EM20" s="43"/>
      <c r="EN20" s="3"/>
      <c r="EO20" s="3"/>
      <c r="EP20" s="3"/>
      <c r="EQ20" s="3"/>
      <c r="ER20" s="3"/>
      <c r="ES20" s="43"/>
      <c r="ET20" s="43"/>
      <c r="EU20" s="57"/>
      <c r="EV20" s="73"/>
    </row>
    <row r="21" spans="1:152" x14ac:dyDescent="0.2">
      <c r="A21" s="98" t="s">
        <v>61</v>
      </c>
      <c r="B21" s="115"/>
      <c r="C21" s="43"/>
      <c r="D21" s="11"/>
      <c r="E21" s="3"/>
      <c r="F21" s="3"/>
      <c r="G21" s="3"/>
      <c r="H21" s="57"/>
      <c r="I21" s="43"/>
      <c r="J21" s="43"/>
      <c r="K21" s="11"/>
      <c r="L21" s="3"/>
      <c r="M21" s="3"/>
      <c r="N21" s="3"/>
      <c r="O21" s="51" t="s">
        <v>22</v>
      </c>
      <c r="P21" s="43"/>
      <c r="Q21" s="43"/>
      <c r="R21" s="11"/>
      <c r="S21" s="31" t="s">
        <v>93</v>
      </c>
      <c r="T21" s="142"/>
      <c r="U21" s="3"/>
      <c r="V21" s="57"/>
      <c r="W21" s="43"/>
      <c r="X21" s="43"/>
      <c r="Y21" s="11"/>
      <c r="Z21" s="31" t="s">
        <v>94</v>
      </c>
      <c r="AA21" s="13"/>
      <c r="AB21" s="3"/>
      <c r="AC21" s="57"/>
      <c r="AD21" s="43"/>
      <c r="AE21" s="43"/>
      <c r="AF21" s="72"/>
      <c r="AG21" s="3"/>
      <c r="AH21" s="3"/>
      <c r="AI21" s="3"/>
      <c r="AJ21" s="57"/>
      <c r="AK21" s="43"/>
      <c r="AL21" s="43"/>
      <c r="AM21" s="11"/>
      <c r="AN21" s="3"/>
      <c r="AO21" s="3"/>
      <c r="AP21" s="3"/>
      <c r="AQ21" s="51" t="s">
        <v>22</v>
      </c>
      <c r="AR21" s="43"/>
      <c r="AS21" s="43"/>
      <c r="AT21" s="11"/>
      <c r="AU21" s="3"/>
      <c r="AV21" s="3"/>
      <c r="AW21" s="31" t="s">
        <v>93</v>
      </c>
      <c r="AX21" s="147"/>
      <c r="AY21" s="43"/>
      <c r="AZ21" s="43"/>
      <c r="BA21" s="11"/>
      <c r="BB21" s="3"/>
      <c r="BC21" s="13"/>
      <c r="BD21" s="43"/>
      <c r="BE21" s="43"/>
      <c r="BF21" s="43"/>
      <c r="BG21" s="43"/>
      <c r="BH21" s="31" t="s">
        <v>94</v>
      </c>
      <c r="BI21" s="3"/>
      <c r="BJ21" s="57"/>
      <c r="BK21" s="115"/>
      <c r="BL21" s="11"/>
      <c r="BM21" s="43"/>
      <c r="BN21" s="43"/>
      <c r="BO21" s="3"/>
      <c r="BP21" s="3"/>
      <c r="BQ21" s="3"/>
      <c r="BR21" s="3"/>
      <c r="BS21" s="57"/>
      <c r="BT21" s="43"/>
      <c r="BU21" s="43"/>
      <c r="BV21" s="11"/>
      <c r="BW21" s="3"/>
      <c r="BX21" s="3"/>
      <c r="BY21" s="6"/>
      <c r="BZ21" s="51" t="s">
        <v>22</v>
      </c>
      <c r="CA21" s="43"/>
      <c r="CB21" s="43"/>
      <c r="CC21" s="31" t="s">
        <v>93</v>
      </c>
      <c r="CD21" s="142"/>
      <c r="CE21" s="3"/>
      <c r="CF21" s="3"/>
      <c r="CG21" s="3"/>
      <c r="CH21" s="43"/>
      <c r="CI21" s="43"/>
      <c r="CJ21" s="31" t="s">
        <v>94</v>
      </c>
      <c r="CK21" s="142"/>
      <c r="CL21" s="3"/>
      <c r="CM21" s="3"/>
      <c r="CN21" s="3"/>
      <c r="CO21" s="170"/>
      <c r="CP21" s="43"/>
      <c r="CQ21" s="3"/>
      <c r="CR21" s="3"/>
      <c r="CS21" s="3"/>
      <c r="CT21" s="3"/>
      <c r="CU21" s="57"/>
      <c r="CV21" s="43"/>
      <c r="CW21" s="43"/>
      <c r="CX21" s="11"/>
      <c r="CY21" s="3"/>
      <c r="CZ21" s="3"/>
      <c r="DA21" s="3"/>
      <c r="DB21" s="51" t="s">
        <v>22</v>
      </c>
      <c r="DC21" s="43"/>
      <c r="DD21" s="43"/>
      <c r="DE21" s="3"/>
      <c r="DF21" s="6"/>
      <c r="DG21" s="31" t="s">
        <v>93</v>
      </c>
      <c r="DH21" s="3"/>
      <c r="DI21" s="57"/>
      <c r="DJ21" s="43"/>
      <c r="DK21" s="43"/>
      <c r="DL21" s="3"/>
      <c r="DM21" s="6"/>
      <c r="DN21" s="31" t="s">
        <v>94</v>
      </c>
      <c r="DO21" s="11"/>
      <c r="DP21" s="3"/>
      <c r="DQ21" s="170"/>
      <c r="DR21" s="115"/>
      <c r="DS21" s="3"/>
      <c r="DT21" s="6"/>
      <c r="DU21" s="142"/>
      <c r="DV21" s="3"/>
      <c r="DW21" s="3"/>
      <c r="DX21" s="43"/>
      <c r="DY21" s="43"/>
      <c r="DZ21" s="3"/>
      <c r="EA21" s="3"/>
      <c r="EB21" s="3"/>
      <c r="EC21" s="3"/>
      <c r="ED21" s="51" t="s">
        <v>22</v>
      </c>
      <c r="EE21" s="43"/>
      <c r="EF21" s="43"/>
      <c r="EG21" s="3"/>
      <c r="EH21" s="3"/>
      <c r="EI21" s="31" t="s">
        <v>93</v>
      </c>
      <c r="EJ21" s="3"/>
      <c r="EK21" s="6"/>
      <c r="EL21" s="43"/>
      <c r="EM21" s="43"/>
      <c r="EN21" s="142"/>
      <c r="EO21" s="3"/>
      <c r="EP21" s="31" t="s">
        <v>94</v>
      </c>
      <c r="EQ21" s="3"/>
      <c r="ER21" s="3"/>
      <c r="ES21" s="43"/>
      <c r="ET21" s="43"/>
      <c r="EU21" s="57"/>
      <c r="EV21" s="73"/>
    </row>
    <row r="22" spans="1:152" x14ac:dyDescent="0.2">
      <c r="A22" s="97"/>
      <c r="B22" s="115"/>
      <c r="C22" s="43"/>
      <c r="D22" s="11"/>
      <c r="E22" s="3"/>
      <c r="F22" s="3"/>
      <c r="G22" s="3"/>
      <c r="H22" s="57"/>
      <c r="I22" s="43"/>
      <c r="J22" s="43"/>
      <c r="K22" s="11"/>
      <c r="L22" s="3"/>
      <c r="M22" s="3"/>
      <c r="N22" s="3"/>
      <c r="O22" s="57"/>
      <c r="P22" s="43"/>
      <c r="Q22" s="43"/>
      <c r="R22" s="11"/>
      <c r="S22" s="3"/>
      <c r="T22" s="3"/>
      <c r="U22" s="3"/>
      <c r="V22" s="57"/>
      <c r="W22" s="43"/>
      <c r="X22" s="43"/>
      <c r="Y22" s="11"/>
      <c r="Z22" s="3"/>
      <c r="AA22" s="3"/>
      <c r="AB22" s="3"/>
      <c r="AC22" s="57"/>
      <c r="AD22" s="43"/>
      <c r="AE22" s="43"/>
      <c r="AF22" s="72"/>
      <c r="AG22" s="3"/>
      <c r="AH22" s="3"/>
      <c r="AI22" s="3"/>
      <c r="AJ22" s="57"/>
      <c r="AK22" s="43"/>
      <c r="AL22" s="43"/>
      <c r="AM22" s="11"/>
      <c r="AN22" s="3"/>
      <c r="AO22" s="3"/>
      <c r="AP22" s="3"/>
      <c r="AQ22" s="57"/>
      <c r="AR22" s="43"/>
      <c r="AS22" s="43"/>
      <c r="AT22" s="11"/>
      <c r="AU22" s="3"/>
      <c r="AV22" s="3"/>
      <c r="AW22" s="3"/>
      <c r="AX22" s="57"/>
      <c r="AY22" s="43"/>
      <c r="AZ22" s="43"/>
      <c r="BA22" s="11"/>
      <c r="BB22" s="3"/>
      <c r="BC22" s="57"/>
      <c r="BD22" s="43"/>
      <c r="BE22" s="43"/>
      <c r="BF22" s="43"/>
      <c r="BG22" s="43"/>
      <c r="BH22" s="3"/>
      <c r="BI22" s="3"/>
      <c r="BJ22" s="57"/>
      <c r="BK22" s="115"/>
      <c r="BL22" s="11"/>
      <c r="BM22" s="43"/>
      <c r="BN22" s="43"/>
      <c r="BO22" s="3"/>
      <c r="BP22" s="3"/>
      <c r="BQ22" s="3"/>
      <c r="BR22" s="3"/>
      <c r="BS22" s="57"/>
      <c r="BT22" s="43"/>
      <c r="BU22" s="43"/>
      <c r="BV22" s="11"/>
      <c r="BW22" s="3"/>
      <c r="BX22" s="3"/>
      <c r="BY22" s="3"/>
      <c r="BZ22" s="3"/>
      <c r="CA22" s="43"/>
      <c r="CB22" s="43"/>
      <c r="CC22" s="3"/>
      <c r="CD22" s="3"/>
      <c r="CE22" s="3"/>
      <c r="CF22" s="3"/>
      <c r="CG22" s="3"/>
      <c r="CH22" s="43"/>
      <c r="CI22" s="43"/>
      <c r="CJ22" s="3"/>
      <c r="CK22" s="3"/>
      <c r="CL22" s="3"/>
      <c r="CM22" s="3"/>
      <c r="CN22" s="3"/>
      <c r="CO22" s="170"/>
      <c r="CP22" s="43"/>
      <c r="CQ22" s="3"/>
      <c r="CR22" s="3"/>
      <c r="CS22" s="3"/>
      <c r="CT22" s="3"/>
      <c r="CU22" s="57"/>
      <c r="CV22" s="43"/>
      <c r="CW22" s="43"/>
      <c r="CX22" s="11"/>
      <c r="CY22" s="3"/>
      <c r="CZ22" s="3"/>
      <c r="DA22" s="3"/>
      <c r="DB22" s="3"/>
      <c r="DC22" s="43"/>
      <c r="DD22" s="43"/>
      <c r="DE22" s="3"/>
      <c r="DF22" s="3"/>
      <c r="DG22" s="3"/>
      <c r="DH22" s="3"/>
      <c r="DI22" s="57"/>
      <c r="DJ22" s="43"/>
      <c r="DK22" s="43"/>
      <c r="DL22" s="3"/>
      <c r="DM22" s="3"/>
      <c r="DN22" s="3"/>
      <c r="DO22" s="11"/>
      <c r="DP22" s="3"/>
      <c r="DQ22" s="170"/>
      <c r="DR22" s="115"/>
      <c r="DS22" s="3"/>
      <c r="DT22" s="3"/>
      <c r="DU22" s="3"/>
      <c r="DV22" s="3"/>
      <c r="DW22" s="3"/>
      <c r="DX22" s="43"/>
      <c r="DY22" s="43"/>
      <c r="DZ22" s="3"/>
      <c r="EA22" s="3"/>
      <c r="EB22" s="3"/>
      <c r="EC22" s="3"/>
      <c r="ED22" s="3"/>
      <c r="EE22" s="43"/>
      <c r="EF22" s="43"/>
      <c r="EG22" s="3"/>
      <c r="EH22" s="3"/>
      <c r="EI22" s="3"/>
      <c r="EJ22" s="3"/>
      <c r="EK22" s="3"/>
      <c r="EL22" s="43"/>
      <c r="EM22" s="43"/>
      <c r="EN22" s="3"/>
      <c r="EO22" s="3"/>
      <c r="EP22" s="3"/>
      <c r="EQ22" s="3"/>
      <c r="ER22" s="3"/>
      <c r="ES22" s="43"/>
      <c r="ET22" s="43"/>
      <c r="EU22" s="57"/>
      <c r="EV22" s="73"/>
    </row>
    <row r="23" spans="1:152" x14ac:dyDescent="0.2">
      <c r="A23" s="97" t="s">
        <v>34</v>
      </c>
      <c r="B23" s="115"/>
      <c r="C23" s="43"/>
      <c r="D23" s="11"/>
      <c r="E23" s="3"/>
      <c r="F23" s="3"/>
      <c r="G23" s="3"/>
      <c r="H23" s="57"/>
      <c r="I23" s="43"/>
      <c r="J23" s="43"/>
      <c r="K23" s="11"/>
      <c r="L23" s="3"/>
      <c r="M23" s="3"/>
      <c r="N23" s="3"/>
      <c r="O23" s="57"/>
      <c r="P23" s="43"/>
      <c r="Q23" s="43"/>
      <c r="R23" s="11"/>
      <c r="S23" s="3"/>
      <c r="T23" s="3"/>
      <c r="U23" s="3"/>
      <c r="V23" s="57"/>
      <c r="W23" s="43"/>
      <c r="X23" s="43"/>
      <c r="Y23" s="11"/>
      <c r="Z23" s="3"/>
      <c r="AA23" s="3"/>
      <c r="AB23" s="3"/>
      <c r="AC23" s="57"/>
      <c r="AD23" s="43"/>
      <c r="AE23" s="43"/>
      <c r="AF23" s="72"/>
      <c r="AG23" s="3"/>
      <c r="AH23" s="3"/>
      <c r="AI23" s="3"/>
      <c r="AJ23" s="57"/>
      <c r="AK23" s="43"/>
      <c r="AL23" s="43"/>
      <c r="AM23" s="11"/>
      <c r="AN23" s="3"/>
      <c r="AO23" s="3"/>
      <c r="AP23" s="3"/>
      <c r="AQ23" s="57"/>
      <c r="AR23" s="43"/>
      <c r="AS23" s="43"/>
      <c r="AT23" s="11"/>
      <c r="AU23" s="3"/>
      <c r="AV23" s="3"/>
      <c r="AW23" s="3"/>
      <c r="AX23" s="57"/>
      <c r="AY23" s="43"/>
      <c r="AZ23" s="43"/>
      <c r="BA23" s="11"/>
      <c r="BB23" s="3"/>
      <c r="BC23" s="57"/>
      <c r="BD23" s="43"/>
      <c r="BE23" s="43"/>
      <c r="BF23" s="43"/>
      <c r="BG23" s="43"/>
      <c r="BH23" s="3"/>
      <c r="BI23" s="3"/>
      <c r="BJ23" s="57"/>
      <c r="BK23" s="115"/>
      <c r="BL23" s="11"/>
      <c r="BM23" s="43"/>
      <c r="BN23" s="43"/>
      <c r="BO23" s="3"/>
      <c r="BP23" s="3"/>
      <c r="BQ23" s="3"/>
      <c r="BR23" s="3"/>
      <c r="BS23" s="57"/>
      <c r="BT23" s="43"/>
      <c r="BU23" s="43"/>
      <c r="BV23" s="11"/>
      <c r="BW23" s="3"/>
      <c r="BX23" s="3"/>
      <c r="BY23" s="214" t="s">
        <v>95</v>
      </c>
      <c r="BZ23" s="3"/>
      <c r="CA23" s="43"/>
      <c r="CB23" s="43"/>
      <c r="CC23" s="3"/>
      <c r="CD23" s="3"/>
      <c r="CE23" s="3"/>
      <c r="CF23" s="31" t="s">
        <v>12</v>
      </c>
      <c r="CG23" s="3"/>
      <c r="CH23" s="43"/>
      <c r="CI23" s="43"/>
      <c r="CJ23" s="3"/>
      <c r="CK23" s="3"/>
      <c r="CL23" s="3"/>
      <c r="CM23" s="3"/>
      <c r="CN23" s="3"/>
      <c r="CO23" s="170"/>
      <c r="CP23" s="43"/>
      <c r="CQ23" s="3"/>
      <c r="CR23" s="3"/>
      <c r="CS23" s="3"/>
      <c r="CT23" s="3"/>
      <c r="CU23" s="57"/>
      <c r="CV23" s="43"/>
      <c r="CW23" s="43"/>
      <c r="CX23" s="11"/>
      <c r="CY23" s="3"/>
      <c r="CZ23" s="3"/>
      <c r="DA23" s="3"/>
      <c r="DB23" s="3"/>
      <c r="DC23" s="43"/>
      <c r="DD23" s="43"/>
      <c r="DE23" s="3"/>
      <c r="DF23" s="3"/>
      <c r="DG23" s="3"/>
      <c r="DH23" s="3"/>
      <c r="DI23" s="57"/>
      <c r="DJ23" s="43"/>
      <c r="DK23" s="43"/>
      <c r="DL23" s="3"/>
      <c r="DM23" s="3"/>
      <c r="DN23" s="3"/>
      <c r="DO23" s="11"/>
      <c r="DP23" s="51" t="s">
        <v>22</v>
      </c>
      <c r="DQ23" s="170"/>
      <c r="DR23" s="115"/>
      <c r="DS23" s="3"/>
      <c r="DT23" s="3"/>
      <c r="DU23" s="3"/>
      <c r="DV23" s="3"/>
      <c r="DW23" s="3"/>
      <c r="DX23" s="43"/>
      <c r="DY23" s="43"/>
      <c r="DZ23" s="3"/>
      <c r="EA23" s="3"/>
      <c r="EB23" s="3"/>
      <c r="EC23" s="3"/>
      <c r="ED23" s="3"/>
      <c r="EE23" s="43"/>
      <c r="EF23" s="43"/>
      <c r="EG23" s="3"/>
      <c r="EH23" s="3"/>
      <c r="EI23" s="3"/>
      <c r="EJ23" s="3"/>
      <c r="EK23" s="3"/>
      <c r="EL23" s="43"/>
      <c r="EM23" s="43"/>
      <c r="EN23" s="3"/>
      <c r="EO23" s="3"/>
      <c r="EP23" s="3"/>
      <c r="EQ23" s="215"/>
      <c r="ER23" s="3"/>
      <c r="ES23" s="43"/>
      <c r="ET23" s="43"/>
      <c r="EU23" s="57"/>
      <c r="EV23" s="73"/>
    </row>
    <row r="24" spans="1:152" x14ac:dyDescent="0.2">
      <c r="A24" s="97" t="s">
        <v>33</v>
      </c>
      <c r="B24" s="115"/>
      <c r="C24" s="43"/>
      <c r="D24" s="11"/>
      <c r="E24" s="3"/>
      <c r="F24" s="3"/>
      <c r="G24" s="3"/>
      <c r="H24" s="57"/>
      <c r="I24" s="43"/>
      <c r="J24" s="43"/>
      <c r="K24" s="11"/>
      <c r="L24" s="3"/>
      <c r="M24" s="3"/>
      <c r="N24" s="3"/>
      <c r="O24" s="57"/>
      <c r="P24" s="43"/>
      <c r="Q24" s="43"/>
      <c r="R24" s="11"/>
      <c r="S24" s="3"/>
      <c r="T24" s="3"/>
      <c r="U24" s="3"/>
      <c r="V24" s="57"/>
      <c r="W24" s="43"/>
      <c r="X24" s="43"/>
      <c r="Y24" s="11"/>
      <c r="Z24" s="3"/>
      <c r="AA24" s="3"/>
      <c r="AB24" s="3"/>
      <c r="AC24" s="57"/>
      <c r="AD24" s="43"/>
      <c r="AE24" s="43"/>
      <c r="AF24" s="72"/>
      <c r="AG24" s="3"/>
      <c r="AH24" s="3"/>
      <c r="AI24" s="3"/>
      <c r="AJ24" s="57"/>
      <c r="AK24" s="43"/>
      <c r="AL24" s="43"/>
      <c r="AM24" s="11"/>
      <c r="AN24" s="3"/>
      <c r="AO24" s="3"/>
      <c r="AP24" s="3"/>
      <c r="AQ24" s="57"/>
      <c r="AR24" s="43"/>
      <c r="AS24" s="43"/>
      <c r="AT24" s="11"/>
      <c r="AU24" s="3"/>
      <c r="AV24" s="3"/>
      <c r="AW24" s="3"/>
      <c r="AX24" s="57"/>
      <c r="AY24" s="43"/>
      <c r="AZ24" s="43"/>
      <c r="BA24" s="11"/>
      <c r="BB24" s="3"/>
      <c r="BC24" s="57"/>
      <c r="BD24" s="43"/>
      <c r="BE24" s="43"/>
      <c r="BF24" s="43"/>
      <c r="BG24" s="43"/>
      <c r="BH24" s="3"/>
      <c r="BI24" s="3"/>
      <c r="BJ24" s="57"/>
      <c r="BK24" s="115"/>
      <c r="BL24" s="11"/>
      <c r="BM24" s="43"/>
      <c r="BN24" s="43"/>
      <c r="BO24" s="3"/>
      <c r="BP24" s="3"/>
      <c r="BQ24" s="3"/>
      <c r="BR24" s="3"/>
      <c r="BS24" s="57"/>
      <c r="BT24" s="43"/>
      <c r="BU24" s="43"/>
      <c r="BV24" s="11"/>
      <c r="BW24" s="3"/>
      <c r="BX24" s="3"/>
      <c r="BY24" s="3"/>
      <c r="BZ24" s="3"/>
      <c r="CA24" s="43"/>
      <c r="CB24" s="43"/>
      <c r="CC24" s="3"/>
      <c r="CD24" s="3"/>
      <c r="CE24" s="3"/>
      <c r="CF24" s="3"/>
      <c r="CG24" s="3"/>
      <c r="CH24" s="43"/>
      <c r="CI24" s="43"/>
      <c r="CJ24" s="3"/>
      <c r="CK24" s="3"/>
      <c r="CL24" s="3"/>
      <c r="CM24" s="3"/>
      <c r="CN24" s="3"/>
      <c r="CO24" s="170"/>
      <c r="CP24" s="43"/>
      <c r="CQ24" s="3"/>
      <c r="CR24" s="3"/>
      <c r="CS24" s="3"/>
      <c r="CT24" s="3"/>
      <c r="CU24" s="57"/>
      <c r="CV24" s="43"/>
      <c r="CW24" s="43"/>
      <c r="CX24" s="11"/>
      <c r="CY24" s="3"/>
      <c r="CZ24" s="3"/>
      <c r="DA24" s="3"/>
      <c r="DB24" s="3"/>
      <c r="DC24" s="43"/>
      <c r="DD24" s="43"/>
      <c r="DE24" s="3"/>
      <c r="DF24" s="3"/>
      <c r="DG24" s="3"/>
      <c r="DH24" s="3"/>
      <c r="DI24" s="57"/>
      <c r="DJ24" s="43"/>
      <c r="DK24" s="43"/>
      <c r="DL24" s="3"/>
      <c r="DM24" s="3"/>
      <c r="DN24" s="3"/>
      <c r="DO24" s="11"/>
      <c r="DP24" s="3"/>
      <c r="DQ24" s="170"/>
      <c r="DR24" s="115"/>
      <c r="DS24" s="3"/>
      <c r="DT24" s="3"/>
      <c r="DU24" s="3"/>
      <c r="DV24" s="3"/>
      <c r="DW24" s="3"/>
      <c r="DX24" s="43"/>
      <c r="DY24" s="43"/>
      <c r="DZ24" s="3"/>
      <c r="EA24" s="3"/>
      <c r="EB24" s="3"/>
      <c r="EC24" s="3"/>
      <c r="ED24" s="3"/>
      <c r="EE24" s="43"/>
      <c r="EF24" s="43"/>
      <c r="EG24" s="3"/>
      <c r="EH24" s="3"/>
      <c r="EI24" s="3"/>
      <c r="EJ24" s="3"/>
      <c r="EK24" s="3"/>
      <c r="EL24" s="43"/>
      <c r="EM24" s="43"/>
      <c r="EN24" s="3"/>
      <c r="EO24" s="3"/>
      <c r="EP24" s="3"/>
      <c r="EQ24" s="3"/>
      <c r="ER24" s="3"/>
      <c r="ES24" s="43"/>
      <c r="ET24" s="43"/>
      <c r="EU24" s="57"/>
      <c r="EV24" s="73"/>
    </row>
    <row r="25" spans="1:152" x14ac:dyDescent="0.2">
      <c r="A25" s="98" t="s">
        <v>23</v>
      </c>
      <c r="B25" s="115"/>
      <c r="C25" s="43"/>
      <c r="D25" s="11"/>
      <c r="E25" s="3"/>
      <c r="F25" s="3"/>
      <c r="G25" s="3"/>
      <c r="H25" s="57"/>
      <c r="I25" s="43"/>
      <c r="J25" s="43"/>
      <c r="K25" s="11"/>
      <c r="L25" s="3"/>
      <c r="M25" s="3"/>
      <c r="N25" s="3"/>
      <c r="O25" s="57"/>
      <c r="P25" s="43"/>
      <c r="Q25" s="43"/>
      <c r="R25" s="11"/>
      <c r="S25" s="3"/>
      <c r="T25" s="3"/>
      <c r="U25" s="3"/>
      <c r="V25" s="57"/>
      <c r="W25" s="43"/>
      <c r="X25" s="43"/>
      <c r="Y25" s="11"/>
      <c r="Z25" s="3"/>
      <c r="AA25" s="3"/>
      <c r="AB25" s="3"/>
      <c r="AC25" s="57"/>
      <c r="AD25" s="43"/>
      <c r="AE25" s="43"/>
      <c r="AF25" s="72"/>
      <c r="AG25" s="3"/>
      <c r="AH25" s="3"/>
      <c r="AI25" s="3"/>
      <c r="AJ25" s="57"/>
      <c r="AK25" s="43"/>
      <c r="AL25" s="43"/>
      <c r="AM25" s="11"/>
      <c r="AN25" s="3"/>
      <c r="AO25" s="3"/>
      <c r="AP25" s="3"/>
      <c r="AQ25" s="57"/>
      <c r="AR25" s="43"/>
      <c r="AS25" s="43"/>
      <c r="AT25" s="11"/>
      <c r="AU25" s="3"/>
      <c r="AV25" s="3"/>
      <c r="AW25" s="3"/>
      <c r="AX25" s="57"/>
      <c r="AY25" s="43"/>
      <c r="AZ25" s="43"/>
      <c r="BA25" s="11"/>
      <c r="BB25" s="3"/>
      <c r="BC25" s="57"/>
      <c r="BD25" s="43"/>
      <c r="BE25" s="43"/>
      <c r="BF25" s="43"/>
      <c r="BG25" s="43"/>
      <c r="BH25" s="3"/>
      <c r="BI25" s="3"/>
      <c r="BJ25" s="57"/>
      <c r="BK25" s="115"/>
      <c r="BL25" s="11"/>
      <c r="BM25" s="43"/>
      <c r="BN25" s="43"/>
      <c r="BO25" s="3"/>
      <c r="BP25" s="3"/>
      <c r="BQ25" s="3"/>
      <c r="BR25" s="3"/>
      <c r="BS25" s="57"/>
      <c r="BT25" s="43"/>
      <c r="BU25" s="43"/>
      <c r="BV25" s="11"/>
      <c r="BW25" s="3"/>
      <c r="BX25" s="3"/>
      <c r="BY25" s="3"/>
      <c r="BZ25" s="3"/>
      <c r="CA25" s="43"/>
      <c r="CB25" s="43"/>
      <c r="CC25" s="3"/>
      <c r="CD25" s="3"/>
      <c r="CE25" s="3"/>
      <c r="CF25" s="3"/>
      <c r="CG25" s="3"/>
      <c r="CH25" s="43"/>
      <c r="CI25" s="43"/>
      <c r="CJ25" s="3"/>
      <c r="CK25" s="3"/>
      <c r="CL25" s="3"/>
      <c r="CM25" s="3"/>
      <c r="CN25" s="3"/>
      <c r="CO25" s="170"/>
      <c r="CP25" s="43"/>
      <c r="CQ25" s="3"/>
      <c r="CR25" s="3"/>
      <c r="CS25" s="3"/>
      <c r="CT25" s="3"/>
      <c r="CU25" s="57"/>
      <c r="CV25" s="43"/>
      <c r="CW25" s="43"/>
      <c r="CX25" s="11"/>
      <c r="CY25" s="3"/>
      <c r="CZ25" s="3"/>
      <c r="DA25" s="3"/>
      <c r="DB25" s="3"/>
      <c r="DC25" s="43"/>
      <c r="DD25" s="43"/>
      <c r="DE25" s="3"/>
      <c r="DF25" s="3"/>
      <c r="DG25" s="3"/>
      <c r="DH25" s="3"/>
      <c r="DI25" s="57"/>
      <c r="DJ25" s="43"/>
      <c r="DK25" s="43"/>
      <c r="DL25" s="3"/>
      <c r="DM25" s="3"/>
      <c r="DN25" s="3"/>
      <c r="DO25" s="11"/>
      <c r="DP25" s="3"/>
      <c r="DQ25" s="170"/>
      <c r="DR25" s="115"/>
      <c r="DS25" s="3"/>
      <c r="DT25" s="3"/>
      <c r="DU25" s="3"/>
      <c r="DV25" s="3"/>
      <c r="DW25" s="3"/>
      <c r="DX25" s="43"/>
      <c r="DY25" s="43"/>
      <c r="DZ25" s="3"/>
      <c r="EA25" s="3"/>
      <c r="EB25" s="3"/>
      <c r="EC25" s="3"/>
      <c r="ED25" s="3"/>
      <c r="EE25" s="43"/>
      <c r="EF25" s="43"/>
      <c r="EG25" s="3"/>
      <c r="EH25" s="3"/>
      <c r="EI25" s="3"/>
      <c r="EJ25" s="3"/>
      <c r="EK25" s="3"/>
      <c r="EL25" s="43"/>
      <c r="EM25" s="43"/>
      <c r="EN25" s="3"/>
      <c r="EO25" s="3"/>
      <c r="EP25" s="3"/>
      <c r="EQ25" s="3"/>
      <c r="ER25" s="3"/>
      <c r="ES25" s="43"/>
      <c r="ET25" s="43"/>
      <c r="EU25" s="57"/>
      <c r="EV25" s="73"/>
    </row>
    <row r="26" spans="1:152" x14ac:dyDescent="0.2">
      <c r="A26" s="97"/>
      <c r="B26" s="115"/>
      <c r="C26" s="43"/>
      <c r="D26" s="11"/>
      <c r="E26" s="3"/>
      <c r="F26" s="3"/>
      <c r="G26" s="3"/>
      <c r="H26" s="57"/>
      <c r="I26" s="43"/>
      <c r="J26" s="43"/>
      <c r="K26" s="11"/>
      <c r="L26" s="3"/>
      <c r="M26" s="3"/>
      <c r="N26" s="3"/>
      <c r="O26" s="57"/>
      <c r="P26" s="43"/>
      <c r="Q26" s="43"/>
      <c r="R26" s="11"/>
      <c r="S26" s="3"/>
      <c r="T26" s="3"/>
      <c r="U26" s="3"/>
      <c r="V26" s="57"/>
      <c r="W26" s="43"/>
      <c r="X26" s="43"/>
      <c r="Y26" s="11"/>
      <c r="Z26" s="3"/>
      <c r="AA26" s="3"/>
      <c r="AB26" s="3"/>
      <c r="AC26" s="57"/>
      <c r="AD26" s="43"/>
      <c r="AE26" s="43"/>
      <c r="AF26" s="72"/>
      <c r="AG26" s="3"/>
      <c r="AH26" s="3"/>
      <c r="AI26" s="3"/>
      <c r="AJ26" s="57"/>
      <c r="AK26" s="43"/>
      <c r="AL26" s="43"/>
      <c r="AM26" s="11"/>
      <c r="AN26" s="3"/>
      <c r="AO26" s="3"/>
      <c r="AP26" s="3"/>
      <c r="AQ26" s="57"/>
      <c r="AR26" s="43"/>
      <c r="AS26" s="43"/>
      <c r="AT26" s="11"/>
      <c r="AU26" s="3"/>
      <c r="AV26" s="3"/>
      <c r="AW26" s="3"/>
      <c r="AX26" s="57"/>
      <c r="AY26" s="43"/>
      <c r="AZ26" s="43"/>
      <c r="BA26" s="11"/>
      <c r="BB26" s="3"/>
      <c r="BC26" s="57"/>
      <c r="BD26" s="43"/>
      <c r="BE26" s="43"/>
      <c r="BF26" s="43"/>
      <c r="BG26" s="43"/>
      <c r="BH26" s="3"/>
      <c r="BI26" s="3"/>
      <c r="BJ26" s="57"/>
      <c r="BK26" s="115"/>
      <c r="BL26" s="11"/>
      <c r="BM26" s="43"/>
      <c r="BN26" s="43"/>
      <c r="BO26" s="3"/>
      <c r="BP26" s="3"/>
      <c r="BQ26" s="3"/>
      <c r="BR26" s="3"/>
      <c r="BS26" s="57"/>
      <c r="BT26" s="43"/>
      <c r="BU26" s="43"/>
      <c r="BV26" s="11"/>
      <c r="BW26" s="3"/>
      <c r="BX26" s="3"/>
      <c r="BY26" s="3"/>
      <c r="BZ26" s="3"/>
      <c r="CA26" s="43"/>
      <c r="CB26" s="43"/>
      <c r="CC26" s="3"/>
      <c r="CD26" s="3"/>
      <c r="CE26" s="3"/>
      <c r="CF26" s="3"/>
      <c r="CG26" s="3"/>
      <c r="CH26" s="43"/>
      <c r="CI26" s="43"/>
      <c r="CJ26" s="3"/>
      <c r="CK26" s="3"/>
      <c r="CL26" s="3"/>
      <c r="CM26" s="3"/>
      <c r="CN26" s="3"/>
      <c r="CO26" s="170"/>
      <c r="CP26" s="43"/>
      <c r="CQ26" s="3"/>
      <c r="CR26" s="3"/>
      <c r="CS26" s="3"/>
      <c r="CT26" s="3"/>
      <c r="CU26" s="57"/>
      <c r="CV26" s="43"/>
      <c r="CW26" s="43"/>
      <c r="CX26" s="11"/>
      <c r="CY26" s="3"/>
      <c r="CZ26" s="3"/>
      <c r="DA26" s="3"/>
      <c r="DB26" s="3"/>
      <c r="DC26" s="43"/>
      <c r="DD26" s="43"/>
      <c r="DE26" s="3"/>
      <c r="DF26" s="3"/>
      <c r="DG26" s="3"/>
      <c r="DH26" s="3"/>
      <c r="DI26" s="57"/>
      <c r="DJ26" s="43"/>
      <c r="DK26" s="43"/>
      <c r="DL26" s="3"/>
      <c r="DM26" s="3"/>
      <c r="DN26" s="3"/>
      <c r="DO26" s="11"/>
      <c r="DP26" s="3"/>
      <c r="DQ26" s="170"/>
      <c r="DR26" s="115"/>
      <c r="DS26" s="3"/>
      <c r="DT26" s="3"/>
      <c r="DU26" s="3"/>
      <c r="DV26" s="3"/>
      <c r="DW26" s="3"/>
      <c r="DX26" s="43"/>
      <c r="DY26" s="43"/>
      <c r="DZ26" s="3"/>
      <c r="EA26" s="3"/>
      <c r="EB26" s="3"/>
      <c r="EC26" s="3"/>
      <c r="ED26" s="3"/>
      <c r="EE26" s="43"/>
      <c r="EF26" s="43"/>
      <c r="EG26" s="3"/>
      <c r="EH26" s="3"/>
      <c r="EI26" s="3"/>
      <c r="EJ26" s="3"/>
      <c r="EK26" s="3"/>
      <c r="EL26" s="43"/>
      <c r="EM26" s="43"/>
      <c r="EN26" s="3"/>
      <c r="EO26" s="3"/>
      <c r="EP26" s="3"/>
      <c r="EQ26" s="3"/>
      <c r="ER26" s="3"/>
      <c r="ES26" s="43"/>
      <c r="ET26" s="43"/>
      <c r="EU26" s="57"/>
      <c r="EV26" s="73"/>
    </row>
    <row r="27" spans="1:152" x14ac:dyDescent="0.2">
      <c r="A27" s="97" t="s">
        <v>0</v>
      </c>
      <c r="B27" s="115"/>
      <c r="C27" s="43"/>
      <c r="D27" s="11"/>
      <c r="E27" s="3"/>
      <c r="F27" s="3"/>
      <c r="G27" s="3"/>
      <c r="H27" s="31" t="s">
        <v>12</v>
      </c>
      <c r="I27" s="43"/>
      <c r="J27" s="43"/>
      <c r="K27" s="11"/>
      <c r="L27" s="3"/>
      <c r="M27" s="3"/>
      <c r="N27" s="3"/>
      <c r="O27" s="57"/>
      <c r="P27" s="43"/>
      <c r="Q27" s="43"/>
      <c r="R27" s="11"/>
      <c r="S27" s="3"/>
      <c r="T27" s="3"/>
      <c r="U27" s="3"/>
      <c r="V27" s="57"/>
      <c r="W27" s="43"/>
      <c r="X27" s="43"/>
      <c r="Y27" s="11"/>
      <c r="Z27" s="3"/>
      <c r="AA27" s="3"/>
      <c r="AB27" s="3"/>
      <c r="AC27" s="51" t="s">
        <v>22</v>
      </c>
      <c r="AD27" s="43"/>
      <c r="AE27" s="43"/>
      <c r="AF27" s="72"/>
      <c r="AG27" s="3"/>
      <c r="AH27" s="3"/>
      <c r="AI27" s="3"/>
      <c r="AJ27" s="57"/>
      <c r="AK27" s="43"/>
      <c r="AL27" s="43"/>
      <c r="AM27" s="11"/>
      <c r="AN27" s="50"/>
      <c r="AO27" s="3"/>
      <c r="AP27" s="3"/>
      <c r="AQ27" s="57"/>
      <c r="AR27" s="43"/>
      <c r="AS27" s="43"/>
      <c r="AT27" s="11"/>
      <c r="AU27" s="3"/>
      <c r="AV27" s="3"/>
      <c r="AW27" s="3"/>
      <c r="AX27" s="57"/>
      <c r="AY27" s="43"/>
      <c r="AZ27" s="43"/>
      <c r="BA27" s="11"/>
      <c r="BB27" s="3"/>
      <c r="BC27" s="57"/>
      <c r="BD27" s="43"/>
      <c r="BE27" s="105"/>
      <c r="BF27" s="43"/>
      <c r="BG27" s="43"/>
      <c r="BH27" s="50"/>
      <c r="BI27" s="50"/>
      <c r="BJ27" s="106"/>
      <c r="BK27" s="114"/>
      <c r="BL27" s="102"/>
      <c r="BM27" s="43"/>
      <c r="BN27" s="43"/>
      <c r="BO27" s="50"/>
      <c r="BP27" s="50"/>
      <c r="BQ27" s="3"/>
      <c r="BR27" s="142"/>
      <c r="BS27" s="57"/>
      <c r="BT27" s="43"/>
      <c r="BU27" s="43"/>
      <c r="BV27" s="11"/>
      <c r="BW27" s="3"/>
      <c r="BX27" s="3"/>
      <c r="BY27" s="3"/>
      <c r="BZ27" s="3"/>
      <c r="CA27" s="43"/>
      <c r="CB27" s="43"/>
      <c r="CC27" s="3"/>
      <c r="CD27" s="3"/>
      <c r="CE27" s="3"/>
      <c r="CF27" s="3"/>
      <c r="CG27" s="3"/>
      <c r="CH27" s="43"/>
      <c r="CI27" s="43"/>
      <c r="CJ27" s="3"/>
      <c r="CK27" s="3"/>
      <c r="CL27" s="3"/>
      <c r="CM27" s="3"/>
      <c r="CN27" s="3"/>
      <c r="CO27" s="170"/>
      <c r="CP27" s="43"/>
      <c r="CQ27" s="3"/>
      <c r="CR27" s="3"/>
      <c r="CS27" s="3"/>
      <c r="CT27" s="3"/>
      <c r="CU27" s="57"/>
      <c r="CV27" s="43"/>
      <c r="CW27" s="43"/>
      <c r="CX27" s="31" t="s">
        <v>12</v>
      </c>
      <c r="CY27" s="3"/>
      <c r="CZ27" s="3"/>
      <c r="DA27" s="3"/>
      <c r="DB27" s="3"/>
      <c r="DC27" s="43"/>
      <c r="DD27" s="43"/>
      <c r="DE27" s="3"/>
      <c r="DF27" s="3"/>
      <c r="DG27" s="3"/>
      <c r="DH27" s="3"/>
      <c r="DI27" s="57"/>
      <c r="DJ27" s="43"/>
      <c r="DK27" s="43"/>
      <c r="DL27" s="3"/>
      <c r="DM27" s="3"/>
      <c r="DN27" s="3"/>
      <c r="DO27" s="11"/>
      <c r="DP27" s="51" t="s">
        <v>22</v>
      </c>
      <c r="DQ27" s="170"/>
      <c r="DR27" s="115"/>
      <c r="DS27" s="3"/>
      <c r="DT27" s="3"/>
      <c r="DU27" s="3"/>
      <c r="DV27" s="3"/>
      <c r="DW27" s="3"/>
      <c r="DX27" s="43"/>
      <c r="DY27" s="43"/>
      <c r="DZ27" s="3"/>
      <c r="EA27" s="3"/>
      <c r="EB27" s="3"/>
      <c r="EC27" s="3"/>
      <c r="ED27" s="3"/>
      <c r="EE27" s="43"/>
      <c r="EF27" s="43"/>
      <c r="EG27" s="3"/>
      <c r="EH27" s="3"/>
      <c r="EI27" s="3"/>
      <c r="EJ27" s="3"/>
      <c r="EK27" s="3"/>
      <c r="EL27" s="43"/>
      <c r="EM27" s="43"/>
      <c r="EN27" s="3"/>
      <c r="EO27" s="3"/>
      <c r="EP27" s="3"/>
      <c r="EQ27" s="3"/>
      <c r="ER27" s="3"/>
      <c r="ES27" s="43"/>
      <c r="ET27" s="43"/>
      <c r="EU27" s="57"/>
      <c r="EV27" s="122"/>
    </row>
    <row r="28" spans="1:152" x14ac:dyDescent="0.2">
      <c r="A28" s="97"/>
      <c r="B28" s="115"/>
      <c r="C28" s="43"/>
      <c r="D28" s="11"/>
      <c r="E28" s="3"/>
      <c r="F28" s="3"/>
      <c r="G28" s="3"/>
      <c r="H28" s="59"/>
      <c r="I28" s="43"/>
      <c r="J28" s="43"/>
      <c r="K28" s="11"/>
      <c r="L28" s="3"/>
      <c r="M28" s="3"/>
      <c r="N28" s="3"/>
      <c r="O28" s="57"/>
      <c r="P28" s="43"/>
      <c r="Q28" s="43"/>
      <c r="R28" s="11"/>
      <c r="S28" s="3"/>
      <c r="T28" s="3"/>
      <c r="U28" s="3"/>
      <c r="V28" s="57"/>
      <c r="W28" s="43"/>
      <c r="X28" s="43"/>
      <c r="Y28" s="11"/>
      <c r="Z28" s="3"/>
      <c r="AA28" s="3"/>
      <c r="AB28" s="6"/>
      <c r="AC28" s="59"/>
      <c r="AD28" s="43"/>
      <c r="AE28" s="43"/>
      <c r="AF28" s="72"/>
      <c r="AG28" s="3"/>
      <c r="AH28" s="3"/>
      <c r="AI28" s="3"/>
      <c r="AJ28" s="57"/>
      <c r="AK28" s="43"/>
      <c r="AL28" s="43"/>
      <c r="AM28" s="11"/>
      <c r="AN28" s="50"/>
      <c r="AO28" s="3"/>
      <c r="AP28" s="3"/>
      <c r="AQ28" s="57"/>
      <c r="AR28" s="43"/>
      <c r="AS28" s="43"/>
      <c r="AT28" s="11"/>
      <c r="AU28" s="3"/>
      <c r="AV28" s="3"/>
      <c r="AW28" s="3"/>
      <c r="AX28" s="57"/>
      <c r="AY28" s="43"/>
      <c r="AZ28" s="43"/>
      <c r="BA28" s="11"/>
      <c r="BB28" s="3"/>
      <c r="BC28" s="57"/>
      <c r="BD28" s="43"/>
      <c r="BE28" s="105"/>
      <c r="BF28" s="43"/>
      <c r="BG28" s="43"/>
      <c r="BH28" s="50"/>
      <c r="BI28" s="50"/>
      <c r="BJ28" s="106"/>
      <c r="BK28" s="114"/>
      <c r="BL28" s="102"/>
      <c r="BM28" s="43"/>
      <c r="BN28" s="43"/>
      <c r="BO28" s="50"/>
      <c r="BP28" s="50"/>
      <c r="BQ28" s="3"/>
      <c r="BR28" s="142"/>
      <c r="BS28" s="57"/>
      <c r="BT28" s="43"/>
      <c r="BU28" s="43"/>
      <c r="BV28" s="11"/>
      <c r="BW28" s="3"/>
      <c r="BX28" s="3"/>
      <c r="BY28" s="3"/>
      <c r="BZ28" s="3"/>
      <c r="CA28" s="43"/>
      <c r="CB28" s="43"/>
      <c r="CC28" s="3"/>
      <c r="CD28" s="3"/>
      <c r="CE28" s="3"/>
      <c r="CF28" s="3"/>
      <c r="CG28" s="3"/>
      <c r="CH28" s="43"/>
      <c r="CI28" s="43"/>
      <c r="CJ28" s="3"/>
      <c r="CK28" s="3"/>
      <c r="CL28" s="3"/>
      <c r="CM28" s="3"/>
      <c r="CN28" s="3"/>
      <c r="CO28" s="170"/>
      <c r="CP28" s="43"/>
      <c r="CQ28" s="3"/>
      <c r="CR28" s="3"/>
      <c r="CS28" s="3"/>
      <c r="CT28" s="3"/>
      <c r="CU28" s="57"/>
      <c r="CV28" s="43"/>
      <c r="CW28" s="43"/>
      <c r="CX28" s="60"/>
      <c r="CY28" s="3"/>
      <c r="CZ28" s="3"/>
      <c r="DA28" s="3"/>
      <c r="DB28" s="3"/>
      <c r="DC28" s="43"/>
      <c r="DD28" s="43"/>
      <c r="DE28" s="3"/>
      <c r="DF28" s="3"/>
      <c r="DG28" s="3"/>
      <c r="DH28" s="3"/>
      <c r="DI28" s="57"/>
      <c r="DJ28" s="43"/>
      <c r="DK28" s="43"/>
      <c r="DL28" s="3"/>
      <c r="DM28" s="3"/>
      <c r="DN28" s="3"/>
      <c r="DO28" s="60"/>
      <c r="DP28" s="6"/>
      <c r="DQ28" s="170"/>
      <c r="DR28" s="115"/>
      <c r="DS28" s="3"/>
      <c r="DT28" s="3"/>
      <c r="DU28" s="3"/>
      <c r="DV28" s="3"/>
      <c r="DW28" s="3"/>
      <c r="DX28" s="43"/>
      <c r="DY28" s="43"/>
      <c r="DZ28" s="3"/>
      <c r="EA28" s="3"/>
      <c r="EB28" s="3"/>
      <c r="EC28" s="3"/>
      <c r="ED28" s="3"/>
      <c r="EE28" s="43"/>
      <c r="EF28" s="43"/>
      <c r="EG28" s="3"/>
      <c r="EH28" s="3"/>
      <c r="EI28" s="3"/>
      <c r="EJ28" s="3"/>
      <c r="EK28" s="3"/>
      <c r="EL28" s="43"/>
      <c r="EM28" s="43"/>
      <c r="EN28" s="3"/>
      <c r="EO28" s="3"/>
      <c r="EP28" s="3"/>
      <c r="EQ28" s="3"/>
      <c r="ER28" s="3"/>
      <c r="ES28" s="43"/>
      <c r="ET28" s="43"/>
      <c r="EU28" s="57"/>
      <c r="EV28" s="122"/>
    </row>
    <row r="29" spans="1:152" x14ac:dyDescent="0.2">
      <c r="A29" s="97" t="s">
        <v>107</v>
      </c>
      <c r="B29" s="115"/>
      <c r="C29" s="43"/>
      <c r="D29" s="11"/>
      <c r="E29" s="3"/>
      <c r="F29" s="3"/>
      <c r="G29" s="3"/>
      <c r="H29" s="31" t="s">
        <v>12</v>
      </c>
      <c r="I29" s="43"/>
      <c r="J29" s="43"/>
      <c r="K29" s="11"/>
      <c r="L29" s="3"/>
      <c r="M29" s="3"/>
      <c r="N29" s="3"/>
      <c r="O29" s="31" t="s">
        <v>108</v>
      </c>
      <c r="P29" s="43"/>
      <c r="Q29" s="43"/>
      <c r="R29" s="11"/>
      <c r="S29" s="3"/>
      <c r="T29" s="3"/>
      <c r="U29" s="3"/>
      <c r="V29" s="57"/>
      <c r="W29" s="43"/>
      <c r="X29" s="43"/>
      <c r="Y29" s="11"/>
      <c r="Z29" s="3"/>
      <c r="AA29" s="3"/>
      <c r="AB29" s="6"/>
      <c r="AC29" s="59"/>
      <c r="AD29" s="43"/>
      <c r="AE29" s="43"/>
      <c r="AF29" s="72"/>
      <c r="AG29" s="3"/>
      <c r="AH29" s="3"/>
      <c r="AI29" s="3"/>
      <c r="AJ29" s="31" t="s">
        <v>12</v>
      </c>
      <c r="AK29" s="43"/>
      <c r="AL29" s="43"/>
      <c r="AM29" s="11"/>
      <c r="AN29" s="50"/>
      <c r="AO29" s="3"/>
      <c r="AP29" s="3"/>
      <c r="AQ29" s="31" t="s">
        <v>108</v>
      </c>
      <c r="AR29" s="43"/>
      <c r="AS29" s="43"/>
      <c r="AT29" s="11"/>
      <c r="AU29" s="3"/>
      <c r="AV29" s="3"/>
      <c r="AW29" s="3"/>
      <c r="AX29" s="57"/>
      <c r="AY29" s="43"/>
      <c r="AZ29" s="43"/>
      <c r="BA29" s="11"/>
      <c r="BB29" s="3"/>
      <c r="BC29" s="57"/>
      <c r="BD29" s="43"/>
      <c r="BE29" s="105"/>
      <c r="BF29" s="43"/>
      <c r="BG29" s="43"/>
      <c r="BH29" s="50"/>
      <c r="BI29" s="50"/>
      <c r="BJ29" s="106"/>
      <c r="BK29" s="114"/>
      <c r="BL29" s="102"/>
      <c r="BM29" s="43"/>
      <c r="BN29" s="43"/>
      <c r="BO29" s="50"/>
      <c r="BP29" s="50"/>
      <c r="BQ29" s="3"/>
      <c r="BR29" s="142"/>
      <c r="BS29" s="31" t="s">
        <v>12</v>
      </c>
      <c r="BT29" s="43"/>
      <c r="BU29" s="43"/>
      <c r="BV29" s="11"/>
      <c r="BW29" s="3"/>
      <c r="BX29" s="3"/>
      <c r="BY29" s="3"/>
      <c r="BZ29" s="31" t="s">
        <v>108</v>
      </c>
      <c r="CA29" s="43"/>
      <c r="CB29" s="43"/>
      <c r="CC29" s="3"/>
      <c r="CD29" s="3"/>
      <c r="CE29" s="3"/>
      <c r="CF29" s="3"/>
      <c r="CG29" s="3"/>
      <c r="CH29" s="43"/>
      <c r="CI29" s="43"/>
      <c r="CJ29" s="3"/>
      <c r="CK29" s="3"/>
      <c r="CL29" s="3"/>
      <c r="CM29" s="3"/>
      <c r="CN29" s="3"/>
      <c r="CO29" s="170"/>
      <c r="CP29" s="43"/>
      <c r="CQ29" s="3"/>
      <c r="CR29" s="3"/>
      <c r="CS29" s="3"/>
      <c r="CT29" s="3"/>
      <c r="CU29" s="31" t="s">
        <v>12</v>
      </c>
      <c r="CV29" s="43"/>
      <c r="CW29" s="43"/>
      <c r="CX29" s="60"/>
      <c r="CY29" s="3"/>
      <c r="CZ29" s="3"/>
      <c r="DA29" s="3"/>
      <c r="DB29" s="31" t="s">
        <v>108</v>
      </c>
      <c r="DC29" s="43"/>
      <c r="DD29" s="43"/>
      <c r="DE29" s="3"/>
      <c r="DF29" s="3"/>
      <c r="DG29" s="3"/>
      <c r="DH29" s="3"/>
      <c r="DI29" s="57"/>
      <c r="DJ29" s="43"/>
      <c r="DK29" s="43"/>
      <c r="DL29" s="3"/>
      <c r="DM29" s="3"/>
      <c r="DN29" s="3"/>
      <c r="DO29" s="60"/>
      <c r="DP29" s="6"/>
      <c r="DQ29" s="170"/>
      <c r="DR29" s="115"/>
      <c r="DS29" s="3"/>
      <c r="DT29" s="3"/>
      <c r="DU29" s="3"/>
      <c r="DV29" s="3"/>
      <c r="DW29" s="31" t="s">
        <v>12</v>
      </c>
      <c r="DX29" s="43"/>
      <c r="DY29" s="43"/>
      <c r="DZ29" s="3"/>
      <c r="EA29" s="3"/>
      <c r="EB29" s="3"/>
      <c r="EC29" s="3"/>
      <c r="ED29" s="31" t="s">
        <v>108</v>
      </c>
      <c r="EE29" s="43"/>
      <c r="EF29" s="43"/>
      <c r="EG29" s="3"/>
      <c r="EH29" s="3"/>
      <c r="EI29" s="3"/>
      <c r="EJ29" s="3"/>
      <c r="EK29" s="3"/>
      <c r="EL29" s="43"/>
      <c r="EM29" s="43"/>
      <c r="EN29" s="3"/>
      <c r="EO29" s="3"/>
      <c r="EP29" s="3"/>
      <c r="EQ29" s="3"/>
      <c r="ER29" s="3"/>
      <c r="ES29" s="43"/>
      <c r="ET29" s="43"/>
      <c r="EU29" s="57"/>
      <c r="EV29" s="122"/>
    </row>
    <row r="30" spans="1:152" x14ac:dyDescent="0.2">
      <c r="A30" s="97"/>
      <c r="B30" s="115"/>
      <c r="C30" s="43"/>
      <c r="D30" s="11"/>
      <c r="E30" s="3"/>
      <c r="F30" s="3"/>
      <c r="G30" s="3"/>
      <c r="H30" s="59"/>
      <c r="I30" s="43"/>
      <c r="J30" s="43"/>
      <c r="K30" s="11"/>
      <c r="L30" s="3"/>
      <c r="M30" s="3"/>
      <c r="N30" s="3"/>
      <c r="O30" s="57"/>
      <c r="P30" s="43"/>
      <c r="Q30" s="43"/>
      <c r="R30" s="11"/>
      <c r="S30" s="3"/>
      <c r="T30" s="3"/>
      <c r="U30" s="3"/>
      <c r="V30" s="57"/>
      <c r="W30" s="43"/>
      <c r="X30" s="43"/>
      <c r="Y30" s="11"/>
      <c r="Z30" s="3"/>
      <c r="AA30" s="3"/>
      <c r="AB30" s="6"/>
      <c r="AC30" s="59"/>
      <c r="AD30" s="43"/>
      <c r="AE30" s="43"/>
      <c r="AF30" s="72"/>
      <c r="AG30" s="3"/>
      <c r="AH30" s="3"/>
      <c r="AI30" s="3"/>
      <c r="AJ30" s="57"/>
      <c r="AK30" s="43"/>
      <c r="AL30" s="43"/>
      <c r="AM30" s="11"/>
      <c r="AN30" s="50"/>
      <c r="AO30" s="3"/>
      <c r="AP30" s="3"/>
      <c r="AQ30" s="57"/>
      <c r="AR30" s="43"/>
      <c r="AS30" s="43"/>
      <c r="AT30" s="11"/>
      <c r="AU30" s="3"/>
      <c r="AV30" s="3"/>
      <c r="AW30" s="3"/>
      <c r="AX30" s="57"/>
      <c r="AY30" s="43"/>
      <c r="AZ30" s="43"/>
      <c r="BA30" s="11"/>
      <c r="BB30" s="3"/>
      <c r="BC30" s="57"/>
      <c r="BD30" s="43"/>
      <c r="BE30" s="105"/>
      <c r="BF30" s="43"/>
      <c r="BG30" s="43"/>
      <c r="BH30" s="50"/>
      <c r="BI30" s="50"/>
      <c r="BJ30" s="106"/>
      <c r="BK30" s="114"/>
      <c r="BL30" s="102"/>
      <c r="BM30" s="43"/>
      <c r="BN30" s="43"/>
      <c r="BO30" s="50"/>
      <c r="BP30" s="50"/>
      <c r="BQ30" s="3"/>
      <c r="BR30" s="142"/>
      <c r="BS30" s="6"/>
      <c r="BT30" s="43"/>
      <c r="BU30" s="43"/>
      <c r="BV30" s="11"/>
      <c r="BW30" s="3"/>
      <c r="BX30" s="3"/>
      <c r="BY30" s="3"/>
      <c r="BZ30" s="6"/>
      <c r="CA30" s="43"/>
      <c r="CB30" s="43"/>
      <c r="CC30" s="3"/>
      <c r="CD30" s="3"/>
      <c r="CE30" s="3"/>
      <c r="CF30" s="3"/>
      <c r="CG30" s="3"/>
      <c r="CH30" s="43"/>
      <c r="CI30" s="43"/>
      <c r="CJ30" s="3"/>
      <c r="CK30" s="3"/>
      <c r="CL30" s="3"/>
      <c r="CM30" s="3"/>
      <c r="CN30" s="3"/>
      <c r="CO30" s="170"/>
      <c r="CP30" s="43"/>
      <c r="CQ30" s="3"/>
      <c r="CR30" s="3"/>
      <c r="CS30" s="3"/>
      <c r="CT30" s="3"/>
      <c r="CU30" s="57"/>
      <c r="CV30" s="43"/>
      <c r="CW30" s="43"/>
      <c r="CX30" s="60"/>
      <c r="CY30" s="3"/>
      <c r="CZ30" s="3"/>
      <c r="DA30" s="3"/>
      <c r="DB30" s="3"/>
      <c r="DC30" s="43"/>
      <c r="DD30" s="43"/>
      <c r="DE30" s="3"/>
      <c r="DF30" s="3"/>
      <c r="DG30" s="3"/>
      <c r="DH30" s="3"/>
      <c r="DI30" s="57"/>
      <c r="DJ30" s="43"/>
      <c r="DK30" s="43"/>
      <c r="DL30" s="3"/>
      <c r="DM30" s="3"/>
      <c r="DN30" s="3"/>
      <c r="DO30" s="60"/>
      <c r="DP30" s="6"/>
      <c r="DQ30" s="170"/>
      <c r="DR30" s="115"/>
      <c r="DS30" s="3"/>
      <c r="DT30" s="3"/>
      <c r="DU30" s="3"/>
      <c r="DV30" s="3"/>
      <c r="DW30" s="3"/>
      <c r="DX30" s="43"/>
      <c r="DY30" s="43"/>
      <c r="DZ30" s="3"/>
      <c r="EA30" s="3"/>
      <c r="EB30" s="3"/>
      <c r="EC30" s="3"/>
      <c r="ED30" s="3"/>
      <c r="EE30" s="43"/>
      <c r="EF30" s="43"/>
      <c r="EG30" s="3"/>
      <c r="EH30" s="3"/>
      <c r="EI30" s="3"/>
      <c r="EJ30" s="3"/>
      <c r="EK30" s="3"/>
      <c r="EL30" s="43"/>
      <c r="EM30" s="43"/>
      <c r="EN30" s="3"/>
      <c r="EO30" s="3"/>
      <c r="EP30" s="3"/>
      <c r="EQ30" s="3"/>
      <c r="ER30" s="3"/>
      <c r="ES30" s="43"/>
      <c r="ET30" s="43"/>
      <c r="EU30" s="57"/>
      <c r="EV30" s="122"/>
    </row>
    <row r="31" spans="1:152" x14ac:dyDescent="0.2">
      <c r="A31" s="97" t="s">
        <v>109</v>
      </c>
      <c r="B31" s="115"/>
      <c r="C31" s="43"/>
      <c r="D31" s="11"/>
      <c r="E31" s="3"/>
      <c r="F31" s="3"/>
      <c r="G31" s="3"/>
      <c r="H31" s="59"/>
      <c r="I31" s="43"/>
      <c r="J31" s="43"/>
      <c r="K31" s="11"/>
      <c r="L31" s="51" t="s">
        <v>22</v>
      </c>
      <c r="M31" s="3"/>
      <c r="N31" s="3"/>
      <c r="O31" s="57"/>
      <c r="P31" s="43"/>
      <c r="Q31" s="43"/>
      <c r="R31" s="11"/>
      <c r="S31" s="3"/>
      <c r="T31" s="3"/>
      <c r="U31" s="3"/>
      <c r="V31" s="62" t="s">
        <v>95</v>
      </c>
      <c r="W31" s="43"/>
      <c r="X31" s="43"/>
      <c r="Y31" s="11"/>
      <c r="Z31" s="3"/>
      <c r="AA31" s="62" t="s">
        <v>12</v>
      </c>
      <c r="AB31" s="6"/>
      <c r="AC31" s="31" t="s">
        <v>108</v>
      </c>
      <c r="AD31" s="43"/>
      <c r="AE31" s="43"/>
      <c r="AF31" s="72"/>
      <c r="AG31" s="3"/>
      <c r="AH31" s="3"/>
      <c r="AI31" s="3"/>
      <c r="AJ31" s="57"/>
      <c r="AK31" s="43"/>
      <c r="AL31" s="43"/>
      <c r="AM31" s="11"/>
      <c r="AN31" s="51" t="s">
        <v>22</v>
      </c>
      <c r="AO31" s="3"/>
      <c r="AP31" s="3"/>
      <c r="AQ31" s="57"/>
      <c r="AR31" s="43"/>
      <c r="AS31" s="43"/>
      <c r="AT31" s="11"/>
      <c r="AU31" s="3"/>
      <c r="AV31" s="3"/>
      <c r="AW31" s="3"/>
      <c r="AX31" s="57"/>
      <c r="AY31" s="43"/>
      <c r="AZ31" s="43"/>
      <c r="BA31" s="62" t="s">
        <v>95</v>
      </c>
      <c r="BB31" s="3"/>
      <c r="BC31" s="57"/>
      <c r="BD31" s="43"/>
      <c r="BE31" s="105"/>
      <c r="BF31" s="43"/>
      <c r="BG31" s="43"/>
      <c r="BH31" s="62" t="s">
        <v>12</v>
      </c>
      <c r="BI31" s="50"/>
      <c r="BJ31" s="31" t="s">
        <v>108</v>
      </c>
      <c r="BK31" s="114"/>
      <c r="BL31" s="102"/>
      <c r="BM31" s="43"/>
      <c r="BN31" s="43"/>
      <c r="BO31" s="50"/>
      <c r="BP31" s="50"/>
      <c r="BQ31" s="3"/>
      <c r="BR31" s="142"/>
      <c r="BS31" s="57"/>
      <c r="BT31" s="43"/>
      <c r="BU31" s="43"/>
      <c r="BV31" s="11"/>
      <c r="BW31" s="51" t="s">
        <v>22</v>
      </c>
      <c r="BX31" s="3"/>
      <c r="BY31" s="3"/>
      <c r="BZ31" s="3"/>
      <c r="CA31" s="43"/>
      <c r="CB31" s="43"/>
      <c r="CC31" s="3"/>
      <c r="CD31" s="3"/>
      <c r="CE31" s="62" t="s">
        <v>95</v>
      </c>
      <c r="CF31" s="3"/>
      <c r="CG31" s="3"/>
      <c r="CH31" s="43"/>
      <c r="CI31" s="43"/>
      <c r="CJ31" s="62" t="s">
        <v>12</v>
      </c>
      <c r="CK31" s="3"/>
      <c r="CL31" s="3"/>
      <c r="CM31" s="3"/>
      <c r="CN31" s="31" t="s">
        <v>108</v>
      </c>
      <c r="CO31" s="170"/>
      <c r="CP31" s="43"/>
      <c r="CQ31" s="3"/>
      <c r="CR31" s="3"/>
      <c r="CS31" s="3"/>
      <c r="CT31" s="3"/>
      <c r="CU31" s="57"/>
      <c r="CV31" s="43"/>
      <c r="CW31" s="43"/>
      <c r="CX31" s="60"/>
      <c r="CY31" s="51" t="s">
        <v>22</v>
      </c>
      <c r="CZ31" s="3"/>
      <c r="DA31" s="3"/>
      <c r="DB31" s="3"/>
      <c r="DC31" s="43"/>
      <c r="DD31" s="43"/>
      <c r="DE31" s="3"/>
      <c r="DF31" s="3"/>
      <c r="DG31" s="3"/>
      <c r="DH31" s="3"/>
      <c r="DI31" s="57"/>
      <c r="DJ31" s="43"/>
      <c r="DK31" s="43"/>
      <c r="DL31" s="62" t="s">
        <v>95</v>
      </c>
      <c r="DM31" s="3"/>
      <c r="DN31" s="3"/>
      <c r="DO31" s="62" t="s">
        <v>12</v>
      </c>
      <c r="DP31" s="31" t="s">
        <v>108</v>
      </c>
      <c r="DQ31" s="170"/>
      <c r="DR31" s="115"/>
      <c r="DS31" s="3"/>
      <c r="DT31" s="3"/>
      <c r="DU31" s="3"/>
      <c r="DV31" s="3"/>
      <c r="DW31" s="3"/>
      <c r="DX31" s="43"/>
      <c r="DY31" s="43"/>
      <c r="DZ31" s="3"/>
      <c r="EA31" s="51" t="s">
        <v>22</v>
      </c>
      <c r="EB31" s="3"/>
      <c r="EC31" s="3"/>
      <c r="ED31" s="3"/>
      <c r="EE31" s="43"/>
      <c r="EF31" s="43"/>
      <c r="EG31" s="3"/>
      <c r="EH31" s="3"/>
      <c r="EI31" s="3"/>
      <c r="EJ31" s="3"/>
      <c r="EK31" s="3"/>
      <c r="EL31" s="43"/>
      <c r="EM31" s="43"/>
      <c r="EO31" s="3"/>
      <c r="EP31" s="3"/>
      <c r="ER31" s="3"/>
      <c r="ES31" s="43"/>
      <c r="ET31" s="43"/>
      <c r="EU31" s="57"/>
      <c r="EV31" s="62" t="s">
        <v>95</v>
      </c>
    </row>
    <row r="32" spans="1:152" x14ac:dyDescent="0.2">
      <c r="A32" s="97"/>
      <c r="B32" s="115"/>
      <c r="C32" s="43"/>
      <c r="D32" s="11"/>
      <c r="E32" s="3"/>
      <c r="F32" s="3"/>
      <c r="G32" s="3"/>
      <c r="H32" s="59"/>
      <c r="I32" s="43"/>
      <c r="J32" s="43"/>
      <c r="K32" s="11"/>
      <c r="L32" s="3"/>
      <c r="M32" s="3"/>
      <c r="N32" s="3"/>
      <c r="O32" s="57"/>
      <c r="P32" s="43"/>
      <c r="Q32" s="43"/>
      <c r="R32" s="11"/>
      <c r="S32" s="3"/>
      <c r="T32" s="3"/>
      <c r="U32" s="3"/>
      <c r="V32" s="57"/>
      <c r="W32" s="43"/>
      <c r="X32" s="43"/>
      <c r="Y32" s="11"/>
      <c r="Z32" s="3"/>
      <c r="AA32" s="3"/>
      <c r="AB32" s="6"/>
      <c r="AC32" s="59"/>
      <c r="AD32" s="43"/>
      <c r="AE32" s="43"/>
      <c r="AF32" s="72"/>
      <c r="AG32" s="3"/>
      <c r="AH32" s="3"/>
      <c r="AI32" s="3"/>
      <c r="AJ32" s="57"/>
      <c r="AK32" s="43"/>
      <c r="AL32" s="43"/>
      <c r="AM32" s="11"/>
      <c r="AN32" s="50"/>
      <c r="AO32" s="3"/>
      <c r="AP32" s="3"/>
      <c r="AQ32" s="57"/>
      <c r="AR32" s="43"/>
      <c r="AS32" s="43"/>
      <c r="AT32" s="11"/>
      <c r="AU32" s="3"/>
      <c r="AV32" s="3"/>
      <c r="AW32" s="3"/>
      <c r="AX32" s="57"/>
      <c r="AY32" s="43"/>
      <c r="AZ32" s="43"/>
      <c r="BA32" s="11"/>
      <c r="BB32" s="3"/>
      <c r="BC32" s="57"/>
      <c r="BD32" s="43"/>
      <c r="BE32" s="105"/>
      <c r="BF32" s="43"/>
      <c r="BG32" s="43"/>
      <c r="BH32" s="50"/>
      <c r="BI32" s="50"/>
      <c r="BJ32" s="106"/>
      <c r="BK32" s="114"/>
      <c r="BL32" s="102"/>
      <c r="BM32" s="43"/>
      <c r="BN32" s="43"/>
      <c r="BO32" s="50"/>
      <c r="BP32" s="50"/>
      <c r="BQ32" s="3"/>
      <c r="BR32" s="142"/>
      <c r="BS32" s="57"/>
      <c r="BT32" s="43"/>
      <c r="BU32" s="43"/>
      <c r="BV32" s="11"/>
      <c r="BW32" s="3"/>
      <c r="BX32" s="3"/>
      <c r="BY32" s="3"/>
      <c r="BZ32" s="3"/>
      <c r="CA32" s="43"/>
      <c r="CB32" s="43"/>
      <c r="CC32" s="3"/>
      <c r="CD32" s="3"/>
      <c r="CE32" s="3"/>
      <c r="CF32" s="3"/>
      <c r="CG32" s="3"/>
      <c r="CH32" s="43"/>
      <c r="CI32" s="43"/>
      <c r="CJ32" s="3"/>
      <c r="CK32" s="3"/>
      <c r="CL32" s="3"/>
      <c r="CM32" s="3"/>
      <c r="CN32" s="3"/>
      <c r="CO32" s="170"/>
      <c r="CP32" s="43"/>
      <c r="CQ32" s="3"/>
      <c r="CR32" s="3"/>
      <c r="CS32" s="3"/>
      <c r="CT32" s="3"/>
      <c r="CU32" s="57"/>
      <c r="CV32" s="43"/>
      <c r="CW32" s="43"/>
      <c r="CX32" s="60"/>
      <c r="CY32" s="3"/>
      <c r="CZ32" s="3"/>
      <c r="DA32" s="3"/>
      <c r="DB32" s="3"/>
      <c r="DC32" s="43"/>
      <c r="DD32" s="43"/>
      <c r="DE32" s="3"/>
      <c r="DF32" s="3"/>
      <c r="DG32" s="3"/>
      <c r="DH32" s="3"/>
      <c r="DI32" s="57"/>
      <c r="DJ32" s="43"/>
      <c r="DK32" s="43"/>
      <c r="DL32" s="3"/>
      <c r="DM32" s="3"/>
      <c r="DN32" s="3"/>
      <c r="DO32" s="60"/>
      <c r="DP32" s="6"/>
      <c r="DQ32" s="170"/>
      <c r="DR32" s="115"/>
      <c r="DS32" s="3"/>
      <c r="DT32" s="3"/>
      <c r="DU32" s="3"/>
      <c r="DV32" s="3"/>
      <c r="DW32" s="3"/>
      <c r="DX32" s="43"/>
      <c r="DY32" s="43"/>
      <c r="DZ32" s="3"/>
      <c r="EA32" s="3"/>
      <c r="EB32" s="3"/>
      <c r="EC32" s="3"/>
      <c r="ED32" s="3"/>
      <c r="EE32" s="43"/>
      <c r="EF32" s="43"/>
      <c r="EG32" s="3"/>
      <c r="EH32" s="3"/>
      <c r="EI32" s="3"/>
      <c r="EJ32" s="3"/>
      <c r="EK32" s="3"/>
      <c r="EL32" s="43"/>
      <c r="EM32" s="43"/>
      <c r="EN32" s="3"/>
      <c r="EO32" s="3"/>
      <c r="EP32" s="3"/>
      <c r="EQ32" s="3"/>
      <c r="ER32" s="3"/>
      <c r="ES32" s="43"/>
      <c r="ET32" s="43"/>
      <c r="EU32" s="57"/>
      <c r="EV32" s="122"/>
    </row>
    <row r="33" spans="1:152" x14ac:dyDescent="0.2">
      <c r="A33" s="97" t="s">
        <v>106</v>
      </c>
      <c r="B33" s="115"/>
      <c r="C33" s="43"/>
      <c r="D33" s="11"/>
      <c r="E33" s="3"/>
      <c r="F33" s="3"/>
      <c r="G33" s="3"/>
      <c r="H33" s="57"/>
      <c r="I33" s="43"/>
      <c r="J33" s="43"/>
      <c r="K33" s="11"/>
      <c r="L33" s="3"/>
      <c r="M33" s="3"/>
      <c r="N33" s="51" t="s">
        <v>22</v>
      </c>
      <c r="O33" s="57"/>
      <c r="P33" s="43"/>
      <c r="Q33" s="43"/>
      <c r="R33" s="11"/>
      <c r="S33" s="3"/>
      <c r="T33" s="3"/>
      <c r="U33" s="3"/>
      <c r="V33" s="57"/>
      <c r="W33" s="43"/>
      <c r="X33" s="43"/>
      <c r="Y33" s="11"/>
      <c r="Z33" s="3"/>
      <c r="AA33" s="3"/>
      <c r="AB33" s="3"/>
      <c r="AC33" s="57"/>
      <c r="AD33" s="43"/>
      <c r="AE33" s="43"/>
      <c r="AF33" s="72"/>
      <c r="AG33" s="3"/>
      <c r="AH33" s="3"/>
      <c r="AI33" s="3"/>
      <c r="AJ33" s="57"/>
      <c r="AK33" s="43"/>
      <c r="AL33" s="43"/>
      <c r="AM33" s="11"/>
      <c r="AO33" s="3"/>
      <c r="AP33" s="3"/>
      <c r="AQ33" s="57"/>
      <c r="AR33" s="43"/>
      <c r="AS33" s="43"/>
      <c r="AT33" s="11"/>
      <c r="AU33" s="3"/>
      <c r="AV33" s="3"/>
      <c r="AW33" s="3"/>
      <c r="AX33" s="57"/>
      <c r="AY33" s="43"/>
      <c r="AZ33" s="43"/>
      <c r="BA33" s="11"/>
      <c r="BB33" s="3"/>
      <c r="BC33" s="59"/>
      <c r="BD33" s="43"/>
      <c r="BE33" s="43"/>
      <c r="BF33" s="43"/>
      <c r="BG33" s="43"/>
      <c r="BH33" s="3"/>
      <c r="BI33" s="3"/>
      <c r="BJ33" s="57"/>
      <c r="BK33" s="115"/>
      <c r="BL33" s="11"/>
      <c r="BM33" s="43"/>
      <c r="BN33" s="43"/>
      <c r="BO33" s="3"/>
      <c r="BP33" s="3"/>
      <c r="BQ33" s="3"/>
      <c r="BR33" s="3"/>
      <c r="BS33" s="57"/>
      <c r="BT33" s="43"/>
      <c r="BU33" s="43"/>
      <c r="BV33" s="11"/>
      <c r="BW33" s="6"/>
      <c r="BX33" s="3"/>
      <c r="BY33" s="3"/>
      <c r="BZ33" s="3"/>
      <c r="CA33" s="43"/>
      <c r="CB33" s="43"/>
      <c r="CC33" s="3"/>
      <c r="CD33" s="3"/>
      <c r="CE33" s="3"/>
      <c r="CF33" s="3"/>
      <c r="CG33" s="3"/>
      <c r="CH33" s="43"/>
      <c r="CI33" s="43"/>
      <c r="CJ33" s="3"/>
      <c r="CK33" s="31" t="s">
        <v>12</v>
      </c>
      <c r="CL33" s="3"/>
      <c r="CM33" s="3"/>
      <c r="CN33" s="3"/>
      <c r="CO33" s="170"/>
      <c r="CP33" s="43"/>
      <c r="CQ33" s="3"/>
      <c r="CR33" s="3"/>
      <c r="CS33" s="3"/>
      <c r="CT33" s="3"/>
      <c r="CU33" s="57"/>
      <c r="CV33" s="43"/>
      <c r="CW33" s="43"/>
      <c r="CX33" s="11"/>
      <c r="CY33" s="3"/>
      <c r="CZ33" s="3"/>
      <c r="DA33" s="3"/>
      <c r="DB33" s="3"/>
      <c r="DC33" s="43"/>
      <c r="DD33" s="43"/>
      <c r="DE33" s="51" t="s">
        <v>22</v>
      </c>
      <c r="DF33" s="3"/>
      <c r="DG33" s="3"/>
      <c r="DH33" s="3"/>
      <c r="DI33" s="57"/>
      <c r="DJ33" s="43"/>
      <c r="DK33" s="43"/>
      <c r="DL33" s="3"/>
      <c r="DM33" s="3"/>
      <c r="DN33" s="3"/>
      <c r="DO33" s="11"/>
      <c r="DP33" s="3"/>
      <c r="DQ33" s="170"/>
      <c r="DR33" s="115"/>
      <c r="DS33" s="3"/>
      <c r="DT33" s="3"/>
      <c r="DU33" s="3"/>
      <c r="DV33" s="3"/>
      <c r="DW33" s="3"/>
      <c r="DX33" s="43"/>
      <c r="DY33" s="43"/>
      <c r="DZ33" s="3"/>
      <c r="EA33" s="3"/>
      <c r="EB33" s="3"/>
      <c r="ED33" s="3"/>
      <c r="EE33" s="43"/>
      <c r="EF33" s="43"/>
      <c r="EG33" s="3"/>
      <c r="EH33" s="3"/>
      <c r="EI33" s="3"/>
      <c r="EJ33" s="3"/>
      <c r="EK33" s="3"/>
      <c r="EL33" s="43"/>
      <c r="EM33" s="43"/>
      <c r="EN33" s="3"/>
      <c r="EO33" s="3"/>
      <c r="EP33" s="3"/>
      <c r="EQ33" s="3"/>
      <c r="ER33" s="6"/>
      <c r="ES33" s="43"/>
      <c r="ET33" s="43"/>
      <c r="EU33" s="57"/>
      <c r="EV33" s="73"/>
    </row>
    <row r="34" spans="1:152" x14ac:dyDescent="0.2">
      <c r="A34" s="100"/>
      <c r="B34" s="115"/>
      <c r="C34" s="43"/>
      <c r="D34" s="11"/>
      <c r="E34" s="3"/>
      <c r="F34" s="3"/>
      <c r="G34" s="3"/>
      <c r="H34" s="57"/>
      <c r="I34" s="43"/>
      <c r="J34" s="43"/>
      <c r="K34" s="11"/>
      <c r="L34" s="3"/>
      <c r="M34" s="3"/>
      <c r="N34" s="3"/>
      <c r="O34" s="57"/>
      <c r="P34" s="43"/>
      <c r="Q34" s="43"/>
      <c r="R34" s="11"/>
      <c r="S34" s="3"/>
      <c r="T34" s="3"/>
      <c r="U34" s="3"/>
      <c r="V34" s="57"/>
      <c r="W34" s="43"/>
      <c r="X34" s="43"/>
      <c r="Y34" s="11"/>
      <c r="Z34" s="3"/>
      <c r="AA34" s="3"/>
      <c r="AB34" s="3"/>
      <c r="AC34" s="57"/>
      <c r="AD34" s="43"/>
      <c r="AE34" s="43"/>
      <c r="AF34" s="72"/>
      <c r="AG34" s="3"/>
      <c r="AH34" s="3"/>
      <c r="AI34" s="3"/>
      <c r="AJ34" s="57"/>
      <c r="AK34" s="43"/>
      <c r="AL34" s="43"/>
      <c r="AM34" s="11"/>
      <c r="AN34" s="3"/>
      <c r="AO34" s="3"/>
      <c r="AP34" s="3"/>
      <c r="AQ34" s="57"/>
      <c r="AR34" s="43"/>
      <c r="AS34" s="43"/>
      <c r="AT34" s="11"/>
      <c r="AU34" s="3"/>
      <c r="AV34" s="3"/>
      <c r="AW34" s="3"/>
      <c r="AX34" s="57"/>
      <c r="AY34" s="43"/>
      <c r="AZ34" s="43"/>
      <c r="BA34" s="11"/>
      <c r="BB34" s="3"/>
      <c r="BC34" s="57"/>
      <c r="BD34" s="43"/>
      <c r="BE34" s="43"/>
      <c r="BF34" s="43"/>
      <c r="BG34" s="43"/>
      <c r="BH34" s="3"/>
      <c r="BI34" s="3"/>
      <c r="BJ34" s="57"/>
      <c r="BK34" s="115"/>
      <c r="BL34" s="11"/>
      <c r="BM34" s="43"/>
      <c r="BN34" s="43"/>
      <c r="BO34" s="3"/>
      <c r="BP34" s="3"/>
      <c r="BQ34" s="3"/>
      <c r="BR34" s="3"/>
      <c r="BS34" s="57"/>
      <c r="BT34" s="43"/>
      <c r="BU34" s="43"/>
      <c r="BV34" s="11"/>
      <c r="BW34" s="3"/>
      <c r="BX34" s="3"/>
      <c r="BY34" s="3"/>
      <c r="BZ34" s="3"/>
      <c r="CA34" s="43"/>
      <c r="CB34" s="43"/>
      <c r="CC34" s="3"/>
      <c r="CD34" s="3"/>
      <c r="CE34" s="3"/>
      <c r="CF34" s="3"/>
      <c r="CG34" s="3"/>
      <c r="CH34" s="43"/>
      <c r="CI34" s="43"/>
      <c r="CJ34" s="3"/>
      <c r="CK34" s="3"/>
      <c r="CL34" s="3"/>
      <c r="CM34" s="3"/>
      <c r="CN34" s="3"/>
      <c r="CO34" s="170"/>
      <c r="CP34" s="43"/>
      <c r="CQ34" s="3"/>
      <c r="CR34" s="3"/>
      <c r="CS34" s="3"/>
      <c r="CT34" s="3"/>
      <c r="CU34" s="57"/>
      <c r="CV34" s="43"/>
      <c r="CW34" s="43"/>
      <c r="CX34" s="11"/>
      <c r="CY34" s="3"/>
      <c r="CZ34" s="3"/>
      <c r="DA34" s="3"/>
      <c r="DB34" s="3"/>
      <c r="DC34" s="43"/>
      <c r="DD34" s="43"/>
      <c r="DE34" s="3"/>
      <c r="DF34" s="3"/>
      <c r="DG34" s="3"/>
      <c r="DH34" s="3"/>
      <c r="DI34" s="57"/>
      <c r="DJ34" s="43"/>
      <c r="DK34" s="43"/>
      <c r="DL34" s="3"/>
      <c r="DM34" s="3"/>
      <c r="DN34" s="3"/>
      <c r="DO34" s="11"/>
      <c r="DP34" s="3"/>
      <c r="DQ34" s="170"/>
      <c r="DR34" s="115"/>
      <c r="DS34" s="3"/>
      <c r="DT34" s="3"/>
      <c r="DU34" s="3"/>
      <c r="DV34" s="3"/>
      <c r="DW34" s="3"/>
      <c r="DX34" s="43"/>
      <c r="DY34" s="43"/>
      <c r="DZ34" s="3"/>
      <c r="EA34" s="3"/>
      <c r="EB34" s="3"/>
      <c r="EC34" s="3"/>
      <c r="ED34" s="3"/>
      <c r="EE34" s="43"/>
      <c r="EF34" s="43"/>
      <c r="EG34" s="3"/>
      <c r="EH34" s="3"/>
      <c r="EI34" s="3"/>
      <c r="EJ34" s="3"/>
      <c r="EK34" s="3"/>
      <c r="EL34" s="43"/>
      <c r="EM34" s="43"/>
      <c r="EN34" s="3"/>
      <c r="EO34" s="3"/>
      <c r="EP34" s="3"/>
      <c r="EQ34" s="3"/>
      <c r="ER34" s="3"/>
      <c r="ES34" s="43"/>
      <c r="ET34" s="43"/>
      <c r="EU34" s="57"/>
      <c r="EV34" s="73"/>
    </row>
    <row r="35" spans="1:152" x14ac:dyDescent="0.2">
      <c r="A35" s="97" t="s">
        <v>36</v>
      </c>
      <c r="B35" s="115"/>
      <c r="C35" s="43"/>
      <c r="D35" s="11"/>
      <c r="E35" s="3"/>
      <c r="F35" s="3"/>
      <c r="G35" s="3"/>
      <c r="H35" s="57"/>
      <c r="I35" s="43"/>
      <c r="J35" s="43"/>
      <c r="K35" s="11"/>
      <c r="L35" s="3"/>
      <c r="M35" s="3"/>
      <c r="N35" s="3"/>
      <c r="O35" s="57"/>
      <c r="P35" s="43"/>
      <c r="Q35" s="43"/>
      <c r="R35" s="11"/>
      <c r="S35" s="3"/>
      <c r="T35" s="3"/>
      <c r="U35" s="3"/>
      <c r="V35" s="57"/>
      <c r="W35" s="43"/>
      <c r="X35" s="43"/>
      <c r="Y35" s="11"/>
      <c r="Z35" s="3"/>
      <c r="AA35" s="3"/>
      <c r="AB35" s="3"/>
      <c r="AC35" s="57"/>
      <c r="AD35" s="43"/>
      <c r="AE35" s="43"/>
      <c r="AF35" s="72"/>
      <c r="AG35" s="3"/>
      <c r="AH35" s="3"/>
      <c r="AI35" s="3"/>
      <c r="AJ35" s="57"/>
      <c r="AK35" s="43"/>
      <c r="AL35" s="43"/>
      <c r="AM35" s="11"/>
      <c r="AN35" s="3"/>
      <c r="AO35" s="3"/>
      <c r="AP35" s="3"/>
      <c r="AQ35" s="57"/>
      <c r="AR35" s="43"/>
      <c r="AS35" s="43"/>
      <c r="AT35" s="11"/>
      <c r="AU35" s="3"/>
      <c r="AV35" s="3"/>
      <c r="AW35" s="3"/>
      <c r="AX35" s="57"/>
      <c r="AY35" s="43"/>
      <c r="AZ35" s="43"/>
      <c r="BA35" s="11"/>
      <c r="BB35" s="3"/>
      <c r="BC35" s="57"/>
      <c r="BD35" s="43"/>
      <c r="BE35" s="43"/>
      <c r="BF35" s="43"/>
      <c r="BG35" s="43"/>
      <c r="BH35" s="3"/>
      <c r="BI35" s="3"/>
      <c r="BJ35" s="57"/>
      <c r="BK35" s="115"/>
      <c r="BL35" s="11"/>
      <c r="BM35" s="43"/>
      <c r="BN35" s="43"/>
      <c r="BO35" s="3"/>
      <c r="BP35" s="3"/>
      <c r="BQ35" s="3"/>
      <c r="BR35" s="3"/>
      <c r="BS35" s="57"/>
      <c r="BT35" s="43"/>
      <c r="BU35" s="43"/>
      <c r="BV35" s="11"/>
      <c r="BW35" s="3"/>
      <c r="BX35" s="3"/>
      <c r="BY35" s="3"/>
      <c r="BZ35" s="3"/>
      <c r="CA35" s="43"/>
      <c r="CB35" s="43"/>
      <c r="CC35" s="3"/>
      <c r="CD35" s="3"/>
      <c r="CE35" s="3"/>
      <c r="CF35" s="3"/>
      <c r="CG35" s="3"/>
      <c r="CH35" s="43"/>
      <c r="CI35" s="43"/>
      <c r="CJ35" s="3"/>
      <c r="CK35" s="3"/>
      <c r="CL35" s="3"/>
      <c r="CM35" s="3"/>
      <c r="CN35" s="3"/>
      <c r="CO35" s="170"/>
      <c r="CP35" s="43"/>
      <c r="CQ35" s="3"/>
      <c r="CR35" s="3"/>
      <c r="CS35" s="3"/>
      <c r="CT35" s="3"/>
      <c r="CU35" s="57"/>
      <c r="CV35" s="43"/>
      <c r="CW35" s="43"/>
      <c r="CX35" s="11"/>
      <c r="CY35" s="3"/>
      <c r="CZ35" s="3"/>
      <c r="DA35" s="3"/>
      <c r="DB35" s="3"/>
      <c r="DC35" s="43"/>
      <c r="DD35" s="43"/>
      <c r="DE35" s="3"/>
      <c r="DF35" s="3"/>
      <c r="DG35" s="3"/>
      <c r="DH35" s="3"/>
      <c r="DI35" s="57"/>
      <c r="DJ35" s="43"/>
      <c r="DK35" s="43"/>
      <c r="DL35" s="3"/>
      <c r="DM35" s="3"/>
      <c r="DN35" s="3"/>
      <c r="DO35" s="11"/>
      <c r="DP35" s="3"/>
      <c r="DQ35" s="170"/>
      <c r="DR35" s="115"/>
      <c r="DS35" s="3"/>
      <c r="DT35" s="3"/>
      <c r="DU35" s="3"/>
      <c r="DV35" s="3"/>
      <c r="DW35" s="3"/>
      <c r="DX35" s="43"/>
      <c r="DY35" s="43"/>
      <c r="DZ35" s="3"/>
      <c r="EA35" s="3"/>
      <c r="EB35" s="3"/>
      <c r="EC35" s="3"/>
      <c r="ED35" s="3"/>
      <c r="EE35" s="43"/>
      <c r="EF35" s="43"/>
      <c r="EG35" s="3"/>
      <c r="EH35" s="3"/>
      <c r="EI35" s="3"/>
      <c r="EJ35" s="3"/>
      <c r="EK35" s="3"/>
      <c r="EL35" s="43"/>
      <c r="EM35" s="43"/>
      <c r="EN35" s="3"/>
      <c r="EO35" s="3"/>
      <c r="EP35" s="3"/>
      <c r="EQ35" s="3"/>
      <c r="ER35" s="3"/>
      <c r="ES35" s="43"/>
      <c r="ET35" s="43"/>
      <c r="EU35" s="59"/>
      <c r="EV35" s="73"/>
    </row>
    <row r="36" spans="1:152" x14ac:dyDescent="0.2">
      <c r="A36" s="98" t="s">
        <v>64</v>
      </c>
      <c r="B36" s="115"/>
      <c r="C36" s="43"/>
      <c r="D36" s="11"/>
      <c r="E36" s="3"/>
      <c r="F36" s="3"/>
      <c r="G36" s="3"/>
      <c r="H36" s="57"/>
      <c r="I36" s="43"/>
      <c r="J36" s="43"/>
      <c r="K36" s="11"/>
      <c r="L36" s="3"/>
      <c r="M36" s="3"/>
      <c r="N36" s="3"/>
      <c r="O36" s="57"/>
      <c r="P36" s="43"/>
      <c r="Q36" s="43"/>
      <c r="R36" s="11"/>
      <c r="S36" s="3"/>
      <c r="T36" s="3"/>
      <c r="U36" s="3"/>
      <c r="V36" s="57"/>
      <c r="W36" s="43"/>
      <c r="X36" s="43"/>
      <c r="Y36" s="11"/>
      <c r="Z36" s="3"/>
      <c r="AA36" s="3"/>
      <c r="AB36" s="3"/>
      <c r="AC36" s="57"/>
      <c r="AD36" s="43"/>
      <c r="AE36" s="43"/>
      <c r="AF36" s="72"/>
      <c r="AG36" s="3"/>
      <c r="AH36" s="3"/>
      <c r="AI36" s="3"/>
      <c r="AJ36" s="57"/>
      <c r="AK36" s="43"/>
      <c r="AL36" s="43"/>
      <c r="AM36" s="11"/>
      <c r="AN36" s="3"/>
      <c r="AO36" s="3"/>
      <c r="AP36" s="3"/>
      <c r="AQ36" s="57"/>
      <c r="AR36" s="43"/>
      <c r="AS36" s="43"/>
      <c r="AT36" s="11"/>
      <c r="AU36" s="3"/>
      <c r="AV36" s="3"/>
      <c r="AW36" s="3"/>
      <c r="AX36" s="57"/>
      <c r="AY36" s="43"/>
      <c r="AZ36" s="43"/>
      <c r="BA36" s="11"/>
      <c r="BB36" s="3"/>
      <c r="BC36" s="57"/>
      <c r="BD36" s="43"/>
      <c r="BE36" s="43"/>
      <c r="BF36" s="43"/>
      <c r="BG36" s="43"/>
      <c r="BH36" s="3"/>
      <c r="BI36" s="3"/>
      <c r="BJ36" s="57"/>
      <c r="BK36" s="115"/>
      <c r="BL36" s="11"/>
      <c r="BM36" s="43"/>
      <c r="BN36" s="43"/>
      <c r="BO36" s="3"/>
      <c r="BP36" s="3"/>
      <c r="BQ36" s="3"/>
      <c r="BR36" s="3"/>
      <c r="BS36" s="57"/>
      <c r="BT36" s="43"/>
      <c r="BU36" s="43"/>
      <c r="BV36" s="11"/>
      <c r="BW36" s="3"/>
      <c r="BX36" s="3"/>
      <c r="BY36" s="3"/>
      <c r="BZ36" s="3"/>
      <c r="CA36" s="43"/>
      <c r="CB36" s="43"/>
      <c r="CC36" s="3"/>
      <c r="CD36" s="3"/>
      <c r="CE36" s="3"/>
      <c r="CF36" s="3"/>
      <c r="CG36" s="3"/>
      <c r="CH36" s="43"/>
      <c r="CI36" s="43"/>
      <c r="CJ36" s="3"/>
      <c r="CK36" s="3"/>
      <c r="CL36" s="3"/>
      <c r="CM36" s="3"/>
      <c r="CN36" s="3"/>
      <c r="CO36" s="170"/>
      <c r="CP36" s="43"/>
      <c r="CQ36" s="3"/>
      <c r="CR36" s="3"/>
      <c r="CS36" s="3"/>
      <c r="CT36" s="3"/>
      <c r="CU36" s="57"/>
      <c r="CV36" s="43"/>
      <c r="CW36" s="43"/>
      <c r="CX36" s="11"/>
      <c r="CY36" s="3"/>
      <c r="CZ36" s="3"/>
      <c r="DA36" s="3"/>
      <c r="DB36" s="3"/>
      <c r="DC36" s="43"/>
      <c r="DD36" s="43"/>
      <c r="DE36" s="3"/>
      <c r="DF36" s="3"/>
      <c r="DG36" s="3"/>
      <c r="DH36" s="3"/>
      <c r="DI36" s="57"/>
      <c r="DJ36" s="43"/>
      <c r="DK36" s="43"/>
      <c r="DL36" s="3"/>
      <c r="DM36" s="3"/>
      <c r="DN36" s="3"/>
      <c r="DO36" s="11"/>
      <c r="DP36" s="3"/>
      <c r="DQ36" s="170"/>
      <c r="DR36" s="115"/>
      <c r="DS36" s="3"/>
      <c r="DT36" s="3"/>
      <c r="DU36" s="3"/>
      <c r="DV36" s="3"/>
      <c r="DW36" s="3"/>
      <c r="DX36" s="43"/>
      <c r="DY36" s="43"/>
      <c r="DZ36" s="3"/>
      <c r="EA36" s="3"/>
      <c r="EB36" s="3"/>
      <c r="EC36" s="3"/>
      <c r="ED36" s="3"/>
      <c r="EE36" s="43"/>
      <c r="EF36" s="43"/>
      <c r="EG36" s="3"/>
      <c r="EH36" s="3"/>
      <c r="EI36" s="3"/>
      <c r="EJ36" s="3"/>
      <c r="EK36" s="3"/>
      <c r="EL36" s="43"/>
      <c r="EM36" s="43"/>
      <c r="EN36" s="3"/>
      <c r="EO36" s="3"/>
      <c r="EP36" s="3"/>
      <c r="EQ36" s="3"/>
      <c r="ER36" s="3"/>
      <c r="ES36" s="43"/>
      <c r="ET36" s="43"/>
      <c r="EU36" s="57"/>
      <c r="EV36" s="73"/>
    </row>
    <row r="37" spans="1:152" x14ac:dyDescent="0.2">
      <c r="A37" s="99"/>
      <c r="B37" s="115"/>
      <c r="C37" s="43"/>
      <c r="D37" s="11"/>
      <c r="E37" s="3"/>
      <c r="F37" s="3"/>
      <c r="G37" s="3"/>
      <c r="H37" s="57"/>
      <c r="I37" s="43"/>
      <c r="J37" s="43"/>
      <c r="K37" s="11"/>
      <c r="L37" s="3"/>
      <c r="M37" s="3"/>
      <c r="N37" s="3"/>
      <c r="O37" s="57"/>
      <c r="P37" s="43"/>
      <c r="Q37" s="43"/>
      <c r="R37" s="11"/>
      <c r="S37" s="3"/>
      <c r="T37" s="3"/>
      <c r="U37" s="3"/>
      <c r="V37" s="57"/>
      <c r="W37" s="43"/>
      <c r="X37" s="43"/>
      <c r="Y37" s="11"/>
      <c r="Z37" s="3"/>
      <c r="AA37" s="3"/>
      <c r="AB37" s="3"/>
      <c r="AC37" s="57"/>
      <c r="AD37" s="43"/>
      <c r="AE37" s="43"/>
      <c r="AF37" s="72"/>
      <c r="AG37" s="3"/>
      <c r="AH37" s="3"/>
      <c r="AI37" s="3"/>
      <c r="AJ37" s="57"/>
      <c r="AK37" s="43"/>
      <c r="AL37" s="43"/>
      <c r="AM37" s="11"/>
      <c r="AN37" s="3"/>
      <c r="AO37" s="3"/>
      <c r="AP37" s="3"/>
      <c r="AQ37" s="57"/>
      <c r="AR37" s="43"/>
      <c r="AS37" s="43"/>
      <c r="AT37" s="11"/>
      <c r="AU37" s="3"/>
      <c r="AV37" s="3"/>
      <c r="AW37" s="3"/>
      <c r="AX37" s="57"/>
      <c r="AY37" s="43"/>
      <c r="AZ37" s="43"/>
      <c r="BA37" s="11"/>
      <c r="BB37" s="3"/>
      <c r="BC37" s="57"/>
      <c r="BD37" s="43"/>
      <c r="BE37" s="43"/>
      <c r="BF37" s="43"/>
      <c r="BG37" s="43"/>
      <c r="BH37" s="3"/>
      <c r="BI37" s="3"/>
      <c r="BJ37" s="57"/>
      <c r="BK37" s="115"/>
      <c r="BL37" s="11"/>
      <c r="BM37" s="43"/>
      <c r="BN37" s="43"/>
      <c r="BO37" s="3"/>
      <c r="BP37" s="3"/>
      <c r="BQ37" s="3"/>
      <c r="BR37" s="3"/>
      <c r="BS37" s="57"/>
      <c r="BT37" s="43"/>
      <c r="BU37" s="43"/>
      <c r="BV37" s="11"/>
      <c r="BW37" s="3"/>
      <c r="BX37" s="3"/>
      <c r="BY37" s="3"/>
      <c r="BZ37" s="3"/>
      <c r="CA37" s="43"/>
      <c r="CB37" s="43"/>
      <c r="CC37" s="3"/>
      <c r="CD37" s="3"/>
      <c r="CE37" s="3"/>
      <c r="CF37" s="3"/>
      <c r="CG37" s="3"/>
      <c r="CH37" s="43"/>
      <c r="CI37" s="43"/>
      <c r="CJ37" s="3"/>
      <c r="CK37" s="3"/>
      <c r="CL37" s="3"/>
      <c r="CM37" s="3"/>
      <c r="CN37" s="3"/>
      <c r="CO37" s="170"/>
      <c r="CP37" s="43"/>
      <c r="CQ37" s="3"/>
      <c r="CR37" s="3"/>
      <c r="CS37" s="3"/>
      <c r="CT37" s="3"/>
      <c r="CU37" s="57"/>
      <c r="CV37" s="43"/>
      <c r="CW37" s="43"/>
      <c r="CX37" s="11"/>
      <c r="CY37" s="3"/>
      <c r="CZ37" s="3"/>
      <c r="DA37" s="3"/>
      <c r="DB37" s="3"/>
      <c r="DC37" s="43"/>
      <c r="DD37" s="43"/>
      <c r="DE37" s="3"/>
      <c r="DF37" s="3"/>
      <c r="DG37" s="3"/>
      <c r="DH37" s="3"/>
      <c r="DI37" s="57"/>
      <c r="DJ37" s="43"/>
      <c r="DK37" s="43"/>
      <c r="DL37" s="3"/>
      <c r="DM37" s="3"/>
      <c r="DN37" s="3"/>
      <c r="DO37" s="11"/>
      <c r="DP37" s="3"/>
      <c r="DQ37" s="170"/>
      <c r="DR37" s="115"/>
      <c r="DS37" s="3"/>
      <c r="DT37" s="3"/>
      <c r="DU37" s="3"/>
      <c r="DV37" s="3"/>
      <c r="DW37" s="3"/>
      <c r="DX37" s="43"/>
      <c r="DY37" s="43"/>
      <c r="DZ37" s="3"/>
      <c r="EA37" s="3"/>
      <c r="EB37" s="3"/>
      <c r="EC37" s="3"/>
      <c r="ED37" s="3"/>
      <c r="EE37" s="43"/>
      <c r="EF37" s="43"/>
      <c r="EG37" s="3"/>
      <c r="EH37" s="3"/>
      <c r="EI37" s="3"/>
      <c r="EJ37" s="3"/>
      <c r="EK37" s="3"/>
      <c r="EL37" s="43"/>
      <c r="EM37" s="43"/>
      <c r="EN37" s="3"/>
      <c r="EO37" s="3"/>
      <c r="EP37" s="3"/>
      <c r="EQ37" s="3"/>
      <c r="ER37" s="3"/>
      <c r="ES37" s="43"/>
      <c r="ET37" s="43"/>
      <c r="EU37" s="57"/>
      <c r="EV37" s="73"/>
    </row>
    <row r="38" spans="1:152" x14ac:dyDescent="0.2">
      <c r="A38" s="4" t="s">
        <v>112</v>
      </c>
      <c r="B38" s="115"/>
      <c r="C38" s="43"/>
      <c r="D38" s="60"/>
      <c r="E38" s="6"/>
      <c r="F38" s="6"/>
      <c r="G38" s="6"/>
      <c r="H38" s="59"/>
      <c r="I38" s="43"/>
      <c r="J38" s="43"/>
      <c r="K38" s="60"/>
      <c r="L38" s="6"/>
      <c r="M38" s="6"/>
      <c r="N38" s="6"/>
      <c r="O38" s="59"/>
      <c r="P38" s="43"/>
      <c r="Q38" s="43"/>
      <c r="R38" s="60"/>
      <c r="S38" s="6"/>
      <c r="T38" s="31" t="s">
        <v>103</v>
      </c>
      <c r="U38" s="51" t="s">
        <v>22</v>
      </c>
      <c r="V38" s="59"/>
      <c r="W38" s="43"/>
      <c r="X38" s="43"/>
      <c r="Y38" s="60"/>
      <c r="Z38" s="6"/>
      <c r="AA38" s="6"/>
      <c r="AB38" s="6"/>
      <c r="AC38" s="59"/>
      <c r="AD38" s="43"/>
      <c r="AE38" s="43"/>
      <c r="AF38" s="70"/>
      <c r="AG38" s="6"/>
      <c r="AH38" s="6"/>
      <c r="AI38" s="6"/>
      <c r="AJ38" s="59"/>
      <c r="AK38" s="43"/>
      <c r="AL38" s="43"/>
      <c r="AM38" s="60"/>
      <c r="AN38" s="6"/>
      <c r="AO38" s="6"/>
      <c r="AP38" s="6"/>
      <c r="AQ38" s="59"/>
      <c r="AR38" s="43"/>
      <c r="AS38" s="43"/>
      <c r="AT38" s="60"/>
      <c r="AU38" s="6"/>
      <c r="AV38" s="31" t="s">
        <v>104</v>
      </c>
      <c r="AW38" s="6"/>
      <c r="AX38" s="59"/>
      <c r="AY38" s="43"/>
      <c r="AZ38" s="43"/>
      <c r="BA38" s="60"/>
      <c r="BB38" s="6"/>
      <c r="BC38" s="59"/>
      <c r="BD38" s="43"/>
      <c r="BE38" s="43"/>
      <c r="BF38" s="43"/>
      <c r="BG38" s="43"/>
      <c r="BH38" s="6"/>
      <c r="BI38" s="6"/>
      <c r="BJ38" s="59"/>
      <c r="BK38" s="115"/>
      <c r="BL38" s="60"/>
      <c r="BM38" s="43"/>
      <c r="BN38" s="43"/>
      <c r="BO38" s="6"/>
      <c r="BP38" s="6"/>
      <c r="BQ38" s="6"/>
      <c r="BR38" s="51" t="s">
        <v>110</v>
      </c>
      <c r="BS38" s="59"/>
      <c r="BT38" s="43"/>
      <c r="BU38" s="43"/>
      <c r="BV38" s="60"/>
      <c r="BW38" s="6"/>
      <c r="BX38" s="6"/>
      <c r="BY38" s="6"/>
      <c r="BZ38" s="6"/>
      <c r="CA38" s="43"/>
      <c r="CB38" s="43"/>
      <c r="CC38" s="6"/>
      <c r="CD38" s="31" t="s">
        <v>105</v>
      </c>
      <c r="CE38" s="6"/>
      <c r="CF38" s="6"/>
      <c r="CG38" s="6"/>
      <c r="CH38" s="43"/>
      <c r="CI38" s="43"/>
      <c r="CJ38" s="6"/>
      <c r="CK38" s="6"/>
      <c r="CL38" s="6"/>
      <c r="CM38" s="51" t="s">
        <v>22</v>
      </c>
      <c r="CN38" s="6"/>
      <c r="CO38" s="170"/>
      <c r="CP38" s="43"/>
      <c r="CQ38" s="6"/>
      <c r="CR38" s="6"/>
      <c r="CS38" s="6"/>
      <c r="CT38" s="6"/>
      <c r="CU38" s="59"/>
      <c r="CV38" s="43"/>
      <c r="CW38" s="43"/>
      <c r="CX38" s="60"/>
      <c r="CY38" s="6"/>
      <c r="CZ38" s="6"/>
      <c r="DA38" s="6"/>
      <c r="DB38" s="6"/>
      <c r="DC38" s="43"/>
      <c r="DD38" s="43"/>
      <c r="DE38" s="6"/>
      <c r="DF38" s="6"/>
      <c r="DG38" s="31" t="s">
        <v>12</v>
      </c>
      <c r="DH38" s="6"/>
      <c r="DI38" s="59"/>
      <c r="DJ38" s="43"/>
      <c r="DK38" s="43"/>
      <c r="DL38" s="6"/>
      <c r="DM38" s="6"/>
      <c r="DN38" s="6"/>
      <c r="DO38" s="51" t="s">
        <v>22</v>
      </c>
      <c r="DP38" s="6"/>
      <c r="DQ38" s="170"/>
      <c r="DR38" s="115"/>
      <c r="DS38" s="6"/>
      <c r="DT38" s="6"/>
      <c r="DU38" s="6"/>
      <c r="DV38" s="6"/>
      <c r="DW38" s="6"/>
      <c r="DX38" s="43"/>
      <c r="DY38" s="43"/>
      <c r="DZ38" s="6"/>
      <c r="EA38" s="6"/>
      <c r="EB38" s="6"/>
      <c r="EC38" s="6"/>
      <c r="ED38" s="6"/>
      <c r="EE38" s="43"/>
      <c r="EF38" s="43"/>
      <c r="EG38" s="6"/>
      <c r="EH38" s="6"/>
      <c r="EI38" s="31" t="s">
        <v>12</v>
      </c>
      <c r="EJ38" s="6"/>
      <c r="EK38" s="6"/>
      <c r="EL38" s="43"/>
      <c r="EM38" s="43"/>
      <c r="EN38" s="3"/>
      <c r="EO38" s="3"/>
      <c r="EP38" s="3"/>
      <c r="EQ38" s="51" t="s">
        <v>22</v>
      </c>
      <c r="ER38" s="3"/>
      <c r="ES38" s="43"/>
      <c r="ET38" s="43"/>
      <c r="EU38" s="57"/>
      <c r="EV38" s="71"/>
    </row>
    <row r="39" spans="1:152" x14ac:dyDescent="0.2">
      <c r="A39" s="4" t="s">
        <v>113</v>
      </c>
      <c r="B39" s="115"/>
      <c r="C39" s="43"/>
      <c r="D39" s="60"/>
      <c r="E39" s="6"/>
      <c r="F39" s="31" t="s">
        <v>102</v>
      </c>
      <c r="G39" s="6"/>
      <c r="H39" s="59"/>
      <c r="I39" s="43"/>
      <c r="J39" s="43"/>
      <c r="K39" s="60"/>
      <c r="L39" s="6"/>
      <c r="M39" s="6"/>
      <c r="N39" s="6"/>
      <c r="O39" s="59"/>
      <c r="P39" s="43"/>
      <c r="Q39" s="43"/>
      <c r="R39" s="60"/>
      <c r="S39" s="6"/>
      <c r="T39" s="6"/>
      <c r="U39" s="51" t="s">
        <v>22</v>
      </c>
      <c r="V39" s="59"/>
      <c r="W39" s="43"/>
      <c r="X39" s="43"/>
      <c r="Y39" s="60"/>
      <c r="Z39" s="6"/>
      <c r="AA39" s="6"/>
      <c r="AB39" s="6"/>
      <c r="AC39" s="59"/>
      <c r="AD39" s="43"/>
      <c r="AE39" s="43"/>
      <c r="AF39" s="70"/>
      <c r="AG39" s="6"/>
      <c r="AH39" s="6"/>
      <c r="AI39" s="6"/>
      <c r="AJ39" s="59"/>
      <c r="AK39" s="43"/>
      <c r="AL39" s="43"/>
      <c r="AM39" s="31" t="s">
        <v>103</v>
      </c>
      <c r="AN39" s="6"/>
      <c r="AO39" s="6"/>
      <c r="AP39" s="6"/>
      <c r="AQ39" s="59"/>
      <c r="AR39" s="43"/>
      <c r="AS39" s="43"/>
      <c r="AT39" s="60"/>
      <c r="AU39" s="6"/>
      <c r="AV39" s="6"/>
      <c r="AW39" s="6"/>
      <c r="AX39" s="59"/>
      <c r="AY39" s="43"/>
      <c r="AZ39" s="43"/>
      <c r="BA39" s="60"/>
      <c r="BB39" s="6"/>
      <c r="BC39" s="59"/>
      <c r="BD39" s="43"/>
      <c r="BE39" s="43"/>
      <c r="BF39" s="43"/>
      <c r="BG39" s="43"/>
      <c r="BH39" s="6"/>
      <c r="BI39" s="6"/>
      <c r="BJ39" s="59"/>
      <c r="BK39" s="115"/>
      <c r="BL39" s="60"/>
      <c r="BM39" s="43"/>
      <c r="BN39" s="43"/>
      <c r="BO39" s="6"/>
      <c r="BP39" s="6"/>
      <c r="BQ39" s="6"/>
      <c r="BR39" s="31" t="s">
        <v>104</v>
      </c>
      <c r="BS39" s="59"/>
      <c r="BT39" s="43"/>
      <c r="BU39" s="43"/>
      <c r="BV39" s="60"/>
      <c r="BW39" s="6"/>
      <c r="BX39" s="6"/>
      <c r="BY39" s="6"/>
      <c r="BZ39" s="6"/>
      <c r="CA39" s="43"/>
      <c r="CB39" s="43"/>
      <c r="CC39" s="6"/>
      <c r="CD39" s="6"/>
      <c r="CE39" s="6"/>
      <c r="CF39" s="6"/>
      <c r="CG39" s="6"/>
      <c r="CH39" s="43"/>
      <c r="CI39" s="43"/>
      <c r="CJ39" s="6"/>
      <c r="CK39" s="6"/>
      <c r="CL39" s="6"/>
      <c r="CM39" s="51" t="s">
        <v>22</v>
      </c>
      <c r="CN39" s="6"/>
      <c r="CO39" s="170"/>
      <c r="CP39" s="43"/>
      <c r="CQ39" s="6"/>
      <c r="CR39" s="6"/>
      <c r="CS39" s="6"/>
      <c r="CT39" s="6"/>
      <c r="CU39" s="31" t="s">
        <v>105</v>
      </c>
      <c r="CV39" s="43"/>
      <c r="CW39" s="43"/>
      <c r="CX39" s="60"/>
      <c r="CY39" s="6"/>
      <c r="CZ39" s="6"/>
      <c r="DA39" s="6"/>
      <c r="DB39" s="6"/>
      <c r="DC39" s="43"/>
      <c r="DD39" s="43"/>
      <c r="DE39" s="6"/>
      <c r="DF39" s="6"/>
      <c r="DG39" s="6"/>
      <c r="DH39" s="6"/>
      <c r="DI39" s="59"/>
      <c r="DJ39" s="43"/>
      <c r="DK39" s="43"/>
      <c r="DL39" s="6"/>
      <c r="DM39" s="6"/>
      <c r="DN39" s="6"/>
      <c r="DO39" s="51" t="s">
        <v>22</v>
      </c>
      <c r="DP39" s="6"/>
      <c r="DQ39" s="170"/>
      <c r="DR39" s="115"/>
      <c r="DS39" s="6"/>
      <c r="DT39" s="6"/>
      <c r="DU39" s="6"/>
      <c r="DV39" s="6"/>
      <c r="DW39" s="6"/>
      <c r="DX39" s="43"/>
      <c r="DY39" s="43"/>
      <c r="DZ39" s="31" t="s">
        <v>12</v>
      </c>
      <c r="EA39" s="6"/>
      <c r="EB39" s="6"/>
      <c r="EC39" s="6"/>
      <c r="ED39" s="6"/>
      <c r="EE39" s="43"/>
      <c r="EF39" s="43"/>
      <c r="EG39" s="6"/>
      <c r="EH39" s="6"/>
      <c r="EI39" s="6"/>
      <c r="EJ39" s="6"/>
      <c r="EK39" s="6"/>
      <c r="EL39" s="43"/>
      <c r="EM39" s="43"/>
      <c r="EN39" s="3"/>
      <c r="EO39" s="3"/>
      <c r="EP39" s="3"/>
      <c r="EQ39" s="51" t="s">
        <v>22</v>
      </c>
      <c r="ER39" s="3"/>
      <c r="ES39" s="43"/>
      <c r="ET39" s="43"/>
      <c r="EU39" s="57"/>
      <c r="EV39" s="71"/>
    </row>
    <row r="40" spans="1:152" x14ac:dyDescent="0.2">
      <c r="A40" s="97"/>
      <c r="B40" s="115"/>
      <c r="C40" s="43"/>
      <c r="D40" s="60"/>
      <c r="E40" s="6"/>
      <c r="F40" s="6"/>
      <c r="G40" s="6"/>
      <c r="H40" s="59"/>
      <c r="I40" s="43"/>
      <c r="J40" s="43"/>
      <c r="K40" s="60"/>
      <c r="L40" s="6"/>
      <c r="M40" s="6"/>
      <c r="N40" s="6"/>
      <c r="O40" s="59"/>
      <c r="P40" s="43"/>
      <c r="Q40" s="43"/>
      <c r="R40" s="60"/>
      <c r="S40" s="6"/>
      <c r="T40" s="6"/>
      <c r="U40" s="6"/>
      <c r="V40" s="59"/>
      <c r="W40" s="43"/>
      <c r="X40" s="43"/>
      <c r="Y40" s="60"/>
      <c r="Z40" s="6"/>
      <c r="AA40" s="6"/>
      <c r="AB40" s="6"/>
      <c r="AC40" s="59"/>
      <c r="AD40" s="43"/>
      <c r="AE40" s="43"/>
      <c r="AF40" s="70"/>
      <c r="AG40" s="6"/>
      <c r="AH40" s="6"/>
      <c r="AI40" s="6"/>
      <c r="AJ40" s="59"/>
      <c r="AK40" s="43"/>
      <c r="AL40" s="43"/>
      <c r="AM40" s="60"/>
      <c r="AN40" s="6"/>
      <c r="AO40" s="6"/>
      <c r="AP40" s="6"/>
      <c r="AQ40" s="59"/>
      <c r="AR40" s="43"/>
      <c r="AS40" s="43"/>
      <c r="AT40" s="60"/>
      <c r="AU40" s="6"/>
      <c r="AV40" s="6"/>
      <c r="AW40" s="6"/>
      <c r="AX40" s="59"/>
      <c r="AY40" s="43"/>
      <c r="AZ40" s="43"/>
      <c r="BA40" s="60"/>
      <c r="BB40" s="6"/>
      <c r="BC40" s="59"/>
      <c r="BD40" s="43"/>
      <c r="BE40" s="43"/>
      <c r="BF40" s="43"/>
      <c r="BG40" s="43"/>
      <c r="BH40" s="6"/>
      <c r="BI40" s="6"/>
      <c r="BJ40" s="59"/>
      <c r="BK40" s="115"/>
      <c r="BL40" s="60"/>
      <c r="BM40" s="43"/>
      <c r="BN40" s="43"/>
      <c r="BO40" s="6"/>
      <c r="BP40" s="6"/>
      <c r="BQ40" s="6"/>
      <c r="BR40" s="6"/>
      <c r="BS40" s="59"/>
      <c r="BT40" s="43"/>
      <c r="BU40" s="43"/>
      <c r="BV40" s="60"/>
      <c r="BW40" s="6"/>
      <c r="BX40" s="6"/>
      <c r="BY40" s="6"/>
      <c r="BZ40" s="6"/>
      <c r="CA40" s="43"/>
      <c r="CB40" s="43"/>
      <c r="CC40" s="6"/>
      <c r="CD40" s="6"/>
      <c r="CE40" s="6"/>
      <c r="CF40" s="6"/>
      <c r="CG40" s="6"/>
      <c r="CH40" s="43"/>
      <c r="CI40" s="43"/>
      <c r="CJ40" s="6"/>
      <c r="CK40" s="6"/>
      <c r="CL40" s="6"/>
      <c r="CM40" s="6"/>
      <c r="CN40" s="6"/>
      <c r="CO40" s="170"/>
      <c r="CP40" s="43"/>
      <c r="CQ40" s="6"/>
      <c r="CR40" s="6"/>
      <c r="CS40" s="6"/>
      <c r="CT40" s="6"/>
      <c r="CU40" s="59"/>
      <c r="CV40" s="43"/>
      <c r="CW40" s="43"/>
      <c r="CX40" s="60"/>
      <c r="CY40" s="6"/>
      <c r="CZ40" s="6"/>
      <c r="DA40" s="6"/>
      <c r="DB40" s="6"/>
      <c r="DC40" s="43"/>
      <c r="DD40" s="43"/>
      <c r="DE40" s="6"/>
      <c r="DF40" s="6"/>
      <c r="DG40" s="6"/>
      <c r="DH40" s="6"/>
      <c r="DI40" s="59"/>
      <c r="DJ40" s="43"/>
      <c r="DK40" s="43"/>
      <c r="DL40" s="6"/>
      <c r="DM40" s="6"/>
      <c r="DN40" s="6"/>
      <c r="DO40" s="60"/>
      <c r="DP40" s="6"/>
      <c r="DQ40" s="170"/>
      <c r="DR40" s="115"/>
      <c r="DS40" s="6"/>
      <c r="DT40" s="6"/>
      <c r="DU40" s="6"/>
      <c r="DV40" s="6"/>
      <c r="DW40" s="6"/>
      <c r="DX40" s="43"/>
      <c r="DY40" s="43"/>
      <c r="DZ40" s="6"/>
      <c r="EA40" s="6"/>
      <c r="EB40" s="6"/>
      <c r="EC40" s="6"/>
      <c r="ED40" s="6"/>
      <c r="EE40" s="43"/>
      <c r="EF40" s="43"/>
      <c r="EG40" s="6"/>
      <c r="EH40" s="6"/>
      <c r="EI40" s="6"/>
      <c r="EJ40" s="6"/>
      <c r="EK40" s="6"/>
      <c r="EL40" s="43"/>
      <c r="EM40" s="43"/>
      <c r="EN40" s="3"/>
      <c r="EO40" s="3"/>
      <c r="EP40" s="3"/>
      <c r="EQ40" s="3"/>
      <c r="ER40" s="3"/>
      <c r="ES40" s="43"/>
      <c r="ET40" s="43"/>
      <c r="EU40" s="57"/>
      <c r="EV40" s="71"/>
    </row>
    <row r="41" spans="1:152" x14ac:dyDescent="0.2">
      <c r="A41" s="97" t="s">
        <v>38</v>
      </c>
      <c r="B41" s="115"/>
      <c r="C41" s="43"/>
      <c r="D41" s="60"/>
      <c r="E41" s="6"/>
      <c r="F41" s="107" t="s">
        <v>22</v>
      </c>
      <c r="G41" s="6"/>
      <c r="H41" s="59"/>
      <c r="I41" s="43"/>
      <c r="J41" s="43"/>
      <c r="K41" s="60"/>
      <c r="L41" s="6"/>
      <c r="M41" s="6"/>
      <c r="N41" s="6"/>
      <c r="O41" s="31" t="s">
        <v>12</v>
      </c>
      <c r="P41" s="43"/>
      <c r="Q41" s="43"/>
      <c r="R41" s="60"/>
      <c r="S41" s="6"/>
      <c r="T41" s="6"/>
      <c r="U41" s="6"/>
      <c r="V41" s="59"/>
      <c r="W41" s="43"/>
      <c r="X41" s="43"/>
      <c r="Y41" s="60"/>
      <c r="Z41" s="6"/>
      <c r="AA41" s="6"/>
      <c r="AB41" s="6"/>
      <c r="AC41" s="59"/>
      <c r="AD41" s="43"/>
      <c r="AE41" s="43"/>
      <c r="AF41" s="70"/>
      <c r="AG41" s="6"/>
      <c r="AH41" s="6"/>
      <c r="AI41" s="6"/>
      <c r="AJ41" s="59"/>
      <c r="AK41" s="43"/>
      <c r="AL41" s="43"/>
      <c r="AM41" s="60"/>
      <c r="AN41" s="6"/>
      <c r="AO41" s="107" t="s">
        <v>22</v>
      </c>
      <c r="AP41" s="6"/>
      <c r="AQ41" s="31" t="s">
        <v>12</v>
      </c>
      <c r="AR41" s="43"/>
      <c r="AS41" s="43"/>
      <c r="AT41" s="60"/>
      <c r="AU41" s="6"/>
      <c r="AV41" s="6"/>
      <c r="AW41" s="6"/>
      <c r="AX41" s="59"/>
      <c r="AY41" s="43"/>
      <c r="AZ41" s="43"/>
      <c r="BA41" s="60"/>
      <c r="BB41" s="6"/>
      <c r="BC41" s="59"/>
      <c r="BD41" s="43"/>
      <c r="BE41" s="43"/>
      <c r="BF41" s="43"/>
      <c r="BG41" s="43"/>
      <c r="BH41" s="6"/>
      <c r="BI41" s="6"/>
      <c r="BJ41" s="59"/>
      <c r="BK41" s="115"/>
      <c r="BL41" s="60"/>
      <c r="BM41" s="43"/>
      <c r="BN41" s="43"/>
      <c r="BO41" s="6"/>
      <c r="BP41" s="6"/>
      <c r="BQ41" s="6"/>
      <c r="BR41" s="6"/>
      <c r="BS41" s="59"/>
      <c r="BT41" s="43"/>
      <c r="BU41" s="43"/>
      <c r="BV41" s="60"/>
      <c r="BW41" s="6"/>
      <c r="BX41" s="107" t="s">
        <v>22</v>
      </c>
      <c r="BY41" s="31" t="s">
        <v>12</v>
      </c>
      <c r="BZ41" s="6"/>
      <c r="CA41" s="43"/>
      <c r="CB41" s="43"/>
      <c r="CC41" s="6"/>
      <c r="CD41" s="6"/>
      <c r="CE41" s="6"/>
      <c r="CF41" s="6"/>
      <c r="CG41" s="6"/>
      <c r="CH41" s="43"/>
      <c r="CI41" s="43"/>
      <c r="CJ41" s="6"/>
      <c r="CK41" s="6"/>
      <c r="CL41" s="6"/>
      <c r="CM41" s="6"/>
      <c r="CN41" s="6"/>
      <c r="CO41" s="170"/>
      <c r="CP41" s="43"/>
      <c r="CQ41" s="6"/>
      <c r="CR41" s="6"/>
      <c r="CS41" s="6"/>
      <c r="CT41" s="6"/>
      <c r="CU41" s="59"/>
      <c r="CV41" s="43"/>
      <c r="CW41" s="43"/>
      <c r="CX41" s="60"/>
      <c r="CY41" s="6"/>
      <c r="CZ41" s="107" t="s">
        <v>22</v>
      </c>
      <c r="DA41" s="6"/>
      <c r="DB41" s="31" t="s">
        <v>12</v>
      </c>
      <c r="DC41" s="43"/>
      <c r="DD41" s="43"/>
      <c r="DE41" s="6"/>
      <c r="DF41" s="6"/>
      <c r="DG41" s="6"/>
      <c r="DH41" s="6"/>
      <c r="DI41" s="59"/>
      <c r="DJ41" s="43"/>
      <c r="DK41" s="43"/>
      <c r="DL41" s="6"/>
      <c r="DM41" s="6"/>
      <c r="DN41" s="6"/>
      <c r="DO41" s="60"/>
      <c r="DP41" s="6"/>
      <c r="DQ41" s="170"/>
      <c r="DR41" s="115"/>
      <c r="DS41" s="6"/>
      <c r="DT41" s="6"/>
      <c r="DU41" s="6"/>
      <c r="DV41" s="6"/>
      <c r="DW41" s="6"/>
      <c r="DX41" s="43"/>
      <c r="DY41" s="43"/>
      <c r="DZ41" s="6"/>
      <c r="EA41" s="6"/>
      <c r="EB41" s="107" t="s">
        <v>22</v>
      </c>
      <c r="EC41" s="6"/>
      <c r="ED41" s="31" t="s">
        <v>12</v>
      </c>
      <c r="EE41" s="43"/>
      <c r="EF41" s="43"/>
      <c r="EG41" s="6"/>
      <c r="EH41" s="6"/>
      <c r="EI41" s="6"/>
      <c r="EJ41" s="6"/>
      <c r="EK41" s="6"/>
      <c r="EL41" s="43"/>
      <c r="EM41" s="43"/>
      <c r="EN41" s="3"/>
      <c r="EO41" s="3"/>
      <c r="EP41" s="3"/>
      <c r="EQ41" s="3"/>
      <c r="ER41" s="3"/>
      <c r="ES41" s="43"/>
      <c r="ET41" s="43"/>
      <c r="EU41" s="57"/>
      <c r="EV41" s="71"/>
    </row>
    <row r="42" spans="1:152" x14ac:dyDescent="0.2">
      <c r="A42" s="97" t="s">
        <v>39</v>
      </c>
      <c r="B42" s="115"/>
      <c r="C42" s="43"/>
      <c r="D42" s="60"/>
      <c r="E42" s="6"/>
      <c r="F42" s="107" t="s">
        <v>22</v>
      </c>
      <c r="G42" s="66"/>
      <c r="H42" s="59"/>
      <c r="I42" s="43"/>
      <c r="J42" s="43"/>
      <c r="K42" s="60"/>
      <c r="L42" s="6"/>
      <c r="M42" s="6"/>
      <c r="N42" s="6"/>
      <c r="O42" s="59"/>
      <c r="P42" s="43"/>
      <c r="Q42" s="43"/>
      <c r="R42" s="60"/>
      <c r="S42" s="6"/>
      <c r="T42" s="6"/>
      <c r="U42" s="6"/>
      <c r="V42" s="59"/>
      <c r="W42" s="43"/>
      <c r="X42" s="43"/>
      <c r="Y42" s="60"/>
      <c r="Z42" s="6"/>
      <c r="AA42" s="6"/>
      <c r="AB42" s="31" t="s">
        <v>12</v>
      </c>
      <c r="AC42" s="59"/>
      <c r="AD42" s="43"/>
      <c r="AE42" s="43"/>
      <c r="AF42" s="70"/>
      <c r="AG42" s="6"/>
      <c r="AH42" s="6"/>
      <c r="AI42" s="6"/>
      <c r="AJ42" s="59"/>
      <c r="AK42" s="43"/>
      <c r="AL42" s="43"/>
      <c r="AM42" s="60"/>
      <c r="AN42" s="6"/>
      <c r="AO42" s="107" t="s">
        <v>22</v>
      </c>
      <c r="AP42" s="6"/>
      <c r="AQ42" s="59"/>
      <c r="AR42" s="43"/>
      <c r="AS42" s="43"/>
      <c r="AT42" s="60"/>
      <c r="AU42" s="6"/>
      <c r="AV42" s="6"/>
      <c r="AW42" s="6"/>
      <c r="AX42" s="59"/>
      <c r="AY42" s="43"/>
      <c r="AZ42" s="43"/>
      <c r="BA42" s="60"/>
      <c r="BB42" s="6"/>
      <c r="BC42" s="59"/>
      <c r="BD42" s="43"/>
      <c r="BE42" s="43"/>
      <c r="BF42" s="43"/>
      <c r="BG42" s="43"/>
      <c r="BH42" s="6"/>
      <c r="BI42" s="6"/>
      <c r="BJ42" s="59"/>
      <c r="BK42" s="115"/>
      <c r="BL42" s="60"/>
      <c r="BM42" s="43"/>
      <c r="BN42" s="43"/>
      <c r="BO42" s="31" t="s">
        <v>12</v>
      </c>
      <c r="BP42" s="6"/>
      <c r="BQ42" s="6"/>
      <c r="BR42" s="6"/>
      <c r="BS42" s="59"/>
      <c r="BT42" s="43"/>
      <c r="BU42" s="43"/>
      <c r="BV42" s="60"/>
      <c r="BW42" s="6"/>
      <c r="BX42" s="107" t="s">
        <v>22</v>
      </c>
      <c r="BY42" s="6"/>
      <c r="BZ42" s="6"/>
      <c r="CA42" s="43"/>
      <c r="CB42" s="43"/>
      <c r="CC42" s="6"/>
      <c r="CD42" s="6"/>
      <c r="CE42" s="6"/>
      <c r="CF42" s="6"/>
      <c r="CG42" s="6"/>
      <c r="CH42" s="43"/>
      <c r="CI42" s="43"/>
      <c r="CJ42" s="6"/>
      <c r="CK42" s="6"/>
      <c r="CL42" s="31" t="s">
        <v>12</v>
      </c>
      <c r="CM42" s="6"/>
      <c r="CN42" s="6"/>
      <c r="CO42" s="170"/>
      <c r="CP42" s="43"/>
      <c r="CQ42" s="6"/>
      <c r="CR42" s="6"/>
      <c r="CS42" s="6"/>
      <c r="CT42" s="6"/>
      <c r="CU42" s="59"/>
      <c r="CV42" s="43"/>
      <c r="CW42" s="43"/>
      <c r="CX42" s="60"/>
      <c r="CY42" s="6"/>
      <c r="CZ42" s="107" t="s">
        <v>22</v>
      </c>
      <c r="DA42" s="6"/>
      <c r="DB42" s="6"/>
      <c r="DC42" s="43"/>
      <c r="DD42" s="43"/>
      <c r="DE42" s="6"/>
      <c r="DF42" s="6"/>
      <c r="DG42" s="6"/>
      <c r="DH42" s="6"/>
      <c r="DI42" s="59"/>
      <c r="DJ42" s="43"/>
      <c r="DK42" s="43"/>
      <c r="DL42" s="6"/>
      <c r="DM42" s="6"/>
      <c r="DN42" s="6"/>
      <c r="DO42" s="31" t="s">
        <v>12</v>
      </c>
      <c r="DP42" s="6"/>
      <c r="DQ42" s="170"/>
      <c r="DR42" s="115"/>
      <c r="DS42" s="6"/>
      <c r="DT42" s="6"/>
      <c r="DU42" s="6"/>
      <c r="DV42" s="6"/>
      <c r="DW42" s="6"/>
      <c r="DX42" s="43"/>
      <c r="DY42" s="43"/>
      <c r="DZ42" s="6"/>
      <c r="EA42" s="6"/>
      <c r="EB42" s="107" t="s">
        <v>22</v>
      </c>
      <c r="EC42" s="6"/>
      <c r="ED42" s="6"/>
      <c r="EE42" s="43"/>
      <c r="EF42" s="43"/>
      <c r="EG42" s="6"/>
      <c r="EH42" s="6"/>
      <c r="EI42" s="6"/>
      <c r="EJ42" s="6"/>
      <c r="EK42" s="6"/>
      <c r="EL42" s="43"/>
      <c r="EM42" s="43"/>
      <c r="EN42" s="3"/>
      <c r="EO42" s="3"/>
      <c r="EP42" s="3"/>
      <c r="EQ42" s="31" t="s">
        <v>12</v>
      </c>
      <c r="ER42" s="13"/>
      <c r="ES42" s="43"/>
      <c r="ET42" s="43"/>
      <c r="EU42" s="57"/>
      <c r="EV42" s="71"/>
    </row>
    <row r="43" spans="1:152" s="16" customFormat="1" x14ac:dyDescent="0.2">
      <c r="A43" s="97" t="s">
        <v>37</v>
      </c>
      <c r="B43" s="116"/>
      <c r="C43" s="88"/>
      <c r="D43" s="148"/>
      <c r="E43" s="142"/>
      <c r="F43" s="142"/>
      <c r="G43" s="3" t="s">
        <v>12</v>
      </c>
      <c r="H43" s="147"/>
      <c r="I43" s="88"/>
      <c r="J43" s="88"/>
      <c r="K43" s="148"/>
      <c r="L43" s="142"/>
      <c r="M43" s="142"/>
      <c r="N43" s="142"/>
      <c r="O43" s="147"/>
      <c r="P43" s="88"/>
      <c r="Q43" s="88"/>
      <c r="R43" s="148"/>
      <c r="S43" s="142"/>
      <c r="T43" s="142"/>
      <c r="U43" s="142"/>
      <c r="V43" s="147"/>
      <c r="W43" s="88"/>
      <c r="X43" s="88"/>
      <c r="Y43" s="148"/>
      <c r="Z43" s="142"/>
      <c r="AA43" s="142"/>
      <c r="AB43" s="142"/>
      <c r="AC43" s="147"/>
      <c r="AD43" s="88"/>
      <c r="AE43" s="88"/>
      <c r="AF43" s="154"/>
      <c r="AG43" s="142"/>
      <c r="AH43" s="142"/>
      <c r="AI43" s="142"/>
      <c r="AJ43" s="147"/>
      <c r="AK43" s="88"/>
      <c r="AL43" s="88"/>
      <c r="AM43" s="148"/>
      <c r="AN43" s="142"/>
      <c r="AO43" s="107" t="s">
        <v>22</v>
      </c>
      <c r="AP43" s="142"/>
      <c r="AQ43" s="147"/>
      <c r="AR43" s="88"/>
      <c r="AS43" s="88"/>
      <c r="AT43" s="148"/>
      <c r="AU43" s="142"/>
      <c r="AV43" s="26"/>
      <c r="AW43" s="142"/>
      <c r="AX43" s="147"/>
      <c r="AY43" s="88"/>
      <c r="AZ43" s="88"/>
      <c r="BA43" s="148"/>
      <c r="BB43" s="142"/>
      <c r="BC43" s="147"/>
      <c r="BD43" s="88"/>
      <c r="BE43" s="88"/>
      <c r="BF43" s="88"/>
      <c r="BG43" s="88"/>
      <c r="BH43" s="142"/>
      <c r="BI43" s="142"/>
      <c r="BJ43" s="59"/>
      <c r="BK43" s="115"/>
      <c r="BL43" s="148"/>
      <c r="BM43" s="88"/>
      <c r="BN43" s="88"/>
      <c r="BO43" s="142"/>
      <c r="BP43" s="142"/>
      <c r="BQ43" s="142"/>
      <c r="BR43" s="142"/>
      <c r="BS43" s="147"/>
      <c r="BT43" s="88"/>
      <c r="BU43" s="88"/>
      <c r="BV43" s="148"/>
      <c r="BW43" s="142"/>
      <c r="BX43" s="142"/>
      <c r="BY43" s="142"/>
      <c r="BZ43" s="142"/>
      <c r="CA43" s="88"/>
      <c r="CB43" s="88"/>
      <c r="CC43" s="142"/>
      <c r="CD43" s="142"/>
      <c r="CE43" s="142"/>
      <c r="CF43" s="142"/>
      <c r="CG43" s="142"/>
      <c r="CH43" s="88"/>
      <c r="CI43" s="88"/>
      <c r="CJ43" s="142"/>
      <c r="CK43" s="142"/>
      <c r="CL43" s="142"/>
      <c r="CM43" s="142"/>
      <c r="CN43" s="142"/>
      <c r="CO43" s="171"/>
      <c r="CP43" s="88"/>
      <c r="CQ43" s="142"/>
      <c r="CR43" s="142"/>
      <c r="CS43" s="142"/>
      <c r="CT43" s="3" t="s">
        <v>12</v>
      </c>
      <c r="CU43" s="147"/>
      <c r="CV43" s="88"/>
      <c r="CW43" s="88"/>
      <c r="CX43" s="148"/>
      <c r="CY43" s="142"/>
      <c r="CZ43" s="142"/>
      <c r="DA43" s="142"/>
      <c r="DB43" s="142"/>
      <c r="DC43" s="88"/>
      <c r="DD43" s="88"/>
      <c r="DE43" s="142"/>
      <c r="DF43" s="142"/>
      <c r="DG43" s="142"/>
      <c r="DH43" s="142"/>
      <c r="DI43" s="147"/>
      <c r="DJ43" s="88"/>
      <c r="DK43" s="88"/>
      <c r="DL43" s="142"/>
      <c r="DM43" s="142"/>
      <c r="DN43" s="142"/>
      <c r="DO43" s="148"/>
      <c r="DP43" s="142"/>
      <c r="DQ43" s="171"/>
      <c r="DR43" s="116"/>
      <c r="DS43" s="142"/>
      <c r="DT43" s="142"/>
      <c r="DU43" s="142"/>
      <c r="DV43" s="142"/>
      <c r="DW43" s="142"/>
      <c r="DX43" s="88"/>
      <c r="DY43" s="88"/>
      <c r="DZ43" s="142"/>
      <c r="EA43" s="142"/>
      <c r="EB43" s="107" t="s">
        <v>22</v>
      </c>
      <c r="EC43" s="142"/>
      <c r="ED43" s="142"/>
      <c r="EE43" s="88"/>
      <c r="EF43" s="88"/>
      <c r="EG43" s="142"/>
      <c r="EH43" s="142"/>
      <c r="EI43" s="26"/>
      <c r="EJ43" s="142"/>
      <c r="EK43" s="142"/>
      <c r="EL43" s="88"/>
      <c r="EM43" s="88"/>
      <c r="EN43" s="109"/>
      <c r="EO43" s="109"/>
      <c r="EP43" s="109"/>
      <c r="EQ43" s="109"/>
      <c r="ER43" s="109"/>
      <c r="ES43" s="88"/>
      <c r="ET43" s="88"/>
      <c r="EU43" s="110"/>
      <c r="EV43" s="71"/>
    </row>
    <row r="44" spans="1:152" x14ac:dyDescent="0.2">
      <c r="A44" s="100"/>
      <c r="B44" s="115"/>
      <c r="C44" s="43"/>
      <c r="D44" s="60"/>
      <c r="E44" s="6"/>
      <c r="F44" s="6"/>
      <c r="G44" s="6"/>
      <c r="H44" s="59"/>
      <c r="I44" s="43"/>
      <c r="J44" s="43"/>
      <c r="K44" s="60"/>
      <c r="L44" s="6"/>
      <c r="M44" s="6"/>
      <c r="N44" s="6"/>
      <c r="O44" s="59"/>
      <c r="P44" s="43"/>
      <c r="Q44" s="43"/>
      <c r="R44" s="60"/>
      <c r="S44" s="6"/>
      <c r="T44" s="6"/>
      <c r="U44" s="6"/>
      <c r="V44" s="59"/>
      <c r="W44" s="43"/>
      <c r="X44" s="43"/>
      <c r="Y44" s="60"/>
      <c r="Z44" s="6"/>
      <c r="AA44" s="6"/>
      <c r="AB44" s="6"/>
      <c r="AC44" s="59"/>
      <c r="AD44" s="43"/>
      <c r="AE44" s="43"/>
      <c r="AF44" s="70"/>
      <c r="AG44" s="6"/>
      <c r="AH44" s="6"/>
      <c r="AI44" s="6"/>
      <c r="AJ44" s="59"/>
      <c r="AK44" s="43"/>
      <c r="AL44" s="43"/>
      <c r="AM44" s="60"/>
      <c r="AN44" s="6"/>
      <c r="AO44" s="6"/>
      <c r="AP44" s="6"/>
      <c r="AQ44" s="59"/>
      <c r="AR44" s="43"/>
      <c r="AS44" s="43"/>
      <c r="AT44" s="60"/>
      <c r="AU44" s="6"/>
      <c r="AV44" s="6"/>
      <c r="AW44" s="6"/>
      <c r="AX44" s="59"/>
      <c r="AY44" s="43"/>
      <c r="AZ44" s="43"/>
      <c r="BA44" s="60"/>
      <c r="BB44" s="6"/>
      <c r="BC44" s="59"/>
      <c r="BD44" s="43"/>
      <c r="BE44" s="43"/>
      <c r="BF44" s="43"/>
      <c r="BG44" s="43"/>
      <c r="BH44" s="6"/>
      <c r="BI44" s="6"/>
      <c r="BJ44" s="59"/>
      <c r="BK44" s="115"/>
      <c r="BL44" s="60"/>
      <c r="BM44" s="43"/>
      <c r="BN44" s="43"/>
      <c r="BO44" s="6"/>
      <c r="BP44" s="6"/>
      <c r="BQ44" s="6"/>
      <c r="BR44" s="6"/>
      <c r="BS44" s="59"/>
      <c r="BT44" s="43"/>
      <c r="BU44" s="43"/>
      <c r="BV44" s="60"/>
      <c r="BW44" s="6"/>
      <c r="BX44" s="6"/>
      <c r="BY44" s="6"/>
      <c r="BZ44" s="6"/>
      <c r="CA44" s="43"/>
      <c r="CB44" s="43"/>
      <c r="CC44" s="6"/>
      <c r="CD44" s="6"/>
      <c r="CE44" s="6"/>
      <c r="CF44" s="6"/>
      <c r="CG44" s="6"/>
      <c r="CH44" s="43"/>
      <c r="CI44" s="43"/>
      <c r="CJ44" s="6"/>
      <c r="CK44" s="6"/>
      <c r="CL44" s="6"/>
      <c r="CM44" s="6"/>
      <c r="CN44" s="6"/>
      <c r="CO44" s="170"/>
      <c r="CP44" s="43"/>
      <c r="CQ44" s="6"/>
      <c r="CR44" s="6"/>
      <c r="CS44" s="6"/>
      <c r="CT44" s="6"/>
      <c r="CU44" s="59"/>
      <c r="CV44" s="43"/>
      <c r="CW44" s="43"/>
      <c r="CX44" s="60"/>
      <c r="CY44" s="6"/>
      <c r="CZ44" s="6"/>
      <c r="DA44" s="6"/>
      <c r="DB44" s="6"/>
      <c r="DC44" s="43"/>
      <c r="DD44" s="43"/>
      <c r="DE44" s="6"/>
      <c r="DF44" s="6"/>
      <c r="DG44" s="6"/>
      <c r="DH44" s="6"/>
      <c r="DI44" s="59"/>
      <c r="DJ44" s="43"/>
      <c r="DK44" s="43"/>
      <c r="DL44" s="6"/>
      <c r="DM44" s="6"/>
      <c r="DN44" s="6"/>
      <c r="DO44" s="60"/>
      <c r="DP44" s="6"/>
      <c r="DQ44" s="170"/>
      <c r="DR44" s="115"/>
      <c r="DS44" s="6"/>
      <c r="DT44" s="6"/>
      <c r="DU44" s="6"/>
      <c r="DV44" s="6"/>
      <c r="DW44" s="6"/>
      <c r="DX44" s="43"/>
      <c r="DY44" s="43"/>
      <c r="DZ44" s="6"/>
      <c r="EA44" s="6"/>
      <c r="EB44" s="6"/>
      <c r="EC44" s="6"/>
      <c r="ED44" s="6"/>
      <c r="EE44" s="43"/>
      <c r="EF44" s="43"/>
      <c r="EG44" s="6"/>
      <c r="EH44" s="6"/>
      <c r="EI44" s="6"/>
      <c r="EJ44" s="6"/>
      <c r="EK44" s="6"/>
      <c r="EL44" s="43"/>
      <c r="EM44" s="43"/>
      <c r="EN44" s="3"/>
      <c r="EO44" s="3"/>
      <c r="EP44" s="3"/>
      <c r="EQ44" s="3"/>
      <c r="ER44" s="3"/>
      <c r="ES44" s="43"/>
      <c r="ET44" s="43"/>
      <c r="EU44" s="57"/>
      <c r="EV44" s="71"/>
    </row>
    <row r="45" spans="1:152" x14ac:dyDescent="0.2">
      <c r="A45" s="97" t="s">
        <v>69</v>
      </c>
      <c r="B45" s="115"/>
      <c r="C45" s="43"/>
      <c r="D45" s="60"/>
      <c r="E45" s="6"/>
      <c r="F45" s="6"/>
      <c r="G45" s="6"/>
      <c r="H45" s="59"/>
      <c r="I45" s="43"/>
      <c r="J45" s="43"/>
      <c r="K45" s="60"/>
      <c r="L45" s="6"/>
      <c r="M45" s="6"/>
      <c r="N45" s="62" t="s">
        <v>12</v>
      </c>
      <c r="O45" s="59"/>
      <c r="P45" s="43"/>
      <c r="Q45" s="43"/>
      <c r="R45" s="60"/>
      <c r="S45" s="6"/>
      <c r="T45" s="6"/>
      <c r="U45" s="6"/>
      <c r="V45" s="59"/>
      <c r="W45" s="43"/>
      <c r="X45" s="43"/>
      <c r="Y45" s="60"/>
      <c r="Z45" s="6"/>
      <c r="AA45" s="6"/>
      <c r="AB45" s="6"/>
      <c r="AC45" s="59"/>
      <c r="AD45" s="43"/>
      <c r="AE45" s="43"/>
      <c r="AF45" s="70"/>
      <c r="AG45" s="6"/>
      <c r="AH45" s="6"/>
      <c r="AI45" s="6"/>
      <c r="AJ45" s="59"/>
      <c r="AK45" s="43"/>
      <c r="AL45" s="43"/>
      <c r="AM45" s="60"/>
      <c r="AN45" s="6"/>
      <c r="AO45" s="6"/>
      <c r="AP45" s="6"/>
      <c r="AQ45" s="59"/>
      <c r="AR45" s="43"/>
      <c r="AS45" s="43"/>
      <c r="AT45" s="60"/>
      <c r="AU45" s="62" t="s">
        <v>12</v>
      </c>
      <c r="AV45" s="6"/>
      <c r="AW45" s="6"/>
      <c r="AX45" s="59"/>
      <c r="AY45" s="43"/>
      <c r="AZ45" s="43"/>
      <c r="BA45" s="60"/>
      <c r="BB45" s="6"/>
      <c r="BC45" s="59"/>
      <c r="BD45" s="43"/>
      <c r="BE45" s="43"/>
      <c r="BF45" s="43"/>
      <c r="BG45" s="43"/>
      <c r="BH45" s="6"/>
      <c r="BI45" s="6"/>
      <c r="BJ45" s="59"/>
      <c r="BK45" s="115"/>
      <c r="BL45" s="60"/>
      <c r="BM45" s="43"/>
      <c r="BN45" s="43"/>
      <c r="BO45" s="6"/>
      <c r="BP45" s="6"/>
      <c r="BQ45" s="6"/>
      <c r="BR45" s="6"/>
      <c r="BS45" s="59"/>
      <c r="BT45" s="43"/>
      <c r="BU45" s="43"/>
      <c r="BV45" s="60"/>
      <c r="BW45" s="59"/>
      <c r="BX45" s="6"/>
      <c r="BY45" s="6"/>
      <c r="BZ45" s="62" t="s">
        <v>12</v>
      </c>
      <c r="CA45" s="43"/>
      <c r="CB45" s="43"/>
      <c r="CC45" s="6"/>
      <c r="CD45" s="6"/>
      <c r="CE45" s="6"/>
      <c r="CF45" s="6"/>
      <c r="CG45" s="6"/>
      <c r="CH45" s="43"/>
      <c r="CI45" s="43"/>
      <c r="CJ45" s="6"/>
      <c r="CK45" s="6"/>
      <c r="CL45" s="6"/>
      <c r="CM45" s="6"/>
      <c r="CN45" s="6"/>
      <c r="CO45" s="170"/>
      <c r="CP45" s="43"/>
      <c r="CQ45" s="6"/>
      <c r="CR45" s="6"/>
      <c r="CS45" s="6"/>
      <c r="CT45" s="6"/>
      <c r="CU45" s="59"/>
      <c r="CV45" s="43"/>
      <c r="CW45" s="43"/>
      <c r="CX45" s="60"/>
      <c r="CY45" s="6"/>
      <c r="CZ45" s="6"/>
      <c r="DA45" s="6"/>
      <c r="DB45" s="59"/>
      <c r="DC45" s="43"/>
      <c r="DD45" s="43"/>
      <c r="DE45" s="62" t="s">
        <v>12</v>
      </c>
      <c r="DF45" s="6"/>
      <c r="DG45" s="6"/>
      <c r="DH45" s="6"/>
      <c r="DI45" s="59"/>
      <c r="DJ45" s="43"/>
      <c r="DK45" s="43"/>
      <c r="DL45" s="6"/>
      <c r="DM45" s="6"/>
      <c r="DN45" s="6"/>
      <c r="DO45" s="60"/>
      <c r="DP45" s="6"/>
      <c r="DQ45" s="170"/>
      <c r="DR45" s="115"/>
      <c r="DS45" s="6"/>
      <c r="DT45" s="6"/>
      <c r="DU45" s="6"/>
      <c r="DV45" s="6"/>
      <c r="DW45" s="6"/>
      <c r="DX45" s="43"/>
      <c r="DY45" s="43"/>
      <c r="DZ45" s="6"/>
      <c r="EA45" s="6"/>
      <c r="EB45" s="6"/>
      <c r="EC45" s="6"/>
      <c r="ED45" s="6"/>
      <c r="EE45" s="43"/>
      <c r="EF45" s="43"/>
      <c r="EG45" s="6"/>
      <c r="EH45" s="62" t="s">
        <v>12</v>
      </c>
      <c r="EI45" s="6"/>
      <c r="EJ45" s="6"/>
      <c r="EK45" s="59"/>
      <c r="EL45" s="43"/>
      <c r="EM45" s="43"/>
      <c r="EN45" s="3"/>
      <c r="EO45" s="3"/>
      <c r="EP45" s="3"/>
      <c r="EQ45" s="3"/>
      <c r="ER45" s="3"/>
      <c r="ES45" s="43"/>
      <c r="ET45" s="43"/>
      <c r="EU45" s="57"/>
      <c r="EV45" s="71"/>
    </row>
    <row r="46" spans="1:152" x14ac:dyDescent="0.2">
      <c r="A46" s="99"/>
      <c r="B46" s="115"/>
      <c r="C46" s="43"/>
      <c r="D46" s="60"/>
      <c r="E46" s="6"/>
      <c r="F46" s="6"/>
      <c r="G46" s="6"/>
      <c r="H46" s="59"/>
      <c r="I46" s="43"/>
      <c r="J46" s="43"/>
      <c r="K46" s="60"/>
      <c r="L46" s="6"/>
      <c r="M46" s="6"/>
      <c r="N46" s="6"/>
      <c r="O46" s="59"/>
      <c r="P46" s="43"/>
      <c r="Q46" s="43"/>
      <c r="R46" s="60"/>
      <c r="S46" s="6"/>
      <c r="T46" s="6"/>
      <c r="U46" s="6"/>
      <c r="V46" s="59"/>
      <c r="W46" s="43"/>
      <c r="X46" s="43"/>
      <c r="Y46" s="60"/>
      <c r="Z46" s="6"/>
      <c r="AA46" s="6"/>
      <c r="AB46" s="6"/>
      <c r="AC46" s="59"/>
      <c r="AD46" s="43"/>
      <c r="AE46" s="43"/>
      <c r="AF46" s="70"/>
      <c r="AG46" s="6"/>
      <c r="AH46" s="6"/>
      <c r="AI46" s="6"/>
      <c r="AJ46" s="59"/>
      <c r="AK46" s="43"/>
      <c r="AL46" s="43"/>
      <c r="AM46" s="60"/>
      <c r="AN46" s="6"/>
      <c r="AO46" s="6"/>
      <c r="AP46" s="6"/>
      <c r="AQ46" s="59"/>
      <c r="AR46" s="43"/>
      <c r="AS46" s="43"/>
      <c r="AT46" s="60"/>
      <c r="AU46" s="6"/>
      <c r="AV46" s="6"/>
      <c r="AW46" s="6"/>
      <c r="AX46" s="59"/>
      <c r="AY46" s="43"/>
      <c r="AZ46" s="43"/>
      <c r="BA46" s="60"/>
      <c r="BB46" s="6"/>
      <c r="BC46" s="59"/>
      <c r="BD46" s="43"/>
      <c r="BE46" s="43"/>
      <c r="BF46" s="43"/>
      <c r="BG46" s="43"/>
      <c r="BH46" s="6"/>
      <c r="BI46" s="6"/>
      <c r="BJ46" s="59"/>
      <c r="BK46" s="115"/>
      <c r="BL46" s="60"/>
      <c r="BM46" s="43"/>
      <c r="BN46" s="43"/>
      <c r="BO46" s="6"/>
      <c r="BP46" s="6"/>
      <c r="BQ46" s="6"/>
      <c r="BR46" s="6"/>
      <c r="BS46" s="59"/>
      <c r="BT46" s="43"/>
      <c r="BU46" s="43"/>
      <c r="BV46" s="60"/>
      <c r="BW46" s="6"/>
      <c r="BX46" s="6"/>
      <c r="BY46" s="6"/>
      <c r="BZ46" s="6"/>
      <c r="CA46" s="43"/>
      <c r="CB46" s="43"/>
      <c r="CC46" s="6"/>
      <c r="CD46" s="6"/>
      <c r="CE46" s="6"/>
      <c r="CF46" s="6"/>
      <c r="CG46" s="6"/>
      <c r="CH46" s="43"/>
      <c r="CI46" s="43"/>
      <c r="CJ46" s="6"/>
      <c r="CK46" s="6"/>
      <c r="CL46" s="6"/>
      <c r="CM46" s="6"/>
      <c r="CN46" s="6"/>
      <c r="CO46" s="170"/>
      <c r="CP46" s="43"/>
      <c r="CQ46" s="6"/>
      <c r="CR46" s="6"/>
      <c r="CS46" s="6"/>
      <c r="CT46" s="6"/>
      <c r="CU46" s="59"/>
      <c r="CV46" s="43"/>
      <c r="CW46" s="43"/>
      <c r="CX46" s="60"/>
      <c r="CY46" s="6"/>
      <c r="CZ46" s="6"/>
      <c r="DA46" s="6"/>
      <c r="DB46" s="6"/>
      <c r="DC46" s="43"/>
      <c r="DD46" s="43"/>
      <c r="DE46" s="6"/>
      <c r="DF46" s="6"/>
      <c r="DG46" s="6"/>
      <c r="DH46" s="6"/>
      <c r="DI46" s="59"/>
      <c r="DJ46" s="43"/>
      <c r="DK46" s="43"/>
      <c r="DL46" s="6"/>
      <c r="DM46" s="6"/>
      <c r="DN46" s="6"/>
      <c r="DO46" s="60"/>
      <c r="DP46" s="6"/>
      <c r="DQ46" s="170"/>
      <c r="DR46" s="115"/>
      <c r="DS46" s="6"/>
      <c r="DT46" s="6"/>
      <c r="DU46" s="6"/>
      <c r="DV46" s="6"/>
      <c r="DW46" s="6"/>
      <c r="DX46" s="43"/>
      <c r="DY46" s="43"/>
      <c r="DZ46" s="6"/>
      <c r="EA46" s="6"/>
      <c r="EB46" s="6"/>
      <c r="EC46" s="6"/>
      <c r="ED46" s="6"/>
      <c r="EE46" s="43"/>
      <c r="EF46" s="43"/>
      <c r="EG46" s="6"/>
      <c r="EH46" s="6"/>
      <c r="EI46" s="6"/>
      <c r="EJ46" s="6"/>
      <c r="EK46" s="6"/>
      <c r="EL46" s="43"/>
      <c r="EM46" s="43"/>
      <c r="EN46" s="3"/>
      <c r="EO46" s="3"/>
      <c r="EP46" s="3"/>
      <c r="EQ46" s="3"/>
      <c r="ER46" s="3"/>
      <c r="ES46" s="43"/>
      <c r="ET46" s="43"/>
      <c r="EU46" s="57"/>
      <c r="EV46" s="71"/>
    </row>
    <row r="47" spans="1:152" x14ac:dyDescent="0.2">
      <c r="A47" s="97" t="s">
        <v>96</v>
      </c>
      <c r="B47" s="43"/>
      <c r="C47" s="43"/>
      <c r="D47" s="60"/>
      <c r="E47" s="6"/>
      <c r="F47" s="6"/>
      <c r="G47" s="6"/>
      <c r="H47" s="59"/>
      <c r="I47" s="43"/>
      <c r="J47" s="43"/>
      <c r="K47" s="60"/>
      <c r="L47" s="6"/>
      <c r="M47" s="6"/>
      <c r="N47" s="6"/>
      <c r="O47" s="59"/>
      <c r="P47" s="43"/>
      <c r="Q47" s="43"/>
      <c r="R47" s="60"/>
      <c r="S47" s="6"/>
      <c r="T47" s="6" t="s">
        <v>12</v>
      </c>
      <c r="U47" s="6"/>
      <c r="V47" s="59"/>
      <c r="W47" s="43"/>
      <c r="X47" s="43"/>
      <c r="Y47" s="60"/>
      <c r="Z47" s="6"/>
      <c r="AA47" s="6"/>
      <c r="AB47" s="6"/>
      <c r="AC47" s="59"/>
      <c r="AD47" s="43"/>
      <c r="AE47" s="43"/>
      <c r="AF47" s="70"/>
      <c r="AG47" s="6"/>
      <c r="AH47" s="6"/>
      <c r="AI47" s="6"/>
      <c r="AJ47" s="59"/>
      <c r="AK47" s="43"/>
      <c r="AL47" s="43"/>
      <c r="AM47" s="60"/>
      <c r="AN47" s="6"/>
      <c r="AO47" s="6"/>
      <c r="AP47" s="6"/>
      <c r="AQ47" s="59"/>
      <c r="AR47" s="43"/>
      <c r="AS47" s="43"/>
      <c r="AT47" s="60"/>
      <c r="AU47" s="6"/>
      <c r="AV47" s="6" t="s">
        <v>12</v>
      </c>
      <c r="AW47" s="6"/>
      <c r="AX47" s="59"/>
      <c r="AY47" s="43"/>
      <c r="AZ47" s="43"/>
      <c r="BA47" s="60"/>
      <c r="BB47" s="6"/>
      <c r="BC47" s="59"/>
      <c r="BD47" s="43"/>
      <c r="BE47" s="43"/>
      <c r="BF47" s="43"/>
      <c r="BG47" s="43"/>
      <c r="BH47" s="60"/>
      <c r="BI47" s="6"/>
      <c r="BJ47" s="59"/>
      <c r="BK47" s="115"/>
      <c r="BL47" s="60"/>
      <c r="BM47" s="43"/>
      <c r="BN47" s="43"/>
      <c r="BO47" s="60"/>
      <c r="BP47" s="6"/>
      <c r="BQ47" s="6"/>
      <c r="BR47" s="6"/>
      <c r="BS47" s="59"/>
      <c r="BT47" s="43"/>
      <c r="BU47" s="43"/>
      <c r="BV47" s="60"/>
      <c r="BW47" s="6"/>
      <c r="BX47" s="6"/>
      <c r="BY47" s="6"/>
      <c r="BZ47" s="6"/>
      <c r="CA47" s="43"/>
      <c r="CB47" s="43"/>
      <c r="CC47" s="6"/>
      <c r="CD47" s="6" t="s">
        <v>12</v>
      </c>
      <c r="CE47" s="6"/>
      <c r="CF47" s="6"/>
      <c r="CG47" s="6"/>
      <c r="CH47" s="43"/>
      <c r="CI47" s="43"/>
      <c r="CJ47" s="6"/>
      <c r="CK47" s="6"/>
      <c r="CL47" s="6"/>
      <c r="CM47" s="6"/>
      <c r="CN47" s="6"/>
      <c r="CO47" s="170"/>
      <c r="CP47" s="43"/>
      <c r="CQ47" s="60"/>
      <c r="CR47" s="6"/>
      <c r="CS47" s="6"/>
      <c r="CT47" s="6"/>
      <c r="CU47" s="59"/>
      <c r="CV47" s="43"/>
      <c r="CW47" s="43"/>
      <c r="CX47" s="60"/>
      <c r="CY47" s="6"/>
      <c r="CZ47" s="6"/>
      <c r="DA47" s="6"/>
      <c r="DB47" s="6"/>
      <c r="DC47" s="43"/>
      <c r="DD47" s="43"/>
      <c r="DE47" s="60"/>
      <c r="DF47" s="6"/>
      <c r="DG47" s="6" t="s">
        <v>12</v>
      </c>
      <c r="DH47" s="6"/>
      <c r="DI47" s="59"/>
      <c r="DJ47" s="43"/>
      <c r="DK47" s="43"/>
      <c r="DL47" s="60"/>
      <c r="DM47" s="6"/>
      <c r="DN47" s="6"/>
      <c r="DO47" s="213"/>
      <c r="DP47" s="6"/>
      <c r="DQ47" s="170"/>
      <c r="DR47" s="115"/>
      <c r="DS47" s="6"/>
      <c r="DT47" s="6"/>
      <c r="DU47" s="6"/>
      <c r="DV47" s="6"/>
      <c r="DW47" s="6"/>
      <c r="DX47" s="43"/>
      <c r="DY47" s="43"/>
      <c r="DZ47" s="60"/>
      <c r="EA47" s="6"/>
      <c r="EB47" s="6"/>
      <c r="EC47" s="6"/>
      <c r="ED47" s="6"/>
      <c r="EE47" s="43"/>
      <c r="EF47" s="43"/>
      <c r="EG47" s="60"/>
      <c r="EH47" s="6"/>
      <c r="EI47" s="6" t="s">
        <v>12</v>
      </c>
      <c r="EJ47" s="6"/>
      <c r="EK47" s="6"/>
      <c r="EL47" s="43"/>
      <c r="EM47" s="43"/>
      <c r="EN47" s="11"/>
      <c r="EO47" s="3"/>
      <c r="EP47" s="3"/>
      <c r="EQ47" s="3"/>
      <c r="ER47" s="3"/>
      <c r="ES47" s="43"/>
      <c r="ET47" s="43"/>
      <c r="EU47" s="137"/>
      <c r="EV47" s="71"/>
    </row>
    <row r="48" spans="1:152" x14ac:dyDescent="0.2">
      <c r="A48" s="97" t="s">
        <v>97</v>
      </c>
      <c r="B48" s="43"/>
      <c r="C48" s="43"/>
      <c r="D48" s="60"/>
      <c r="E48" s="6"/>
      <c r="F48" s="6"/>
      <c r="G48" s="6"/>
      <c r="H48" s="59" t="s">
        <v>12</v>
      </c>
      <c r="I48" s="43"/>
      <c r="J48" s="43"/>
      <c r="K48" s="60"/>
      <c r="L48" s="6"/>
      <c r="M48" s="6"/>
      <c r="N48" s="6"/>
      <c r="O48" s="59"/>
      <c r="P48" s="43"/>
      <c r="Q48" s="43"/>
      <c r="R48" s="60"/>
      <c r="S48" s="6"/>
      <c r="T48" s="6"/>
      <c r="U48" s="6"/>
      <c r="V48" s="59"/>
      <c r="W48" s="43"/>
      <c r="X48" s="43"/>
      <c r="Y48" s="60"/>
      <c r="Z48" s="6"/>
      <c r="AA48" s="6"/>
      <c r="AB48" s="6"/>
      <c r="AC48" s="59"/>
      <c r="AD48" s="43"/>
      <c r="AE48" s="43"/>
      <c r="AF48" s="70"/>
      <c r="AG48" s="6"/>
      <c r="AH48" s="6"/>
      <c r="AI48" s="6"/>
      <c r="AJ48" s="59"/>
      <c r="AK48" s="43"/>
      <c r="AL48" s="43"/>
      <c r="AM48" s="60"/>
      <c r="AN48" s="6"/>
      <c r="AO48" s="6" t="s">
        <v>12</v>
      </c>
      <c r="AP48" s="6"/>
      <c r="AQ48" s="59"/>
      <c r="AR48" s="43"/>
      <c r="AS48" s="43"/>
      <c r="AT48" s="60"/>
      <c r="AU48" s="6"/>
      <c r="AV48" s="6"/>
      <c r="AW48" s="6"/>
      <c r="AX48" s="59"/>
      <c r="AY48" s="43"/>
      <c r="AZ48" s="43"/>
      <c r="BA48" s="60"/>
      <c r="BB48" s="6"/>
      <c r="BC48" s="59"/>
      <c r="BD48" s="43"/>
      <c r="BE48" s="43"/>
      <c r="BF48" s="43"/>
      <c r="BG48" s="43"/>
      <c r="BH48" s="60"/>
      <c r="BI48" s="6"/>
      <c r="BJ48" s="59"/>
      <c r="BK48" s="115"/>
      <c r="BL48" s="60"/>
      <c r="BM48" s="43"/>
      <c r="BN48" s="43"/>
      <c r="BO48" s="60"/>
      <c r="BP48" s="6"/>
      <c r="BQ48" s="6"/>
      <c r="BR48" s="6"/>
      <c r="BS48" s="59"/>
      <c r="BT48" s="43"/>
      <c r="BU48" s="43"/>
      <c r="BV48" s="60" t="s">
        <v>12</v>
      </c>
      <c r="BW48" s="6"/>
      <c r="BX48" s="6"/>
      <c r="BY48" s="6"/>
      <c r="BZ48" s="6"/>
      <c r="CA48" s="43"/>
      <c r="CB48" s="43"/>
      <c r="CC48" s="6"/>
      <c r="CD48" s="6"/>
      <c r="CE48" s="6"/>
      <c r="CF48" s="6"/>
      <c r="CG48" s="6"/>
      <c r="CH48" s="43"/>
      <c r="CI48" s="43"/>
      <c r="CJ48" s="6"/>
      <c r="CK48" s="6"/>
      <c r="CL48" s="6"/>
      <c r="CM48" s="6"/>
      <c r="CN48" s="6"/>
      <c r="CO48" s="170"/>
      <c r="CP48" s="43"/>
      <c r="CQ48" s="60"/>
      <c r="CR48" s="6"/>
      <c r="CS48" s="6"/>
      <c r="CT48" s="6"/>
      <c r="CU48" s="59"/>
      <c r="CV48" s="43"/>
      <c r="CW48" s="43"/>
      <c r="CX48" s="60"/>
      <c r="CY48" s="6" t="s">
        <v>12</v>
      </c>
      <c r="CZ48" s="6"/>
      <c r="DA48" s="6"/>
      <c r="DB48" s="6"/>
      <c r="DC48" s="43"/>
      <c r="DD48" s="43"/>
      <c r="DE48" s="60"/>
      <c r="DF48" s="6"/>
      <c r="DG48" s="6"/>
      <c r="DH48" s="6"/>
      <c r="DI48" s="59"/>
      <c r="DJ48" s="43"/>
      <c r="DK48" s="43"/>
      <c r="DL48" s="60"/>
      <c r="DM48" s="6"/>
      <c r="DN48" s="6"/>
      <c r="DO48" s="213"/>
      <c r="DP48" s="6"/>
      <c r="DQ48" s="170"/>
      <c r="DR48" s="115"/>
      <c r="DS48" s="6"/>
      <c r="DT48" s="6"/>
      <c r="DU48" s="6"/>
      <c r="DV48" s="6"/>
      <c r="DW48" s="6"/>
      <c r="DX48" s="43"/>
      <c r="DY48" s="43"/>
      <c r="DZ48" s="60"/>
      <c r="EA48" s="6"/>
      <c r="EB48" s="6" t="s">
        <v>12</v>
      </c>
      <c r="EC48" s="6"/>
      <c r="ED48" s="6"/>
      <c r="EE48" s="43"/>
      <c r="EF48" s="43"/>
      <c r="EG48" s="60"/>
      <c r="EH48" s="6"/>
      <c r="EI48" s="6"/>
      <c r="EJ48" s="6"/>
      <c r="EK48" s="6"/>
      <c r="EL48" s="43"/>
      <c r="EM48" s="43"/>
      <c r="EN48" s="11"/>
      <c r="EO48" s="3"/>
      <c r="EP48" s="3"/>
      <c r="EQ48" s="3"/>
      <c r="ER48" s="3"/>
      <c r="ES48" s="43"/>
      <c r="ET48" s="43"/>
      <c r="EU48" s="137"/>
      <c r="EV48" s="71"/>
    </row>
    <row r="49" spans="1:152" x14ac:dyDescent="0.2">
      <c r="A49" s="97" t="s">
        <v>98</v>
      </c>
      <c r="B49" s="43"/>
      <c r="C49" s="43"/>
      <c r="D49" s="60"/>
      <c r="E49" s="6"/>
      <c r="F49" s="31" t="s">
        <v>12</v>
      </c>
      <c r="G49" s="3"/>
      <c r="H49" s="59"/>
      <c r="I49" s="43"/>
      <c r="J49" s="43"/>
      <c r="K49" s="60"/>
      <c r="L49" s="6"/>
      <c r="M49" s="31" t="s">
        <v>12</v>
      </c>
      <c r="N49" s="3"/>
      <c r="O49" s="59"/>
      <c r="P49" s="43"/>
      <c r="Q49" s="43"/>
      <c r="R49" s="60"/>
      <c r="S49" s="6"/>
      <c r="T49" s="31" t="s">
        <v>12</v>
      </c>
      <c r="U49" s="3"/>
      <c r="V49" s="59"/>
      <c r="W49" s="43"/>
      <c r="X49" s="43"/>
      <c r="Y49" s="60"/>
      <c r="Z49" s="6"/>
      <c r="AA49" s="31" t="s">
        <v>12</v>
      </c>
      <c r="AB49" s="3"/>
      <c r="AC49" s="59"/>
      <c r="AD49" s="43"/>
      <c r="AE49" s="43"/>
      <c r="AF49" s="70"/>
      <c r="AG49" s="6"/>
      <c r="AH49" s="31" t="s">
        <v>12</v>
      </c>
      <c r="AI49" s="3"/>
      <c r="AJ49" s="59"/>
      <c r="AK49" s="43"/>
      <c r="AL49" s="43"/>
      <c r="AM49" s="60"/>
      <c r="AN49" s="6"/>
      <c r="AO49" s="31" t="s">
        <v>12</v>
      </c>
      <c r="AP49" s="3"/>
      <c r="AQ49" s="59"/>
      <c r="AR49" s="43"/>
      <c r="AS49" s="43"/>
      <c r="AT49" s="60"/>
      <c r="AU49" s="6"/>
      <c r="AV49" s="31" t="s">
        <v>12</v>
      </c>
      <c r="AW49" s="3"/>
      <c r="AX49" s="59"/>
      <c r="AY49" s="43"/>
      <c r="AZ49" s="43"/>
      <c r="BA49" s="60"/>
      <c r="BB49" s="6"/>
      <c r="BC49" s="62" t="s">
        <v>12</v>
      </c>
      <c r="BD49" s="43"/>
      <c r="BE49" s="43"/>
      <c r="BF49" s="43"/>
      <c r="BG49" s="43"/>
      <c r="BH49" s="60"/>
      <c r="BI49" s="6"/>
      <c r="BJ49" s="62" t="s">
        <v>12</v>
      </c>
      <c r="BK49" s="115"/>
      <c r="BL49" s="60"/>
      <c r="BM49" s="43"/>
      <c r="BN49" s="43"/>
      <c r="BO49" s="60"/>
      <c r="BP49" s="6"/>
      <c r="BQ49" s="31" t="s">
        <v>12</v>
      </c>
      <c r="BR49" s="3"/>
      <c r="BS49" s="59"/>
      <c r="BT49" s="43"/>
      <c r="BU49" s="43"/>
      <c r="BV49" s="60"/>
      <c r="BW49" s="6"/>
      <c r="BX49" s="31" t="s">
        <v>12</v>
      </c>
      <c r="BY49" s="3"/>
      <c r="BZ49" s="6"/>
      <c r="CA49" s="43"/>
      <c r="CB49" s="43"/>
      <c r="CC49" s="6"/>
      <c r="CD49" s="6"/>
      <c r="CE49" s="31" t="s">
        <v>12</v>
      </c>
      <c r="CF49" s="3"/>
      <c r="CG49" s="6"/>
      <c r="CH49" s="43"/>
      <c r="CI49" s="43"/>
      <c r="CJ49" s="6"/>
      <c r="CK49" s="6"/>
      <c r="CL49" s="31" t="s">
        <v>12</v>
      </c>
      <c r="CM49" s="3"/>
      <c r="CN49" s="6"/>
      <c r="CO49" s="170"/>
      <c r="CP49" s="43"/>
      <c r="CQ49" s="60"/>
      <c r="CR49" s="6"/>
      <c r="CS49" s="31" t="s">
        <v>12</v>
      </c>
      <c r="CT49" s="3"/>
      <c r="CU49" s="59"/>
      <c r="CV49" s="43"/>
      <c r="CW49" s="43"/>
      <c r="CX49" s="60"/>
      <c r="CY49" s="6"/>
      <c r="CZ49" s="31" t="s">
        <v>12</v>
      </c>
      <c r="DA49" s="3"/>
      <c r="DB49" s="6"/>
      <c r="DC49" s="43"/>
      <c r="DD49" s="43"/>
      <c r="DE49" s="60"/>
      <c r="DF49" s="6"/>
      <c r="DG49" s="31" t="s">
        <v>12</v>
      </c>
      <c r="DH49" s="3"/>
      <c r="DI49" s="59"/>
      <c r="DJ49" s="43"/>
      <c r="DK49" s="43"/>
      <c r="DL49" s="60"/>
      <c r="DM49" s="6"/>
      <c r="DN49" s="31" t="s">
        <v>12</v>
      </c>
      <c r="DO49" s="3"/>
      <c r="DP49" s="6"/>
      <c r="DQ49" s="170"/>
      <c r="DR49" s="115"/>
      <c r="DS49" s="6"/>
      <c r="DT49" s="6"/>
      <c r="DU49" s="31" t="s">
        <v>12</v>
      </c>
      <c r="DV49" s="3"/>
      <c r="DW49" s="6"/>
      <c r="DX49" s="43"/>
      <c r="DY49" s="43"/>
      <c r="DZ49" s="60"/>
      <c r="EA49" s="6"/>
      <c r="EB49" s="31" t="s">
        <v>12</v>
      </c>
      <c r="EC49" s="3"/>
      <c r="ED49" s="6"/>
      <c r="EE49" s="43"/>
      <c r="EF49" s="43"/>
      <c r="EG49" s="60"/>
      <c r="EH49" s="6"/>
      <c r="EI49" s="31" t="s">
        <v>12</v>
      </c>
      <c r="EJ49" s="3"/>
      <c r="EK49" s="6"/>
      <c r="EL49" s="43"/>
      <c r="EM49" s="43"/>
      <c r="EN49" s="11"/>
      <c r="EO49" s="3"/>
      <c r="EP49" s="31" t="s">
        <v>12</v>
      </c>
      <c r="EQ49" s="3"/>
      <c r="ER49" s="3"/>
      <c r="ES49" s="43"/>
      <c r="ET49" s="43"/>
      <c r="EU49" s="137"/>
      <c r="EV49" s="71"/>
    </row>
    <row r="50" spans="1:152" x14ac:dyDescent="0.2">
      <c r="A50" s="97" t="s">
        <v>99</v>
      </c>
      <c r="B50" s="43"/>
      <c r="C50" s="43"/>
      <c r="D50" s="60"/>
      <c r="E50" s="6"/>
      <c r="F50" s="3"/>
      <c r="G50" s="31" t="s">
        <v>12</v>
      </c>
      <c r="H50" s="59"/>
      <c r="I50" s="43"/>
      <c r="J50" s="43"/>
      <c r="K50" s="60"/>
      <c r="L50" s="6"/>
      <c r="M50" s="3"/>
      <c r="N50" s="31" t="s">
        <v>12</v>
      </c>
      <c r="O50" s="59"/>
      <c r="P50" s="43"/>
      <c r="Q50" s="43"/>
      <c r="R50" s="60"/>
      <c r="S50" s="6"/>
      <c r="T50" s="3"/>
      <c r="U50" s="31" t="s">
        <v>12</v>
      </c>
      <c r="V50" s="59"/>
      <c r="W50" s="43"/>
      <c r="X50" s="43"/>
      <c r="Y50" s="60"/>
      <c r="Z50" s="6"/>
      <c r="AA50" s="3"/>
      <c r="AB50" s="31" t="s">
        <v>12</v>
      </c>
      <c r="AC50" s="59"/>
      <c r="AD50" s="43"/>
      <c r="AE50" s="43"/>
      <c r="AF50" s="70"/>
      <c r="AG50" s="6"/>
      <c r="AH50" s="3"/>
      <c r="AI50" s="31" t="s">
        <v>12</v>
      </c>
      <c r="AJ50" s="59"/>
      <c r="AK50" s="43"/>
      <c r="AL50" s="43"/>
      <c r="AM50" s="60"/>
      <c r="AN50" s="6"/>
      <c r="AO50" s="3"/>
      <c r="AP50" s="31" t="s">
        <v>12</v>
      </c>
      <c r="AQ50" s="59"/>
      <c r="AR50" s="43"/>
      <c r="AS50" s="43"/>
      <c r="AT50" s="60"/>
      <c r="AU50" s="6"/>
      <c r="AV50" s="3"/>
      <c r="AW50" s="31" t="s">
        <v>12</v>
      </c>
      <c r="AX50" s="59"/>
      <c r="AY50" s="43"/>
      <c r="AZ50" s="43"/>
      <c r="BA50" s="60"/>
      <c r="BB50" s="6"/>
      <c r="BC50" s="57"/>
      <c r="BD50" s="43"/>
      <c r="BE50" s="43"/>
      <c r="BF50" s="43"/>
      <c r="BG50" s="43"/>
      <c r="BH50" s="43" t="s">
        <v>12</v>
      </c>
      <c r="BI50" s="6"/>
      <c r="BJ50" s="57"/>
      <c r="BK50" s="115"/>
      <c r="BL50" s="115" t="s">
        <v>12</v>
      </c>
      <c r="BM50" s="43"/>
      <c r="BN50" s="43"/>
      <c r="BO50" s="60"/>
      <c r="BP50" s="6"/>
      <c r="BQ50" s="3"/>
      <c r="BR50" s="31" t="s">
        <v>12</v>
      </c>
      <c r="BS50" s="59"/>
      <c r="BT50" s="43"/>
      <c r="BU50" s="43"/>
      <c r="BV50" s="60"/>
      <c r="BW50" s="6"/>
      <c r="BX50" s="3"/>
      <c r="BY50" s="31" t="s">
        <v>12</v>
      </c>
      <c r="BZ50" s="6"/>
      <c r="CA50" s="43"/>
      <c r="CB50" s="43"/>
      <c r="CC50" s="6"/>
      <c r="CD50" s="6"/>
      <c r="CE50" s="3"/>
      <c r="CF50" s="31" t="s">
        <v>12</v>
      </c>
      <c r="CG50" s="6"/>
      <c r="CH50" s="43"/>
      <c r="CI50" s="43"/>
      <c r="CJ50" s="6"/>
      <c r="CK50" s="6"/>
      <c r="CL50" s="3"/>
      <c r="CM50" s="31" t="s">
        <v>12</v>
      </c>
      <c r="CN50" s="6"/>
      <c r="CO50" s="170"/>
      <c r="CP50" s="43"/>
      <c r="CQ50" s="60"/>
      <c r="CR50" s="6"/>
      <c r="CS50" s="3"/>
      <c r="CT50" s="31" t="s">
        <v>12</v>
      </c>
      <c r="CU50" s="59"/>
      <c r="CV50" s="43"/>
      <c r="CW50" s="43"/>
      <c r="CX50" s="60"/>
      <c r="CY50" s="6"/>
      <c r="CZ50" s="3"/>
      <c r="DA50" s="31" t="s">
        <v>12</v>
      </c>
      <c r="DB50" s="6"/>
      <c r="DC50" s="43"/>
      <c r="DD50" s="43"/>
      <c r="DE50" s="60"/>
      <c r="DF50" s="6"/>
      <c r="DG50" s="3"/>
      <c r="DH50" s="31" t="s">
        <v>12</v>
      </c>
      <c r="DI50" s="59"/>
      <c r="DJ50" s="43"/>
      <c r="DK50" s="43"/>
      <c r="DL50" s="60"/>
      <c r="DM50" s="6"/>
      <c r="DN50" s="3"/>
      <c r="DO50" s="31" t="s">
        <v>12</v>
      </c>
      <c r="DP50" s="6"/>
      <c r="DQ50" s="170"/>
      <c r="DR50" s="115"/>
      <c r="DS50" s="6"/>
      <c r="DT50" s="6"/>
      <c r="DU50" s="3"/>
      <c r="DV50" s="31" t="s">
        <v>12</v>
      </c>
      <c r="DW50" s="6"/>
      <c r="DX50" s="43"/>
      <c r="DY50" s="43"/>
      <c r="DZ50" s="60"/>
      <c r="EA50" s="6"/>
      <c r="EB50" s="3"/>
      <c r="EC50" s="31" t="s">
        <v>12</v>
      </c>
      <c r="ED50" s="6"/>
      <c r="EE50" s="43"/>
      <c r="EF50" s="43"/>
      <c r="EG50" s="60"/>
      <c r="EH50" s="6"/>
      <c r="EI50" s="3"/>
      <c r="EJ50" s="31" t="s">
        <v>12</v>
      </c>
      <c r="EK50" s="6"/>
      <c r="EL50" s="43"/>
      <c r="EM50" s="43"/>
      <c r="EN50" s="11"/>
      <c r="EO50" s="3"/>
      <c r="EP50" s="3"/>
      <c r="EQ50" s="31" t="s">
        <v>12</v>
      </c>
      <c r="ER50" s="3"/>
      <c r="ES50" s="43"/>
      <c r="ET50" s="43"/>
      <c r="EU50" s="137"/>
      <c r="EV50" s="71"/>
    </row>
    <row r="51" spans="1:152" x14ac:dyDescent="0.2">
      <c r="A51" s="14"/>
      <c r="B51" s="43"/>
      <c r="C51" s="43"/>
      <c r="D51" s="60"/>
      <c r="E51" s="6"/>
      <c r="F51" s="6"/>
      <c r="G51" s="6"/>
      <c r="H51" s="59"/>
      <c r="I51" s="43"/>
      <c r="J51" s="43"/>
      <c r="K51" s="60"/>
      <c r="L51" s="6"/>
      <c r="M51" s="6"/>
      <c r="N51" s="6"/>
      <c r="O51" s="59"/>
      <c r="P51" s="43"/>
      <c r="Q51" s="43"/>
      <c r="R51" s="60"/>
      <c r="S51" s="6"/>
      <c r="T51" s="6"/>
      <c r="U51" s="6"/>
      <c r="V51" s="59"/>
      <c r="W51" s="43"/>
      <c r="X51" s="43"/>
      <c r="Y51" s="60"/>
      <c r="Z51" s="6"/>
      <c r="AA51" s="6"/>
      <c r="AB51" s="6"/>
      <c r="AC51" s="59"/>
      <c r="AD51" s="43"/>
      <c r="AE51" s="43"/>
      <c r="AF51" s="70"/>
      <c r="AG51" s="6"/>
      <c r="AH51" s="6"/>
      <c r="AI51" s="6"/>
      <c r="AJ51" s="59"/>
      <c r="AK51" s="43"/>
      <c r="AL51" s="43"/>
      <c r="AM51" s="60"/>
      <c r="AN51" s="6"/>
      <c r="AO51" s="6"/>
      <c r="AP51" s="6"/>
      <c r="AQ51" s="59"/>
      <c r="AR51" s="43"/>
      <c r="AS51" s="43"/>
      <c r="AT51" s="60"/>
      <c r="AU51" s="6"/>
      <c r="AV51" s="6"/>
      <c r="AW51" s="6"/>
      <c r="AX51" s="59"/>
      <c r="AY51" s="43"/>
      <c r="AZ51" s="43"/>
      <c r="BA51" s="60"/>
      <c r="BB51" s="6"/>
      <c r="BC51" s="59"/>
      <c r="BD51" s="43"/>
      <c r="BE51" s="43"/>
      <c r="BF51" s="43"/>
      <c r="BG51" s="43"/>
      <c r="BH51" s="60"/>
      <c r="BI51" s="6"/>
      <c r="BJ51" s="59"/>
      <c r="BK51" s="115"/>
      <c r="BL51" s="60"/>
      <c r="BM51" s="43"/>
      <c r="BN51" s="43"/>
      <c r="BO51" s="60"/>
      <c r="BP51" s="6"/>
      <c r="BQ51" s="6"/>
      <c r="BR51" s="6"/>
      <c r="BS51" s="59"/>
      <c r="BT51" s="43"/>
      <c r="BU51" s="43"/>
      <c r="BV51" s="60"/>
      <c r="BW51" s="6"/>
      <c r="BX51" s="6"/>
      <c r="BY51" s="6"/>
      <c r="BZ51" s="6"/>
      <c r="CA51" s="43"/>
      <c r="CB51" s="43"/>
      <c r="CC51" s="6"/>
      <c r="CD51" s="6"/>
      <c r="CE51" s="6"/>
      <c r="CF51" s="6"/>
      <c r="CG51" s="6"/>
      <c r="CH51" s="43"/>
      <c r="CI51" s="43"/>
      <c r="CJ51" s="6"/>
      <c r="CK51" s="6"/>
      <c r="CL51" s="6"/>
      <c r="CM51" s="6"/>
      <c r="CN51" s="6"/>
      <c r="CO51" s="170"/>
      <c r="CP51" s="43"/>
      <c r="CQ51" s="60"/>
      <c r="CR51" s="6"/>
      <c r="CS51" s="6"/>
      <c r="CT51" s="6"/>
      <c r="CU51" s="59"/>
      <c r="CV51" s="43"/>
      <c r="CW51" s="43"/>
      <c r="CX51" s="60"/>
      <c r="CY51" s="6"/>
      <c r="CZ51" s="6"/>
      <c r="DA51" s="6"/>
      <c r="DB51" s="6"/>
      <c r="DC51" s="43"/>
      <c r="DD51" s="43"/>
      <c r="DE51" s="60"/>
      <c r="DF51" s="6"/>
      <c r="DG51" s="6"/>
      <c r="DH51" s="6"/>
      <c r="DI51" s="59"/>
      <c r="DJ51" s="43"/>
      <c r="DK51" s="43"/>
      <c r="DL51" s="60"/>
      <c r="DM51" s="6"/>
      <c r="DN51" s="6"/>
      <c r="DO51" s="213"/>
      <c r="DP51" s="6"/>
      <c r="DQ51" s="170"/>
      <c r="DR51" s="115"/>
      <c r="DS51" s="6"/>
      <c r="DT51" s="6"/>
      <c r="DU51" s="6"/>
      <c r="DV51" s="6"/>
      <c r="DW51" s="6"/>
      <c r="DX51" s="43"/>
      <c r="DY51" s="43"/>
      <c r="DZ51" s="60"/>
      <c r="EA51" s="6"/>
      <c r="EB51" s="6"/>
      <c r="EC51" s="6"/>
      <c r="ED51" s="6"/>
      <c r="EE51" s="43"/>
      <c r="EF51" s="43"/>
      <c r="EG51" s="60"/>
      <c r="EH51" s="6"/>
      <c r="EI51" s="6"/>
      <c r="EJ51" s="6"/>
      <c r="EK51" s="6"/>
      <c r="EL51" s="43"/>
      <c r="EM51" s="43"/>
      <c r="EN51" s="11"/>
      <c r="EO51" s="3"/>
      <c r="EP51" s="3"/>
      <c r="EQ51" s="3"/>
      <c r="ER51" s="3"/>
      <c r="ES51" s="43"/>
      <c r="ET51" s="43"/>
      <c r="EU51" s="137"/>
      <c r="EV51" s="71"/>
    </row>
    <row r="52" spans="1:152" x14ac:dyDescent="0.2">
      <c r="A52" s="41" t="s">
        <v>74</v>
      </c>
      <c r="B52" s="115"/>
      <c r="C52" s="43"/>
      <c r="D52" s="60"/>
      <c r="E52" s="6"/>
      <c r="F52" s="6"/>
      <c r="G52" s="103" t="s">
        <v>12</v>
      </c>
      <c r="H52" s="6"/>
      <c r="I52" s="25"/>
      <c r="J52" s="25"/>
      <c r="K52" s="60"/>
      <c r="L52" s="6"/>
      <c r="M52" s="6"/>
      <c r="N52" s="103" t="s">
        <v>12</v>
      </c>
      <c r="O52" s="6"/>
      <c r="P52" s="43"/>
      <c r="Q52" s="43"/>
      <c r="R52" s="60"/>
      <c r="S52" s="6"/>
      <c r="T52" s="6"/>
      <c r="U52" s="103" t="s">
        <v>12</v>
      </c>
      <c r="V52" s="6"/>
      <c r="W52" s="25"/>
      <c r="X52" s="25"/>
      <c r="Y52" s="60"/>
      <c r="Z52" s="6"/>
      <c r="AA52" s="6"/>
      <c r="AB52" s="103" t="s">
        <v>12</v>
      </c>
      <c r="AC52" s="6"/>
      <c r="AD52" s="43"/>
      <c r="AE52" s="43"/>
      <c r="AF52" s="70"/>
      <c r="AG52" s="6"/>
      <c r="AH52" s="6"/>
      <c r="AI52" s="103" t="s">
        <v>12</v>
      </c>
      <c r="AJ52" s="6"/>
      <c r="AK52" s="25"/>
      <c r="AL52" s="25"/>
      <c r="AM52" s="60"/>
      <c r="AN52" s="6"/>
      <c r="AO52" s="6"/>
      <c r="AP52" s="103" t="s">
        <v>12</v>
      </c>
      <c r="AQ52" s="6"/>
      <c r="AR52" s="43"/>
      <c r="AS52" s="43"/>
      <c r="AT52" s="60"/>
      <c r="AU52" s="6"/>
      <c r="AV52" s="6"/>
      <c r="AW52" s="103" t="s">
        <v>12</v>
      </c>
      <c r="AX52" s="6"/>
      <c r="AY52" s="25"/>
      <c r="AZ52" s="25"/>
      <c r="BA52" s="60"/>
      <c r="BB52" s="6"/>
      <c r="BC52" s="59"/>
      <c r="BD52" s="43"/>
      <c r="BE52" s="43"/>
      <c r="BF52" s="43"/>
      <c r="BG52" s="43"/>
      <c r="BH52" s="60"/>
      <c r="BI52" s="6"/>
      <c r="BJ52" s="59"/>
      <c r="BK52" s="115"/>
      <c r="BL52" s="60"/>
      <c r="BM52" s="25"/>
      <c r="BN52" s="25"/>
      <c r="BO52" s="60"/>
      <c r="BP52" s="6"/>
      <c r="BQ52" s="6"/>
      <c r="BR52" s="103" t="s">
        <v>12</v>
      </c>
      <c r="BS52" s="6"/>
      <c r="BT52" s="43"/>
      <c r="BU52" s="43"/>
      <c r="BV52" s="60"/>
      <c r="BW52" s="6"/>
      <c r="BX52" s="6"/>
      <c r="BY52" s="103" t="s">
        <v>12</v>
      </c>
      <c r="BZ52" s="6"/>
      <c r="CA52" s="25"/>
      <c r="CB52" s="25"/>
      <c r="CC52" s="6"/>
      <c r="CD52" s="6"/>
      <c r="CE52" s="6"/>
      <c r="CF52" s="103" t="s">
        <v>12</v>
      </c>
      <c r="CG52" s="6"/>
      <c r="CH52" s="43"/>
      <c r="CI52" s="43"/>
      <c r="CJ52" s="6"/>
      <c r="CK52" s="6"/>
      <c r="CL52" s="6"/>
      <c r="CM52" s="103" t="s">
        <v>12</v>
      </c>
      <c r="CN52" s="6"/>
      <c r="CO52" s="212"/>
      <c r="CP52" s="25"/>
      <c r="CQ52" s="60"/>
      <c r="CR52" s="6"/>
      <c r="CS52" s="6"/>
      <c r="CT52" s="103" t="s">
        <v>12</v>
      </c>
      <c r="CU52" s="6"/>
      <c r="CV52" s="43"/>
      <c r="CW52" s="43"/>
      <c r="CX52" s="60"/>
      <c r="CY52" s="6"/>
      <c r="CZ52" s="6"/>
      <c r="DA52" s="103" t="s">
        <v>12</v>
      </c>
      <c r="DB52" s="6"/>
      <c r="DC52" s="25"/>
      <c r="DD52" s="25"/>
      <c r="DE52" s="60"/>
      <c r="DF52" s="6"/>
      <c r="DG52" s="6"/>
      <c r="DH52" s="103" t="s">
        <v>12</v>
      </c>
      <c r="DI52" s="6"/>
      <c r="DJ52" s="43"/>
      <c r="DK52" s="43"/>
      <c r="DL52" s="60"/>
      <c r="DM52" s="6"/>
      <c r="DN52" s="6"/>
      <c r="DO52" s="103" t="s">
        <v>12</v>
      </c>
      <c r="DP52" s="6"/>
      <c r="DQ52" s="170"/>
      <c r="DR52" s="115"/>
      <c r="DS52" s="6"/>
      <c r="DT52" s="6"/>
      <c r="DU52" s="6"/>
      <c r="DV52" s="103" t="s">
        <v>12</v>
      </c>
      <c r="DW52" s="6"/>
      <c r="DX52" s="43"/>
      <c r="DY52" s="43"/>
      <c r="DZ52" s="60"/>
      <c r="EA52" s="6"/>
      <c r="EB52" s="6"/>
      <c r="EC52" s="103" t="s">
        <v>12</v>
      </c>
      <c r="ED52" s="6"/>
      <c r="EE52" s="43"/>
      <c r="EF52" s="43"/>
      <c r="EG52" s="60"/>
      <c r="EH52" s="6"/>
      <c r="EI52" s="6"/>
      <c r="EJ52" s="103" t="s">
        <v>12</v>
      </c>
      <c r="EK52" s="6"/>
      <c r="EL52" s="43"/>
      <c r="EM52" s="43"/>
      <c r="EN52" s="60"/>
      <c r="EO52" s="6"/>
      <c r="EP52" s="6"/>
      <c r="EQ52" s="103" t="s">
        <v>12</v>
      </c>
      <c r="ER52" s="6"/>
      <c r="ES52" s="43"/>
      <c r="ET52" s="43"/>
      <c r="EU52" s="213"/>
      <c r="EV52" s="71"/>
    </row>
    <row r="53" spans="1:152" x14ac:dyDescent="0.2">
      <c r="A53" s="41" t="s">
        <v>75</v>
      </c>
      <c r="B53" s="115"/>
      <c r="C53" s="43"/>
      <c r="D53" s="60"/>
      <c r="E53" s="6"/>
      <c r="F53" s="6"/>
      <c r="G53" s="6"/>
      <c r="H53" s="103" t="s">
        <v>12</v>
      </c>
      <c r="I53" s="25"/>
      <c r="J53" s="25"/>
      <c r="K53" s="60"/>
      <c r="L53" s="6"/>
      <c r="M53" s="6"/>
      <c r="N53" s="6"/>
      <c r="O53" s="103" t="s">
        <v>12</v>
      </c>
      <c r="P53" s="43"/>
      <c r="Q53" s="43"/>
      <c r="R53" s="60"/>
      <c r="S53" s="6"/>
      <c r="T53" s="6"/>
      <c r="U53" s="6"/>
      <c r="V53" s="103" t="s">
        <v>12</v>
      </c>
      <c r="W53" s="25"/>
      <c r="X53" s="25"/>
      <c r="Y53" s="60"/>
      <c r="Z53" s="6"/>
      <c r="AA53" s="6"/>
      <c r="AB53" s="6"/>
      <c r="AC53" s="103" t="s">
        <v>12</v>
      </c>
      <c r="AD53" s="43"/>
      <c r="AE53" s="43"/>
      <c r="AF53" s="70"/>
      <c r="AG53" s="6"/>
      <c r="AH53" s="6"/>
      <c r="AI53" s="6"/>
      <c r="AJ53" s="103" t="s">
        <v>12</v>
      </c>
      <c r="AK53" s="25"/>
      <c r="AL53" s="25"/>
      <c r="AM53" s="60"/>
      <c r="AN53" s="6"/>
      <c r="AO53" s="6"/>
      <c r="AP53" s="6"/>
      <c r="AQ53" s="103" t="s">
        <v>12</v>
      </c>
      <c r="AR53" s="43"/>
      <c r="AS53" s="43"/>
      <c r="AT53" s="60"/>
      <c r="AU53" s="6"/>
      <c r="AV53" s="6"/>
      <c r="AW53" s="6"/>
      <c r="AX53" s="103" t="s">
        <v>12</v>
      </c>
      <c r="AY53" s="25"/>
      <c r="AZ53" s="25"/>
      <c r="BA53" s="60"/>
      <c r="BB53" s="6"/>
      <c r="BC53" s="59"/>
      <c r="BD53" s="43"/>
      <c r="BE53" s="43"/>
      <c r="BF53" s="43"/>
      <c r="BG53" s="43"/>
      <c r="BH53" s="60"/>
      <c r="BI53" s="6"/>
      <c r="BJ53" s="59"/>
      <c r="BK53" s="115"/>
      <c r="BL53" s="60"/>
      <c r="BM53" s="25"/>
      <c r="BN53" s="25"/>
      <c r="BO53" s="60"/>
      <c r="BP53" s="6"/>
      <c r="BQ53" s="6"/>
      <c r="BR53" s="6"/>
      <c r="BS53" s="103" t="s">
        <v>12</v>
      </c>
      <c r="BT53" s="43"/>
      <c r="BU53" s="43"/>
      <c r="BV53" s="60"/>
      <c r="BW53" s="6"/>
      <c r="BX53" s="6"/>
      <c r="BY53" s="6"/>
      <c r="BZ53" s="103" t="s">
        <v>12</v>
      </c>
      <c r="CA53" s="25"/>
      <c r="CB53" s="25"/>
      <c r="CC53" s="6"/>
      <c r="CD53" s="6"/>
      <c r="CE53" s="6"/>
      <c r="CF53" s="6"/>
      <c r="CG53" s="103" t="s">
        <v>12</v>
      </c>
      <c r="CH53" s="43"/>
      <c r="CI53" s="43"/>
      <c r="CJ53" s="6"/>
      <c r="CK53" s="6"/>
      <c r="CL53" s="6"/>
      <c r="CM53" s="6"/>
      <c r="CN53" s="103" t="s">
        <v>12</v>
      </c>
      <c r="CO53" s="212"/>
      <c r="CP53" s="25"/>
      <c r="CQ53" s="60"/>
      <c r="CR53" s="6"/>
      <c r="CS53" s="6"/>
      <c r="CT53" s="6"/>
      <c r="CU53" s="103" t="s">
        <v>12</v>
      </c>
      <c r="CV53" s="43"/>
      <c r="CW53" s="43"/>
      <c r="CX53" s="60"/>
      <c r="CY53" s="6"/>
      <c r="CZ53" s="6"/>
      <c r="DA53" s="6"/>
      <c r="DB53" s="103" t="s">
        <v>12</v>
      </c>
      <c r="DC53" s="25"/>
      <c r="DD53" s="25"/>
      <c r="DE53" s="60"/>
      <c r="DF53" s="6"/>
      <c r="DG53" s="6"/>
      <c r="DH53" s="6"/>
      <c r="DI53" s="103" t="s">
        <v>12</v>
      </c>
      <c r="DJ53" s="43"/>
      <c r="DK53" s="43"/>
      <c r="DL53" s="60"/>
      <c r="DM53" s="6"/>
      <c r="DN53" s="6"/>
      <c r="DO53" s="213"/>
      <c r="DP53" s="103" t="s">
        <v>12</v>
      </c>
      <c r="DQ53" s="170"/>
      <c r="DR53" s="115"/>
      <c r="DS53" s="6"/>
      <c r="DT53" s="6"/>
      <c r="DU53" s="6"/>
      <c r="DV53" s="6"/>
      <c r="DW53" s="103" t="s">
        <v>12</v>
      </c>
      <c r="DX53" s="43"/>
      <c r="DY53" s="43"/>
      <c r="DZ53" s="60"/>
      <c r="EA53" s="6"/>
      <c r="EB53" s="6"/>
      <c r="EC53" s="6"/>
      <c r="ED53" s="103" t="s">
        <v>12</v>
      </c>
      <c r="EE53" s="43"/>
      <c r="EF53" s="43"/>
      <c r="EG53" s="60"/>
      <c r="EH53" s="6"/>
      <c r="EI53" s="6"/>
      <c r="EJ53" s="6"/>
      <c r="EK53" s="103" t="s">
        <v>12</v>
      </c>
      <c r="EL53" s="43"/>
      <c r="EM53" s="43"/>
      <c r="EN53" s="60"/>
      <c r="EO53" s="6"/>
      <c r="EP53" s="6"/>
      <c r="EQ53" s="6"/>
      <c r="ER53" s="103" t="s">
        <v>12</v>
      </c>
      <c r="ES53" s="43"/>
      <c r="ET53" s="43"/>
      <c r="EU53" s="213"/>
      <c r="EV53" s="71"/>
    </row>
    <row r="54" spans="1:152" x14ac:dyDescent="0.2">
      <c r="A54" s="41" t="s">
        <v>70</v>
      </c>
      <c r="B54" s="115"/>
      <c r="C54" s="43"/>
      <c r="D54" s="107" t="s">
        <v>22</v>
      </c>
      <c r="E54" s="31" t="s">
        <v>12</v>
      </c>
      <c r="F54" s="6"/>
      <c r="G54" s="6"/>
      <c r="H54" s="59"/>
      <c r="I54" s="43"/>
      <c r="J54" s="43"/>
      <c r="K54" s="107" t="s">
        <v>22</v>
      </c>
      <c r="L54" s="31" t="s">
        <v>12</v>
      </c>
      <c r="M54" s="6"/>
      <c r="N54" s="6"/>
      <c r="O54" s="59"/>
      <c r="P54" s="43"/>
      <c r="Q54" s="43"/>
      <c r="R54" s="107" t="s">
        <v>22</v>
      </c>
      <c r="S54" s="31" t="s">
        <v>12</v>
      </c>
      <c r="T54" s="6"/>
      <c r="U54" s="6"/>
      <c r="V54" s="59"/>
      <c r="W54" s="43"/>
      <c r="X54" s="43"/>
      <c r="Y54" s="107" t="s">
        <v>22</v>
      </c>
      <c r="Z54" s="31" t="s">
        <v>12</v>
      </c>
      <c r="AA54" s="6"/>
      <c r="AB54" s="6"/>
      <c r="AC54" s="59"/>
      <c r="AD54" s="43"/>
      <c r="AE54" s="43"/>
      <c r="AF54" s="107" t="s">
        <v>22</v>
      </c>
      <c r="AG54" s="31" t="s">
        <v>12</v>
      </c>
      <c r="AH54" s="6"/>
      <c r="AI54" s="6"/>
      <c r="AJ54" s="59"/>
      <c r="AK54" s="43"/>
      <c r="AL54" s="43"/>
      <c r="AM54" s="107" t="s">
        <v>22</v>
      </c>
      <c r="AN54" s="31" t="s">
        <v>12</v>
      </c>
      <c r="AO54" s="6"/>
      <c r="AP54" s="6"/>
      <c r="AQ54" s="59"/>
      <c r="AR54" s="43"/>
      <c r="AS54" s="43"/>
      <c r="AT54" s="107" t="s">
        <v>22</v>
      </c>
      <c r="AU54" s="31" t="s">
        <v>12</v>
      </c>
      <c r="AV54" s="6"/>
      <c r="AW54" s="6"/>
      <c r="AX54" s="59"/>
      <c r="AY54" s="43"/>
      <c r="AZ54" s="43"/>
      <c r="BA54" s="107" t="s">
        <v>22</v>
      </c>
      <c r="BB54" s="31" t="s">
        <v>12</v>
      </c>
      <c r="BC54" s="59"/>
      <c r="BD54" s="43"/>
      <c r="BE54" s="43"/>
      <c r="BF54" s="43"/>
      <c r="BG54" s="43"/>
      <c r="BH54" s="107" t="s">
        <v>22</v>
      </c>
      <c r="BI54" s="31" t="s">
        <v>12</v>
      </c>
      <c r="BJ54" s="59"/>
      <c r="BK54" s="115"/>
      <c r="BL54" s="60"/>
      <c r="BM54" s="43"/>
      <c r="BN54" s="43"/>
      <c r="BO54" s="107" t="s">
        <v>22</v>
      </c>
      <c r="BP54" s="31" t="s">
        <v>12</v>
      </c>
      <c r="BQ54" s="6"/>
      <c r="BR54" s="6"/>
      <c r="BS54" s="59"/>
      <c r="BT54" s="43"/>
      <c r="BU54" s="43"/>
      <c r="BV54" s="107" t="s">
        <v>22</v>
      </c>
      <c r="BW54" s="31" t="s">
        <v>12</v>
      </c>
      <c r="BX54" s="6"/>
      <c r="BY54" s="6"/>
      <c r="BZ54" s="6"/>
      <c r="CA54" s="43"/>
      <c r="CB54" s="43"/>
      <c r="CC54" s="107" t="s">
        <v>22</v>
      </c>
      <c r="CD54" s="31" t="s">
        <v>12</v>
      </c>
      <c r="CE54" s="6"/>
      <c r="CF54" s="6"/>
      <c r="CG54" s="6"/>
      <c r="CH54" s="43"/>
      <c r="CI54" s="43"/>
      <c r="CJ54" s="107" t="s">
        <v>22</v>
      </c>
      <c r="CK54" s="31" t="s">
        <v>12</v>
      </c>
      <c r="CL54" s="6"/>
      <c r="CM54" s="6"/>
      <c r="CN54" s="6"/>
      <c r="CO54" s="170"/>
      <c r="CP54" s="43"/>
      <c r="CQ54" s="107" t="s">
        <v>22</v>
      </c>
      <c r="CR54" s="31" t="s">
        <v>12</v>
      </c>
      <c r="CS54" s="6"/>
      <c r="CT54" s="66"/>
      <c r="CU54" s="59"/>
      <c r="CV54" s="43"/>
      <c r="CW54" s="43"/>
      <c r="CX54" s="107" t="s">
        <v>22</v>
      </c>
      <c r="CY54" s="31" t="s">
        <v>12</v>
      </c>
      <c r="CZ54" s="6"/>
      <c r="DA54" s="66"/>
      <c r="DB54" s="6"/>
      <c r="DC54" s="43"/>
      <c r="DD54" s="43"/>
      <c r="DE54" s="107" t="s">
        <v>22</v>
      </c>
      <c r="DF54" s="31" t="s">
        <v>12</v>
      </c>
      <c r="DG54" s="6"/>
      <c r="DH54" s="66"/>
      <c r="DI54" s="59"/>
      <c r="DJ54" s="43"/>
      <c r="DK54" s="43"/>
      <c r="DL54" s="107" t="s">
        <v>22</v>
      </c>
      <c r="DM54" s="31" t="s">
        <v>12</v>
      </c>
      <c r="DN54" s="6"/>
      <c r="DO54" s="59"/>
      <c r="DP54" s="6"/>
      <c r="DQ54" s="170"/>
      <c r="DR54" s="115"/>
      <c r="DS54" s="51" t="s">
        <v>22</v>
      </c>
      <c r="DT54" s="31" t="s">
        <v>12</v>
      </c>
      <c r="DU54" s="6"/>
      <c r="DV54" s="66"/>
      <c r="DW54" s="6"/>
      <c r="DX54" s="43"/>
      <c r="DY54" s="43"/>
      <c r="DZ54" s="107" t="s">
        <v>22</v>
      </c>
      <c r="EA54" s="31" t="s">
        <v>12</v>
      </c>
      <c r="EB54" s="6"/>
      <c r="EC54" s="66"/>
      <c r="ED54" s="6"/>
      <c r="EE54" s="43"/>
      <c r="EF54" s="43"/>
      <c r="EG54" s="107" t="s">
        <v>22</v>
      </c>
      <c r="EH54" s="31" t="s">
        <v>12</v>
      </c>
      <c r="EI54" s="6"/>
      <c r="EJ54" s="66"/>
      <c r="EK54" s="6"/>
      <c r="EL54" s="43"/>
      <c r="EM54" s="43"/>
      <c r="EN54" s="107" t="s">
        <v>22</v>
      </c>
      <c r="EO54" s="31" t="s">
        <v>12</v>
      </c>
      <c r="EP54" s="6"/>
      <c r="EQ54" s="66"/>
      <c r="ER54" s="6"/>
      <c r="ES54" s="43"/>
      <c r="ET54" s="43"/>
      <c r="EU54" s="107" t="s">
        <v>22</v>
      </c>
      <c r="EV54" s="31" t="s">
        <v>12</v>
      </c>
    </row>
    <row r="55" spans="1:152" x14ac:dyDescent="0.2">
      <c r="A55" s="41" t="s">
        <v>81</v>
      </c>
      <c r="B55" s="115"/>
      <c r="C55" s="43"/>
      <c r="D55" s="107" t="s">
        <v>22</v>
      </c>
      <c r="E55" s="31" t="s">
        <v>12</v>
      </c>
      <c r="F55" s="6"/>
      <c r="G55" s="6"/>
      <c r="H55" s="59"/>
      <c r="I55" s="43"/>
      <c r="J55" s="43"/>
      <c r="K55" s="107" t="s">
        <v>22</v>
      </c>
      <c r="L55" s="31" t="s">
        <v>12</v>
      </c>
      <c r="M55" s="6"/>
      <c r="N55" s="6"/>
      <c r="O55" s="59"/>
      <c r="P55" s="43"/>
      <c r="Q55" s="43"/>
      <c r="R55" s="107" t="s">
        <v>22</v>
      </c>
      <c r="S55" s="31" t="s">
        <v>12</v>
      </c>
      <c r="T55" s="6"/>
      <c r="U55" s="6"/>
      <c r="V55" s="59"/>
      <c r="W55" s="43"/>
      <c r="X55" s="43"/>
      <c r="Y55" s="107" t="s">
        <v>22</v>
      </c>
      <c r="Z55" s="31" t="s">
        <v>12</v>
      </c>
      <c r="AA55" s="6"/>
      <c r="AB55" s="6"/>
      <c r="AC55" s="59"/>
      <c r="AD55" s="43"/>
      <c r="AE55" s="43"/>
      <c r="AF55" s="107" t="s">
        <v>22</v>
      </c>
      <c r="AG55" s="31" t="s">
        <v>12</v>
      </c>
      <c r="AH55" s="6"/>
      <c r="AI55" s="6"/>
      <c r="AJ55" s="59"/>
      <c r="AK55" s="43"/>
      <c r="AL55" s="43"/>
      <c r="AM55" s="107" t="s">
        <v>22</v>
      </c>
      <c r="AN55" s="31" t="s">
        <v>12</v>
      </c>
      <c r="AO55" s="6"/>
      <c r="AP55" s="6"/>
      <c r="AQ55" s="59"/>
      <c r="AR55" s="43"/>
      <c r="AS55" s="43"/>
      <c r="AT55" s="107" t="s">
        <v>22</v>
      </c>
      <c r="AU55" s="31" t="s">
        <v>12</v>
      </c>
      <c r="AV55" s="6"/>
      <c r="AW55" s="6"/>
      <c r="AX55" s="59"/>
      <c r="AY55" s="43"/>
      <c r="AZ55" s="43"/>
      <c r="BA55" s="107" t="s">
        <v>22</v>
      </c>
      <c r="BB55" s="31" t="s">
        <v>12</v>
      </c>
      <c r="BC55" s="59"/>
      <c r="BD55" s="43"/>
      <c r="BE55" s="43"/>
      <c r="BF55" s="43"/>
      <c r="BG55" s="43"/>
      <c r="BH55" s="107" t="s">
        <v>22</v>
      </c>
      <c r="BI55" s="31" t="s">
        <v>12</v>
      </c>
      <c r="BJ55" s="59"/>
      <c r="BK55" s="115"/>
      <c r="BL55" s="60"/>
      <c r="BM55" s="43"/>
      <c r="BN55" s="43"/>
      <c r="BO55" s="107" t="s">
        <v>22</v>
      </c>
      <c r="BP55" s="31" t="s">
        <v>12</v>
      </c>
      <c r="BQ55" s="6"/>
      <c r="BR55" s="6"/>
      <c r="BS55" s="59"/>
      <c r="BT55" s="43"/>
      <c r="BU55" s="43"/>
      <c r="BV55" s="107" t="s">
        <v>22</v>
      </c>
      <c r="BW55" s="31" t="s">
        <v>12</v>
      </c>
      <c r="BX55" s="6"/>
      <c r="BY55" s="6"/>
      <c r="BZ55" s="6"/>
      <c r="CA55" s="43"/>
      <c r="CB55" s="43"/>
      <c r="CC55" s="107" t="s">
        <v>22</v>
      </c>
      <c r="CD55" s="31" t="s">
        <v>12</v>
      </c>
      <c r="CE55" s="6"/>
      <c r="CF55" s="6"/>
      <c r="CG55" s="6"/>
      <c r="CH55" s="43"/>
      <c r="CI55" s="43"/>
      <c r="CJ55" s="107" t="s">
        <v>22</v>
      </c>
      <c r="CK55" s="31" t="s">
        <v>12</v>
      </c>
      <c r="CL55" s="6"/>
      <c r="CM55" s="6"/>
      <c r="CN55" s="6"/>
      <c r="CO55" s="170"/>
      <c r="CP55" s="43"/>
      <c r="CQ55" s="107" t="s">
        <v>22</v>
      </c>
      <c r="CR55" s="31" t="s">
        <v>12</v>
      </c>
      <c r="CS55" s="6"/>
      <c r="CT55" s="66"/>
      <c r="CU55" s="59"/>
      <c r="CV55" s="43"/>
      <c r="CW55" s="43"/>
      <c r="CX55" s="107" t="s">
        <v>22</v>
      </c>
      <c r="CY55" s="31" t="s">
        <v>12</v>
      </c>
      <c r="CZ55" s="6"/>
      <c r="DA55" s="66"/>
      <c r="DB55" s="6"/>
      <c r="DC55" s="43"/>
      <c r="DD55" s="43"/>
      <c r="DE55" s="107" t="s">
        <v>22</v>
      </c>
      <c r="DF55" s="31" t="s">
        <v>12</v>
      </c>
      <c r="DG55" s="6"/>
      <c r="DH55" s="66"/>
      <c r="DI55" s="59"/>
      <c r="DJ55" s="43"/>
      <c r="DK55" s="43"/>
      <c r="DL55" s="107" t="s">
        <v>22</v>
      </c>
      <c r="DM55" s="31" t="s">
        <v>12</v>
      </c>
      <c r="DN55" s="6"/>
      <c r="DO55" s="59"/>
      <c r="DP55" s="6"/>
      <c r="DQ55" s="170"/>
      <c r="DR55" s="115"/>
      <c r="DS55" s="51" t="s">
        <v>22</v>
      </c>
      <c r="DT55" s="31" t="s">
        <v>12</v>
      </c>
      <c r="DU55" s="6"/>
      <c r="DV55" s="66"/>
      <c r="DW55" s="6"/>
      <c r="DX55" s="43"/>
      <c r="DY55" s="43"/>
      <c r="DZ55" s="107" t="s">
        <v>22</v>
      </c>
      <c r="EA55" s="31" t="s">
        <v>12</v>
      </c>
      <c r="EB55" s="6"/>
      <c r="EC55" s="66"/>
      <c r="ED55" s="6"/>
      <c r="EE55" s="43"/>
      <c r="EF55" s="43"/>
      <c r="EG55" s="107" t="s">
        <v>22</v>
      </c>
      <c r="EH55" s="31" t="s">
        <v>12</v>
      </c>
      <c r="EI55" s="6"/>
      <c r="EJ55" s="66"/>
      <c r="EK55" s="6"/>
      <c r="EL55" s="43"/>
      <c r="EM55" s="43"/>
      <c r="EN55" s="107" t="s">
        <v>22</v>
      </c>
      <c r="EO55" s="31" t="s">
        <v>12</v>
      </c>
      <c r="EP55" s="6"/>
      <c r="EQ55" s="66"/>
      <c r="ER55" s="6"/>
      <c r="ES55" s="43"/>
      <c r="ET55" s="43"/>
      <c r="EU55" s="107" t="s">
        <v>22</v>
      </c>
      <c r="EV55" s="31" t="s">
        <v>12</v>
      </c>
    </row>
    <row r="56" spans="1:152" x14ac:dyDescent="0.2">
      <c r="A56" s="41" t="s">
        <v>72</v>
      </c>
      <c r="B56" s="115"/>
      <c r="C56" s="43"/>
      <c r="D56" s="60" t="s">
        <v>12</v>
      </c>
      <c r="E56" s="6" t="s">
        <v>12</v>
      </c>
      <c r="F56" s="6" t="s">
        <v>12</v>
      </c>
      <c r="G56" s="6" t="s">
        <v>12</v>
      </c>
      <c r="H56" s="59" t="s">
        <v>12</v>
      </c>
      <c r="I56" s="43"/>
      <c r="J56" s="43"/>
      <c r="K56" s="60" t="s">
        <v>12</v>
      </c>
      <c r="L56" s="6" t="s">
        <v>12</v>
      </c>
      <c r="M56" s="6" t="s">
        <v>12</v>
      </c>
      <c r="N56" s="6" t="s">
        <v>12</v>
      </c>
      <c r="O56" s="59" t="s">
        <v>12</v>
      </c>
      <c r="P56" s="43"/>
      <c r="Q56" s="43"/>
      <c r="R56" s="60" t="s">
        <v>12</v>
      </c>
      <c r="S56" s="6" t="s">
        <v>12</v>
      </c>
      <c r="T56" s="6" t="s">
        <v>12</v>
      </c>
      <c r="U56" s="6" t="s">
        <v>12</v>
      </c>
      <c r="V56" s="59" t="s">
        <v>12</v>
      </c>
      <c r="W56" s="43"/>
      <c r="X56" s="43"/>
      <c r="Y56" s="60" t="s">
        <v>12</v>
      </c>
      <c r="Z56" s="6" t="s">
        <v>12</v>
      </c>
      <c r="AA56" s="6" t="s">
        <v>12</v>
      </c>
      <c r="AB56" s="6" t="s">
        <v>12</v>
      </c>
      <c r="AC56" s="59" t="s">
        <v>12</v>
      </c>
      <c r="AD56" s="43"/>
      <c r="AE56" s="43"/>
      <c r="AF56" s="60" t="s">
        <v>12</v>
      </c>
      <c r="AG56" s="6" t="s">
        <v>12</v>
      </c>
      <c r="AH56" s="6" t="s">
        <v>12</v>
      </c>
      <c r="AI56" s="6" t="s">
        <v>12</v>
      </c>
      <c r="AJ56" s="59" t="s">
        <v>12</v>
      </c>
      <c r="AK56" s="43"/>
      <c r="AL56" s="43"/>
      <c r="AM56" s="60" t="s">
        <v>12</v>
      </c>
      <c r="AN56" s="6" t="s">
        <v>12</v>
      </c>
      <c r="AO56" s="6" t="s">
        <v>12</v>
      </c>
      <c r="AP56" s="6" t="s">
        <v>12</v>
      </c>
      <c r="AQ56" s="59" t="s">
        <v>12</v>
      </c>
      <c r="AR56" s="43"/>
      <c r="AS56" s="43"/>
      <c r="AT56" s="60" t="s">
        <v>12</v>
      </c>
      <c r="AU56" s="6" t="s">
        <v>12</v>
      </c>
      <c r="AV56" s="6" t="s">
        <v>12</v>
      </c>
      <c r="AW56" s="6" t="s">
        <v>12</v>
      </c>
      <c r="AX56" s="59" t="s">
        <v>12</v>
      </c>
      <c r="AY56" s="43"/>
      <c r="AZ56" s="43"/>
      <c r="BA56" s="60" t="s">
        <v>12</v>
      </c>
      <c r="BB56" s="60"/>
      <c r="BC56" s="6"/>
      <c r="BD56" s="43"/>
      <c r="BE56" s="43"/>
      <c r="BF56" s="43"/>
      <c r="BG56" s="43"/>
      <c r="BH56" s="60" t="s">
        <v>12</v>
      </c>
      <c r="BI56" s="60" t="s">
        <v>12</v>
      </c>
      <c r="BJ56" s="6" t="s">
        <v>12</v>
      </c>
      <c r="BK56" s="115"/>
      <c r="BL56" s="6" t="s">
        <v>12</v>
      </c>
      <c r="BM56" s="43"/>
      <c r="BN56" s="43"/>
      <c r="BO56" s="60" t="s">
        <v>12</v>
      </c>
      <c r="BP56" s="6" t="s">
        <v>12</v>
      </c>
      <c r="BQ56" s="6" t="s">
        <v>12</v>
      </c>
      <c r="BR56" s="6" t="s">
        <v>12</v>
      </c>
      <c r="BS56" s="59" t="s">
        <v>12</v>
      </c>
      <c r="BT56" s="43"/>
      <c r="BU56" s="43"/>
      <c r="BV56" s="60" t="s">
        <v>12</v>
      </c>
      <c r="BW56" s="6" t="s">
        <v>12</v>
      </c>
      <c r="BX56" s="6" t="s">
        <v>12</v>
      </c>
      <c r="BY56" s="6" t="s">
        <v>12</v>
      </c>
      <c r="BZ56" s="59" t="s">
        <v>12</v>
      </c>
      <c r="CA56" s="43"/>
      <c r="CB56" s="43"/>
      <c r="CC56" s="60" t="s">
        <v>12</v>
      </c>
      <c r="CD56" s="6" t="s">
        <v>12</v>
      </c>
      <c r="CE56" s="6" t="s">
        <v>12</v>
      </c>
      <c r="CF56" s="6" t="s">
        <v>12</v>
      </c>
      <c r="CG56" s="59" t="s">
        <v>12</v>
      </c>
      <c r="CH56" s="43"/>
      <c r="CI56" s="43"/>
      <c r="CJ56" s="60" t="s">
        <v>12</v>
      </c>
      <c r="CK56" s="6" t="s">
        <v>12</v>
      </c>
      <c r="CL56" s="6" t="s">
        <v>12</v>
      </c>
      <c r="CM56" s="6" t="s">
        <v>12</v>
      </c>
      <c r="CN56" s="59" t="s">
        <v>12</v>
      </c>
      <c r="CO56" s="170"/>
      <c r="CP56" s="43"/>
      <c r="CQ56" s="60" t="s">
        <v>12</v>
      </c>
      <c r="CR56" s="6" t="s">
        <v>12</v>
      </c>
      <c r="CS56" s="6" t="s">
        <v>12</v>
      </c>
      <c r="CT56" s="6" t="s">
        <v>12</v>
      </c>
      <c r="CU56" s="59" t="s">
        <v>12</v>
      </c>
      <c r="CV56" s="43"/>
      <c r="CW56" s="43"/>
      <c r="CX56" s="60" t="s">
        <v>12</v>
      </c>
      <c r="CY56" s="6" t="s">
        <v>12</v>
      </c>
      <c r="CZ56" s="6" t="s">
        <v>12</v>
      </c>
      <c r="DA56" s="6" t="s">
        <v>12</v>
      </c>
      <c r="DB56" s="59" t="s">
        <v>12</v>
      </c>
      <c r="DC56" s="43"/>
      <c r="DD56" s="43"/>
      <c r="DE56" s="60" t="s">
        <v>12</v>
      </c>
      <c r="DF56" s="6" t="s">
        <v>12</v>
      </c>
      <c r="DG56" s="6" t="s">
        <v>12</v>
      </c>
      <c r="DH56" s="6" t="s">
        <v>12</v>
      </c>
      <c r="DI56" s="59" t="s">
        <v>12</v>
      </c>
      <c r="DJ56" s="43"/>
      <c r="DK56" s="43"/>
      <c r="DL56" s="60" t="s">
        <v>12</v>
      </c>
      <c r="DM56" s="6" t="s">
        <v>12</v>
      </c>
      <c r="DN56" s="6" t="s">
        <v>12</v>
      </c>
      <c r="DO56" s="6" t="s">
        <v>12</v>
      </c>
      <c r="DP56" s="59" t="s">
        <v>12</v>
      </c>
      <c r="DQ56" s="170"/>
      <c r="DR56" s="115"/>
      <c r="DS56" s="6" t="s">
        <v>12</v>
      </c>
      <c r="DT56" s="6" t="s">
        <v>12</v>
      </c>
      <c r="DU56" s="6" t="s">
        <v>12</v>
      </c>
      <c r="DV56" s="6" t="s">
        <v>12</v>
      </c>
      <c r="DW56" s="59" t="s">
        <v>12</v>
      </c>
      <c r="DX56" s="43"/>
      <c r="DY56" s="43"/>
      <c r="DZ56" s="6"/>
      <c r="EA56" s="6"/>
      <c r="EB56" s="6"/>
      <c r="EC56" s="6"/>
      <c r="ED56" s="6"/>
      <c r="EE56" s="43"/>
      <c r="EF56" s="43"/>
      <c r="EG56" s="6"/>
      <c r="EH56" s="6"/>
      <c r="EI56" s="6"/>
      <c r="EJ56" s="6"/>
      <c r="EK56" s="6"/>
      <c r="EL56" s="43"/>
      <c r="EM56" s="43"/>
      <c r="EN56" s="6"/>
      <c r="EO56" s="6"/>
      <c r="EP56" s="6"/>
      <c r="EQ56" s="6"/>
      <c r="ER56" s="6"/>
      <c r="ES56" s="43"/>
      <c r="ET56" s="43"/>
      <c r="EU56" s="6"/>
      <c r="EV56" s="6"/>
    </row>
    <row r="57" spans="1:152" x14ac:dyDescent="0.2">
      <c r="A57" s="41"/>
      <c r="B57" s="115"/>
      <c r="C57" s="43"/>
      <c r="D57" s="60"/>
      <c r="E57" s="6"/>
      <c r="F57" s="6"/>
      <c r="G57" s="6"/>
      <c r="H57" s="59"/>
      <c r="I57" s="43"/>
      <c r="J57" s="43"/>
      <c r="K57" s="11"/>
      <c r="L57" s="3"/>
      <c r="M57" s="3"/>
      <c r="N57" s="3"/>
      <c r="O57" s="57"/>
      <c r="P57" s="43"/>
      <c r="Q57" s="43"/>
      <c r="R57" s="11"/>
      <c r="S57" s="3"/>
      <c r="T57" s="3"/>
      <c r="U57" s="3"/>
      <c r="V57" s="57"/>
      <c r="W57" s="43"/>
      <c r="X57" s="43"/>
      <c r="Y57" s="11"/>
      <c r="Z57" s="3"/>
      <c r="AA57" s="3"/>
      <c r="AB57" s="3"/>
      <c r="AC57" s="57"/>
      <c r="AD57" s="43"/>
      <c r="AE57" s="43"/>
      <c r="AF57" s="70"/>
      <c r="AG57" s="6"/>
      <c r="AH57" s="6"/>
      <c r="AI57" s="6"/>
      <c r="AJ57" s="59"/>
      <c r="AK57" s="43"/>
      <c r="AL57" s="43"/>
      <c r="AM57" s="11"/>
      <c r="AN57" s="3"/>
      <c r="AO57" s="3"/>
      <c r="AP57" s="3"/>
      <c r="AQ57" s="57"/>
      <c r="AR57" s="43"/>
      <c r="AS57" s="43"/>
      <c r="AT57" s="11"/>
      <c r="AU57" s="3"/>
      <c r="AV57" s="3"/>
      <c r="AW57" s="3"/>
      <c r="AX57" s="57"/>
      <c r="AY57" s="43"/>
      <c r="AZ57" s="43"/>
      <c r="BA57" s="11"/>
      <c r="BB57" s="3"/>
      <c r="BC57" s="57"/>
      <c r="BD57" s="43"/>
      <c r="BE57" s="43"/>
      <c r="BF57" s="43"/>
      <c r="BG57" s="43"/>
      <c r="BH57" s="3"/>
      <c r="BI57" s="3"/>
      <c r="BJ57" s="57"/>
      <c r="BK57" s="115"/>
      <c r="BL57" s="11"/>
      <c r="BM57" s="43"/>
      <c r="BN57" s="43"/>
      <c r="BO57" s="3"/>
      <c r="BP57" s="3"/>
      <c r="BQ57" s="3"/>
      <c r="BR57" s="3"/>
      <c r="BS57" s="57"/>
      <c r="BT57" s="43"/>
      <c r="BU57" s="43"/>
      <c r="BV57" s="11"/>
      <c r="BW57" s="3"/>
      <c r="BX57" s="3"/>
      <c r="BY57" s="3"/>
      <c r="BZ57" s="3"/>
      <c r="CA57" s="43"/>
      <c r="CB57" s="43"/>
      <c r="CC57" s="3"/>
      <c r="CD57" s="3"/>
      <c r="CE57" s="3"/>
      <c r="CF57" s="3"/>
      <c r="CG57" s="3"/>
      <c r="CH57" s="43"/>
      <c r="CI57" s="43"/>
      <c r="CJ57" s="3"/>
      <c r="CK57" s="3"/>
      <c r="CL57" s="3"/>
      <c r="CM57" s="3"/>
      <c r="CN57" s="3"/>
      <c r="CO57" s="170"/>
      <c r="CP57" s="43"/>
      <c r="CQ57" s="3"/>
      <c r="CR57" s="3"/>
      <c r="CS57" s="3"/>
      <c r="CT57" s="3"/>
      <c r="CU57" s="57"/>
      <c r="CV57" s="43"/>
      <c r="CW57" s="43"/>
      <c r="CX57" s="11"/>
      <c r="CY57" s="3"/>
      <c r="CZ57" s="3"/>
      <c r="DA57" s="3"/>
      <c r="DB57" s="3"/>
      <c r="DC57" s="43"/>
      <c r="DD57" s="43"/>
      <c r="DE57" s="3"/>
      <c r="DF57" s="3"/>
      <c r="DG57" s="3"/>
      <c r="DH57" s="3"/>
      <c r="DI57" s="57"/>
      <c r="DJ57" s="43"/>
      <c r="DK57" s="43"/>
      <c r="DL57" s="3"/>
      <c r="DM57" s="3"/>
      <c r="DN57" s="3"/>
      <c r="DO57" s="11"/>
      <c r="DP57" s="3"/>
      <c r="DQ57" s="170"/>
      <c r="DR57" s="115"/>
      <c r="DS57" s="3"/>
      <c r="DT57" s="3"/>
      <c r="DU57" s="3"/>
      <c r="DV57" s="3"/>
      <c r="DW57" s="3"/>
      <c r="DX57" s="43"/>
      <c r="DY57" s="43"/>
      <c r="DZ57" s="3"/>
      <c r="EA57" s="3"/>
      <c r="EB57" s="3"/>
      <c r="EC57" s="3"/>
      <c r="ED57" s="3"/>
      <c r="EE57" s="43"/>
      <c r="EF57" s="43"/>
      <c r="EG57" s="3"/>
      <c r="EH57" s="3"/>
      <c r="EI57" s="3"/>
      <c r="EJ57" s="3"/>
      <c r="EK57" s="3"/>
      <c r="EL57" s="43"/>
      <c r="EM57" s="43"/>
      <c r="EN57" s="3"/>
      <c r="EO57" s="3"/>
      <c r="EP57" s="3"/>
      <c r="EQ57" s="3"/>
      <c r="ER57" s="3"/>
      <c r="ES57" s="43"/>
      <c r="ET57" s="43"/>
      <c r="EU57" s="57"/>
      <c r="EV57" s="73"/>
    </row>
    <row r="58" spans="1:152" x14ac:dyDescent="0.2">
      <c r="A58" s="98" t="s">
        <v>55</v>
      </c>
      <c r="B58" s="115"/>
      <c r="C58" s="43"/>
      <c r="D58" s="11"/>
      <c r="E58" s="3"/>
      <c r="F58" s="3"/>
      <c r="G58" s="3"/>
      <c r="H58" s="57"/>
      <c r="I58" s="43"/>
      <c r="J58" s="43"/>
      <c r="K58" s="11"/>
      <c r="L58" s="3"/>
      <c r="M58" s="3"/>
      <c r="N58" s="3"/>
      <c r="O58" s="57"/>
      <c r="P58" s="43"/>
      <c r="Q58" s="43"/>
      <c r="R58" s="11"/>
      <c r="S58" s="3"/>
      <c r="T58" s="3"/>
      <c r="U58" s="3"/>
      <c r="V58" s="57"/>
      <c r="W58" s="43"/>
      <c r="X58" s="43"/>
      <c r="Y58" s="11"/>
      <c r="Z58" s="3"/>
      <c r="AA58" s="3"/>
      <c r="AB58" s="3"/>
      <c r="AC58" s="57"/>
      <c r="AD58" s="43"/>
      <c r="AE58" s="43"/>
      <c r="AF58" s="70"/>
      <c r="AG58" s="6"/>
      <c r="AH58" s="6"/>
      <c r="AI58" s="6"/>
      <c r="AJ58" s="59"/>
      <c r="AK58" s="43"/>
      <c r="AL58" s="43"/>
      <c r="AM58" s="11"/>
      <c r="AN58" s="3"/>
      <c r="AO58" s="3"/>
      <c r="AP58" s="3"/>
      <c r="AQ58" s="57"/>
      <c r="AR58" s="43"/>
      <c r="AS58" s="43"/>
      <c r="AT58" s="11"/>
      <c r="AU58" s="3"/>
      <c r="AV58" s="3"/>
      <c r="AW58" s="3"/>
      <c r="AX58" s="57"/>
      <c r="AY58" s="43"/>
      <c r="AZ58" s="43"/>
      <c r="BA58" s="11"/>
      <c r="BB58" s="3"/>
      <c r="BC58" s="57"/>
      <c r="BD58" s="43"/>
      <c r="BE58" s="43"/>
      <c r="BF58" s="43"/>
      <c r="BG58" s="43"/>
      <c r="BH58" s="3"/>
      <c r="BI58" s="3"/>
      <c r="BJ58" s="57"/>
      <c r="BK58" s="115"/>
      <c r="BL58" s="11"/>
      <c r="BM58" s="43"/>
      <c r="BN58" s="43"/>
      <c r="BO58" s="3"/>
      <c r="BP58" s="3"/>
      <c r="BQ58" s="3"/>
      <c r="BR58" s="3"/>
      <c r="BS58" s="57"/>
      <c r="BT58" s="43"/>
      <c r="BU58" s="43"/>
      <c r="BV58" s="11"/>
      <c r="BW58" s="3"/>
      <c r="BX58" s="3"/>
      <c r="BY58" s="3"/>
      <c r="BZ58" s="3"/>
      <c r="CA58" s="43"/>
      <c r="CB58" s="43"/>
      <c r="CC58" s="3"/>
      <c r="CD58" s="3"/>
      <c r="CE58" s="3"/>
      <c r="CF58" s="3"/>
      <c r="CG58" s="3"/>
      <c r="CH58" s="43"/>
      <c r="CI58" s="43"/>
      <c r="CJ58" s="3"/>
      <c r="CK58" s="3"/>
      <c r="CL58" s="3"/>
      <c r="CM58" s="3"/>
      <c r="CN58" s="3"/>
      <c r="CO58" s="170"/>
      <c r="CP58" s="43"/>
      <c r="CQ58" s="3"/>
      <c r="CR58" s="3"/>
      <c r="CS58" s="3"/>
      <c r="CT58" s="3"/>
      <c r="CU58" s="57"/>
      <c r="CV58" s="43"/>
      <c r="CW58" s="43"/>
      <c r="CX58" s="11"/>
      <c r="CY58" s="3"/>
      <c r="CZ58" s="3"/>
      <c r="DA58" s="3"/>
      <c r="DB58" s="3"/>
      <c r="DC58" s="43"/>
      <c r="DD58" s="43"/>
      <c r="DE58" s="3"/>
      <c r="DF58" s="3"/>
      <c r="DG58" s="3"/>
      <c r="DH58" s="3"/>
      <c r="DI58" s="57"/>
      <c r="DJ58" s="43"/>
      <c r="DK58" s="43"/>
      <c r="DL58" s="3"/>
      <c r="DM58" s="3"/>
      <c r="DN58" s="3"/>
      <c r="DO58" s="11"/>
      <c r="DP58" s="3"/>
      <c r="DQ58" s="170"/>
      <c r="DR58" s="115"/>
      <c r="DS58" s="3"/>
      <c r="DT58" s="3"/>
      <c r="DU58" s="3"/>
      <c r="DV58" s="3"/>
      <c r="DW58" s="3"/>
      <c r="DX58" s="43"/>
      <c r="DY58" s="43"/>
      <c r="DZ58" s="3"/>
      <c r="EA58" s="3"/>
      <c r="EB58" s="3"/>
      <c r="EC58" s="3"/>
      <c r="ED58" s="3"/>
      <c r="EE58" s="43"/>
      <c r="EF58" s="43"/>
      <c r="EG58" s="3"/>
      <c r="EH58" s="3"/>
      <c r="EI58" s="3"/>
      <c r="EJ58" s="3"/>
      <c r="EK58" s="3"/>
      <c r="EL58" s="43"/>
      <c r="EM58" s="43"/>
      <c r="EN58" s="3"/>
      <c r="EO58" s="3"/>
      <c r="EP58" s="3"/>
      <c r="EQ58" s="3"/>
      <c r="ER58" s="3"/>
      <c r="ES58" s="43"/>
      <c r="ET58" s="43"/>
      <c r="EU58" s="57"/>
      <c r="EV58" s="73"/>
    </row>
    <row r="59" spans="1:152" x14ac:dyDescent="0.2">
      <c r="A59" s="99"/>
      <c r="B59" s="115"/>
      <c r="C59" s="43"/>
      <c r="D59" s="11"/>
      <c r="E59" s="3"/>
      <c r="F59" s="3"/>
      <c r="G59" s="3"/>
      <c r="H59" s="57"/>
      <c r="I59" s="43"/>
      <c r="J59" s="43"/>
      <c r="K59" s="11"/>
      <c r="L59" s="3"/>
      <c r="M59" s="3"/>
      <c r="N59" s="3"/>
      <c r="O59" s="57"/>
      <c r="P59" s="43"/>
      <c r="Q59" s="43"/>
      <c r="R59" s="11"/>
      <c r="S59" s="3"/>
      <c r="T59" s="3"/>
      <c r="U59" s="3"/>
      <c r="V59" s="57"/>
      <c r="W59" s="43"/>
      <c r="X59" s="43"/>
      <c r="Y59" s="11"/>
      <c r="Z59" s="3"/>
      <c r="AA59" s="3"/>
      <c r="AB59" s="3"/>
      <c r="AC59" s="57"/>
      <c r="AD59" s="43"/>
      <c r="AE59" s="43"/>
      <c r="AF59" s="72"/>
      <c r="AG59" s="3"/>
      <c r="AH59" s="3"/>
      <c r="AI59" s="3"/>
      <c r="AJ59" s="57"/>
      <c r="AK59" s="43"/>
      <c r="AL59" s="43"/>
      <c r="AM59" s="11"/>
      <c r="AN59" s="3"/>
      <c r="AO59" s="3"/>
      <c r="AP59" s="3"/>
      <c r="AQ59" s="57"/>
      <c r="AR59" s="43"/>
      <c r="AS59" s="43"/>
      <c r="AT59" s="11"/>
      <c r="AU59" s="3"/>
      <c r="AV59" s="3"/>
      <c r="AW59" s="3"/>
      <c r="AX59" s="57"/>
      <c r="AY59" s="43"/>
      <c r="AZ59" s="43"/>
      <c r="BA59" s="11"/>
      <c r="BB59" s="3"/>
      <c r="BC59" s="57"/>
      <c r="BD59" s="43"/>
      <c r="BE59" s="43"/>
      <c r="BF59" s="43"/>
      <c r="BG59" s="43"/>
      <c r="BH59" s="3"/>
      <c r="BI59" s="3"/>
      <c r="BJ59" s="57"/>
      <c r="BK59" s="115"/>
      <c r="BL59" s="11"/>
      <c r="BM59" s="43"/>
      <c r="BN59" s="43"/>
      <c r="BO59" s="3"/>
      <c r="BP59" s="3"/>
      <c r="BQ59" s="3"/>
      <c r="BR59" s="3"/>
      <c r="BS59" s="57"/>
      <c r="BT59" s="43"/>
      <c r="BU59" s="43"/>
      <c r="BV59" s="11"/>
      <c r="BW59" s="3"/>
      <c r="BX59" s="3"/>
      <c r="BY59" s="3"/>
      <c r="BZ59" s="3"/>
      <c r="CA59" s="43"/>
      <c r="CB59" s="43"/>
      <c r="CC59" s="3"/>
      <c r="CD59" s="3"/>
      <c r="CE59" s="3"/>
      <c r="CF59" s="3"/>
      <c r="CG59" s="3"/>
      <c r="CH59" s="43"/>
      <c r="CI59" s="43"/>
      <c r="CJ59" s="3"/>
      <c r="CK59" s="3"/>
      <c r="CL59" s="3"/>
      <c r="CM59" s="3"/>
      <c r="CN59" s="3"/>
      <c r="CO59" s="170"/>
      <c r="CP59" s="43"/>
      <c r="CQ59" s="3"/>
      <c r="CR59" s="3"/>
      <c r="CS59" s="3"/>
      <c r="CT59" s="3"/>
      <c r="CU59" s="57"/>
      <c r="CV59" s="43"/>
      <c r="CW59" s="43"/>
      <c r="CX59" s="11"/>
      <c r="CY59" s="3"/>
      <c r="CZ59" s="3"/>
      <c r="DA59" s="3"/>
      <c r="DB59" s="3"/>
      <c r="DC59" s="43"/>
      <c r="DD59" s="43"/>
      <c r="DE59" s="3"/>
      <c r="DF59" s="3"/>
      <c r="DG59" s="3"/>
      <c r="DH59" s="3"/>
      <c r="DI59" s="57"/>
      <c r="DJ59" s="43"/>
      <c r="DK59" s="43"/>
      <c r="DL59" s="3"/>
      <c r="DM59" s="3"/>
      <c r="DN59" s="3"/>
      <c r="DO59" s="11"/>
      <c r="DP59" s="3"/>
      <c r="DQ59" s="170"/>
      <c r="DR59" s="115"/>
      <c r="DS59" s="3"/>
      <c r="DT59" s="3"/>
      <c r="DU59" s="3"/>
      <c r="DV59" s="3"/>
      <c r="DW59" s="3"/>
      <c r="DX59" s="43"/>
      <c r="DY59" s="43"/>
      <c r="DZ59" s="3"/>
      <c r="EA59" s="3"/>
      <c r="EB59" s="3"/>
      <c r="EC59" s="3"/>
      <c r="ED59" s="3"/>
      <c r="EE59" s="43"/>
      <c r="EF59" s="43"/>
      <c r="EG59" s="3"/>
      <c r="EH59" s="3"/>
      <c r="EI59" s="3"/>
      <c r="EJ59" s="3"/>
      <c r="EK59" s="3"/>
      <c r="EL59" s="43"/>
      <c r="EM59" s="43"/>
      <c r="EN59" s="3"/>
      <c r="EO59" s="3"/>
      <c r="EP59" s="3"/>
      <c r="EQ59" s="3"/>
      <c r="ER59" s="3"/>
      <c r="ES59" s="43"/>
      <c r="ET59" s="43"/>
      <c r="EU59" s="57"/>
      <c r="EV59" s="73"/>
    </row>
    <row r="60" spans="1:152" x14ac:dyDescent="0.2">
      <c r="A60" s="101"/>
      <c r="B60" s="115"/>
      <c r="C60" s="43"/>
      <c r="D60" s="11"/>
      <c r="E60" s="3"/>
      <c r="F60" s="3"/>
      <c r="G60" s="3"/>
      <c r="H60" s="57"/>
      <c r="I60" s="43"/>
      <c r="J60" s="43"/>
      <c r="K60" s="11"/>
      <c r="L60" s="3"/>
      <c r="M60" s="3"/>
      <c r="N60" s="3"/>
      <c r="O60" s="57"/>
      <c r="P60" s="43"/>
      <c r="Q60" s="43"/>
      <c r="R60" s="11"/>
      <c r="S60" s="3"/>
      <c r="T60" s="3"/>
      <c r="U60" s="3"/>
      <c r="V60" s="57"/>
      <c r="W60" s="43"/>
      <c r="X60" s="43"/>
      <c r="Y60" s="11"/>
      <c r="Z60" s="3"/>
      <c r="AA60" s="3"/>
      <c r="AB60" s="3"/>
      <c r="AC60" s="57"/>
      <c r="AD60" s="43"/>
      <c r="AE60" s="43"/>
      <c r="AF60" s="72"/>
      <c r="AG60" s="3"/>
      <c r="AH60" s="3"/>
      <c r="AI60" s="3"/>
      <c r="AJ60" s="57"/>
      <c r="AK60" s="43"/>
      <c r="AL60" s="43"/>
      <c r="AM60" s="11"/>
      <c r="AN60" s="3"/>
      <c r="AO60" s="3"/>
      <c r="AP60" s="3"/>
      <c r="AQ60" s="57"/>
      <c r="AR60" s="43"/>
      <c r="AS60" s="43"/>
      <c r="AT60" s="11"/>
      <c r="AU60" s="3"/>
      <c r="AV60" s="3"/>
      <c r="AW60" s="3"/>
      <c r="AX60" s="57"/>
      <c r="AY60" s="43"/>
      <c r="AZ60" s="43"/>
      <c r="BA60" s="11"/>
      <c r="BB60" s="3"/>
      <c r="BC60" s="57"/>
      <c r="BD60" s="43"/>
      <c r="BE60" s="43"/>
      <c r="BF60" s="43"/>
      <c r="BG60" s="43"/>
      <c r="BH60" s="3"/>
      <c r="BI60" s="3"/>
      <c r="BJ60" s="57"/>
      <c r="BK60" s="115"/>
      <c r="BL60" s="11"/>
      <c r="BM60" s="43"/>
      <c r="BN60" s="43"/>
      <c r="BO60" s="3"/>
      <c r="BP60" s="3"/>
      <c r="BQ60" s="3"/>
      <c r="BR60" s="3"/>
      <c r="BS60" s="57"/>
      <c r="BT60" s="43"/>
      <c r="BU60" s="43"/>
      <c r="BV60" s="11"/>
      <c r="BW60" s="3"/>
      <c r="BX60" s="3"/>
      <c r="BY60" s="3"/>
      <c r="BZ60" s="3"/>
      <c r="CA60" s="43"/>
      <c r="CB60" s="43"/>
      <c r="CC60" s="3"/>
      <c r="CD60" s="3"/>
      <c r="CE60" s="3"/>
      <c r="CF60" s="3"/>
      <c r="CG60" s="3"/>
      <c r="CH60" s="43"/>
      <c r="CI60" s="43"/>
      <c r="CJ60" s="3"/>
      <c r="CK60" s="3"/>
      <c r="CL60" s="3"/>
      <c r="CM60" s="3"/>
      <c r="CN60" s="3"/>
      <c r="CO60" s="170"/>
      <c r="CP60" s="43"/>
      <c r="CQ60" s="3"/>
      <c r="CR60" s="3"/>
      <c r="CS60" s="3"/>
      <c r="CT60" s="3"/>
      <c r="CU60" s="57"/>
      <c r="CV60" s="43"/>
      <c r="CW60" s="43"/>
      <c r="CX60" s="11"/>
      <c r="CY60" s="3"/>
      <c r="CZ60" s="3"/>
      <c r="DA60" s="3"/>
      <c r="DB60" s="3"/>
      <c r="DC60" s="43"/>
      <c r="DD60" s="43"/>
      <c r="DE60" s="3"/>
      <c r="DF60" s="3"/>
      <c r="DG60" s="3"/>
      <c r="DH60" s="3"/>
      <c r="DI60" s="57"/>
      <c r="DJ60" s="43"/>
      <c r="DK60" s="43"/>
      <c r="DL60" s="3"/>
      <c r="DM60" s="3"/>
      <c r="DN60" s="3"/>
      <c r="DO60" s="11"/>
      <c r="DP60" s="3"/>
      <c r="DQ60" s="170"/>
      <c r="DR60" s="115"/>
      <c r="DS60" s="3"/>
      <c r="DT60" s="3"/>
      <c r="DU60" s="3"/>
      <c r="DV60" s="3"/>
      <c r="DW60" s="3"/>
      <c r="DX60" s="43"/>
      <c r="DY60" s="43"/>
      <c r="DZ60" s="3"/>
      <c r="EA60" s="3"/>
      <c r="EB60" s="3"/>
      <c r="EC60" s="3"/>
      <c r="ED60" s="3"/>
      <c r="EE60" s="43"/>
      <c r="EF60" s="43"/>
      <c r="EG60" s="3"/>
      <c r="EH60" s="3"/>
      <c r="EI60" s="3"/>
      <c r="EJ60" s="3"/>
      <c r="EK60" s="3"/>
      <c r="EL60" s="43"/>
      <c r="EM60" s="43"/>
      <c r="EN60" s="3"/>
      <c r="EO60" s="3"/>
      <c r="EP60" s="3"/>
      <c r="EQ60" s="3"/>
      <c r="ER60" s="3"/>
      <c r="ES60" s="43"/>
      <c r="ET60" s="43"/>
      <c r="EU60" s="57"/>
      <c r="EV60" s="73"/>
    </row>
    <row r="61" spans="1:152" ht="13.5" thickBot="1" x14ac:dyDescent="0.25">
      <c r="A61" s="101"/>
      <c r="B61" s="117"/>
      <c r="C61" s="118"/>
      <c r="D61" s="79"/>
      <c r="E61" s="76"/>
      <c r="F61" s="76"/>
      <c r="G61" s="76"/>
      <c r="H61" s="77"/>
      <c r="I61" s="118"/>
      <c r="J61" s="118"/>
      <c r="K61" s="79"/>
      <c r="L61" s="76"/>
      <c r="M61" s="76"/>
      <c r="N61" s="76"/>
      <c r="O61" s="77"/>
      <c r="P61" s="118"/>
      <c r="Q61" s="118"/>
      <c r="R61" s="79"/>
      <c r="S61" s="76"/>
      <c r="T61" s="76"/>
      <c r="U61" s="76"/>
      <c r="V61" s="77"/>
      <c r="W61" s="118"/>
      <c r="X61" s="118"/>
      <c r="Y61" s="79"/>
      <c r="Z61" s="76"/>
      <c r="AA61" s="76"/>
      <c r="AB61" s="76"/>
      <c r="AC61" s="77"/>
      <c r="AD61" s="118"/>
      <c r="AE61" s="118"/>
      <c r="AF61" s="75"/>
      <c r="AG61" s="76"/>
      <c r="AH61" s="76"/>
      <c r="AI61" s="76"/>
      <c r="AJ61" s="77"/>
      <c r="AK61" s="118"/>
      <c r="AL61" s="118"/>
      <c r="AM61" s="79"/>
      <c r="AN61" s="76"/>
      <c r="AO61" s="76"/>
      <c r="AP61" s="76"/>
      <c r="AQ61" s="77"/>
      <c r="AR61" s="118"/>
      <c r="AS61" s="118"/>
      <c r="AT61" s="79"/>
      <c r="AU61" s="76"/>
      <c r="AV61" s="76"/>
      <c r="AW61" s="76"/>
      <c r="AX61" s="77"/>
      <c r="AY61" s="118"/>
      <c r="AZ61" s="118"/>
      <c r="BA61" s="79"/>
      <c r="BB61" s="76"/>
      <c r="BC61" s="77"/>
      <c r="BD61" s="43"/>
      <c r="BE61" s="43"/>
      <c r="BF61" s="118"/>
      <c r="BG61" s="118"/>
      <c r="BH61" s="76"/>
      <c r="BI61" s="76"/>
      <c r="BJ61" s="77"/>
      <c r="BK61" s="115"/>
      <c r="BL61" s="79"/>
      <c r="BM61" s="118"/>
      <c r="BN61" s="118"/>
      <c r="BO61" s="76"/>
      <c r="BP61" s="76"/>
      <c r="BQ61" s="76"/>
      <c r="BR61" s="76"/>
      <c r="BS61" s="77"/>
      <c r="BT61" s="118"/>
      <c r="BU61" s="118"/>
      <c r="BV61" s="79"/>
      <c r="BW61" s="76"/>
      <c r="BX61" s="76"/>
      <c r="BY61" s="76"/>
      <c r="BZ61" s="76"/>
      <c r="CA61" s="118"/>
      <c r="CB61" s="118"/>
      <c r="CC61" s="76"/>
      <c r="CD61" s="76"/>
      <c r="CE61" s="76"/>
      <c r="CF61" s="76"/>
      <c r="CG61" s="76"/>
      <c r="CH61" s="118"/>
      <c r="CI61" s="118"/>
      <c r="CJ61" s="76"/>
      <c r="CK61" s="76"/>
      <c r="CL61" s="76"/>
      <c r="CM61" s="76"/>
      <c r="CN61" s="76"/>
      <c r="CO61" s="172"/>
      <c r="CP61" s="118"/>
      <c r="CQ61" s="76"/>
      <c r="CR61" s="76"/>
      <c r="CS61" s="76"/>
      <c r="CT61" s="76"/>
      <c r="CU61" s="77"/>
      <c r="CV61" s="118"/>
      <c r="CW61" s="118"/>
      <c r="CX61" s="79"/>
      <c r="CY61" s="76"/>
      <c r="CZ61" s="76"/>
      <c r="DA61" s="76"/>
      <c r="DB61" s="76"/>
      <c r="DC61" s="118"/>
      <c r="DD61" s="118"/>
      <c r="DE61" s="76"/>
      <c r="DF61" s="76"/>
      <c r="DG61" s="76"/>
      <c r="DH61" s="76"/>
      <c r="DI61" s="77"/>
      <c r="DJ61" s="118"/>
      <c r="DK61" s="118"/>
      <c r="DL61" s="76"/>
      <c r="DM61" s="76"/>
      <c r="DN61" s="76"/>
      <c r="DO61" s="79"/>
      <c r="DP61" s="76"/>
      <c r="DQ61" s="172"/>
      <c r="DR61" s="117"/>
      <c r="DS61" s="76"/>
      <c r="DT61" s="76"/>
      <c r="DU61" s="76"/>
      <c r="DV61" s="76"/>
      <c r="DW61" s="76"/>
      <c r="DX61" s="118"/>
      <c r="DY61" s="118"/>
      <c r="DZ61" s="76"/>
      <c r="EA61" s="76"/>
      <c r="EB61" s="76"/>
      <c r="EC61" s="76"/>
      <c r="ED61" s="76"/>
      <c r="EE61" s="118"/>
      <c r="EF61" s="118"/>
      <c r="EG61" s="76"/>
      <c r="EH61" s="76"/>
      <c r="EI61" s="76"/>
      <c r="EJ61" s="76"/>
      <c r="EK61" s="76"/>
      <c r="EL61" s="118"/>
      <c r="EM61" s="118"/>
      <c r="EN61" s="76"/>
      <c r="EO61" s="76"/>
      <c r="EP61" s="76"/>
      <c r="EQ61" s="76"/>
      <c r="ER61" s="76"/>
      <c r="ES61" s="118"/>
      <c r="ET61" s="118"/>
      <c r="EU61" s="77"/>
      <c r="EV61" s="87"/>
    </row>
    <row r="62" spans="1:152" x14ac:dyDescent="0.2">
      <c r="A62" s="56" t="s">
        <v>2</v>
      </c>
    </row>
    <row r="63" spans="1:152" x14ac:dyDescent="0.2">
      <c r="A63" s="37" t="s">
        <v>16</v>
      </c>
    </row>
    <row r="64" spans="1:152" x14ac:dyDescent="0.2">
      <c r="A64" s="150" t="s">
        <v>24</v>
      </c>
    </row>
    <row r="65" spans="1:1" x14ac:dyDescent="0.2">
      <c r="A65" s="48"/>
    </row>
  </sheetData>
  <mergeCells count="5">
    <mergeCell ref="B3:AE3"/>
    <mergeCell ref="DR3:EV3"/>
    <mergeCell ref="AF3:BI3"/>
    <mergeCell ref="CP3:DQ3"/>
    <mergeCell ref="BK3:CO3"/>
  </mergeCells>
  <phoneticPr fontId="15" type="noConversion"/>
  <conditionalFormatting sqref="EV31 D54:E55 K54:L55 R54:S55 Y54:Z55 AF54:AG55 AM54:AN55 AT54:AU55 BA54:BB55 BH54:BI55 BO54:BP55 BV54:BW55 CC54:CD55 CJ54:CK55 CQ54:CR55 CX54:CY55 DE54:DF55 DL54:DM55 DS54:DT55 DZ54:EA55 EG54:EH55 EN54:EO55 EU54:EV55 F39 AM39 AV38 CD38 CU39 G52:H53 N52:O53 U52:V53 AB52:AC53 AI52:AJ53 AP52:AQ53 AW52:AX53 V31 BA31 CE31 DL31 F41:F42 BX41:BX42 CZ41:CZ42 AO41:AO43 EB41:EB43 T38:U38 U39 BR38:BR39 CM38:CM39 DO38:DO39 BR52 BS53 BZ53 BY52 CG53 CF52 CN53 CM52 CU53 CT52 DB53 DA52 DI53 DH52 DP53 DO52 DW53 DV52 ED53 EC52 EK53 EJ52 ER53 EQ52">
    <cfRule type="cellIs" dxfId="3492" priority="1" stopIfTrue="1" operator="equal">
      <formula>"S"</formula>
    </cfRule>
    <cfRule type="cellIs" dxfId="3491" priority="2" stopIfTrue="1" operator="equal">
      <formula>"V"</formula>
    </cfRule>
    <cfRule type="cellIs" dxfId="3490" priority="3" stopIfTrue="1" operator="equal">
      <formula>"F"</formula>
    </cfRule>
  </conditionalFormatting>
  <conditionalFormatting sqref="D56:E65536 G54:H65536 AM40:AM53 AT56:AX65536 BA56:BC65536 CD39:CD53 EN56:ER65536 AF56:AQ65536 R38:S53 AT38:AU53 BA38:BB53 BH38:BI53 BV38:BW53 AP6:AQ51 BV56:BZ65536 CJ38:CK53 BO38:BP53 CQ38:CR53 BK38:BN65536 U40:U51 B6:C65536 Y6:Z53 AF6:AG53 BB6:CB37 N6:O51 CC6:CC53 CX6:CY53 DL32:DL53 DS6:DT53 CU6:CU38 DL56:DP65536 EG6:EH53 CX56:DB65536 DA53:DA55 EN32:EN53 R6:U37 AN6:AN32 AN34:AN53 EQ6:EQ30 EQ32:EQ51 D6:E53 EC53:EC55 DZ56:ED65536 DE6:DF53 EQ53:EQ55 F6:F38 EJ53:EJ55 AM6:AM38 AT6:AV37 AI6:AJ51 G6:H51 CV6:CW65536 CJ56:CN65536 I6:J65536 V6:V30 P6:Q65536 K6:L53 V32:V51 AD6:AE65536 K56:O65536 R56:AC65536 F43:F65536 AR6:AS65536 EG56:EK65536 AY6:AZ65536 EW6:IV65536 BA32:BA37 BA6:BA30 AW6:AX51 CE6:CE30 DM6:DM53 DL6:DL30 EO6:EO53 EN6:EN30 CD6:CD37 F40 AO6:AO40 BO56:BS65536 BX38:BX40 CQ56:CU65536 CZ6:CZ40 EC6:EC32 DS56:DW65536 EB6:EB40 CC56:CG65536 DE56:DI65536 AB6:AC51 DO6:DO37 M6:M55 N54:O55 AA6:AA55 W6:X55 T39:T55 AB54:AC55 U54:V55 AK6:AL55 AH6:AH55 AO44:AO55 AP54:AQ55 AI54:AJ55 AW54:AX55 AV39:AV55 BD38:BG65536 BC38:BC55 BH56:BJ65536 BJ38:BJ55 BT38:BU65536 BQ38:BQ55 CF6:CR37 CA38:CB65536 BR53 BX43:BX55 CH38:CI65536 BY53:BY55 CO38:CP65536 CF53:CF55 CL38:CL55 CN54:CN55 CU54:CU55 CM53:CM55 DC6:DD65536 CT53:CT55 CZ43:CZ55 DJ6:DK65536 EU56:EV65536 DN6:DN55 DQ6:DR65536 DH53:DH55 DP54:DP55 DX6:DY65536 DO53:DO55 ED54:ED55 EE6:EF65536 DV53:DV55 EB44:EB55 EL6:EM65536 DZ6:EA53 ES6:ET65536 BR40:BR51 BS38:BS52 BR54:BS55 BZ54:BZ55 BZ38:BZ52 BY38:BY51 CG54:CG55 CG38:CG52 CE32:CE55 CF38:CF51 CN38:CN52 CM40:CM51 CU40:CU52 CS6:CS55 CT6:CT51 DB54:DB55 DB6:DB52 DA6:DA51 DI54:DI55 DI6:DI52 DG6:DG55 DH6:DH51 DP6:DP52 DO40:DO51 DW54:DW55 DW6:DW52 DU6:DU55 DV6:DV51 ED6:ED52 EC34:EC51 EK54:EK55 EK6:EK52 EI6:EI55 EJ6:EJ51 ER54:ER55 ER6:ER52 EP6:EP55 EU6:EU53 EV6:EV30 EV32:EV53">
    <cfRule type="cellIs" dxfId="3489" priority="4" stopIfTrue="1" operator="equal">
      <formula>"S"</formula>
    </cfRule>
  </conditionalFormatting>
  <conditionalFormatting sqref="W5:X5 P5:Q5 BM5:BN5 AY5:AZ5 AR5:AS5 BF5:BG5 ES5:ET5 CA5:CB5 BT5:BU5 EL5:EM5 DX5:DY5 DJ5:DK5 DQ5:DR5 CV5:CW5 DC5:DD5 CH5:CI5 EE5:EF5 CO5:CP5 AD5:AE5">
    <cfRule type="cellIs" dxfId="3488" priority="5" stopIfTrue="1" operator="equal">
      <formula>"sat"</formula>
    </cfRule>
    <cfRule type="cellIs" dxfId="3487" priority="6" stopIfTrue="1" operator="equal">
      <formula>"sun"</formula>
    </cfRule>
  </conditionalFormatting>
  <printOptions gridLines="1"/>
  <pageMargins left="0.74803149606299213" right="0.74803149606299213" top="0.39370078740157483" bottom="0.19685039370078741" header="0" footer="0"/>
  <pageSetup paperSize="9" scale="58" fitToWidth="3"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GB62"/>
  <sheetViews>
    <sheetView zoomScale="75" workbookViewId="0">
      <pane xSplit="1" ySplit="5" topLeftCell="FJ6" activePane="bottomRight" state="frozen"/>
      <selection pane="topRight" activeCell="C1" sqref="C1"/>
      <selection pane="bottomLeft" activeCell="A5" sqref="A5"/>
      <selection pane="bottomRight" activeCell="B6" sqref="B6"/>
    </sheetView>
  </sheetViews>
  <sheetFormatPr defaultRowHeight="12.75" x14ac:dyDescent="0.2"/>
  <cols>
    <col min="1" max="1" width="60.5703125" style="144" bestFit="1" customWidth="1"/>
    <col min="2" max="31" width="3" style="45" customWidth="1"/>
    <col min="32" max="122" width="3" customWidth="1"/>
    <col min="123" max="123" width="3" bestFit="1" customWidth="1"/>
    <col min="124" max="183" width="3" customWidth="1"/>
    <col min="184" max="184" width="3" bestFit="1" customWidth="1"/>
  </cols>
  <sheetData>
    <row r="1" spans="1:184" ht="20.25" x14ac:dyDescent="0.3">
      <c r="A1" s="12" t="s">
        <v>44</v>
      </c>
    </row>
    <row r="2" spans="1:184" ht="21" thickBot="1" x14ac:dyDescent="0.35">
      <c r="A2" s="12"/>
      <c r="AF2" s="7"/>
      <c r="BK2" s="7"/>
      <c r="CO2" s="7"/>
      <c r="DT2" s="7"/>
      <c r="EX2" s="7"/>
    </row>
    <row r="3" spans="1:184" s="7" customFormat="1" ht="13.5" thickBot="1" x14ac:dyDescent="0.25">
      <c r="A3" s="252" t="s">
        <v>3</v>
      </c>
      <c r="B3" s="582" t="s">
        <v>8</v>
      </c>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8"/>
      <c r="AF3" s="611" t="s">
        <v>14</v>
      </c>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3"/>
      <c r="BK3" s="605" t="s">
        <v>30</v>
      </c>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8" t="s">
        <v>31</v>
      </c>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10"/>
      <c r="DT3" s="605" t="s">
        <v>32</v>
      </c>
      <c r="DU3" s="606"/>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606"/>
      <c r="EX3" s="607"/>
      <c r="EY3" s="608" t="s">
        <v>35</v>
      </c>
      <c r="EZ3" s="609"/>
      <c r="FA3" s="609"/>
      <c r="FB3" s="609"/>
      <c r="FC3" s="609"/>
      <c r="FD3" s="609"/>
      <c r="FE3" s="609"/>
      <c r="FF3" s="609"/>
      <c r="FG3" s="609"/>
      <c r="FH3" s="609"/>
      <c r="FI3" s="609"/>
      <c r="FJ3" s="609"/>
      <c r="FK3" s="609"/>
      <c r="FL3" s="609"/>
      <c r="FM3" s="609"/>
      <c r="FN3" s="609"/>
      <c r="FO3" s="609"/>
      <c r="FP3" s="609"/>
      <c r="FQ3" s="609"/>
      <c r="FR3" s="609"/>
      <c r="FS3" s="609"/>
      <c r="FT3" s="609"/>
      <c r="FU3" s="609"/>
      <c r="FV3" s="609"/>
      <c r="FW3" s="609"/>
      <c r="FX3" s="609"/>
      <c r="FY3" s="609"/>
      <c r="FZ3" s="609"/>
      <c r="GA3" s="609"/>
      <c r="GB3" s="610"/>
    </row>
    <row r="4" spans="1:184" s="8" customFormat="1" ht="12" customHeight="1" x14ac:dyDescent="0.2">
      <c r="A4" s="253"/>
      <c r="B4" s="245">
        <v>39904</v>
      </c>
      <c r="C4" s="246">
        <f>B4+1</f>
        <v>39905</v>
      </c>
      <c r="D4" s="246">
        <f t="shared" ref="D4:AI4" si="0">C4+1</f>
        <v>39906</v>
      </c>
      <c r="E4" s="246">
        <f t="shared" si="0"/>
        <v>39907</v>
      </c>
      <c r="F4" s="247">
        <f t="shared" si="0"/>
        <v>39908</v>
      </c>
      <c r="G4" s="246">
        <f t="shared" si="0"/>
        <v>39909</v>
      </c>
      <c r="H4" s="246">
        <f t="shared" si="0"/>
        <v>39910</v>
      </c>
      <c r="I4" s="246">
        <f t="shared" si="0"/>
        <v>39911</v>
      </c>
      <c r="J4" s="246">
        <f t="shared" si="0"/>
        <v>39912</v>
      </c>
      <c r="K4" s="246">
        <f t="shared" si="0"/>
        <v>39913</v>
      </c>
      <c r="L4" s="246">
        <f t="shared" si="0"/>
        <v>39914</v>
      </c>
      <c r="M4" s="246">
        <f t="shared" si="0"/>
        <v>39915</v>
      </c>
      <c r="N4" s="247">
        <f t="shared" si="0"/>
        <v>39916</v>
      </c>
      <c r="O4" s="246">
        <f t="shared" si="0"/>
        <v>39917</v>
      </c>
      <c r="P4" s="246">
        <f t="shared" si="0"/>
        <v>39918</v>
      </c>
      <c r="Q4" s="246">
        <f t="shared" si="0"/>
        <v>39919</v>
      </c>
      <c r="R4" s="246">
        <f t="shared" si="0"/>
        <v>39920</v>
      </c>
      <c r="S4" s="246">
        <f t="shared" si="0"/>
        <v>39921</v>
      </c>
      <c r="T4" s="246">
        <f t="shared" si="0"/>
        <v>39922</v>
      </c>
      <c r="U4" s="246">
        <f t="shared" si="0"/>
        <v>39923</v>
      </c>
      <c r="V4" s="246">
        <f t="shared" si="0"/>
        <v>39924</v>
      </c>
      <c r="W4" s="246">
        <f t="shared" si="0"/>
        <v>39925</v>
      </c>
      <c r="X4" s="246">
        <f t="shared" si="0"/>
        <v>39926</v>
      </c>
      <c r="Y4" s="246">
        <f t="shared" si="0"/>
        <v>39927</v>
      </c>
      <c r="Z4" s="246">
        <f t="shared" si="0"/>
        <v>39928</v>
      </c>
      <c r="AA4" s="246">
        <f t="shared" si="0"/>
        <v>39929</v>
      </c>
      <c r="AB4" s="246">
        <f t="shared" si="0"/>
        <v>39930</v>
      </c>
      <c r="AC4" s="246">
        <f t="shared" si="0"/>
        <v>39931</v>
      </c>
      <c r="AD4" s="246">
        <f t="shared" si="0"/>
        <v>39932</v>
      </c>
      <c r="AE4" s="248">
        <f t="shared" si="0"/>
        <v>39933</v>
      </c>
      <c r="AF4" s="249">
        <f t="shared" si="0"/>
        <v>39934</v>
      </c>
      <c r="AG4" s="250">
        <f t="shared" si="0"/>
        <v>39935</v>
      </c>
      <c r="AH4" s="250">
        <f t="shared" si="0"/>
        <v>39936</v>
      </c>
      <c r="AI4" s="250">
        <f t="shared" si="0"/>
        <v>39937</v>
      </c>
      <c r="AJ4" s="250">
        <f t="shared" ref="AJ4:BN4" si="1">AI4+1</f>
        <v>39938</v>
      </c>
      <c r="AK4" s="250">
        <f t="shared" si="1"/>
        <v>39939</v>
      </c>
      <c r="AL4" s="250">
        <f t="shared" si="1"/>
        <v>39940</v>
      </c>
      <c r="AM4" s="250">
        <f t="shared" si="1"/>
        <v>39941</v>
      </c>
      <c r="AN4" s="250">
        <f t="shared" si="1"/>
        <v>39942</v>
      </c>
      <c r="AO4" s="250">
        <f t="shared" si="1"/>
        <v>39943</v>
      </c>
      <c r="AP4" s="250">
        <f t="shared" si="1"/>
        <v>39944</v>
      </c>
      <c r="AQ4" s="250">
        <f t="shared" si="1"/>
        <v>39945</v>
      </c>
      <c r="AR4" s="250">
        <f t="shared" si="1"/>
        <v>39946</v>
      </c>
      <c r="AS4" s="250">
        <f t="shared" si="1"/>
        <v>39947</v>
      </c>
      <c r="AT4" s="250">
        <f t="shared" si="1"/>
        <v>39948</v>
      </c>
      <c r="AU4" s="250">
        <f t="shared" si="1"/>
        <v>39949</v>
      </c>
      <c r="AV4" s="250">
        <f t="shared" si="1"/>
        <v>39950</v>
      </c>
      <c r="AW4" s="250">
        <f t="shared" si="1"/>
        <v>39951</v>
      </c>
      <c r="AX4" s="250">
        <f t="shared" si="1"/>
        <v>39952</v>
      </c>
      <c r="AY4" s="250">
        <f t="shared" si="1"/>
        <v>39953</v>
      </c>
      <c r="AZ4" s="250">
        <f t="shared" si="1"/>
        <v>39954</v>
      </c>
      <c r="BA4" s="250">
        <f t="shared" si="1"/>
        <v>39955</v>
      </c>
      <c r="BB4" s="250">
        <f t="shared" si="1"/>
        <v>39956</v>
      </c>
      <c r="BC4" s="250">
        <f t="shared" si="1"/>
        <v>39957</v>
      </c>
      <c r="BD4" s="250">
        <f t="shared" si="1"/>
        <v>39958</v>
      </c>
      <c r="BE4" s="250">
        <f t="shared" si="1"/>
        <v>39959</v>
      </c>
      <c r="BF4" s="250">
        <f t="shared" si="1"/>
        <v>39960</v>
      </c>
      <c r="BG4" s="250">
        <f t="shared" si="1"/>
        <v>39961</v>
      </c>
      <c r="BH4" s="250">
        <f t="shared" si="1"/>
        <v>39962</v>
      </c>
      <c r="BI4" s="250">
        <f t="shared" si="1"/>
        <v>39963</v>
      </c>
      <c r="BJ4" s="251">
        <f t="shared" si="1"/>
        <v>39964</v>
      </c>
      <c r="BK4" s="249">
        <f t="shared" si="1"/>
        <v>39965</v>
      </c>
      <c r="BL4" s="250">
        <f t="shared" si="1"/>
        <v>39966</v>
      </c>
      <c r="BM4" s="250">
        <f t="shared" si="1"/>
        <v>39967</v>
      </c>
      <c r="BN4" s="250">
        <f t="shared" si="1"/>
        <v>39968</v>
      </c>
      <c r="BO4" s="250">
        <f t="shared" ref="BO4:CR4" si="2">BN4+1</f>
        <v>39969</v>
      </c>
      <c r="BP4" s="250">
        <f t="shared" si="2"/>
        <v>39970</v>
      </c>
      <c r="BQ4" s="250">
        <f t="shared" si="2"/>
        <v>39971</v>
      </c>
      <c r="BR4" s="250">
        <f t="shared" si="2"/>
        <v>39972</v>
      </c>
      <c r="BS4" s="250">
        <f t="shared" si="2"/>
        <v>39973</v>
      </c>
      <c r="BT4" s="250">
        <f t="shared" si="2"/>
        <v>39974</v>
      </c>
      <c r="BU4" s="250">
        <f t="shared" si="2"/>
        <v>39975</v>
      </c>
      <c r="BV4" s="250">
        <f t="shared" si="2"/>
        <v>39976</v>
      </c>
      <c r="BW4" s="250">
        <f t="shared" si="2"/>
        <v>39977</v>
      </c>
      <c r="BX4" s="250">
        <f t="shared" si="2"/>
        <v>39978</v>
      </c>
      <c r="BY4" s="250">
        <f t="shared" si="2"/>
        <v>39979</v>
      </c>
      <c r="BZ4" s="250">
        <f t="shared" si="2"/>
        <v>39980</v>
      </c>
      <c r="CA4" s="250">
        <f t="shared" si="2"/>
        <v>39981</v>
      </c>
      <c r="CB4" s="250">
        <f t="shared" si="2"/>
        <v>39982</v>
      </c>
      <c r="CC4" s="250">
        <f t="shared" si="2"/>
        <v>39983</v>
      </c>
      <c r="CD4" s="250">
        <f t="shared" si="2"/>
        <v>39984</v>
      </c>
      <c r="CE4" s="250">
        <f t="shared" si="2"/>
        <v>39985</v>
      </c>
      <c r="CF4" s="250">
        <f t="shared" si="2"/>
        <v>39986</v>
      </c>
      <c r="CG4" s="250">
        <f t="shared" si="2"/>
        <v>39987</v>
      </c>
      <c r="CH4" s="250">
        <f t="shared" si="2"/>
        <v>39988</v>
      </c>
      <c r="CI4" s="250">
        <f t="shared" si="2"/>
        <v>39989</v>
      </c>
      <c r="CJ4" s="250">
        <f t="shared" si="2"/>
        <v>39990</v>
      </c>
      <c r="CK4" s="250">
        <f t="shared" si="2"/>
        <v>39991</v>
      </c>
      <c r="CL4" s="250">
        <f t="shared" si="2"/>
        <v>39992</v>
      </c>
      <c r="CM4" s="250">
        <f t="shared" si="2"/>
        <v>39993</v>
      </c>
      <c r="CN4" s="250">
        <f t="shared" si="2"/>
        <v>39994</v>
      </c>
      <c r="CO4" s="263">
        <f t="shared" si="2"/>
        <v>39995</v>
      </c>
      <c r="CP4" s="261">
        <f t="shared" si="2"/>
        <v>39996</v>
      </c>
      <c r="CQ4" s="261">
        <f t="shared" si="2"/>
        <v>39997</v>
      </c>
      <c r="CR4" s="261">
        <f t="shared" si="2"/>
        <v>39998</v>
      </c>
      <c r="CS4" s="261">
        <f t="shared" ref="CS4:DR4" si="3">CR4+1</f>
        <v>39999</v>
      </c>
      <c r="CT4" s="261">
        <f t="shared" si="3"/>
        <v>40000</v>
      </c>
      <c r="CU4" s="261">
        <f t="shared" si="3"/>
        <v>40001</v>
      </c>
      <c r="CV4" s="261">
        <f t="shared" si="3"/>
        <v>40002</v>
      </c>
      <c r="CW4" s="261">
        <f t="shared" si="3"/>
        <v>40003</v>
      </c>
      <c r="CX4" s="261">
        <f t="shared" si="3"/>
        <v>40004</v>
      </c>
      <c r="CY4" s="261">
        <f t="shared" si="3"/>
        <v>40005</v>
      </c>
      <c r="CZ4" s="261">
        <f t="shared" si="3"/>
        <v>40006</v>
      </c>
      <c r="DA4" s="261">
        <f t="shared" si="3"/>
        <v>40007</v>
      </c>
      <c r="DB4" s="261">
        <f t="shared" si="3"/>
        <v>40008</v>
      </c>
      <c r="DC4" s="261">
        <f t="shared" si="3"/>
        <v>40009</v>
      </c>
      <c r="DD4" s="261">
        <f t="shared" si="3"/>
        <v>40010</v>
      </c>
      <c r="DE4" s="261">
        <f t="shared" si="3"/>
        <v>40011</v>
      </c>
      <c r="DF4" s="261">
        <f t="shared" si="3"/>
        <v>40012</v>
      </c>
      <c r="DG4" s="261">
        <f t="shared" si="3"/>
        <v>40013</v>
      </c>
      <c r="DH4" s="261">
        <f t="shared" si="3"/>
        <v>40014</v>
      </c>
      <c r="DI4" s="261">
        <f t="shared" si="3"/>
        <v>40015</v>
      </c>
      <c r="DJ4" s="261">
        <f t="shared" si="3"/>
        <v>40016</v>
      </c>
      <c r="DK4" s="261">
        <f t="shared" si="3"/>
        <v>40017</v>
      </c>
      <c r="DL4" s="261">
        <f t="shared" si="3"/>
        <v>40018</v>
      </c>
      <c r="DM4" s="261">
        <f t="shared" si="3"/>
        <v>40019</v>
      </c>
      <c r="DN4" s="261">
        <f t="shared" si="3"/>
        <v>40020</v>
      </c>
      <c r="DO4" s="261">
        <f t="shared" si="3"/>
        <v>40021</v>
      </c>
      <c r="DP4" s="261">
        <f t="shared" si="3"/>
        <v>40022</v>
      </c>
      <c r="DQ4" s="261">
        <f t="shared" si="3"/>
        <v>40023</v>
      </c>
      <c r="DR4" s="261">
        <f t="shared" si="3"/>
        <v>40024</v>
      </c>
      <c r="DS4" s="264">
        <f t="shared" ref="DS4:GA4" si="4">DR4+1</f>
        <v>40025</v>
      </c>
      <c r="DT4" s="249">
        <f t="shared" si="4"/>
        <v>40026</v>
      </c>
      <c r="DU4" s="250">
        <f t="shared" si="4"/>
        <v>40027</v>
      </c>
      <c r="DV4" s="250">
        <f t="shared" si="4"/>
        <v>40028</v>
      </c>
      <c r="DW4" s="250">
        <f t="shared" si="4"/>
        <v>40029</v>
      </c>
      <c r="DX4" s="250">
        <f t="shared" si="4"/>
        <v>40030</v>
      </c>
      <c r="DY4" s="250">
        <f t="shared" si="4"/>
        <v>40031</v>
      </c>
      <c r="DZ4" s="250">
        <f t="shared" si="4"/>
        <v>40032</v>
      </c>
      <c r="EA4" s="250">
        <f t="shared" si="4"/>
        <v>40033</v>
      </c>
      <c r="EB4" s="250">
        <f t="shared" si="4"/>
        <v>40034</v>
      </c>
      <c r="EC4" s="250">
        <f t="shared" si="4"/>
        <v>40035</v>
      </c>
      <c r="ED4" s="250">
        <f t="shared" si="4"/>
        <v>40036</v>
      </c>
      <c r="EE4" s="250">
        <f t="shared" si="4"/>
        <v>40037</v>
      </c>
      <c r="EF4" s="250">
        <f t="shared" si="4"/>
        <v>40038</v>
      </c>
      <c r="EG4" s="250">
        <f t="shared" si="4"/>
        <v>40039</v>
      </c>
      <c r="EH4" s="250">
        <f t="shared" si="4"/>
        <v>40040</v>
      </c>
      <c r="EI4" s="250">
        <f t="shared" si="4"/>
        <v>40041</v>
      </c>
      <c r="EJ4" s="250">
        <f t="shared" si="4"/>
        <v>40042</v>
      </c>
      <c r="EK4" s="250">
        <f t="shared" si="4"/>
        <v>40043</v>
      </c>
      <c r="EL4" s="250">
        <f t="shared" si="4"/>
        <v>40044</v>
      </c>
      <c r="EM4" s="250">
        <f t="shared" si="4"/>
        <v>40045</v>
      </c>
      <c r="EN4" s="250">
        <f t="shared" si="4"/>
        <v>40046</v>
      </c>
      <c r="EO4" s="250">
        <f t="shared" si="4"/>
        <v>40047</v>
      </c>
      <c r="EP4" s="250">
        <f t="shared" si="4"/>
        <v>40048</v>
      </c>
      <c r="EQ4" s="250">
        <f t="shared" si="4"/>
        <v>40049</v>
      </c>
      <c r="ER4" s="250">
        <f t="shared" si="4"/>
        <v>40050</v>
      </c>
      <c r="ES4" s="250">
        <f t="shared" si="4"/>
        <v>40051</v>
      </c>
      <c r="ET4" s="250">
        <f t="shared" si="4"/>
        <v>40052</v>
      </c>
      <c r="EU4" s="250">
        <f t="shared" si="4"/>
        <v>40053</v>
      </c>
      <c r="EV4" s="250">
        <f t="shared" si="4"/>
        <v>40054</v>
      </c>
      <c r="EW4" s="250">
        <f t="shared" si="4"/>
        <v>40055</v>
      </c>
      <c r="EX4" s="260">
        <f t="shared" si="4"/>
        <v>40056</v>
      </c>
      <c r="EY4" s="263">
        <f t="shared" si="4"/>
        <v>40057</v>
      </c>
      <c r="EZ4" s="261">
        <f t="shared" si="4"/>
        <v>40058</v>
      </c>
      <c r="FA4" s="261">
        <f t="shared" si="4"/>
        <v>40059</v>
      </c>
      <c r="FB4" s="261">
        <f t="shared" si="4"/>
        <v>40060</v>
      </c>
      <c r="FC4" s="261">
        <f t="shared" si="4"/>
        <v>40061</v>
      </c>
      <c r="FD4" s="261">
        <f t="shared" si="4"/>
        <v>40062</v>
      </c>
      <c r="FE4" s="261">
        <f t="shared" si="4"/>
        <v>40063</v>
      </c>
      <c r="FF4" s="261">
        <f t="shared" si="4"/>
        <v>40064</v>
      </c>
      <c r="FG4" s="261">
        <f t="shared" si="4"/>
        <v>40065</v>
      </c>
      <c r="FH4" s="261">
        <f t="shared" si="4"/>
        <v>40066</v>
      </c>
      <c r="FI4" s="261">
        <f t="shared" si="4"/>
        <v>40067</v>
      </c>
      <c r="FJ4" s="261">
        <f t="shared" si="4"/>
        <v>40068</v>
      </c>
      <c r="FK4" s="261">
        <f t="shared" si="4"/>
        <v>40069</v>
      </c>
      <c r="FL4" s="261">
        <f t="shared" si="4"/>
        <v>40070</v>
      </c>
      <c r="FM4" s="261">
        <f t="shared" si="4"/>
        <v>40071</v>
      </c>
      <c r="FN4" s="261">
        <f t="shared" si="4"/>
        <v>40072</v>
      </c>
      <c r="FO4" s="261">
        <f t="shared" si="4"/>
        <v>40073</v>
      </c>
      <c r="FP4" s="261">
        <f t="shared" si="4"/>
        <v>40074</v>
      </c>
      <c r="FQ4" s="261">
        <f t="shared" si="4"/>
        <v>40075</v>
      </c>
      <c r="FR4" s="261">
        <f t="shared" si="4"/>
        <v>40076</v>
      </c>
      <c r="FS4" s="261">
        <f t="shared" si="4"/>
        <v>40077</v>
      </c>
      <c r="FT4" s="261">
        <f t="shared" si="4"/>
        <v>40078</v>
      </c>
      <c r="FU4" s="261">
        <f t="shared" si="4"/>
        <v>40079</v>
      </c>
      <c r="FV4" s="261">
        <f t="shared" si="4"/>
        <v>40080</v>
      </c>
      <c r="FW4" s="261">
        <f t="shared" si="4"/>
        <v>40081</v>
      </c>
      <c r="FX4" s="261">
        <f t="shared" si="4"/>
        <v>40082</v>
      </c>
      <c r="FY4" s="261">
        <f t="shared" si="4"/>
        <v>40083</v>
      </c>
      <c r="FZ4" s="261">
        <f t="shared" si="4"/>
        <v>40084</v>
      </c>
      <c r="GA4" s="261">
        <f t="shared" si="4"/>
        <v>40085</v>
      </c>
      <c r="GB4" s="262">
        <f>GA4+1</f>
        <v>40086</v>
      </c>
    </row>
    <row r="5" spans="1:184" s="8" customFormat="1" x14ac:dyDescent="0.2">
      <c r="A5" s="253"/>
      <c r="B5" s="121" t="s">
        <v>11</v>
      </c>
      <c r="C5" s="50" t="s">
        <v>10</v>
      </c>
      <c r="D5" s="50" t="s">
        <v>1</v>
      </c>
      <c r="E5" s="49" t="s">
        <v>12</v>
      </c>
      <c r="F5" s="49" t="s">
        <v>12</v>
      </c>
      <c r="G5" s="50" t="s">
        <v>9</v>
      </c>
      <c r="H5" s="50" t="s">
        <v>10</v>
      </c>
      <c r="I5" s="50" t="s">
        <v>11</v>
      </c>
      <c r="J5" s="50" t="s">
        <v>10</v>
      </c>
      <c r="K5" s="49" t="s">
        <v>1</v>
      </c>
      <c r="L5" s="49" t="s">
        <v>12</v>
      </c>
      <c r="M5" s="49" t="s">
        <v>12</v>
      </c>
      <c r="N5" s="49" t="s">
        <v>9</v>
      </c>
      <c r="O5" s="50" t="s">
        <v>10</v>
      </c>
      <c r="P5" s="50" t="s">
        <v>11</v>
      </c>
      <c r="Q5" s="50" t="s">
        <v>10</v>
      </c>
      <c r="R5" s="50" t="s">
        <v>1</v>
      </c>
      <c r="S5" s="49" t="s">
        <v>12</v>
      </c>
      <c r="T5" s="49" t="s">
        <v>12</v>
      </c>
      <c r="U5" s="102" t="s">
        <v>9</v>
      </c>
      <c r="V5" s="50" t="s">
        <v>10</v>
      </c>
      <c r="W5" s="50" t="s">
        <v>11</v>
      </c>
      <c r="X5" s="50" t="s">
        <v>10</v>
      </c>
      <c r="Y5" s="106" t="s">
        <v>1</v>
      </c>
      <c r="Z5" s="49" t="s">
        <v>12</v>
      </c>
      <c r="AA5" s="49" t="s">
        <v>12</v>
      </c>
      <c r="AB5" s="102" t="s">
        <v>9</v>
      </c>
      <c r="AC5" s="50" t="s">
        <v>10</v>
      </c>
      <c r="AD5" s="50" t="s">
        <v>11</v>
      </c>
      <c r="AE5" s="122" t="s">
        <v>10</v>
      </c>
      <c r="AF5" s="121" t="str">
        <f>Y5</f>
        <v>F</v>
      </c>
      <c r="AG5" s="222" t="str">
        <f t="shared" ref="AG5:CN5" si="5">Z5</f>
        <v>S</v>
      </c>
      <c r="AH5" s="233" t="str">
        <f t="shared" si="5"/>
        <v>S</v>
      </c>
      <c r="AI5" s="223" t="str">
        <f t="shared" si="5"/>
        <v>M</v>
      </c>
      <c r="AJ5" s="210" t="str">
        <f t="shared" si="5"/>
        <v>T</v>
      </c>
      <c r="AK5" s="210" t="str">
        <f t="shared" si="5"/>
        <v>W</v>
      </c>
      <c r="AL5" s="210" t="str">
        <f t="shared" si="5"/>
        <v>T</v>
      </c>
      <c r="AM5" s="210" t="str">
        <f t="shared" si="5"/>
        <v>F</v>
      </c>
      <c r="AN5" s="222" t="str">
        <f t="shared" si="5"/>
        <v>S</v>
      </c>
      <c r="AO5" s="223" t="str">
        <f t="shared" si="5"/>
        <v>S</v>
      </c>
      <c r="AP5" s="210" t="str">
        <f t="shared" si="5"/>
        <v>M</v>
      </c>
      <c r="AQ5" s="210" t="str">
        <f t="shared" si="5"/>
        <v>T</v>
      </c>
      <c r="AR5" s="210" t="str">
        <f t="shared" si="5"/>
        <v>W</v>
      </c>
      <c r="AS5" s="210" t="str">
        <f t="shared" si="5"/>
        <v>T</v>
      </c>
      <c r="AT5" s="210" t="str">
        <f t="shared" si="5"/>
        <v>F</v>
      </c>
      <c r="AU5" s="222" t="str">
        <f t="shared" si="5"/>
        <v>S</v>
      </c>
      <c r="AV5" s="223" t="str">
        <f t="shared" si="5"/>
        <v>S</v>
      </c>
      <c r="AW5" s="210" t="str">
        <f t="shared" si="5"/>
        <v>M</v>
      </c>
      <c r="AX5" s="210" t="str">
        <f t="shared" si="5"/>
        <v>T</v>
      </c>
      <c r="AY5" s="210" t="str">
        <f t="shared" si="5"/>
        <v>W</v>
      </c>
      <c r="AZ5" s="210" t="str">
        <f t="shared" si="5"/>
        <v>T</v>
      </c>
      <c r="BA5" s="210" t="str">
        <f t="shared" si="5"/>
        <v>F</v>
      </c>
      <c r="BB5" s="222" t="str">
        <f t="shared" si="5"/>
        <v>S</v>
      </c>
      <c r="BC5" s="233" t="str">
        <f t="shared" si="5"/>
        <v>S</v>
      </c>
      <c r="BD5" s="223" t="str">
        <f t="shared" si="5"/>
        <v>M</v>
      </c>
      <c r="BE5" s="210" t="str">
        <f t="shared" si="5"/>
        <v>T</v>
      </c>
      <c r="BF5" s="210" t="str">
        <f t="shared" si="5"/>
        <v>W</v>
      </c>
      <c r="BG5" s="210" t="str">
        <f t="shared" si="5"/>
        <v>T</v>
      </c>
      <c r="BH5" s="210" t="str">
        <f t="shared" si="5"/>
        <v>F</v>
      </c>
      <c r="BI5" s="222" t="str">
        <f t="shared" si="5"/>
        <v>S</v>
      </c>
      <c r="BJ5" s="234" t="str">
        <f t="shared" si="5"/>
        <v>S</v>
      </c>
      <c r="BK5" s="168" t="str">
        <f t="shared" si="5"/>
        <v>M</v>
      </c>
      <c r="BL5" s="163" t="str">
        <f t="shared" si="5"/>
        <v>T</v>
      </c>
      <c r="BM5" s="163" t="str">
        <f t="shared" si="5"/>
        <v>W</v>
      </c>
      <c r="BN5" s="163" t="str">
        <f t="shared" si="5"/>
        <v>T</v>
      </c>
      <c r="BO5" s="163" t="str">
        <f t="shared" si="5"/>
        <v>F</v>
      </c>
      <c r="BP5" s="222" t="str">
        <f t="shared" si="5"/>
        <v>S</v>
      </c>
      <c r="BQ5" s="223" t="str">
        <f t="shared" si="5"/>
        <v>S</v>
      </c>
      <c r="BR5" s="163" t="str">
        <f t="shared" si="5"/>
        <v>M</v>
      </c>
      <c r="BS5" s="163" t="str">
        <f t="shared" si="5"/>
        <v>T</v>
      </c>
      <c r="BT5" s="163" t="str">
        <f t="shared" si="5"/>
        <v>W</v>
      </c>
      <c r="BU5" s="163" t="str">
        <f t="shared" si="5"/>
        <v>T</v>
      </c>
      <c r="BV5" s="163" t="str">
        <f t="shared" si="5"/>
        <v>F</v>
      </c>
      <c r="BW5" s="222" t="str">
        <f>BP5</f>
        <v>S</v>
      </c>
      <c r="BX5" s="223" t="str">
        <f>BQ5</f>
        <v>S</v>
      </c>
      <c r="BY5" s="163" t="str">
        <f t="shared" si="5"/>
        <v>M</v>
      </c>
      <c r="BZ5" s="163" t="str">
        <f t="shared" si="5"/>
        <v>T</v>
      </c>
      <c r="CA5" s="163" t="str">
        <f t="shared" si="5"/>
        <v>W</v>
      </c>
      <c r="CB5" s="163" t="str">
        <f t="shared" si="5"/>
        <v>T</v>
      </c>
      <c r="CC5" s="163" t="str">
        <f t="shared" si="5"/>
        <v>F</v>
      </c>
      <c r="CD5" s="222" t="str">
        <f>BW5</f>
        <v>S</v>
      </c>
      <c r="CE5" s="223" t="str">
        <f>BX5</f>
        <v>S</v>
      </c>
      <c r="CF5" s="163" t="str">
        <f t="shared" si="5"/>
        <v>M</v>
      </c>
      <c r="CG5" s="163" t="str">
        <f t="shared" si="5"/>
        <v>T</v>
      </c>
      <c r="CH5" s="163" t="str">
        <f t="shared" si="5"/>
        <v>W</v>
      </c>
      <c r="CI5" s="163" t="str">
        <f t="shared" si="5"/>
        <v>T</v>
      </c>
      <c r="CJ5" s="163" t="str">
        <f t="shared" si="5"/>
        <v>F</v>
      </c>
      <c r="CK5" s="222" t="str">
        <f>CD5</f>
        <v>S</v>
      </c>
      <c r="CL5" s="223" t="str">
        <f>CE5</f>
        <v>S</v>
      </c>
      <c r="CM5" s="163" t="str">
        <f t="shared" si="5"/>
        <v>M</v>
      </c>
      <c r="CN5" s="258" t="str">
        <f t="shared" si="5"/>
        <v>T</v>
      </c>
      <c r="CO5" s="168" t="str">
        <f t="shared" ref="CO5:DT5" si="6">CH5</f>
        <v>W</v>
      </c>
      <c r="CP5" s="163" t="str">
        <f t="shared" si="6"/>
        <v>T</v>
      </c>
      <c r="CQ5" s="163" t="str">
        <f t="shared" si="6"/>
        <v>F</v>
      </c>
      <c r="CR5" s="222" t="str">
        <f t="shared" si="6"/>
        <v>S</v>
      </c>
      <c r="CS5" s="223" t="str">
        <f t="shared" si="6"/>
        <v>S</v>
      </c>
      <c r="CT5" s="163" t="str">
        <f t="shared" si="6"/>
        <v>M</v>
      </c>
      <c r="CU5" s="163" t="str">
        <f t="shared" si="6"/>
        <v>T</v>
      </c>
      <c r="CV5" s="163" t="str">
        <f t="shared" si="6"/>
        <v>W</v>
      </c>
      <c r="CW5" s="163" t="str">
        <f t="shared" si="6"/>
        <v>T</v>
      </c>
      <c r="CX5" s="163" t="str">
        <f t="shared" si="6"/>
        <v>F</v>
      </c>
      <c r="CY5" s="222" t="str">
        <f t="shared" si="6"/>
        <v>S</v>
      </c>
      <c r="CZ5" s="223" t="str">
        <f t="shared" si="6"/>
        <v>S</v>
      </c>
      <c r="DA5" s="163" t="str">
        <f t="shared" si="6"/>
        <v>M</v>
      </c>
      <c r="DB5" s="163" t="str">
        <f t="shared" si="6"/>
        <v>T</v>
      </c>
      <c r="DC5" s="163" t="str">
        <f t="shared" si="6"/>
        <v>W</v>
      </c>
      <c r="DD5" s="163" t="str">
        <f t="shared" si="6"/>
        <v>T</v>
      </c>
      <c r="DE5" s="163" t="str">
        <f t="shared" si="6"/>
        <v>F</v>
      </c>
      <c r="DF5" s="222" t="str">
        <f t="shared" si="6"/>
        <v>S</v>
      </c>
      <c r="DG5" s="223" t="str">
        <f t="shared" si="6"/>
        <v>S</v>
      </c>
      <c r="DH5" s="163" t="str">
        <f t="shared" si="6"/>
        <v>M</v>
      </c>
      <c r="DI5" s="163" t="str">
        <f t="shared" si="6"/>
        <v>T</v>
      </c>
      <c r="DJ5" s="163" t="str">
        <f t="shared" si="6"/>
        <v>W</v>
      </c>
      <c r="DK5" s="163" t="str">
        <f t="shared" si="6"/>
        <v>T</v>
      </c>
      <c r="DL5" s="163" t="str">
        <f t="shared" si="6"/>
        <v>F</v>
      </c>
      <c r="DM5" s="222" t="str">
        <f t="shared" si="6"/>
        <v>S</v>
      </c>
      <c r="DN5" s="223" t="str">
        <f t="shared" si="6"/>
        <v>S</v>
      </c>
      <c r="DO5" s="163" t="str">
        <f t="shared" si="6"/>
        <v>M</v>
      </c>
      <c r="DP5" s="163" t="str">
        <f t="shared" si="6"/>
        <v>T</v>
      </c>
      <c r="DQ5" s="163" t="str">
        <f t="shared" si="6"/>
        <v>W</v>
      </c>
      <c r="DR5" s="258" t="str">
        <f t="shared" si="6"/>
        <v>T</v>
      </c>
      <c r="DS5" s="258" t="str">
        <f t="shared" si="6"/>
        <v>F</v>
      </c>
      <c r="DT5" s="259" t="str">
        <f t="shared" si="6"/>
        <v>S</v>
      </c>
      <c r="DU5" s="223" t="str">
        <f t="shared" ref="DU5:EZ5" si="7">DN5</f>
        <v>S</v>
      </c>
      <c r="DV5" s="163" t="str">
        <f t="shared" si="7"/>
        <v>M</v>
      </c>
      <c r="DW5" s="163" t="str">
        <f t="shared" si="7"/>
        <v>T</v>
      </c>
      <c r="DX5" s="163" t="str">
        <f t="shared" si="7"/>
        <v>W</v>
      </c>
      <c r="DY5" s="163" t="str">
        <f t="shared" si="7"/>
        <v>T</v>
      </c>
      <c r="DZ5" s="163" t="str">
        <f t="shared" si="7"/>
        <v>F</v>
      </c>
      <c r="EA5" s="222" t="str">
        <f t="shared" si="7"/>
        <v>S</v>
      </c>
      <c r="EB5" s="223" t="str">
        <f t="shared" si="7"/>
        <v>S</v>
      </c>
      <c r="EC5" s="163" t="str">
        <f t="shared" si="7"/>
        <v>M</v>
      </c>
      <c r="ED5" s="163" t="str">
        <f t="shared" si="7"/>
        <v>T</v>
      </c>
      <c r="EE5" s="163" t="str">
        <f t="shared" si="7"/>
        <v>W</v>
      </c>
      <c r="EF5" s="163" t="str">
        <f t="shared" si="7"/>
        <v>T</v>
      </c>
      <c r="EG5" s="163" t="str">
        <f t="shared" si="7"/>
        <v>F</v>
      </c>
      <c r="EH5" s="222" t="str">
        <f t="shared" si="7"/>
        <v>S</v>
      </c>
      <c r="EI5" s="223" t="str">
        <f t="shared" si="7"/>
        <v>S</v>
      </c>
      <c r="EJ5" s="163" t="str">
        <f t="shared" si="7"/>
        <v>M</v>
      </c>
      <c r="EK5" s="163" t="str">
        <f t="shared" si="7"/>
        <v>T</v>
      </c>
      <c r="EL5" s="163" t="str">
        <f t="shared" si="7"/>
        <v>W</v>
      </c>
      <c r="EM5" s="163" t="str">
        <f t="shared" si="7"/>
        <v>T</v>
      </c>
      <c r="EN5" s="163" t="str">
        <f t="shared" si="7"/>
        <v>F</v>
      </c>
      <c r="EO5" s="222" t="str">
        <f t="shared" si="7"/>
        <v>S</v>
      </c>
      <c r="EP5" s="223" t="str">
        <f t="shared" si="7"/>
        <v>S</v>
      </c>
      <c r="EQ5" s="163" t="str">
        <f t="shared" si="7"/>
        <v>M</v>
      </c>
      <c r="ER5" s="163" t="str">
        <f t="shared" si="7"/>
        <v>T</v>
      </c>
      <c r="ES5" s="163" t="str">
        <f t="shared" si="7"/>
        <v>W</v>
      </c>
      <c r="ET5" s="163" t="str">
        <f t="shared" si="7"/>
        <v>T</v>
      </c>
      <c r="EU5" s="163" t="str">
        <f t="shared" si="7"/>
        <v>F</v>
      </c>
      <c r="EV5" s="222" t="str">
        <f t="shared" si="7"/>
        <v>S</v>
      </c>
      <c r="EW5" s="233" t="str">
        <f t="shared" si="7"/>
        <v>S</v>
      </c>
      <c r="EX5" s="234" t="str">
        <f t="shared" si="7"/>
        <v>M</v>
      </c>
      <c r="EY5" s="168" t="str">
        <f t="shared" si="7"/>
        <v>T</v>
      </c>
      <c r="EZ5" s="163" t="str">
        <f t="shared" si="7"/>
        <v>W</v>
      </c>
      <c r="FA5" s="163" t="str">
        <f t="shared" ref="FA5:GB5" si="8">ET5</f>
        <v>T</v>
      </c>
      <c r="FB5" s="163" t="str">
        <f t="shared" si="8"/>
        <v>F</v>
      </c>
      <c r="FC5" s="222" t="str">
        <f t="shared" si="8"/>
        <v>S</v>
      </c>
      <c r="FD5" s="223" t="str">
        <f t="shared" si="8"/>
        <v>S</v>
      </c>
      <c r="FE5" s="163" t="str">
        <f t="shared" si="8"/>
        <v>M</v>
      </c>
      <c r="FF5" s="163" t="str">
        <f t="shared" si="8"/>
        <v>T</v>
      </c>
      <c r="FG5" s="163" t="str">
        <f t="shared" si="8"/>
        <v>W</v>
      </c>
      <c r="FH5" s="163" t="str">
        <f t="shared" si="8"/>
        <v>T</v>
      </c>
      <c r="FI5" s="163" t="str">
        <f t="shared" si="8"/>
        <v>F</v>
      </c>
      <c r="FJ5" s="222" t="str">
        <f t="shared" si="8"/>
        <v>S</v>
      </c>
      <c r="FK5" s="223" t="str">
        <f t="shared" si="8"/>
        <v>S</v>
      </c>
      <c r="FL5" s="163" t="str">
        <f t="shared" si="8"/>
        <v>M</v>
      </c>
      <c r="FM5" s="163" t="str">
        <f t="shared" si="8"/>
        <v>T</v>
      </c>
      <c r="FN5" s="163" t="str">
        <f t="shared" si="8"/>
        <v>W</v>
      </c>
      <c r="FO5" s="163" t="str">
        <f t="shared" si="8"/>
        <v>T</v>
      </c>
      <c r="FP5" s="163" t="str">
        <f t="shared" si="8"/>
        <v>F</v>
      </c>
      <c r="FQ5" s="222" t="str">
        <f t="shared" si="8"/>
        <v>S</v>
      </c>
      <c r="FR5" s="223" t="str">
        <f t="shared" si="8"/>
        <v>S</v>
      </c>
      <c r="FS5" s="163" t="str">
        <f t="shared" si="8"/>
        <v>M</v>
      </c>
      <c r="FT5" s="163" t="str">
        <f t="shared" si="8"/>
        <v>T</v>
      </c>
      <c r="FU5" s="163" t="str">
        <f t="shared" si="8"/>
        <v>W</v>
      </c>
      <c r="FV5" s="163" t="str">
        <f t="shared" si="8"/>
        <v>T</v>
      </c>
      <c r="FW5" s="163" t="str">
        <f t="shared" si="8"/>
        <v>F</v>
      </c>
      <c r="FX5" s="222" t="str">
        <f t="shared" si="8"/>
        <v>S</v>
      </c>
      <c r="FY5" s="223" t="str">
        <f t="shared" si="8"/>
        <v>S</v>
      </c>
      <c r="FZ5" s="163" t="str">
        <f t="shared" si="8"/>
        <v>M</v>
      </c>
      <c r="GA5" s="163" t="str">
        <f t="shared" si="8"/>
        <v>T</v>
      </c>
      <c r="GB5" s="257" t="str">
        <f t="shared" si="8"/>
        <v>W</v>
      </c>
    </row>
    <row r="6" spans="1:184" s="8" customFormat="1" x14ac:dyDescent="0.2">
      <c r="A6" s="253"/>
      <c r="B6" s="121"/>
      <c r="C6" s="50"/>
      <c r="D6" s="102"/>
      <c r="E6" s="225"/>
      <c r="F6" s="226"/>
      <c r="G6" s="50"/>
      <c r="H6" s="50"/>
      <c r="I6" s="50"/>
      <c r="J6" s="50"/>
      <c r="K6" s="225"/>
      <c r="L6" s="105"/>
      <c r="M6" s="105"/>
      <c r="N6" s="226"/>
      <c r="O6" s="50"/>
      <c r="P6" s="50"/>
      <c r="Q6" s="50"/>
      <c r="R6" s="50"/>
      <c r="S6" s="225"/>
      <c r="T6" s="226"/>
      <c r="U6" s="102"/>
      <c r="V6" s="50"/>
      <c r="W6" s="50"/>
      <c r="X6" s="50"/>
      <c r="Y6" s="106"/>
      <c r="Z6" s="225"/>
      <c r="AA6" s="226"/>
      <c r="AB6" s="102"/>
      <c r="AC6" s="50"/>
      <c r="AD6" s="50"/>
      <c r="AE6" s="122"/>
      <c r="AF6" s="121"/>
      <c r="AG6" s="225"/>
      <c r="AH6" s="105"/>
      <c r="AI6" s="226"/>
      <c r="AJ6" s="102"/>
      <c r="AK6" s="50"/>
      <c r="AL6" s="50"/>
      <c r="AM6" s="106"/>
      <c r="AN6" s="225"/>
      <c r="AO6" s="226"/>
      <c r="AP6" s="102"/>
      <c r="AQ6" s="50"/>
      <c r="AR6" s="50"/>
      <c r="AS6" s="50"/>
      <c r="AT6" s="106"/>
      <c r="AU6" s="225"/>
      <c r="AV6" s="226"/>
      <c r="AW6" s="102"/>
      <c r="AX6" s="50"/>
      <c r="AY6" s="50"/>
      <c r="AZ6" s="50"/>
      <c r="BA6" s="106"/>
      <c r="BB6" s="225"/>
      <c r="BC6" s="105"/>
      <c r="BD6" s="226"/>
      <c r="BE6" s="102"/>
      <c r="BF6" s="50"/>
      <c r="BG6" s="50"/>
      <c r="BH6" s="106"/>
      <c r="BI6" s="225"/>
      <c r="BJ6" s="169"/>
      <c r="BK6" s="168"/>
      <c r="BL6" s="163"/>
      <c r="BM6" s="163"/>
      <c r="BN6" s="163"/>
      <c r="BO6" s="163"/>
      <c r="BP6" s="225"/>
      <c r="BQ6" s="226"/>
      <c r="BR6" s="163"/>
      <c r="BS6" s="163"/>
      <c r="BT6" s="163"/>
      <c r="BU6" s="163"/>
      <c r="BV6" s="163"/>
      <c r="BW6" s="225"/>
      <c r="BX6" s="226"/>
      <c r="BY6" s="163"/>
      <c r="BZ6" s="163"/>
      <c r="CA6" s="163"/>
      <c r="CB6" s="163"/>
      <c r="CC6" s="163"/>
      <c r="CD6" s="225"/>
      <c r="CE6" s="226"/>
      <c r="CF6" s="163"/>
      <c r="CG6" s="163"/>
      <c r="CH6" s="163"/>
      <c r="CI6" s="163"/>
      <c r="CJ6" s="163"/>
      <c r="CK6" s="225"/>
      <c r="CL6" s="226"/>
      <c r="CM6" s="163"/>
      <c r="CN6" s="258"/>
      <c r="CO6" s="168"/>
      <c r="CP6" s="163"/>
      <c r="CQ6" s="163"/>
      <c r="CR6" s="225"/>
      <c r="CS6" s="226"/>
      <c r="CT6" s="163"/>
      <c r="CU6" s="163"/>
      <c r="CV6" s="163"/>
      <c r="CW6" s="163"/>
      <c r="CX6" s="163"/>
      <c r="CY6" s="225"/>
      <c r="CZ6" s="226"/>
      <c r="DA6" s="163"/>
      <c r="DB6" s="163"/>
      <c r="DC6" s="163"/>
      <c r="DD6" s="163"/>
      <c r="DE6" s="163"/>
      <c r="DF6" s="225"/>
      <c r="DG6" s="226"/>
      <c r="DH6" s="163"/>
      <c r="DI6" s="163"/>
      <c r="DJ6" s="163"/>
      <c r="DK6" s="163"/>
      <c r="DL6" s="163"/>
      <c r="DM6" s="225"/>
      <c r="DN6" s="226"/>
      <c r="DO6" s="163"/>
      <c r="DP6" s="163"/>
      <c r="DQ6" s="163"/>
      <c r="DR6" s="258"/>
      <c r="DS6" s="258"/>
      <c r="DT6" s="114"/>
      <c r="DU6" s="226"/>
      <c r="DV6" s="163"/>
      <c r="DW6" s="163"/>
      <c r="DX6" s="163"/>
      <c r="DY6" s="163"/>
      <c r="DZ6" s="163"/>
      <c r="EA6" s="225"/>
      <c r="EB6" s="226"/>
      <c r="EC6" s="163"/>
      <c r="ED6" s="163"/>
      <c r="EE6" s="163"/>
      <c r="EF6" s="163"/>
      <c r="EG6" s="163"/>
      <c r="EH6" s="225"/>
      <c r="EI6" s="226"/>
      <c r="EJ6" s="163"/>
      <c r="EK6" s="163"/>
      <c r="EL6" s="163"/>
      <c r="EM6" s="163"/>
      <c r="EN6" s="163"/>
      <c r="EO6" s="225"/>
      <c r="EP6" s="226"/>
      <c r="EQ6" s="163"/>
      <c r="ER6" s="163"/>
      <c r="ES6" s="163"/>
      <c r="ET6" s="163"/>
      <c r="EU6" s="163"/>
      <c r="EV6" s="225"/>
      <c r="EW6" s="105"/>
      <c r="EX6" s="169"/>
      <c r="EY6" s="168"/>
      <c r="EZ6" s="163"/>
      <c r="FA6" s="163"/>
      <c r="FB6" s="163"/>
      <c r="FC6" s="225"/>
      <c r="FD6" s="226"/>
      <c r="FE6" s="163"/>
      <c r="FF6" s="163"/>
      <c r="FG6" s="163"/>
      <c r="FH6" s="163"/>
      <c r="FI6" s="163"/>
      <c r="FJ6" s="225"/>
      <c r="FK6" s="226"/>
      <c r="FL6" s="163"/>
      <c r="FM6" s="163"/>
      <c r="FN6" s="163"/>
      <c r="FO6" s="163"/>
      <c r="FP6" s="163"/>
      <c r="FQ6" s="225"/>
      <c r="FR6" s="226"/>
      <c r="FS6" s="163"/>
      <c r="FT6" s="163"/>
      <c r="FU6" s="163"/>
      <c r="FV6" s="163"/>
      <c r="FW6" s="163"/>
      <c r="FX6" s="225"/>
      <c r="FY6" s="226"/>
      <c r="FZ6" s="163"/>
      <c r="GA6" s="163"/>
      <c r="GB6" s="257"/>
    </row>
    <row r="7" spans="1:184" x14ac:dyDescent="0.2">
      <c r="A7" s="254" t="s">
        <v>122</v>
      </c>
      <c r="B7" s="70"/>
      <c r="C7" s="103" t="s">
        <v>12</v>
      </c>
      <c r="D7" s="60"/>
      <c r="E7" s="227"/>
      <c r="F7" s="228"/>
      <c r="G7" s="6"/>
      <c r="H7" s="6"/>
      <c r="I7" s="6"/>
      <c r="J7" s="103" t="s">
        <v>12</v>
      </c>
      <c r="K7" s="227"/>
      <c r="L7" s="43"/>
      <c r="M7" s="43"/>
      <c r="N7" s="228"/>
      <c r="O7" s="6"/>
      <c r="P7" s="6"/>
      <c r="Q7" s="103" t="s">
        <v>12</v>
      </c>
      <c r="R7" s="60"/>
      <c r="S7" s="227"/>
      <c r="T7" s="228"/>
      <c r="U7" s="60"/>
      <c r="V7" s="6"/>
      <c r="W7" s="6"/>
      <c r="X7" s="103" t="s">
        <v>12</v>
      </c>
      <c r="Y7" s="60"/>
      <c r="Z7" s="227"/>
      <c r="AA7" s="228"/>
      <c r="AB7" s="60"/>
      <c r="AC7" s="6"/>
      <c r="AD7" s="6"/>
      <c r="AE7" s="103" t="s">
        <v>12</v>
      </c>
      <c r="AF7" s="60"/>
      <c r="AG7" s="227"/>
      <c r="AH7" s="43"/>
      <c r="AI7" s="228"/>
      <c r="AJ7" s="60"/>
      <c r="AK7" s="6"/>
      <c r="AL7" s="103" t="s">
        <v>12</v>
      </c>
      <c r="AM7" s="60"/>
      <c r="AN7" s="227"/>
      <c r="AO7" s="228"/>
      <c r="AP7" s="60"/>
      <c r="AQ7" s="6"/>
      <c r="AR7" s="6"/>
      <c r="AS7" s="103" t="s">
        <v>12</v>
      </c>
      <c r="AT7" s="60"/>
      <c r="AU7" s="227"/>
      <c r="AV7" s="228"/>
      <c r="AW7" s="60"/>
      <c r="AX7" s="6"/>
      <c r="AY7" s="6"/>
      <c r="AZ7" s="103" t="s">
        <v>12</v>
      </c>
      <c r="BA7" s="60"/>
      <c r="BB7" s="227"/>
      <c r="BC7" s="43"/>
      <c r="BD7" s="228"/>
      <c r="BE7" s="60"/>
      <c r="BF7" s="6"/>
      <c r="BG7" s="103" t="s">
        <v>12</v>
      </c>
      <c r="BH7" s="60"/>
      <c r="BI7" s="227"/>
      <c r="BJ7" s="170"/>
      <c r="BK7" s="70"/>
      <c r="BL7" s="6"/>
      <c r="BM7" s="6"/>
      <c r="BN7" s="103" t="s">
        <v>12</v>
      </c>
      <c r="BO7" s="60"/>
      <c r="BP7" s="227"/>
      <c r="BQ7" s="228"/>
      <c r="BR7" s="6"/>
      <c r="BS7" s="6"/>
      <c r="BT7" s="6"/>
      <c r="BU7" s="103" t="s">
        <v>12</v>
      </c>
      <c r="BV7" s="60"/>
      <c r="BW7" s="227"/>
      <c r="BX7" s="228"/>
      <c r="BY7" s="6"/>
      <c r="BZ7" s="6"/>
      <c r="CA7" s="6"/>
      <c r="CB7" s="103" t="s">
        <v>12</v>
      </c>
      <c r="CC7" s="60"/>
      <c r="CD7" s="227"/>
      <c r="CE7" s="228"/>
      <c r="CF7" s="6"/>
      <c r="CG7" s="6"/>
      <c r="CH7" s="6"/>
      <c r="CI7" s="103" t="s">
        <v>12</v>
      </c>
      <c r="CJ7" s="60"/>
      <c r="CK7" s="227"/>
      <c r="CL7" s="228"/>
      <c r="CM7" s="6"/>
      <c r="CN7" s="59"/>
      <c r="CO7" s="70"/>
      <c r="CP7" s="103" t="s">
        <v>12</v>
      </c>
      <c r="CQ7" s="60"/>
      <c r="CR7" s="227"/>
      <c r="CS7" s="228"/>
      <c r="CT7" s="6"/>
      <c r="CU7" s="6"/>
      <c r="CV7" s="6"/>
      <c r="CW7" s="103" t="s">
        <v>12</v>
      </c>
      <c r="CX7" s="60"/>
      <c r="CY7" s="227"/>
      <c r="CZ7" s="228"/>
      <c r="DA7" s="6"/>
      <c r="DB7" s="6"/>
      <c r="DC7" s="6"/>
      <c r="DD7" s="103" t="s">
        <v>12</v>
      </c>
      <c r="DE7" s="60"/>
      <c r="DF7" s="227"/>
      <c r="DG7" s="228"/>
      <c r="DH7" s="6"/>
      <c r="DI7" s="6"/>
      <c r="DJ7" s="6"/>
      <c r="DK7" s="103" t="s">
        <v>12</v>
      </c>
      <c r="DL7" s="60"/>
      <c r="DM7" s="227"/>
      <c r="DN7" s="228"/>
      <c r="DO7" s="6"/>
      <c r="DP7" s="6"/>
      <c r="DQ7" s="6"/>
      <c r="DR7" s="103" t="s">
        <v>12</v>
      </c>
      <c r="DS7" s="60"/>
      <c r="DT7" s="115"/>
      <c r="DU7" s="228"/>
      <c r="DV7" s="6"/>
      <c r="DW7" s="6"/>
      <c r="DX7" s="6"/>
      <c r="DY7" s="103" t="s">
        <v>12</v>
      </c>
      <c r="DZ7" s="60"/>
      <c r="EA7" s="227"/>
      <c r="EB7" s="228"/>
      <c r="EC7" s="6"/>
      <c r="ED7" s="6"/>
      <c r="EE7" s="6"/>
      <c r="EF7" s="103" t="s">
        <v>12</v>
      </c>
      <c r="EG7" s="60"/>
      <c r="EH7" s="227"/>
      <c r="EI7" s="228"/>
      <c r="EJ7" s="6"/>
      <c r="EK7" s="6"/>
      <c r="EL7" s="6"/>
      <c r="EM7" s="103" t="s">
        <v>12</v>
      </c>
      <c r="EN7" s="60"/>
      <c r="EO7" s="227"/>
      <c r="EP7" s="228"/>
      <c r="EQ7" s="6"/>
      <c r="ER7" s="6"/>
      <c r="ES7" s="6"/>
      <c r="ET7" s="103" t="s">
        <v>12</v>
      </c>
      <c r="EU7" s="60"/>
      <c r="EV7" s="227"/>
      <c r="EW7" s="43"/>
      <c r="EX7" s="170"/>
      <c r="EY7" s="70"/>
      <c r="EZ7" s="6"/>
      <c r="FA7" s="103" t="s">
        <v>12</v>
      </c>
      <c r="FB7" s="60"/>
      <c r="FC7" s="227"/>
      <c r="FD7" s="228"/>
      <c r="FE7" s="6"/>
      <c r="FF7" s="6"/>
      <c r="FG7" s="6"/>
      <c r="FH7" s="103" t="s">
        <v>12</v>
      </c>
      <c r="FI7" s="60"/>
      <c r="FJ7" s="227"/>
      <c r="FK7" s="228"/>
      <c r="FL7" s="6"/>
      <c r="FM7" s="6"/>
      <c r="FN7" s="6"/>
      <c r="FO7" s="103" t="s">
        <v>12</v>
      </c>
      <c r="FP7" s="60"/>
      <c r="FQ7" s="227"/>
      <c r="FR7" s="228"/>
      <c r="FS7" s="6"/>
      <c r="FT7" s="6"/>
      <c r="FU7" s="6"/>
      <c r="FV7" s="103" t="s">
        <v>12</v>
      </c>
      <c r="FW7" s="60"/>
      <c r="FX7" s="227"/>
      <c r="FY7" s="228"/>
      <c r="FZ7" s="6"/>
      <c r="GA7" s="6"/>
      <c r="GB7" s="151"/>
    </row>
    <row r="8" spans="1:184" x14ac:dyDescent="0.2">
      <c r="A8" s="254" t="s">
        <v>123</v>
      </c>
      <c r="B8" s="70"/>
      <c r="C8" s="6"/>
      <c r="D8" s="103" t="s">
        <v>12</v>
      </c>
      <c r="E8" s="227"/>
      <c r="F8" s="228"/>
      <c r="G8" s="6"/>
      <c r="H8" s="6"/>
      <c r="I8" s="6"/>
      <c r="K8" s="227"/>
      <c r="L8" s="43"/>
      <c r="M8" s="43"/>
      <c r="N8" s="228"/>
      <c r="O8" s="103" t="s">
        <v>12</v>
      </c>
      <c r="P8" s="6"/>
      <c r="Q8" s="6"/>
      <c r="R8" s="103" t="s">
        <v>12</v>
      </c>
      <c r="S8" s="227"/>
      <c r="T8" s="228"/>
      <c r="U8" s="60"/>
      <c r="V8" s="6"/>
      <c r="W8" s="6"/>
      <c r="X8" s="6"/>
      <c r="Y8" s="103" t="s">
        <v>12</v>
      </c>
      <c r="Z8" s="227"/>
      <c r="AA8" s="228"/>
      <c r="AB8" s="60"/>
      <c r="AC8" s="6"/>
      <c r="AD8" s="6"/>
      <c r="AE8" s="6"/>
      <c r="AF8" s="103" t="s">
        <v>12</v>
      </c>
      <c r="AG8" s="227"/>
      <c r="AH8" s="43"/>
      <c r="AI8" s="228"/>
      <c r="AJ8" s="60"/>
      <c r="AK8" s="6"/>
      <c r="AL8" s="6"/>
      <c r="AM8" s="103" t="s">
        <v>12</v>
      </c>
      <c r="AN8" s="227"/>
      <c r="AO8" s="228"/>
      <c r="AP8" s="60"/>
      <c r="AQ8" s="6"/>
      <c r="AR8" s="6"/>
      <c r="AS8" s="6"/>
      <c r="AT8" s="103" t="s">
        <v>12</v>
      </c>
      <c r="AU8" s="227"/>
      <c r="AV8" s="228"/>
      <c r="AW8" s="60"/>
      <c r="AX8" s="6"/>
      <c r="AY8" s="6"/>
      <c r="AZ8" s="6"/>
      <c r="BA8" s="103" t="s">
        <v>12</v>
      </c>
      <c r="BB8" s="227"/>
      <c r="BC8" s="43"/>
      <c r="BD8" s="228"/>
      <c r="BE8" s="60"/>
      <c r="BF8" s="6"/>
      <c r="BG8" s="6"/>
      <c r="BH8" s="103" t="s">
        <v>12</v>
      </c>
      <c r="BI8" s="227"/>
      <c r="BJ8" s="170"/>
      <c r="BK8" s="70"/>
      <c r="BL8" s="6"/>
      <c r="BM8" s="6"/>
      <c r="BN8" s="6"/>
      <c r="BO8" s="103" t="s">
        <v>12</v>
      </c>
      <c r="BP8" s="227"/>
      <c r="BQ8" s="228"/>
      <c r="BR8" s="6"/>
      <c r="BS8" s="6"/>
      <c r="BT8" s="6"/>
      <c r="BU8" s="6"/>
      <c r="BV8" s="103" t="s">
        <v>12</v>
      </c>
      <c r="BW8" s="227"/>
      <c r="BX8" s="228"/>
      <c r="BY8" s="6"/>
      <c r="BZ8" s="6"/>
      <c r="CA8" s="6"/>
      <c r="CB8" s="6"/>
      <c r="CC8" s="103" t="s">
        <v>12</v>
      </c>
      <c r="CD8" s="227"/>
      <c r="CE8" s="228"/>
      <c r="CF8" s="6"/>
      <c r="CG8" s="6"/>
      <c r="CH8" s="6"/>
      <c r="CI8" s="6"/>
      <c r="CJ8" s="103" t="s">
        <v>12</v>
      </c>
      <c r="CK8" s="227"/>
      <c r="CL8" s="228"/>
      <c r="CM8" s="6"/>
      <c r="CN8" s="59"/>
      <c r="CO8" s="70"/>
      <c r="CP8" s="6"/>
      <c r="CQ8" s="103" t="s">
        <v>12</v>
      </c>
      <c r="CR8" s="227"/>
      <c r="CS8" s="228"/>
      <c r="CT8" s="6"/>
      <c r="CU8" s="6"/>
      <c r="CV8" s="6"/>
      <c r="CW8" s="6"/>
      <c r="CX8" s="103" t="s">
        <v>12</v>
      </c>
      <c r="CY8" s="227"/>
      <c r="CZ8" s="228"/>
      <c r="DA8" s="6"/>
      <c r="DB8" s="6"/>
      <c r="DC8" s="6"/>
      <c r="DD8" s="6"/>
      <c r="DE8" s="103" t="s">
        <v>12</v>
      </c>
      <c r="DF8" s="227"/>
      <c r="DG8" s="228"/>
      <c r="DH8" s="6"/>
      <c r="DI8" s="6"/>
      <c r="DJ8" s="6"/>
      <c r="DK8" s="6"/>
      <c r="DL8" s="103" t="s">
        <v>12</v>
      </c>
      <c r="DM8" s="227"/>
      <c r="DN8" s="228"/>
      <c r="DO8" s="6"/>
      <c r="DP8" s="6"/>
      <c r="DQ8" s="6"/>
      <c r="DR8" s="6"/>
      <c r="DS8" s="103" t="s">
        <v>12</v>
      </c>
      <c r="DT8" s="115"/>
      <c r="DU8" s="228"/>
      <c r="DV8" s="6"/>
      <c r="DW8" s="6"/>
      <c r="DX8" s="6"/>
      <c r="DY8" s="6"/>
      <c r="DZ8" s="103" t="s">
        <v>12</v>
      </c>
      <c r="EA8" s="227"/>
      <c r="EB8" s="228"/>
      <c r="EC8" s="6"/>
      <c r="ED8" s="6"/>
      <c r="EE8" s="6"/>
      <c r="EF8" s="6"/>
      <c r="EG8" s="103" t="s">
        <v>12</v>
      </c>
      <c r="EH8" s="227"/>
      <c r="EI8" s="228"/>
      <c r="EJ8" s="6"/>
      <c r="EK8" s="6"/>
      <c r="EL8" s="6"/>
      <c r="EM8" s="6"/>
      <c r="EN8" s="103" t="s">
        <v>12</v>
      </c>
      <c r="EO8" s="227"/>
      <c r="EP8" s="228"/>
      <c r="EQ8" s="6"/>
      <c r="ER8" s="6"/>
      <c r="ES8" s="6"/>
      <c r="ET8" s="6"/>
      <c r="EU8" s="103" t="s">
        <v>12</v>
      </c>
      <c r="EV8" s="227"/>
      <c r="EW8" s="43"/>
      <c r="EX8" s="170"/>
      <c r="EY8" s="70"/>
      <c r="EZ8" s="6"/>
      <c r="FA8" s="6"/>
      <c r="FB8" s="103" t="s">
        <v>12</v>
      </c>
      <c r="FC8" s="227"/>
      <c r="FD8" s="228"/>
      <c r="FE8" s="6"/>
      <c r="FF8" s="6"/>
      <c r="FG8" s="6"/>
      <c r="FH8" s="6"/>
      <c r="FI8" s="103" t="s">
        <v>12</v>
      </c>
      <c r="FJ8" s="227"/>
      <c r="FK8" s="228"/>
      <c r="FL8" s="6"/>
      <c r="FM8" s="6"/>
      <c r="FN8" s="6"/>
      <c r="FO8" s="6"/>
      <c r="FP8" s="103" t="s">
        <v>12</v>
      </c>
      <c r="FQ8" s="227"/>
      <c r="FR8" s="228"/>
      <c r="FS8" s="6"/>
      <c r="FT8" s="6"/>
      <c r="FU8" s="6"/>
      <c r="FV8" s="6"/>
      <c r="FW8" s="103" t="s">
        <v>12</v>
      </c>
      <c r="FX8" s="227"/>
      <c r="FY8" s="228"/>
      <c r="FZ8" s="6"/>
      <c r="GA8" s="6"/>
      <c r="GB8" s="151"/>
    </row>
    <row r="9" spans="1:184" s="8" customFormat="1" x14ac:dyDescent="0.2">
      <c r="A9" s="253"/>
      <c r="B9" s="121"/>
      <c r="C9" s="50"/>
      <c r="D9" s="102"/>
      <c r="E9" s="225"/>
      <c r="F9" s="226"/>
      <c r="G9" s="50"/>
      <c r="H9" s="50"/>
      <c r="I9" s="50"/>
      <c r="J9" s="50"/>
      <c r="K9" s="225"/>
      <c r="L9" s="105"/>
      <c r="M9" s="105"/>
      <c r="N9" s="226"/>
      <c r="O9" s="50"/>
      <c r="P9" s="50"/>
      <c r="Q9" s="50"/>
      <c r="R9" s="50"/>
      <c r="S9" s="225"/>
      <c r="T9" s="226"/>
      <c r="U9" s="102"/>
      <c r="V9" s="50"/>
      <c r="W9" s="50"/>
      <c r="X9" s="50"/>
      <c r="Y9" s="106"/>
      <c r="Z9" s="225"/>
      <c r="AA9" s="226"/>
      <c r="AB9" s="102"/>
      <c r="AC9" s="50"/>
      <c r="AD9" s="50"/>
      <c r="AE9" s="122"/>
      <c r="AF9" s="121"/>
      <c r="AG9" s="225"/>
      <c r="AH9" s="105"/>
      <c r="AI9" s="226"/>
      <c r="AJ9" s="102"/>
      <c r="AK9" s="50"/>
      <c r="AL9" s="50"/>
      <c r="AM9" s="106"/>
      <c r="AN9" s="225"/>
      <c r="AO9" s="226"/>
      <c r="AP9" s="102"/>
      <c r="AQ9" s="50"/>
      <c r="AR9" s="50"/>
      <c r="AS9" s="50"/>
      <c r="AT9" s="106"/>
      <c r="AU9" s="225"/>
      <c r="AV9" s="226"/>
      <c r="AW9" s="102"/>
      <c r="AX9" s="50"/>
      <c r="AY9" s="50"/>
      <c r="AZ9" s="50"/>
      <c r="BA9" s="106"/>
      <c r="BB9" s="225"/>
      <c r="BC9" s="105"/>
      <c r="BD9" s="226"/>
      <c r="BE9" s="102"/>
      <c r="BF9" s="50"/>
      <c r="BG9" s="50"/>
      <c r="BH9" s="106"/>
      <c r="BI9" s="225"/>
      <c r="BJ9" s="169"/>
      <c r="BK9" s="168"/>
      <c r="BL9" s="163"/>
      <c r="BM9" s="163"/>
      <c r="BN9" s="163"/>
      <c r="BO9" s="163"/>
      <c r="BP9" s="225"/>
      <c r="BQ9" s="226"/>
      <c r="BR9" s="163"/>
      <c r="BS9" s="163"/>
      <c r="BT9" s="163"/>
      <c r="BU9" s="163"/>
      <c r="BV9" s="163"/>
      <c r="BW9" s="225"/>
      <c r="BX9" s="226"/>
      <c r="BY9" s="163"/>
      <c r="BZ9" s="163"/>
      <c r="CA9" s="163"/>
      <c r="CB9" s="163"/>
      <c r="CC9" s="163"/>
      <c r="CD9" s="225"/>
      <c r="CE9" s="226"/>
      <c r="CF9" s="163"/>
      <c r="CG9" s="163"/>
      <c r="CH9" s="163"/>
      <c r="CI9" s="163"/>
      <c r="CJ9" s="163"/>
      <c r="CK9" s="225"/>
      <c r="CL9" s="226"/>
      <c r="CM9" s="163"/>
      <c r="CN9" s="258"/>
      <c r="CO9" s="168"/>
      <c r="CP9" s="163"/>
      <c r="CQ9" s="163"/>
      <c r="CR9" s="225"/>
      <c r="CS9" s="226"/>
      <c r="CT9" s="163"/>
      <c r="CU9" s="163"/>
      <c r="CV9" s="163"/>
      <c r="CW9" s="163"/>
      <c r="CX9" s="163"/>
      <c r="CY9" s="225"/>
      <c r="CZ9" s="226"/>
      <c r="DA9" s="163"/>
      <c r="DB9" s="163"/>
      <c r="DC9" s="163"/>
      <c r="DD9" s="163"/>
      <c r="DE9" s="163"/>
      <c r="DF9" s="225"/>
      <c r="DG9" s="226"/>
      <c r="DH9" s="163"/>
      <c r="DI9" s="163"/>
      <c r="DJ9" s="163"/>
      <c r="DK9" s="163"/>
      <c r="DL9" s="163"/>
      <c r="DM9" s="225"/>
      <c r="DN9" s="226"/>
      <c r="DO9" s="163"/>
      <c r="DP9" s="163"/>
      <c r="DQ9" s="163"/>
      <c r="DR9" s="258"/>
      <c r="DS9" s="138"/>
      <c r="DT9" s="114"/>
      <c r="DU9" s="226"/>
      <c r="DV9" s="163"/>
      <c r="DW9" s="163"/>
      <c r="DX9" s="163"/>
      <c r="DY9" s="163"/>
      <c r="DZ9" s="163"/>
      <c r="EA9" s="225"/>
      <c r="EB9" s="226"/>
      <c r="EC9" s="163"/>
      <c r="ED9" s="163"/>
      <c r="EE9" s="163"/>
      <c r="EF9" s="163"/>
      <c r="EG9" s="163"/>
      <c r="EH9" s="225"/>
      <c r="EI9" s="226"/>
      <c r="EJ9" s="163"/>
      <c r="EK9" s="163"/>
      <c r="EL9" s="163"/>
      <c r="EM9" s="163"/>
      <c r="EN9" s="163"/>
      <c r="EO9" s="225"/>
      <c r="EP9" s="226"/>
      <c r="EQ9" s="163"/>
      <c r="ER9" s="163"/>
      <c r="ES9" s="163"/>
      <c r="ET9" s="163"/>
      <c r="EU9" s="163"/>
      <c r="EV9" s="225"/>
      <c r="EW9" s="105"/>
      <c r="EX9" s="169"/>
      <c r="EY9" s="168"/>
      <c r="EZ9" s="163"/>
      <c r="FA9" s="163"/>
      <c r="FB9" s="163"/>
      <c r="FC9" s="225"/>
      <c r="FD9" s="226"/>
      <c r="FE9" s="163"/>
      <c r="FF9" s="163"/>
      <c r="FG9" s="163"/>
      <c r="FH9" s="163"/>
      <c r="FI9" s="163"/>
      <c r="FJ9" s="225"/>
      <c r="FK9" s="226"/>
      <c r="FL9" s="163"/>
      <c r="FM9" s="163"/>
      <c r="FN9" s="163"/>
      <c r="FO9" s="163"/>
      <c r="FP9" s="163"/>
      <c r="FQ9" s="225"/>
      <c r="FR9" s="226"/>
      <c r="FS9" s="163"/>
      <c r="FT9" s="163"/>
      <c r="FU9" s="163"/>
      <c r="FV9" s="163"/>
      <c r="FW9" s="163"/>
      <c r="FX9" s="225"/>
      <c r="FY9" s="226"/>
      <c r="FZ9" s="163"/>
      <c r="GA9" s="163"/>
      <c r="GB9" s="151"/>
    </row>
    <row r="10" spans="1:184" s="8" customFormat="1" x14ac:dyDescent="0.2">
      <c r="A10" s="253" t="s">
        <v>112</v>
      </c>
      <c r="B10" s="70"/>
      <c r="C10" s="3"/>
      <c r="D10" s="11"/>
      <c r="E10" s="227"/>
      <c r="F10" s="228"/>
      <c r="G10" s="3"/>
      <c r="H10" s="3"/>
      <c r="I10" s="3"/>
      <c r="J10" s="3"/>
      <c r="K10" s="227"/>
      <c r="L10" s="43"/>
      <c r="M10" s="43"/>
      <c r="N10" s="228"/>
      <c r="O10" s="3"/>
      <c r="P10" s="3"/>
      <c r="Q10" s="3"/>
      <c r="R10" s="3"/>
      <c r="S10" s="227"/>
      <c r="T10" s="228"/>
      <c r="U10" s="11"/>
      <c r="V10" s="31" t="s">
        <v>128</v>
      </c>
      <c r="W10" s="3"/>
      <c r="X10" s="51" t="s">
        <v>22</v>
      </c>
      <c r="Y10" s="57"/>
      <c r="Z10" s="227"/>
      <c r="AA10" s="228"/>
      <c r="AB10" s="11"/>
      <c r="AC10" s="3"/>
      <c r="AD10" s="3"/>
      <c r="AE10" s="73"/>
      <c r="AF10" s="72"/>
      <c r="AG10" s="227"/>
      <c r="AH10" s="43"/>
      <c r="AI10" s="228"/>
      <c r="AJ10" s="60"/>
      <c r="AK10" s="3"/>
      <c r="AL10" s="3"/>
      <c r="AM10" s="57"/>
      <c r="AN10" s="227"/>
      <c r="AO10" s="228"/>
      <c r="AP10" s="11"/>
      <c r="AQ10" s="6"/>
      <c r="AR10" s="3"/>
      <c r="AS10" s="3"/>
      <c r="AT10" s="57"/>
      <c r="AU10" s="227"/>
      <c r="AV10" s="228"/>
      <c r="AW10" s="11"/>
      <c r="AY10" s="31" t="s">
        <v>129</v>
      </c>
      <c r="AZ10" s="3"/>
      <c r="BA10" s="57"/>
      <c r="BB10" s="227"/>
      <c r="BC10" s="43"/>
      <c r="BD10" s="228"/>
      <c r="BE10" s="60"/>
      <c r="BF10" s="3"/>
      <c r="BG10" s="51" t="s">
        <v>22</v>
      </c>
      <c r="BH10" s="57"/>
      <c r="BI10" s="227"/>
      <c r="BJ10" s="170"/>
      <c r="BK10" s="70"/>
      <c r="BL10" s="6"/>
      <c r="BM10" s="6"/>
      <c r="BN10" s="6"/>
      <c r="BO10" s="6"/>
      <c r="BP10" s="227"/>
      <c r="BQ10" s="228"/>
      <c r="BR10" s="6"/>
      <c r="BS10" s="6"/>
      <c r="BT10" s="6"/>
      <c r="BU10" s="6"/>
      <c r="BV10" s="6"/>
      <c r="BW10" s="227"/>
      <c r="BX10" s="228"/>
      <c r="BY10" s="6"/>
      <c r="BZ10" s="6"/>
      <c r="CA10" s="103" t="s">
        <v>130</v>
      </c>
      <c r="CB10" s="107" t="s">
        <v>22</v>
      </c>
      <c r="CC10" s="6"/>
      <c r="CD10" s="227"/>
      <c r="CE10" s="228"/>
      <c r="CF10" s="6"/>
      <c r="CG10" s="6"/>
      <c r="CH10" s="6"/>
      <c r="CI10" s="6"/>
      <c r="CJ10" s="6"/>
      <c r="CK10" s="227"/>
      <c r="CL10" s="228"/>
      <c r="CM10" s="6"/>
      <c r="CN10" s="59"/>
      <c r="CO10" s="70"/>
      <c r="CP10" s="6"/>
      <c r="CQ10" s="6"/>
      <c r="CR10" s="227"/>
      <c r="CS10" s="228"/>
      <c r="CT10" s="6"/>
      <c r="CU10" s="6"/>
      <c r="CV10" s="6"/>
      <c r="CW10" s="6"/>
      <c r="CX10" s="6"/>
      <c r="CY10" s="227"/>
      <c r="CZ10" s="228"/>
      <c r="DA10" s="6"/>
      <c r="DB10" s="6"/>
      <c r="DC10" s="6"/>
      <c r="DD10" s="107" t="s">
        <v>22</v>
      </c>
      <c r="DE10" s="31" t="s">
        <v>131</v>
      </c>
      <c r="DF10" s="227"/>
      <c r="DG10" s="228"/>
      <c r="DH10" s="6"/>
      <c r="DI10" s="6"/>
      <c r="DJ10" s="6"/>
      <c r="DK10" s="6"/>
      <c r="DL10" s="6"/>
      <c r="DM10" s="227"/>
      <c r="DN10" s="228"/>
      <c r="DO10" s="6"/>
      <c r="DP10" s="6"/>
      <c r="DQ10" s="6"/>
      <c r="DR10" s="59"/>
      <c r="DS10" s="138"/>
      <c r="DT10" s="115"/>
      <c r="DU10" s="228"/>
      <c r="DV10" s="6"/>
      <c r="DW10" s="6"/>
      <c r="DX10" s="6"/>
      <c r="DY10" s="6"/>
      <c r="DZ10" s="6"/>
      <c r="EA10" s="227"/>
      <c r="EB10" s="228"/>
      <c r="EC10" s="6"/>
      <c r="ED10" s="6"/>
      <c r="EE10" s="6"/>
      <c r="EF10" s="107" t="s">
        <v>22</v>
      </c>
      <c r="EG10" s="6"/>
      <c r="EH10" s="227"/>
      <c r="EI10" s="228"/>
      <c r="EJ10" s="6"/>
      <c r="EK10" s="6"/>
      <c r="EL10" s="31" t="s">
        <v>132</v>
      </c>
      <c r="EM10" s="6"/>
      <c r="EN10" s="6"/>
      <c r="EO10" s="227"/>
      <c r="EP10" s="228"/>
      <c r="EQ10" s="6"/>
      <c r="ER10" s="6"/>
      <c r="ES10" s="6"/>
      <c r="ET10" s="6"/>
      <c r="EU10" s="6"/>
      <c r="EV10" s="227"/>
      <c r="EW10" s="43"/>
      <c r="EX10" s="170"/>
      <c r="EY10" s="70"/>
      <c r="EZ10" s="6"/>
      <c r="FA10" s="6"/>
      <c r="FB10" s="6"/>
      <c r="FC10" s="227"/>
      <c r="FD10" s="228"/>
      <c r="FE10" s="6"/>
      <c r="FF10" s="6"/>
      <c r="FG10" s="6"/>
      <c r="FH10" s="6"/>
      <c r="FI10" s="6"/>
      <c r="FJ10" s="227"/>
      <c r="FK10" s="228"/>
      <c r="FL10" s="6"/>
      <c r="FM10" s="6"/>
      <c r="FN10" s="6"/>
      <c r="FO10" s="285" t="s">
        <v>133</v>
      </c>
      <c r="FP10" s="6"/>
      <c r="FQ10" s="227"/>
      <c r="FR10" s="228"/>
      <c r="FS10" s="6"/>
      <c r="FT10" s="6"/>
      <c r="FU10" s="6"/>
      <c r="FV10" s="6"/>
      <c r="FW10" s="6"/>
      <c r="FX10" s="227"/>
      <c r="FY10" s="228"/>
      <c r="FZ10" s="6"/>
      <c r="GA10" s="6"/>
      <c r="GB10" s="151"/>
    </row>
    <row r="11" spans="1:184" s="8" customFormat="1" x14ac:dyDescent="0.2">
      <c r="A11" s="253" t="s">
        <v>113</v>
      </c>
      <c r="B11" s="70"/>
      <c r="C11" s="3"/>
      <c r="D11" s="11"/>
      <c r="E11" s="227"/>
      <c r="F11" s="228"/>
      <c r="G11" s="31" t="s">
        <v>86</v>
      </c>
      <c r="H11" s="3"/>
      <c r="I11" s="3"/>
      <c r="J11" s="3"/>
      <c r="K11" s="227"/>
      <c r="L11" s="43"/>
      <c r="M11" s="43"/>
      <c r="N11" s="228"/>
      <c r="O11" s="3"/>
      <c r="P11" s="3"/>
      <c r="Q11" s="3"/>
      <c r="R11" s="3"/>
      <c r="S11" s="227"/>
      <c r="T11" s="228"/>
      <c r="U11" s="11"/>
      <c r="V11" s="3"/>
      <c r="W11" s="3"/>
      <c r="X11" s="51" t="s">
        <v>22</v>
      </c>
      <c r="Y11" s="57"/>
      <c r="Z11" s="227"/>
      <c r="AA11" s="228"/>
      <c r="AB11" s="11"/>
      <c r="AC11" s="3"/>
      <c r="AD11" s="3"/>
      <c r="AE11" s="73"/>
      <c r="AF11" s="72"/>
      <c r="AG11" s="227"/>
      <c r="AH11" s="43"/>
      <c r="AI11" s="228"/>
      <c r="AJ11" s="11"/>
      <c r="AK11" s="3"/>
      <c r="AL11" s="3"/>
      <c r="AM11" s="57"/>
      <c r="AN11" s="227"/>
      <c r="AO11" s="228"/>
      <c r="AP11" s="103" t="s">
        <v>87</v>
      </c>
      <c r="AQ11" s="3"/>
      <c r="AR11" s="3"/>
      <c r="AS11" s="3"/>
      <c r="AT11" s="57"/>
      <c r="AU11" s="227"/>
      <c r="AV11" s="228"/>
      <c r="AW11" s="11"/>
      <c r="AX11" s="3"/>
      <c r="AY11" s="3"/>
      <c r="AZ11" s="3"/>
      <c r="BA11" s="57"/>
      <c r="BB11" s="227"/>
      <c r="BC11" s="43"/>
      <c r="BD11" s="228"/>
      <c r="BE11" s="11"/>
      <c r="BF11" s="3"/>
      <c r="BG11" s="51" t="s">
        <v>22</v>
      </c>
      <c r="BH11" s="57"/>
      <c r="BI11" s="227"/>
      <c r="BJ11" s="170"/>
      <c r="BK11" s="70"/>
      <c r="BL11" s="6"/>
      <c r="BM11" s="6"/>
      <c r="BN11" s="103" t="s">
        <v>89</v>
      </c>
      <c r="BO11" s="6"/>
      <c r="BP11" s="227"/>
      <c r="BQ11" s="228"/>
      <c r="BR11" s="6"/>
      <c r="BS11" s="6"/>
      <c r="BT11" s="6"/>
      <c r="BU11" s="6"/>
      <c r="BV11" s="6"/>
      <c r="BW11" s="227"/>
      <c r="BX11" s="228"/>
      <c r="BY11" s="6"/>
      <c r="BZ11" s="6"/>
      <c r="CA11" s="6"/>
      <c r="CB11" s="107" t="s">
        <v>22</v>
      </c>
      <c r="CC11" s="6"/>
      <c r="CD11" s="227"/>
      <c r="CE11" s="228"/>
      <c r="CF11" s="6"/>
      <c r="CG11" s="6"/>
      <c r="CH11" s="6"/>
      <c r="CI11" s="6"/>
      <c r="CJ11" s="6"/>
      <c r="CK11" s="227"/>
      <c r="CL11" s="228"/>
      <c r="CM11" s="6"/>
      <c r="CN11" s="59"/>
      <c r="CO11" s="103" t="s">
        <v>90</v>
      </c>
      <c r="CP11" s="6"/>
      <c r="CQ11" s="6"/>
      <c r="CR11" s="227"/>
      <c r="CS11" s="228"/>
      <c r="CT11" s="6"/>
      <c r="CU11" s="6"/>
      <c r="CV11" s="6"/>
      <c r="CW11" s="6"/>
      <c r="CX11" s="6"/>
      <c r="CY11" s="227"/>
      <c r="CZ11" s="228"/>
      <c r="DA11" s="6"/>
      <c r="DB11" s="6"/>
      <c r="DC11" s="6"/>
      <c r="DD11" s="107" t="s">
        <v>22</v>
      </c>
      <c r="DE11" s="6"/>
      <c r="DF11" s="227"/>
      <c r="DG11" s="228"/>
      <c r="DH11" s="6"/>
      <c r="DI11" s="6"/>
      <c r="DJ11" s="6"/>
      <c r="DK11" s="6"/>
      <c r="DL11" s="6"/>
      <c r="DM11" s="227"/>
      <c r="DN11" s="228"/>
      <c r="DO11" s="6"/>
      <c r="DP11" s="6"/>
      <c r="DQ11" s="6"/>
      <c r="DR11" s="59"/>
      <c r="DS11" s="31" t="s">
        <v>91</v>
      </c>
      <c r="DT11" s="115"/>
      <c r="DU11" s="228"/>
      <c r="DV11" s="6"/>
      <c r="DW11" s="6"/>
      <c r="DX11" s="6"/>
      <c r="DY11" s="6"/>
      <c r="DZ11" s="6"/>
      <c r="EA11" s="227"/>
      <c r="EB11" s="228"/>
      <c r="EC11" s="6"/>
      <c r="ED11" s="6"/>
      <c r="EE11" s="6"/>
      <c r="EF11" s="107" t="s">
        <v>22</v>
      </c>
      <c r="EG11" s="6"/>
      <c r="EH11" s="227"/>
      <c r="EI11" s="228"/>
      <c r="EJ11" s="6"/>
      <c r="EK11" s="6"/>
      <c r="EL11" s="6"/>
      <c r="EM11" s="6"/>
      <c r="EN11" s="6"/>
      <c r="EO11" s="227"/>
      <c r="EP11" s="228"/>
      <c r="EQ11" s="6"/>
      <c r="ER11" s="6"/>
      <c r="ES11" s="6"/>
      <c r="ET11" s="6"/>
      <c r="EU11" s="6"/>
      <c r="EV11" s="227"/>
      <c r="EW11" s="43"/>
      <c r="EX11" s="170"/>
      <c r="EY11" s="70"/>
      <c r="EZ11" s="6"/>
      <c r="FA11" s="31" t="s">
        <v>100</v>
      </c>
      <c r="FB11" s="6"/>
      <c r="FC11" s="227"/>
      <c r="FD11" s="228"/>
      <c r="FE11" s="6"/>
      <c r="FF11" s="6"/>
      <c r="FG11" s="6"/>
      <c r="FH11" s="6"/>
      <c r="FI11" s="6"/>
      <c r="FJ11" s="227"/>
      <c r="FK11" s="228"/>
      <c r="FL11" s="6"/>
      <c r="FM11" s="6"/>
      <c r="FN11" s="6"/>
      <c r="FO11" s="107" t="s">
        <v>22</v>
      </c>
      <c r="FP11" s="6"/>
      <c r="FQ11" s="227"/>
      <c r="FR11" s="228"/>
      <c r="FS11" s="6"/>
      <c r="FT11" s="6"/>
      <c r="FU11" s="6"/>
      <c r="FV11" s="6"/>
      <c r="FW11" s="6"/>
      <c r="FX11" s="227"/>
      <c r="FY11" s="228"/>
      <c r="FZ11" s="6"/>
      <c r="GA11" s="6"/>
      <c r="GB11" s="151"/>
    </row>
    <row r="12" spans="1:184" s="8" customFormat="1" x14ac:dyDescent="0.2">
      <c r="A12" s="253"/>
      <c r="B12" s="121"/>
      <c r="C12" s="50"/>
      <c r="D12" s="102"/>
      <c r="E12" s="225"/>
      <c r="F12" s="226"/>
      <c r="G12" s="50"/>
      <c r="H12" s="50"/>
      <c r="I12" s="50"/>
      <c r="J12" s="50"/>
      <c r="K12" s="225"/>
      <c r="L12" s="105"/>
      <c r="M12" s="105"/>
      <c r="N12" s="226"/>
      <c r="O12" s="50"/>
      <c r="P12" s="50"/>
      <c r="Q12" s="50"/>
      <c r="R12" s="50"/>
      <c r="S12" s="225"/>
      <c r="T12" s="226"/>
      <c r="U12" s="102"/>
      <c r="V12" s="50"/>
      <c r="W12" s="50"/>
      <c r="X12" s="50"/>
      <c r="Y12" s="106"/>
      <c r="Z12" s="225"/>
      <c r="AA12" s="226"/>
      <c r="AB12" s="102"/>
      <c r="AC12" s="50"/>
      <c r="AD12" s="50"/>
      <c r="AE12" s="122"/>
      <c r="AF12" s="121"/>
      <c r="AG12" s="225"/>
      <c r="AH12" s="105"/>
      <c r="AI12" s="226"/>
      <c r="AJ12" s="102"/>
      <c r="AK12" s="50"/>
      <c r="AL12" s="50"/>
      <c r="AM12" s="106"/>
      <c r="AN12" s="225"/>
      <c r="AO12" s="226"/>
      <c r="AP12" s="102"/>
      <c r="AQ12" s="50"/>
      <c r="AR12" s="50"/>
      <c r="AS12" s="50"/>
      <c r="AT12" s="106"/>
      <c r="AU12" s="225"/>
      <c r="AV12" s="226"/>
      <c r="AW12" s="102"/>
      <c r="AX12" s="50"/>
      <c r="AY12" s="50"/>
      <c r="AZ12" s="50"/>
      <c r="BA12" s="106"/>
      <c r="BB12" s="225"/>
      <c r="BC12" s="105"/>
      <c r="BD12" s="226"/>
      <c r="BE12" s="102"/>
      <c r="BF12" s="50"/>
      <c r="BG12" s="50"/>
      <c r="BH12" s="106"/>
      <c r="BI12" s="225"/>
      <c r="BJ12" s="169"/>
      <c r="BK12" s="168"/>
      <c r="BL12" s="163"/>
      <c r="BM12" s="163"/>
      <c r="BN12" s="163"/>
      <c r="BO12" s="163"/>
      <c r="BP12" s="225"/>
      <c r="BQ12" s="226"/>
      <c r="BR12" s="163"/>
      <c r="BS12" s="163"/>
      <c r="BT12" s="163"/>
      <c r="BU12" s="163"/>
      <c r="BV12" s="163"/>
      <c r="BW12" s="225"/>
      <c r="BX12" s="226"/>
      <c r="BY12" s="163"/>
      <c r="BZ12" s="163"/>
      <c r="CA12" s="163"/>
      <c r="CB12" s="163"/>
      <c r="CC12" s="163"/>
      <c r="CD12" s="225"/>
      <c r="CE12" s="226"/>
      <c r="CF12" s="163"/>
      <c r="CG12" s="163"/>
      <c r="CH12" s="163"/>
      <c r="CI12" s="163"/>
      <c r="CJ12" s="163"/>
      <c r="CK12" s="225"/>
      <c r="CL12" s="226"/>
      <c r="CM12" s="163"/>
      <c r="CN12" s="258"/>
      <c r="CO12" s="168"/>
      <c r="CP12" s="163"/>
      <c r="CQ12" s="163"/>
      <c r="CR12" s="225"/>
      <c r="CS12" s="226"/>
      <c r="CT12" s="163"/>
      <c r="CU12" s="163"/>
      <c r="CV12" s="163"/>
      <c r="CW12" s="163"/>
      <c r="CX12" s="163"/>
      <c r="CY12" s="225"/>
      <c r="CZ12" s="226"/>
      <c r="DA12" s="163"/>
      <c r="DB12" s="163"/>
      <c r="DC12" s="163"/>
      <c r="DD12" s="163"/>
      <c r="DE12" s="163"/>
      <c r="DF12" s="225"/>
      <c r="DG12" s="226"/>
      <c r="DH12" s="163"/>
      <c r="DI12" s="163"/>
      <c r="DJ12" s="163"/>
      <c r="DK12" s="163"/>
      <c r="DL12" s="163"/>
      <c r="DM12" s="225"/>
      <c r="DN12" s="226"/>
      <c r="DO12" s="163"/>
      <c r="DP12" s="163"/>
      <c r="DQ12" s="163"/>
      <c r="DR12" s="258"/>
      <c r="DS12" s="138"/>
      <c r="DT12" s="114"/>
      <c r="DU12" s="226"/>
      <c r="DV12" s="163"/>
      <c r="DW12" s="163"/>
      <c r="DX12" s="163"/>
      <c r="DY12" s="163"/>
      <c r="DZ12" s="163"/>
      <c r="EA12" s="225"/>
      <c r="EB12" s="226"/>
      <c r="EC12" s="163"/>
      <c r="ED12" s="163"/>
      <c r="EE12" s="163"/>
      <c r="EF12" s="163"/>
      <c r="EG12" s="163"/>
      <c r="EH12" s="225"/>
      <c r="EI12" s="226"/>
      <c r="EJ12" s="163"/>
      <c r="EK12" s="163"/>
      <c r="EL12" s="163"/>
      <c r="EM12" s="163"/>
      <c r="EN12" s="163"/>
      <c r="EO12" s="225"/>
      <c r="EP12" s="226"/>
      <c r="EQ12" s="163"/>
      <c r="ER12" s="163"/>
      <c r="ES12" s="163"/>
      <c r="ET12" s="163"/>
      <c r="EU12" s="163"/>
      <c r="EV12" s="225"/>
      <c r="EW12" s="105"/>
      <c r="EX12" s="169"/>
      <c r="EY12" s="168"/>
      <c r="EZ12" s="163"/>
      <c r="FA12" s="163"/>
      <c r="FB12" s="163"/>
      <c r="FC12" s="225"/>
      <c r="FD12" s="226"/>
      <c r="FE12" s="163"/>
      <c r="FF12" s="163"/>
      <c r="FG12" s="163"/>
      <c r="FH12" s="163"/>
      <c r="FI12" s="163"/>
      <c r="FJ12" s="225"/>
      <c r="FK12" s="226"/>
      <c r="FL12" s="163"/>
      <c r="FM12" s="163"/>
      <c r="FN12" s="163"/>
      <c r="FO12" s="163"/>
      <c r="FP12" s="163"/>
      <c r="FQ12" s="225"/>
      <c r="FR12" s="226"/>
      <c r="FS12" s="163"/>
      <c r="FT12" s="163"/>
      <c r="FU12" s="163"/>
      <c r="FV12" s="163"/>
      <c r="FW12" s="163"/>
      <c r="FX12" s="225"/>
      <c r="FY12" s="226"/>
      <c r="FZ12" s="163"/>
      <c r="GA12" s="163"/>
      <c r="GB12" s="151"/>
    </row>
    <row r="13" spans="1:184" x14ac:dyDescent="0.2">
      <c r="A13" s="253" t="s">
        <v>125</v>
      </c>
      <c r="B13" s="70"/>
      <c r="C13" s="3"/>
      <c r="D13" s="11"/>
      <c r="E13" s="227"/>
      <c r="F13" s="228"/>
      <c r="G13" s="3"/>
      <c r="H13" s="3"/>
      <c r="I13" s="3"/>
      <c r="J13" s="3"/>
      <c r="K13" s="227"/>
      <c r="L13" s="43"/>
      <c r="M13" s="43"/>
      <c r="N13" s="228"/>
      <c r="O13" s="3"/>
      <c r="P13" s="3"/>
      <c r="Q13" s="3"/>
      <c r="R13" s="3"/>
      <c r="S13" s="227"/>
      <c r="T13" s="228"/>
      <c r="U13" s="11"/>
      <c r="V13" s="3" t="s">
        <v>12</v>
      </c>
      <c r="W13" s="3"/>
      <c r="X13" s="3"/>
      <c r="Y13" s="57"/>
      <c r="Z13" s="227"/>
      <c r="AA13" s="228"/>
      <c r="AB13" s="11"/>
      <c r="AC13" s="3"/>
      <c r="AD13" s="3"/>
      <c r="AE13" s="73"/>
      <c r="AF13" s="72"/>
      <c r="AG13" s="227"/>
      <c r="AH13" s="43"/>
      <c r="AI13" s="228"/>
      <c r="AJ13" s="11"/>
      <c r="AK13" s="3"/>
      <c r="AL13" s="3"/>
      <c r="AM13" s="57"/>
      <c r="AN13" s="227"/>
      <c r="AO13" s="228"/>
      <c r="AP13" s="11"/>
      <c r="AQ13" s="3"/>
      <c r="AR13" s="3"/>
      <c r="AS13" s="3"/>
      <c r="AT13" s="57"/>
      <c r="AU13" s="227"/>
      <c r="AV13" s="228"/>
      <c r="AW13" s="11"/>
      <c r="AX13" s="3"/>
      <c r="AY13" s="3" t="s">
        <v>12</v>
      </c>
      <c r="AZ13" s="3"/>
      <c r="BA13" s="57"/>
      <c r="BB13" s="227"/>
      <c r="BC13" s="43"/>
      <c r="BD13" s="228"/>
      <c r="BE13" s="11"/>
      <c r="BF13" s="3"/>
      <c r="BG13" s="3"/>
      <c r="BH13" s="57"/>
      <c r="BI13" s="227"/>
      <c r="BJ13" s="170"/>
      <c r="BK13" s="70"/>
      <c r="BL13" s="6"/>
      <c r="BM13" s="6"/>
      <c r="BN13" s="6"/>
      <c r="BO13" s="6"/>
      <c r="BP13" s="227"/>
      <c r="BQ13" s="228"/>
      <c r="BR13" s="6"/>
      <c r="BS13" s="6"/>
      <c r="BT13" s="6"/>
      <c r="BU13" s="6"/>
      <c r="BV13" s="6"/>
      <c r="BW13" s="227"/>
      <c r="BX13" s="228"/>
      <c r="BY13" s="6"/>
      <c r="BZ13" s="6"/>
      <c r="CA13" s="6" t="s">
        <v>12</v>
      </c>
      <c r="CB13" s="6"/>
      <c r="CC13" s="6"/>
      <c r="CD13" s="227"/>
      <c r="CE13" s="228"/>
      <c r="CF13" s="6"/>
      <c r="CG13" s="6"/>
      <c r="CH13" s="6"/>
      <c r="CI13" s="6"/>
      <c r="CJ13" s="6"/>
      <c r="CK13" s="227"/>
      <c r="CL13" s="228"/>
      <c r="CM13" s="6"/>
      <c r="CN13" s="59"/>
      <c r="CO13" s="70"/>
      <c r="CP13" s="6"/>
      <c r="CQ13" s="6"/>
      <c r="CR13" s="227"/>
      <c r="CS13" s="228"/>
      <c r="CT13" s="6"/>
      <c r="CU13" s="6"/>
      <c r="CV13" s="6"/>
      <c r="CW13" s="6"/>
      <c r="CX13" s="6"/>
      <c r="CY13" s="227"/>
      <c r="CZ13" s="228"/>
      <c r="DA13" s="6"/>
      <c r="DB13" s="6"/>
      <c r="DC13" s="6"/>
      <c r="DD13" s="6"/>
      <c r="DE13" s="6" t="s">
        <v>12</v>
      </c>
      <c r="DF13" s="227"/>
      <c r="DG13" s="228"/>
      <c r="DH13" s="6"/>
      <c r="DI13" s="6"/>
      <c r="DJ13" s="6"/>
      <c r="DK13" s="6"/>
      <c r="DL13" s="6"/>
      <c r="DM13" s="227"/>
      <c r="DN13" s="228"/>
      <c r="DO13" s="6"/>
      <c r="DP13" s="6"/>
      <c r="DQ13" s="6"/>
      <c r="DR13" s="59"/>
      <c r="DS13" s="138"/>
      <c r="DT13" s="115"/>
      <c r="DU13" s="228"/>
      <c r="DV13" s="6"/>
      <c r="DW13" s="6"/>
      <c r="DX13" s="6"/>
      <c r="DY13" s="6"/>
      <c r="DZ13" s="6"/>
      <c r="EA13" s="227"/>
      <c r="EB13" s="228"/>
      <c r="EC13" s="6"/>
      <c r="ED13" s="6"/>
      <c r="EE13" s="6"/>
      <c r="EF13" s="6"/>
      <c r="EG13" s="6"/>
      <c r="EH13" s="227"/>
      <c r="EI13" s="228"/>
      <c r="EJ13" s="6"/>
      <c r="EK13" s="6"/>
      <c r="EL13" s="6" t="s">
        <v>12</v>
      </c>
      <c r="EM13" s="6"/>
      <c r="EN13" s="6"/>
      <c r="EO13" s="227"/>
      <c r="EP13" s="228"/>
      <c r="EQ13" s="6"/>
      <c r="ER13" s="6"/>
      <c r="ES13" s="6"/>
      <c r="ET13" s="6"/>
      <c r="EU13" s="6"/>
      <c r="EV13" s="227"/>
      <c r="EW13" s="43"/>
      <c r="EX13" s="170"/>
      <c r="EY13" s="70"/>
      <c r="EZ13" s="6"/>
      <c r="FA13" s="6"/>
      <c r="FB13" s="6"/>
      <c r="FC13" s="227"/>
      <c r="FD13" s="228"/>
      <c r="FE13" s="6"/>
      <c r="FF13" s="6"/>
      <c r="FG13" s="6"/>
      <c r="FH13" s="6"/>
      <c r="FI13" s="6"/>
      <c r="FJ13" s="227"/>
      <c r="FK13" s="228"/>
      <c r="FL13" s="6"/>
      <c r="FM13" s="6"/>
      <c r="FN13" s="6"/>
      <c r="FO13" s="6" t="s">
        <v>12</v>
      </c>
      <c r="FP13" s="6"/>
      <c r="FQ13" s="227"/>
      <c r="FR13" s="228"/>
      <c r="FS13" s="6"/>
      <c r="FT13" s="6"/>
      <c r="FU13" s="6"/>
      <c r="FV13" s="6"/>
      <c r="FW13" s="6"/>
      <c r="FX13" s="227"/>
      <c r="FY13" s="228"/>
      <c r="FZ13" s="6"/>
      <c r="GA13" s="6"/>
      <c r="GB13" s="151"/>
    </row>
    <row r="14" spans="1:184" x14ac:dyDescent="0.2">
      <c r="A14" s="253" t="s">
        <v>124</v>
      </c>
      <c r="B14" s="70"/>
      <c r="C14" s="3"/>
      <c r="D14" s="11"/>
      <c r="E14" s="227"/>
      <c r="F14" s="228"/>
      <c r="G14" s="3"/>
      <c r="H14" s="3"/>
      <c r="I14" s="3" t="s">
        <v>12</v>
      </c>
      <c r="J14" s="3"/>
      <c r="K14" s="227"/>
      <c r="L14" s="43"/>
      <c r="M14" s="43"/>
      <c r="N14" s="228"/>
      <c r="O14" s="3"/>
      <c r="P14" s="3"/>
      <c r="Q14" s="3"/>
      <c r="R14" s="3"/>
      <c r="S14" s="227"/>
      <c r="T14" s="228"/>
      <c r="U14" s="11"/>
      <c r="V14" s="3"/>
      <c r="W14" s="3"/>
      <c r="X14" s="3"/>
      <c r="Y14" s="57"/>
      <c r="Z14" s="227"/>
      <c r="AA14" s="228"/>
      <c r="AB14" s="11"/>
      <c r="AC14" s="3"/>
      <c r="AD14" s="3"/>
      <c r="AE14" s="73"/>
      <c r="AF14" s="72"/>
      <c r="AG14" s="227"/>
      <c r="AH14" s="43"/>
      <c r="AI14" s="228"/>
      <c r="AJ14" s="11"/>
      <c r="AK14" s="3"/>
      <c r="AL14" s="3"/>
      <c r="AM14" s="57"/>
      <c r="AN14" s="227"/>
      <c r="AO14" s="228"/>
      <c r="AP14" s="11"/>
      <c r="AQ14" s="3"/>
      <c r="AR14" s="3" t="s">
        <v>12</v>
      </c>
      <c r="AS14" s="3"/>
      <c r="AT14" s="57"/>
      <c r="AU14" s="227"/>
      <c r="AV14" s="228"/>
      <c r="AW14" s="11"/>
      <c r="AX14" s="3"/>
      <c r="AY14" s="3"/>
      <c r="AZ14" s="3"/>
      <c r="BA14" s="57"/>
      <c r="BB14" s="227"/>
      <c r="BC14" s="43"/>
      <c r="BD14" s="228"/>
      <c r="BE14" s="11"/>
      <c r="BF14" s="3"/>
      <c r="BG14" s="3"/>
      <c r="BH14" s="57"/>
      <c r="BI14" s="227"/>
      <c r="BJ14" s="170"/>
      <c r="BK14" s="70"/>
      <c r="BL14" s="6"/>
      <c r="BM14" s="6"/>
      <c r="BN14" s="6"/>
      <c r="BO14" s="6"/>
      <c r="BP14" s="227"/>
      <c r="BQ14" s="228"/>
      <c r="BR14" s="6"/>
      <c r="BS14" s="6"/>
      <c r="BT14" s="6"/>
      <c r="BU14" s="6" t="s">
        <v>12</v>
      </c>
      <c r="BV14" s="6"/>
      <c r="BW14" s="227"/>
      <c r="BX14" s="228"/>
      <c r="BY14" s="6"/>
      <c r="BZ14" s="6"/>
      <c r="CA14" s="6"/>
      <c r="CB14" s="6"/>
      <c r="CC14" s="6"/>
      <c r="CD14" s="227"/>
      <c r="CE14" s="228"/>
      <c r="CF14" s="6"/>
      <c r="CG14" s="6"/>
      <c r="CH14" s="6"/>
      <c r="CI14" s="6"/>
      <c r="CJ14" s="6"/>
      <c r="CK14" s="227"/>
      <c r="CL14" s="228"/>
      <c r="CM14" s="6"/>
      <c r="CN14" s="59"/>
      <c r="CO14" s="70"/>
      <c r="CP14" s="6"/>
      <c r="CQ14" s="6"/>
      <c r="CR14" s="227"/>
      <c r="CS14" s="228"/>
      <c r="CT14" s="6"/>
      <c r="CU14" s="6"/>
      <c r="CV14" s="6" t="s">
        <v>12</v>
      </c>
      <c r="CW14" s="6"/>
      <c r="CX14" s="6"/>
      <c r="CY14" s="227"/>
      <c r="CZ14" s="228"/>
      <c r="DA14" s="6"/>
      <c r="DB14" s="6"/>
      <c r="DC14" s="6"/>
      <c r="DD14" s="6"/>
      <c r="DE14" s="6"/>
      <c r="DF14" s="227"/>
      <c r="DG14" s="228"/>
      <c r="DH14" s="6"/>
      <c r="DI14" s="6"/>
      <c r="DJ14" s="6"/>
      <c r="DK14" s="6"/>
      <c r="DL14" s="6"/>
      <c r="DM14" s="227"/>
      <c r="DN14" s="228"/>
      <c r="DO14" s="6"/>
      <c r="DP14" s="6"/>
      <c r="DQ14" s="6"/>
      <c r="DR14" s="59"/>
      <c r="DS14" s="138"/>
      <c r="DT14" s="115"/>
      <c r="DU14" s="228"/>
      <c r="DV14" s="6"/>
      <c r="DW14" s="6"/>
      <c r="DX14" s="6"/>
      <c r="DY14" s="6"/>
      <c r="DZ14" s="6" t="s">
        <v>12</v>
      </c>
      <c r="EA14" s="227"/>
      <c r="EB14" s="228"/>
      <c r="EC14" s="6"/>
      <c r="ED14" s="6"/>
      <c r="EE14" s="6"/>
      <c r="EF14" s="6"/>
      <c r="EG14" s="6"/>
      <c r="EH14" s="227"/>
      <c r="EI14" s="228"/>
      <c r="EJ14" s="6"/>
      <c r="EK14" s="6"/>
      <c r="EL14" s="6"/>
      <c r="EM14" s="6"/>
      <c r="EN14" s="6"/>
      <c r="EO14" s="227"/>
      <c r="EP14" s="228"/>
      <c r="EQ14" s="6"/>
      <c r="ER14" s="6"/>
      <c r="ES14" s="6"/>
      <c r="ET14" s="6"/>
      <c r="EU14" s="6"/>
      <c r="EV14" s="227"/>
      <c r="EW14" s="43"/>
      <c r="EX14" s="170"/>
      <c r="EY14" s="70"/>
      <c r="EZ14" s="6"/>
      <c r="FA14" s="31" t="s">
        <v>100</v>
      </c>
      <c r="FB14" s="6"/>
      <c r="FC14" s="227"/>
      <c r="FD14" s="228"/>
      <c r="FE14" s="6"/>
      <c r="FF14" s="6"/>
      <c r="FG14" s="6"/>
      <c r="FI14" s="6"/>
      <c r="FJ14" s="227"/>
      <c r="FK14" s="228"/>
      <c r="FL14" s="6"/>
      <c r="FM14" s="6"/>
      <c r="FN14" s="6"/>
      <c r="FO14" s="107" t="s">
        <v>134</v>
      </c>
      <c r="FP14" s="6"/>
      <c r="FQ14" s="227"/>
      <c r="FR14" s="228"/>
      <c r="FS14" s="6"/>
      <c r="FT14" s="6"/>
      <c r="FU14" s="6"/>
      <c r="FV14" s="6"/>
      <c r="FW14" s="6"/>
      <c r="FX14" s="227"/>
      <c r="FY14" s="228"/>
      <c r="FZ14" s="6"/>
      <c r="GA14" s="6"/>
      <c r="GB14" s="151"/>
    </row>
    <row r="15" spans="1:184" x14ac:dyDescent="0.2">
      <c r="A15" s="253" t="s">
        <v>98</v>
      </c>
      <c r="B15" s="127" t="s">
        <v>12</v>
      </c>
      <c r="C15" s="3"/>
      <c r="D15" s="11"/>
      <c r="E15" s="227"/>
      <c r="F15" s="228"/>
      <c r="G15" s="3"/>
      <c r="H15" s="3"/>
      <c r="I15" s="31" t="s">
        <v>12</v>
      </c>
      <c r="J15" s="3"/>
      <c r="K15" s="227"/>
      <c r="L15" s="43"/>
      <c r="M15" s="43"/>
      <c r="N15" s="228"/>
      <c r="O15" s="3"/>
      <c r="P15" s="31" t="s">
        <v>12</v>
      </c>
      <c r="Q15" s="3"/>
      <c r="R15" s="3"/>
      <c r="S15" s="227"/>
      <c r="T15" s="228"/>
      <c r="U15" s="11"/>
      <c r="V15" s="3"/>
      <c r="W15" s="31" t="s">
        <v>12</v>
      </c>
      <c r="X15" s="3"/>
      <c r="Y15" s="57"/>
      <c r="Z15" s="227"/>
      <c r="AA15" s="228"/>
      <c r="AB15" s="11"/>
      <c r="AC15" s="3"/>
      <c r="AD15" s="31" t="s">
        <v>12</v>
      </c>
      <c r="AE15" s="73"/>
      <c r="AF15" s="72"/>
      <c r="AG15" s="227"/>
      <c r="AH15" s="43"/>
      <c r="AI15" s="228"/>
      <c r="AJ15" s="11"/>
      <c r="AK15" s="31" t="s">
        <v>12</v>
      </c>
      <c r="AL15" s="3"/>
      <c r="AM15" s="57"/>
      <c r="AN15" s="227"/>
      <c r="AO15" s="228"/>
      <c r="AP15" s="11"/>
      <c r="AQ15" s="3"/>
      <c r="AR15" s="31" t="s">
        <v>12</v>
      </c>
      <c r="AS15" s="3"/>
      <c r="AT15" s="57"/>
      <c r="AU15" s="227"/>
      <c r="AV15" s="228"/>
      <c r="AW15" s="11"/>
      <c r="AX15" s="3"/>
      <c r="AY15" s="31" t="s">
        <v>12</v>
      </c>
      <c r="AZ15" s="3"/>
      <c r="BA15" s="57"/>
      <c r="BB15" s="227"/>
      <c r="BC15" s="43"/>
      <c r="BD15" s="228"/>
      <c r="BE15" s="11"/>
      <c r="BF15" s="31" t="s">
        <v>12</v>
      </c>
      <c r="BG15" s="3"/>
      <c r="BH15" s="57"/>
      <c r="BI15" s="227"/>
      <c r="BJ15" s="170"/>
      <c r="BK15" s="70"/>
      <c r="BL15" s="6"/>
      <c r="BM15" s="31" t="s">
        <v>12</v>
      </c>
      <c r="BN15" s="6"/>
      <c r="BO15" s="6"/>
      <c r="BP15" s="227"/>
      <c r="BQ15" s="228"/>
      <c r="BR15" s="6"/>
      <c r="BS15" s="6"/>
      <c r="BT15" s="31" t="s">
        <v>12</v>
      </c>
      <c r="BU15" s="6"/>
      <c r="BV15" s="6"/>
      <c r="BW15" s="227"/>
      <c r="BX15" s="228"/>
      <c r="BY15" s="6"/>
      <c r="BZ15" s="6"/>
      <c r="CA15" s="31" t="s">
        <v>12</v>
      </c>
      <c r="CB15" s="6"/>
      <c r="CC15" s="6"/>
      <c r="CD15" s="227"/>
      <c r="CE15" s="228"/>
      <c r="CF15" s="6"/>
      <c r="CG15" s="6"/>
      <c r="CH15" s="31" t="s">
        <v>12</v>
      </c>
      <c r="CI15" s="6"/>
      <c r="CJ15" s="6"/>
      <c r="CK15" s="227"/>
      <c r="CL15" s="228"/>
      <c r="CM15" s="6"/>
      <c r="CN15" s="59"/>
      <c r="CO15" s="31" t="s">
        <v>12</v>
      </c>
      <c r="CP15" s="6"/>
      <c r="CQ15" s="6"/>
      <c r="CR15" s="227"/>
      <c r="CS15" s="228"/>
      <c r="CT15" s="6"/>
      <c r="CU15" s="6"/>
      <c r="CV15" s="31" t="s">
        <v>12</v>
      </c>
      <c r="CW15" s="6"/>
      <c r="CX15" s="6"/>
      <c r="CY15" s="227"/>
      <c r="CZ15" s="228"/>
      <c r="DA15" s="6"/>
      <c r="DB15" s="6"/>
      <c r="DC15" s="31" t="s">
        <v>12</v>
      </c>
      <c r="DD15" s="6"/>
      <c r="DE15" s="6"/>
      <c r="DF15" s="227"/>
      <c r="DG15" s="228"/>
      <c r="DH15" s="6"/>
      <c r="DI15" s="6"/>
      <c r="DJ15" s="31" t="s">
        <v>12</v>
      </c>
      <c r="DK15" s="6"/>
      <c r="DL15" s="6"/>
      <c r="DM15" s="227"/>
      <c r="DN15" s="228"/>
      <c r="DO15" s="6"/>
      <c r="DP15" s="6"/>
      <c r="DQ15" s="31" t="s">
        <v>12</v>
      </c>
      <c r="DR15" s="6"/>
      <c r="DS15" s="138"/>
      <c r="DT15" s="115"/>
      <c r="DU15" s="228"/>
      <c r="DV15" s="6"/>
      <c r="DW15" s="6"/>
      <c r="DX15" s="31" t="s">
        <v>12</v>
      </c>
      <c r="DY15" s="6"/>
      <c r="DZ15" s="6"/>
      <c r="EA15" s="227"/>
      <c r="EB15" s="228"/>
      <c r="EC15" s="6"/>
      <c r="ED15" s="6"/>
      <c r="EE15" s="31" t="s">
        <v>12</v>
      </c>
      <c r="EF15" s="6"/>
      <c r="EG15" s="6"/>
      <c r="EH15" s="227"/>
      <c r="EI15" s="228"/>
      <c r="EJ15" s="6"/>
      <c r="EK15" s="6"/>
      <c r="EL15" s="31" t="s">
        <v>12</v>
      </c>
      <c r="EM15" s="6"/>
      <c r="EN15" s="6"/>
      <c r="EO15" s="227"/>
      <c r="EP15" s="228"/>
      <c r="EQ15" s="6"/>
      <c r="ER15" s="6"/>
      <c r="ES15" s="31" t="s">
        <v>12</v>
      </c>
      <c r="ET15" s="6"/>
      <c r="EU15" s="6"/>
      <c r="EV15" s="227"/>
      <c r="EW15" s="43"/>
      <c r="EX15" s="170"/>
      <c r="EY15" s="70"/>
      <c r="EZ15" s="31" t="s">
        <v>12</v>
      </c>
      <c r="FA15" s="6"/>
      <c r="FB15" s="6"/>
      <c r="FC15" s="227"/>
      <c r="FD15" s="228"/>
      <c r="FE15" s="6"/>
      <c r="FF15" s="6"/>
      <c r="FG15" s="31" t="s">
        <v>12</v>
      </c>
      <c r="FH15" s="6"/>
      <c r="FI15" s="6"/>
      <c r="FJ15" s="227"/>
      <c r="FK15" s="228"/>
      <c r="FL15" s="6"/>
      <c r="FM15" s="6"/>
      <c r="FN15" s="31" t="s">
        <v>12</v>
      </c>
      <c r="FO15" s="6"/>
      <c r="FP15" s="6"/>
      <c r="FQ15" s="227"/>
      <c r="FR15" s="228"/>
      <c r="FS15" s="6"/>
      <c r="FT15" s="6"/>
      <c r="FU15" s="31" t="s">
        <v>12</v>
      </c>
      <c r="FV15" s="6"/>
      <c r="FW15" s="6"/>
      <c r="FX15" s="227"/>
      <c r="FY15" s="228"/>
      <c r="FZ15" s="6"/>
      <c r="GA15" s="6"/>
      <c r="GB15" s="31" t="s">
        <v>12</v>
      </c>
    </row>
    <row r="16" spans="1:184" x14ac:dyDescent="0.2">
      <c r="A16" s="253" t="s">
        <v>99</v>
      </c>
      <c r="B16" s="72"/>
      <c r="C16" s="31" t="s">
        <v>12</v>
      </c>
      <c r="D16" s="11"/>
      <c r="E16" s="227"/>
      <c r="F16" s="228"/>
      <c r="G16" s="3"/>
      <c r="H16" s="3"/>
      <c r="I16" s="3"/>
      <c r="J16" s="31" t="s">
        <v>12</v>
      </c>
      <c r="K16" s="227"/>
      <c r="L16" s="43"/>
      <c r="M16" s="43"/>
      <c r="N16" s="228"/>
      <c r="O16" s="3"/>
      <c r="P16" s="3"/>
      <c r="Q16" s="31" t="s">
        <v>12</v>
      </c>
      <c r="R16" s="3"/>
      <c r="S16" s="227"/>
      <c r="T16" s="228"/>
      <c r="U16" s="11"/>
      <c r="V16" s="3"/>
      <c r="W16" s="3"/>
      <c r="X16" s="31" t="s">
        <v>12</v>
      </c>
      <c r="Y16" s="57"/>
      <c r="Z16" s="227"/>
      <c r="AA16" s="228"/>
      <c r="AB16" s="11"/>
      <c r="AC16" s="3"/>
      <c r="AD16" s="3"/>
      <c r="AE16" s="128" t="s">
        <v>12</v>
      </c>
      <c r="AF16" s="72"/>
      <c r="AG16" s="227"/>
      <c r="AH16" s="43"/>
      <c r="AI16" s="228"/>
      <c r="AJ16" s="11"/>
      <c r="AK16" s="3"/>
      <c r="AL16" s="31" t="s">
        <v>12</v>
      </c>
      <c r="AM16" s="57"/>
      <c r="AN16" s="227"/>
      <c r="AO16" s="228"/>
      <c r="AP16" s="11"/>
      <c r="AQ16" s="3"/>
      <c r="AR16" s="3"/>
      <c r="AS16" s="31" t="s">
        <v>12</v>
      </c>
      <c r="AT16" s="57"/>
      <c r="AU16" s="227"/>
      <c r="AV16" s="228"/>
      <c r="AW16" s="11"/>
      <c r="AX16" s="3"/>
      <c r="AY16" s="3"/>
      <c r="AZ16" s="31" t="s">
        <v>12</v>
      </c>
      <c r="BA16" s="57"/>
      <c r="BB16" s="227"/>
      <c r="BC16" s="43"/>
      <c r="BD16" s="228"/>
      <c r="BE16" s="11"/>
      <c r="BF16" s="3"/>
      <c r="BG16" s="31" t="s">
        <v>12</v>
      </c>
      <c r="BH16" s="57"/>
      <c r="BI16" s="227"/>
      <c r="BJ16" s="170"/>
      <c r="BK16" s="70"/>
      <c r="BL16" s="6"/>
      <c r="BM16" s="6"/>
      <c r="BN16" s="31" t="s">
        <v>12</v>
      </c>
      <c r="BO16" s="6"/>
      <c r="BP16" s="227"/>
      <c r="BQ16" s="228"/>
      <c r="BR16" s="6"/>
      <c r="BS16" s="6"/>
      <c r="BT16" s="6"/>
      <c r="BU16" s="31" t="s">
        <v>12</v>
      </c>
      <c r="BV16" s="6"/>
      <c r="BW16" s="227"/>
      <c r="BX16" s="228"/>
      <c r="BY16" s="6"/>
      <c r="BZ16" s="6"/>
      <c r="CA16" s="6"/>
      <c r="CB16" s="31" t="s">
        <v>12</v>
      </c>
      <c r="CC16" s="6"/>
      <c r="CD16" s="227"/>
      <c r="CE16" s="228"/>
      <c r="CF16" s="6"/>
      <c r="CG16" s="6"/>
      <c r="CH16" s="6"/>
      <c r="CI16" s="31" t="s">
        <v>12</v>
      </c>
      <c r="CJ16" s="6"/>
      <c r="CK16" s="227"/>
      <c r="CL16" s="228"/>
      <c r="CM16" s="6"/>
      <c r="CN16" s="59"/>
      <c r="CO16" s="6"/>
      <c r="CP16" s="31" t="s">
        <v>12</v>
      </c>
      <c r="CQ16" s="6"/>
      <c r="CR16" s="227"/>
      <c r="CS16" s="228"/>
      <c r="CT16" s="6"/>
      <c r="CU16" s="6"/>
      <c r="CV16" s="6"/>
      <c r="CW16" s="31" t="s">
        <v>12</v>
      </c>
      <c r="CX16" s="6"/>
      <c r="CY16" s="227"/>
      <c r="CZ16" s="228"/>
      <c r="DA16" s="6"/>
      <c r="DB16" s="6"/>
      <c r="DC16" s="6"/>
      <c r="DD16" s="31" t="s">
        <v>12</v>
      </c>
      <c r="DE16" s="6"/>
      <c r="DF16" s="227"/>
      <c r="DG16" s="228"/>
      <c r="DH16" s="6"/>
      <c r="DI16" s="6"/>
      <c r="DJ16" s="6"/>
      <c r="DK16" s="31" t="s">
        <v>12</v>
      </c>
      <c r="DL16" s="6"/>
      <c r="DM16" s="227"/>
      <c r="DN16" s="228"/>
      <c r="DO16" s="6"/>
      <c r="DP16" s="6"/>
      <c r="DQ16" s="6"/>
      <c r="DR16" s="31" t="s">
        <v>12</v>
      </c>
      <c r="DS16" s="138"/>
      <c r="DT16" s="115"/>
      <c r="DU16" s="228"/>
      <c r="DV16" s="6"/>
      <c r="DW16" s="6"/>
      <c r="DX16" s="6"/>
      <c r="DY16" s="31" t="s">
        <v>12</v>
      </c>
      <c r="DZ16" s="6"/>
      <c r="EA16" s="227"/>
      <c r="EB16" s="228"/>
      <c r="EC16" s="6"/>
      <c r="ED16" s="6"/>
      <c r="EE16" s="6"/>
      <c r="EF16" s="31" t="s">
        <v>12</v>
      </c>
      <c r="EG16" s="6"/>
      <c r="EH16" s="227"/>
      <c r="EI16" s="228"/>
      <c r="EJ16" s="6"/>
      <c r="EK16" s="6"/>
      <c r="EL16" s="6"/>
      <c r="EM16" s="31" t="s">
        <v>12</v>
      </c>
      <c r="EN16" s="6"/>
      <c r="EO16" s="227"/>
      <c r="EP16" s="228"/>
      <c r="EQ16" s="6"/>
      <c r="ER16" s="6"/>
      <c r="ES16" s="6"/>
      <c r="ET16" s="31" t="s">
        <v>12</v>
      </c>
      <c r="EU16" s="6"/>
      <c r="EV16" s="227"/>
      <c r="EW16" s="43"/>
      <c r="EX16" s="170"/>
      <c r="EY16" s="70"/>
      <c r="EZ16" s="6"/>
      <c r="FA16" s="31" t="s">
        <v>12</v>
      </c>
      <c r="FB16" s="6"/>
      <c r="FC16" s="227"/>
      <c r="FD16" s="228"/>
      <c r="FE16" s="6"/>
      <c r="FF16" s="6"/>
      <c r="FG16" s="6"/>
      <c r="FH16" s="31" t="s">
        <v>12</v>
      </c>
      <c r="FI16" s="6"/>
      <c r="FJ16" s="227"/>
      <c r="FK16" s="228"/>
      <c r="FL16" s="6"/>
      <c r="FM16" s="6"/>
      <c r="FN16" s="6"/>
      <c r="FO16" s="31" t="s">
        <v>12</v>
      </c>
      <c r="FP16" s="6"/>
      <c r="FQ16" s="227"/>
      <c r="FR16" s="228"/>
      <c r="FS16" s="6"/>
      <c r="FT16" s="6"/>
      <c r="FU16" s="6"/>
      <c r="FV16" s="31" t="s">
        <v>12</v>
      </c>
      <c r="FW16" s="6"/>
      <c r="FX16" s="227"/>
      <c r="FY16" s="228"/>
      <c r="FZ16" s="6"/>
      <c r="GA16" s="6"/>
      <c r="GB16" s="6"/>
    </row>
    <row r="17" spans="1:184" s="8" customFormat="1" x14ac:dyDescent="0.2">
      <c r="A17" s="253"/>
      <c r="B17" s="121"/>
      <c r="C17" s="50"/>
      <c r="D17" s="102"/>
      <c r="E17" s="225"/>
      <c r="F17" s="226"/>
      <c r="G17" s="50"/>
      <c r="H17" s="50"/>
      <c r="I17" s="50"/>
      <c r="J17" s="50"/>
      <c r="K17" s="225"/>
      <c r="L17" s="105"/>
      <c r="M17" s="105"/>
      <c r="N17" s="226"/>
      <c r="O17" s="50"/>
      <c r="P17" s="50"/>
      <c r="Q17" s="50"/>
      <c r="R17" s="50"/>
      <c r="S17" s="225"/>
      <c r="T17" s="226"/>
      <c r="U17" s="102"/>
      <c r="V17" s="50"/>
      <c r="W17" s="50"/>
      <c r="X17" s="50"/>
      <c r="Y17" s="106"/>
      <c r="Z17" s="225"/>
      <c r="AA17" s="226"/>
      <c r="AB17" s="102"/>
      <c r="AC17" s="50"/>
      <c r="AD17" s="50"/>
      <c r="AE17" s="122"/>
      <c r="AF17" s="121"/>
      <c r="AG17" s="225"/>
      <c r="AH17" s="105"/>
      <c r="AI17" s="226"/>
      <c r="AJ17" s="102"/>
      <c r="AK17" s="50"/>
      <c r="AL17" s="50"/>
      <c r="AM17" s="106"/>
      <c r="AN17" s="225"/>
      <c r="AO17" s="226"/>
      <c r="AP17" s="102"/>
      <c r="AQ17" s="50"/>
      <c r="AR17" s="50"/>
      <c r="AS17" s="50"/>
      <c r="AT17" s="106"/>
      <c r="AU17" s="225"/>
      <c r="AV17" s="226"/>
      <c r="AW17" s="102"/>
      <c r="AX17" s="50"/>
      <c r="AY17" s="50"/>
      <c r="AZ17" s="50"/>
      <c r="BA17" s="106"/>
      <c r="BB17" s="225"/>
      <c r="BC17" s="105"/>
      <c r="BD17" s="226"/>
      <c r="BE17" s="102"/>
      <c r="BF17" s="50"/>
      <c r="BG17" s="50"/>
      <c r="BH17" s="106"/>
      <c r="BI17" s="225"/>
      <c r="BJ17" s="169"/>
      <c r="BK17" s="168"/>
      <c r="BL17" s="163"/>
      <c r="BM17" s="163"/>
      <c r="BN17" s="163"/>
      <c r="BO17" s="163"/>
      <c r="BP17" s="225"/>
      <c r="BQ17" s="226"/>
      <c r="BR17" s="163"/>
      <c r="BS17" s="163"/>
      <c r="BT17" s="163"/>
      <c r="BU17" s="163"/>
      <c r="BV17" s="163"/>
      <c r="BW17" s="225"/>
      <c r="BX17" s="226"/>
      <c r="BY17" s="163"/>
      <c r="BZ17" s="163"/>
      <c r="CA17" s="163"/>
      <c r="CB17" s="163"/>
      <c r="CC17" s="163"/>
      <c r="CD17" s="225"/>
      <c r="CE17" s="226"/>
      <c r="CF17" s="163"/>
      <c r="CG17" s="163"/>
      <c r="CH17" s="163"/>
      <c r="CI17" s="163"/>
      <c r="CJ17" s="163"/>
      <c r="CK17" s="225"/>
      <c r="CL17" s="226"/>
      <c r="CM17" s="163"/>
      <c r="CN17" s="258"/>
      <c r="CO17" s="168"/>
      <c r="CP17" s="163"/>
      <c r="CQ17" s="163"/>
      <c r="CR17" s="225"/>
      <c r="CS17" s="226"/>
      <c r="CT17" s="163"/>
      <c r="CU17" s="163"/>
      <c r="CV17" s="163"/>
      <c r="CW17" s="163"/>
      <c r="CX17" s="163"/>
      <c r="CY17" s="225"/>
      <c r="CZ17" s="226"/>
      <c r="DA17" s="163"/>
      <c r="DB17" s="163"/>
      <c r="DC17" s="163"/>
      <c r="DD17" s="163"/>
      <c r="DE17" s="163"/>
      <c r="DF17" s="225"/>
      <c r="DG17" s="226"/>
      <c r="DH17" s="163"/>
      <c r="DI17" s="163"/>
      <c r="DJ17" s="163"/>
      <c r="DK17" s="163"/>
      <c r="DL17" s="163"/>
      <c r="DM17" s="225"/>
      <c r="DN17" s="226"/>
      <c r="DO17" s="163"/>
      <c r="DP17" s="163"/>
      <c r="DQ17" s="163"/>
      <c r="DR17" s="258"/>
      <c r="DS17" s="138"/>
      <c r="DT17" s="114"/>
      <c r="DU17" s="226"/>
      <c r="DV17" s="163"/>
      <c r="DW17" s="163"/>
      <c r="DX17" s="163"/>
      <c r="DY17" s="163"/>
      <c r="DZ17" s="163"/>
      <c r="EA17" s="225"/>
      <c r="EB17" s="226"/>
      <c r="EC17" s="163"/>
      <c r="ED17" s="163"/>
      <c r="EE17" s="163"/>
      <c r="EF17" s="163"/>
      <c r="EG17" s="163"/>
      <c r="EH17" s="225"/>
      <c r="EI17" s="226"/>
      <c r="EJ17" s="163"/>
      <c r="EK17" s="163"/>
      <c r="EL17" s="163"/>
      <c r="EM17" s="163"/>
      <c r="EN17" s="163"/>
      <c r="EO17" s="225"/>
      <c r="EP17" s="226"/>
      <c r="EQ17" s="163"/>
      <c r="ER17" s="163"/>
      <c r="ES17" s="163"/>
      <c r="ET17" s="163"/>
      <c r="EU17" s="163"/>
      <c r="EV17" s="225"/>
      <c r="EW17" s="105"/>
      <c r="EX17" s="169"/>
      <c r="EY17" s="168"/>
      <c r="EZ17" s="163"/>
      <c r="FA17" s="163"/>
      <c r="FB17" s="163"/>
      <c r="FC17" s="225"/>
      <c r="FD17" s="226"/>
      <c r="FE17" s="163"/>
      <c r="FF17" s="163"/>
      <c r="FG17" s="163"/>
      <c r="FH17" s="163"/>
      <c r="FI17" s="163"/>
      <c r="FJ17" s="225"/>
      <c r="FK17" s="226"/>
      <c r="FL17" s="163"/>
      <c r="FM17" s="163"/>
      <c r="FN17" s="163"/>
      <c r="FO17" s="163"/>
      <c r="FP17" s="163"/>
      <c r="FQ17" s="225"/>
      <c r="FR17" s="226"/>
      <c r="FS17" s="163"/>
      <c r="FT17" s="163"/>
      <c r="FU17" s="163"/>
      <c r="FV17" s="163"/>
      <c r="FW17" s="163"/>
      <c r="FX17" s="225"/>
      <c r="FY17" s="226"/>
      <c r="FZ17" s="163"/>
      <c r="GA17" s="163"/>
      <c r="GB17" s="151"/>
    </row>
    <row r="18" spans="1:184" x14ac:dyDescent="0.2">
      <c r="A18" s="254" t="s">
        <v>72</v>
      </c>
      <c r="B18" s="72"/>
      <c r="C18" s="6"/>
      <c r="D18" s="60"/>
      <c r="E18" s="227"/>
      <c r="F18" s="228"/>
      <c r="G18" s="6"/>
      <c r="H18" s="6"/>
      <c r="I18" s="6"/>
      <c r="J18" s="6"/>
      <c r="K18" s="227"/>
      <c r="L18" s="43"/>
      <c r="M18" s="43"/>
      <c r="N18" s="228"/>
      <c r="O18" s="6"/>
      <c r="P18" s="6"/>
      <c r="Q18" s="6"/>
      <c r="R18" s="6"/>
      <c r="S18" s="227"/>
      <c r="T18" s="228"/>
      <c r="U18" s="60"/>
      <c r="V18" s="6"/>
      <c r="W18" s="6"/>
      <c r="X18" s="6"/>
      <c r="Y18" s="59"/>
      <c r="Z18" s="227"/>
      <c r="AA18" s="228"/>
      <c r="AB18" s="60"/>
      <c r="AC18" s="6"/>
      <c r="AD18" s="6"/>
      <c r="AE18" s="71"/>
      <c r="AF18" s="70"/>
      <c r="AG18" s="227"/>
      <c r="AH18" s="43"/>
      <c r="AI18" s="228"/>
      <c r="AJ18" s="60"/>
      <c r="AK18" s="6"/>
      <c r="AL18" s="6"/>
      <c r="AM18" s="59"/>
      <c r="AN18" s="227"/>
      <c r="AO18" s="228"/>
      <c r="AP18" s="60"/>
      <c r="AQ18" s="6"/>
      <c r="AR18" s="6"/>
      <c r="AS18" s="6"/>
      <c r="AT18" s="59"/>
      <c r="AU18" s="227"/>
      <c r="AV18" s="228"/>
      <c r="AW18" s="60"/>
      <c r="AX18" s="6"/>
      <c r="AY18" s="6"/>
      <c r="AZ18" s="6"/>
      <c r="BA18" s="59"/>
      <c r="BB18" s="227"/>
      <c r="BC18" s="43"/>
      <c r="BD18" s="228"/>
      <c r="BE18" s="60"/>
      <c r="BF18" s="6"/>
      <c r="BG18" s="6"/>
      <c r="BH18" s="59"/>
      <c r="BI18" s="227"/>
      <c r="BJ18" s="170"/>
      <c r="BK18" s="70"/>
      <c r="BL18" s="6"/>
      <c r="BM18" s="6"/>
      <c r="BN18" s="6"/>
      <c r="BO18" s="6"/>
      <c r="BP18" s="227"/>
      <c r="BQ18" s="228"/>
      <c r="BR18" s="6"/>
      <c r="BS18" s="6"/>
      <c r="BT18" s="6"/>
      <c r="BU18" s="6"/>
      <c r="BV18" s="6"/>
      <c r="BW18" s="227"/>
      <c r="BX18" s="228"/>
      <c r="BY18" s="6"/>
      <c r="BZ18" s="6"/>
      <c r="CA18" s="6"/>
      <c r="CB18" s="6"/>
      <c r="CC18" s="6"/>
      <c r="CD18" s="227"/>
      <c r="CE18" s="228"/>
      <c r="CF18" s="6"/>
      <c r="CG18" s="6"/>
      <c r="CH18" s="6"/>
      <c r="CI18" s="6"/>
      <c r="CJ18" s="6"/>
      <c r="CK18" s="227"/>
      <c r="CL18" s="228"/>
      <c r="CM18" s="6"/>
      <c r="CN18" s="59"/>
      <c r="CO18" s="70"/>
      <c r="CP18" s="6"/>
      <c r="CQ18" s="6"/>
      <c r="CR18" s="227"/>
      <c r="CS18" s="228"/>
      <c r="CT18" s="6"/>
      <c r="CU18" s="6"/>
      <c r="CV18" s="6"/>
      <c r="CW18" s="6"/>
      <c r="CX18" s="6"/>
      <c r="CY18" s="227"/>
      <c r="CZ18" s="228"/>
      <c r="DA18" s="6"/>
      <c r="DB18" s="6"/>
      <c r="DC18" s="6"/>
      <c r="DD18" s="6"/>
      <c r="DE18" s="6"/>
      <c r="DF18" s="227"/>
      <c r="DG18" s="228"/>
      <c r="DH18" s="6"/>
      <c r="DI18" s="6"/>
      <c r="DJ18" s="6"/>
      <c r="DK18" s="6"/>
      <c r="DL18" s="6"/>
      <c r="DM18" s="227"/>
      <c r="DN18" s="228"/>
      <c r="DO18" s="6"/>
      <c r="DP18" s="6"/>
      <c r="DQ18" s="6"/>
      <c r="DR18" s="59"/>
      <c r="DS18" s="138"/>
      <c r="DT18" s="115"/>
      <c r="DU18" s="228"/>
      <c r="DV18" s="6"/>
      <c r="DW18" s="6"/>
      <c r="DX18" s="6"/>
      <c r="DY18" s="6"/>
      <c r="DZ18" s="6"/>
      <c r="EA18" s="227"/>
      <c r="EB18" s="228"/>
      <c r="EC18" s="6"/>
      <c r="ED18" s="6"/>
      <c r="EE18" s="6"/>
      <c r="EF18" s="6"/>
      <c r="EG18" s="6"/>
      <c r="EH18" s="227"/>
      <c r="EI18" s="228"/>
      <c r="EJ18" s="6"/>
      <c r="EK18" s="6"/>
      <c r="EL18" s="6"/>
      <c r="EM18" s="6"/>
      <c r="EN18" s="6"/>
      <c r="EO18" s="227"/>
      <c r="EP18" s="228"/>
      <c r="EQ18" s="6"/>
      <c r="ER18" s="6"/>
      <c r="ES18" s="6"/>
      <c r="ET18" s="6"/>
      <c r="EU18" s="6"/>
      <c r="EV18" s="227"/>
      <c r="EW18" s="43"/>
      <c r="EX18" s="170"/>
      <c r="EY18" s="70"/>
      <c r="EZ18" s="6"/>
      <c r="FA18" s="6"/>
      <c r="FB18" s="6"/>
      <c r="FC18" s="227"/>
      <c r="FD18" s="228"/>
      <c r="FE18" s="6"/>
      <c r="FF18" s="6"/>
      <c r="FG18" s="6"/>
      <c r="FH18" s="6"/>
      <c r="FI18" s="6"/>
      <c r="FJ18" s="227"/>
      <c r="FK18" s="228"/>
      <c r="FL18" s="6"/>
      <c r="FM18" s="6"/>
      <c r="FN18" s="6"/>
      <c r="FO18" s="6"/>
      <c r="FP18" s="6"/>
      <c r="FQ18" s="227"/>
      <c r="FR18" s="228"/>
      <c r="FS18" s="6"/>
      <c r="FT18" s="6"/>
      <c r="FU18" s="6"/>
      <c r="FV18" s="6"/>
      <c r="FW18" s="6"/>
      <c r="FX18" s="227"/>
      <c r="FY18" s="228"/>
      <c r="FZ18" s="6"/>
      <c r="GA18" s="6"/>
      <c r="GB18" s="151"/>
    </row>
    <row r="19" spans="1:184" s="8" customFormat="1" x14ac:dyDescent="0.2">
      <c r="A19" s="253"/>
      <c r="B19" s="121"/>
      <c r="C19" s="50"/>
      <c r="D19" s="102"/>
      <c r="E19" s="225"/>
      <c r="F19" s="226"/>
      <c r="G19" s="50"/>
      <c r="H19" s="50"/>
      <c r="I19" s="50"/>
      <c r="J19" s="50"/>
      <c r="K19" s="225"/>
      <c r="L19" s="105"/>
      <c r="M19" s="105"/>
      <c r="N19" s="226"/>
      <c r="O19" s="50"/>
      <c r="P19" s="50"/>
      <c r="Q19" s="50"/>
      <c r="R19" s="50"/>
      <c r="S19" s="225"/>
      <c r="T19" s="226"/>
      <c r="U19" s="102"/>
      <c r="V19" s="50"/>
      <c r="W19" s="50"/>
      <c r="X19" s="50"/>
      <c r="Y19" s="106"/>
      <c r="Z19" s="225"/>
      <c r="AA19" s="226"/>
      <c r="AB19" s="102"/>
      <c r="AC19" s="50"/>
      <c r="AD19" s="50"/>
      <c r="AE19" s="122"/>
      <c r="AF19" s="121"/>
      <c r="AG19" s="225"/>
      <c r="AH19" s="105"/>
      <c r="AI19" s="226"/>
      <c r="AJ19" s="102"/>
      <c r="AK19" s="50"/>
      <c r="AL19" s="50"/>
      <c r="AM19" s="106"/>
      <c r="AN19" s="225"/>
      <c r="AO19" s="226"/>
      <c r="AP19" s="102"/>
      <c r="AQ19" s="50"/>
      <c r="AR19" s="50"/>
      <c r="AS19" s="50"/>
      <c r="AT19" s="106"/>
      <c r="AU19" s="225"/>
      <c r="AV19" s="226"/>
      <c r="AW19" s="102"/>
      <c r="AX19" s="50"/>
      <c r="AY19" s="50"/>
      <c r="AZ19" s="50"/>
      <c r="BA19" s="106"/>
      <c r="BB19" s="225"/>
      <c r="BC19" s="105"/>
      <c r="BD19" s="226"/>
      <c r="BE19" s="102"/>
      <c r="BF19" s="50"/>
      <c r="BG19" s="50"/>
      <c r="BH19" s="106"/>
      <c r="BI19" s="225"/>
      <c r="BJ19" s="169"/>
      <c r="BK19" s="168"/>
      <c r="BL19" s="163"/>
      <c r="BM19" s="163"/>
      <c r="BN19" s="163"/>
      <c r="BO19" s="163"/>
      <c r="BP19" s="225"/>
      <c r="BQ19" s="226"/>
      <c r="BR19" s="163"/>
      <c r="BS19" s="163"/>
      <c r="BT19" s="163"/>
      <c r="BU19" s="163"/>
      <c r="BV19" s="163"/>
      <c r="BW19" s="225"/>
      <c r="BX19" s="226"/>
      <c r="BY19" s="163"/>
      <c r="BZ19" s="163"/>
      <c r="CA19" s="163"/>
      <c r="CB19" s="163"/>
      <c r="CC19" s="163"/>
      <c r="CD19" s="225"/>
      <c r="CE19" s="226"/>
      <c r="CF19" s="163"/>
      <c r="CG19" s="163"/>
      <c r="CH19" s="163"/>
      <c r="CI19" s="163"/>
      <c r="CJ19" s="163"/>
      <c r="CK19" s="225"/>
      <c r="CL19" s="226"/>
      <c r="CM19" s="163"/>
      <c r="CN19" s="258"/>
      <c r="CO19" s="168"/>
      <c r="CP19" s="163"/>
      <c r="CQ19" s="163"/>
      <c r="CR19" s="225"/>
      <c r="CS19" s="226"/>
      <c r="CT19" s="163"/>
      <c r="CU19" s="163"/>
      <c r="CV19" s="163"/>
      <c r="CW19" s="163"/>
      <c r="CX19" s="163"/>
      <c r="CY19" s="225"/>
      <c r="CZ19" s="226"/>
      <c r="DA19" s="163"/>
      <c r="DB19" s="163"/>
      <c r="DC19" s="163"/>
      <c r="DD19" s="163"/>
      <c r="DE19" s="163"/>
      <c r="DF19" s="225"/>
      <c r="DG19" s="226"/>
      <c r="DH19" s="163"/>
      <c r="DI19" s="163"/>
      <c r="DJ19" s="163"/>
      <c r="DK19" s="163"/>
      <c r="DL19" s="163"/>
      <c r="DM19" s="225"/>
      <c r="DN19" s="226"/>
      <c r="DO19" s="163"/>
      <c r="DP19" s="163"/>
      <c r="DQ19" s="163"/>
      <c r="DR19" s="258"/>
      <c r="DS19" s="138"/>
      <c r="DT19" s="114"/>
      <c r="DU19" s="226"/>
      <c r="DV19" s="163"/>
      <c r="DW19" s="163"/>
      <c r="DX19" s="163"/>
      <c r="DY19" s="163"/>
      <c r="DZ19" s="163"/>
      <c r="EA19" s="225"/>
      <c r="EB19" s="226"/>
      <c r="EC19" s="163"/>
      <c r="ED19" s="163"/>
      <c r="EE19" s="163"/>
      <c r="EF19" s="163"/>
      <c r="EG19" s="163"/>
      <c r="EH19" s="225"/>
      <c r="EI19" s="226"/>
      <c r="EJ19" s="163"/>
      <c r="EK19" s="163"/>
      <c r="EL19" s="163"/>
      <c r="EM19" s="163"/>
      <c r="EN19" s="163"/>
      <c r="EO19" s="225"/>
      <c r="EP19" s="226"/>
      <c r="EQ19" s="163"/>
      <c r="ER19" s="163"/>
      <c r="ES19" s="163"/>
      <c r="ET19" s="163"/>
      <c r="EU19" s="163"/>
      <c r="EV19" s="225"/>
      <c r="EW19" s="105"/>
      <c r="EX19" s="169"/>
      <c r="EY19" s="168"/>
      <c r="EZ19" s="163"/>
      <c r="FA19" s="163"/>
      <c r="FB19" s="163"/>
      <c r="FC19" s="225"/>
      <c r="FD19" s="226"/>
      <c r="FE19" s="163"/>
      <c r="FF19" s="163"/>
      <c r="FG19" s="163"/>
      <c r="FH19" s="163"/>
      <c r="FI19" s="163"/>
      <c r="FJ19" s="225"/>
      <c r="FK19" s="226"/>
      <c r="FL19" s="163"/>
      <c r="FM19" s="163"/>
      <c r="FN19" s="163"/>
      <c r="FO19" s="163"/>
      <c r="FP19" s="163"/>
      <c r="FQ19" s="225"/>
      <c r="FR19" s="226"/>
      <c r="FS19" s="163"/>
      <c r="FT19" s="163"/>
      <c r="FU19" s="163"/>
      <c r="FV19" s="163"/>
      <c r="FW19" s="163"/>
      <c r="FX19" s="225"/>
      <c r="FY19" s="226"/>
      <c r="FZ19" s="163"/>
      <c r="GA19" s="163"/>
      <c r="GB19" s="151"/>
    </row>
    <row r="20" spans="1:184" x14ac:dyDescent="0.2">
      <c r="A20" s="253" t="s">
        <v>28</v>
      </c>
      <c r="B20" s="72"/>
      <c r="C20" s="3"/>
      <c r="D20" s="11"/>
      <c r="E20" s="227"/>
      <c r="F20" s="228"/>
      <c r="G20" s="3"/>
      <c r="H20" s="3"/>
      <c r="I20" s="3"/>
      <c r="J20" s="31" t="s">
        <v>12</v>
      </c>
      <c r="K20" s="227"/>
      <c r="L20" s="43"/>
      <c r="M20" s="43"/>
      <c r="N20" s="228"/>
      <c r="O20" s="3"/>
      <c r="P20" s="3"/>
      <c r="Q20" s="3"/>
      <c r="R20" s="3"/>
      <c r="S20" s="227"/>
      <c r="T20" s="228"/>
      <c r="U20" s="11"/>
      <c r="V20" s="3"/>
      <c r="W20" s="3"/>
      <c r="X20" s="3"/>
      <c r="Y20" s="57"/>
      <c r="Z20" s="227"/>
      <c r="AA20" s="228"/>
      <c r="AB20" s="11"/>
      <c r="AC20" s="3"/>
      <c r="AD20" s="3"/>
      <c r="AE20" s="73"/>
      <c r="AF20" s="72"/>
      <c r="AG20" s="227"/>
      <c r="AH20" s="43"/>
      <c r="AI20" s="228"/>
      <c r="AJ20" s="11"/>
      <c r="AK20" s="3"/>
      <c r="AL20" s="3"/>
      <c r="AM20" s="57"/>
      <c r="AN20" s="227"/>
      <c r="AO20" s="228"/>
      <c r="AP20" s="11"/>
      <c r="AQ20" s="51" t="s">
        <v>22</v>
      </c>
      <c r="AR20" s="3"/>
      <c r="AS20" s="3"/>
      <c r="AT20" s="57"/>
      <c r="AU20" s="227"/>
      <c r="AV20" s="228"/>
      <c r="AW20" s="11"/>
      <c r="AX20" s="3"/>
      <c r="AY20" s="3"/>
      <c r="AZ20" s="3"/>
      <c r="BA20" s="57"/>
      <c r="BB20" s="227"/>
      <c r="BC20" s="43"/>
      <c r="BD20" s="228"/>
      <c r="BE20" s="11"/>
      <c r="BF20" s="3"/>
      <c r="BG20" s="3"/>
      <c r="BH20" s="57"/>
      <c r="BI20" s="227"/>
      <c r="BJ20" s="170"/>
      <c r="BK20" s="70"/>
      <c r="BL20" s="6"/>
      <c r="BM20" s="6"/>
      <c r="BN20" s="6"/>
      <c r="BO20" s="6"/>
      <c r="BP20" s="227"/>
      <c r="BQ20" s="228"/>
      <c r="BR20" s="6"/>
      <c r="BS20" s="6"/>
      <c r="BT20" s="6"/>
      <c r="BU20" s="6"/>
      <c r="BV20" s="6"/>
      <c r="BW20" s="227"/>
      <c r="BX20" s="228"/>
      <c r="BY20" s="6"/>
      <c r="BZ20" s="6"/>
      <c r="CA20" s="6"/>
      <c r="CB20" s="6"/>
      <c r="CC20" s="6"/>
      <c r="CD20" s="227"/>
      <c r="CE20" s="228"/>
      <c r="CF20" s="6"/>
      <c r="CG20" s="6"/>
      <c r="CH20" s="6"/>
      <c r="CI20" s="6"/>
      <c r="CJ20" s="6"/>
      <c r="CK20" s="227"/>
      <c r="CL20" s="228"/>
      <c r="CM20" s="6"/>
      <c r="CN20" s="59"/>
      <c r="CO20" s="70"/>
      <c r="CP20" s="6"/>
      <c r="CQ20" s="6"/>
      <c r="CR20" s="227"/>
      <c r="CS20" s="228"/>
      <c r="CT20" s="6"/>
      <c r="CU20" s="6"/>
      <c r="CV20" s="6"/>
      <c r="CW20" s="276" t="s">
        <v>12</v>
      </c>
      <c r="CX20" s="6"/>
      <c r="CY20" s="227"/>
      <c r="CZ20" s="228"/>
      <c r="DA20" s="6"/>
      <c r="DB20" s="6"/>
      <c r="DC20" s="6"/>
      <c r="DD20" s="6"/>
      <c r="DE20" s="6"/>
      <c r="DF20" s="227"/>
      <c r="DG20" s="228"/>
      <c r="DH20" s="6"/>
      <c r="DI20" s="6"/>
      <c r="DJ20" s="6"/>
      <c r="DK20" s="6"/>
      <c r="DL20" s="6"/>
      <c r="DM20" s="227"/>
      <c r="DN20" s="228"/>
      <c r="DO20" s="6"/>
      <c r="DP20" s="6"/>
      <c r="DQ20" s="6"/>
      <c r="DR20" s="59"/>
      <c r="DS20" s="138"/>
      <c r="DT20" s="115"/>
      <c r="DU20" s="228"/>
      <c r="DV20" s="6"/>
      <c r="DW20" s="6"/>
      <c r="DX20" s="6"/>
      <c r="DY20" s="6" t="s">
        <v>22</v>
      </c>
      <c r="EA20" s="227"/>
      <c r="EB20" s="228"/>
      <c r="EC20" s="6"/>
      <c r="ED20" s="6"/>
      <c r="EE20" s="6"/>
      <c r="EF20" s="6"/>
      <c r="EG20" s="6"/>
      <c r="EH20" s="227"/>
      <c r="EI20" s="228"/>
      <c r="EJ20" s="6"/>
      <c r="EK20" s="6"/>
      <c r="EL20" s="6"/>
      <c r="EM20" s="6"/>
      <c r="EN20" s="6"/>
      <c r="EO20" s="227"/>
      <c r="EP20" s="228"/>
      <c r="EQ20" s="6"/>
      <c r="ER20" s="6"/>
      <c r="ES20" s="6"/>
      <c r="ET20" s="6"/>
      <c r="EU20" s="6"/>
      <c r="EV20" s="227"/>
      <c r="EW20" s="43"/>
      <c r="EX20" s="170"/>
      <c r="EY20" s="70"/>
      <c r="EZ20" s="6"/>
      <c r="FA20" s="6"/>
      <c r="FB20" s="6"/>
      <c r="FC20" s="227"/>
      <c r="FD20" s="228"/>
      <c r="FE20" s="6"/>
      <c r="FF20" s="6"/>
      <c r="FG20" s="6"/>
      <c r="FH20" s="6"/>
      <c r="FI20" s="6"/>
      <c r="FJ20" s="227"/>
      <c r="FK20" s="228"/>
      <c r="FL20" s="6"/>
      <c r="FM20" s="6"/>
      <c r="FN20" s="6"/>
      <c r="FO20" s="6"/>
      <c r="FP20" s="6"/>
      <c r="FQ20" s="227"/>
      <c r="FR20" s="228"/>
      <c r="FS20" s="6"/>
      <c r="FT20" s="6"/>
      <c r="FU20" s="6"/>
      <c r="FV20" s="6"/>
      <c r="FW20" s="6"/>
      <c r="FX20" s="227"/>
      <c r="FY20" s="228"/>
      <c r="FZ20" s="6"/>
      <c r="GA20" s="6"/>
      <c r="GB20" s="151"/>
    </row>
    <row r="21" spans="1:184" s="8" customFormat="1" x14ac:dyDescent="0.2">
      <c r="A21" s="253"/>
      <c r="B21" s="121"/>
      <c r="C21" s="50"/>
      <c r="D21" s="102"/>
      <c r="E21" s="225"/>
      <c r="F21" s="226"/>
      <c r="G21" s="50"/>
      <c r="H21" s="50"/>
      <c r="I21" s="50"/>
      <c r="J21" s="50"/>
      <c r="K21" s="225"/>
      <c r="L21" s="105"/>
      <c r="M21" s="105"/>
      <c r="N21" s="226"/>
      <c r="O21" s="50"/>
      <c r="P21" s="50"/>
      <c r="Q21" s="50"/>
      <c r="R21" s="50"/>
      <c r="S21" s="225"/>
      <c r="T21" s="226"/>
      <c r="U21" s="102"/>
      <c r="V21" s="50"/>
      <c r="W21" s="50"/>
      <c r="X21" s="50"/>
      <c r="Y21" s="106"/>
      <c r="Z21" s="225"/>
      <c r="AA21" s="226"/>
      <c r="AB21" s="102"/>
      <c r="AC21" s="50"/>
      <c r="AD21" s="50"/>
      <c r="AE21" s="122"/>
      <c r="AF21" s="121"/>
      <c r="AG21" s="225"/>
      <c r="AH21" s="105"/>
      <c r="AI21" s="226"/>
      <c r="AJ21" s="102"/>
      <c r="AK21" s="50"/>
      <c r="AL21" s="50"/>
      <c r="AM21" s="106"/>
      <c r="AN21" s="225"/>
      <c r="AO21" s="226"/>
      <c r="AP21" s="102"/>
      <c r="AQ21" s="50"/>
      <c r="AR21" s="50"/>
      <c r="AS21" s="50"/>
      <c r="AT21" s="106"/>
      <c r="AU21" s="225"/>
      <c r="AV21" s="226"/>
      <c r="AW21" s="102"/>
      <c r="AX21" s="50"/>
      <c r="AY21" s="50"/>
      <c r="AZ21" s="50"/>
      <c r="BA21" s="106"/>
      <c r="BB21" s="225"/>
      <c r="BC21" s="105"/>
      <c r="BD21" s="226"/>
      <c r="BE21" s="102"/>
      <c r="BF21" s="50"/>
      <c r="BG21" s="50"/>
      <c r="BH21" s="106"/>
      <c r="BI21" s="225"/>
      <c r="BJ21" s="169"/>
      <c r="BK21" s="168"/>
      <c r="BL21" s="163"/>
      <c r="BM21" s="163"/>
      <c r="BN21" s="163"/>
      <c r="BO21" s="163"/>
      <c r="BP21" s="225"/>
      <c r="BQ21" s="226"/>
      <c r="BR21" s="163"/>
      <c r="BS21" s="163"/>
      <c r="BT21" s="163"/>
      <c r="BU21" s="163"/>
      <c r="BV21" s="163"/>
      <c r="BW21" s="225"/>
      <c r="BX21" s="226"/>
      <c r="BY21" s="163"/>
      <c r="BZ21" s="163"/>
      <c r="CA21" s="163"/>
      <c r="CB21" s="163"/>
      <c r="CC21" s="163"/>
      <c r="CD21" s="225"/>
      <c r="CE21" s="226"/>
      <c r="CF21" s="163"/>
      <c r="CG21" s="163"/>
      <c r="CH21" s="163"/>
      <c r="CI21" s="163"/>
      <c r="CJ21" s="163"/>
      <c r="CK21" s="225"/>
      <c r="CL21" s="226"/>
      <c r="CM21" s="163"/>
      <c r="CN21" s="258"/>
      <c r="CO21" s="168"/>
      <c r="CP21" s="163"/>
      <c r="CQ21" s="163"/>
      <c r="CR21" s="225"/>
      <c r="CS21" s="226"/>
      <c r="CT21" s="163"/>
      <c r="CU21" s="163"/>
      <c r="CV21" s="163"/>
      <c r="CW21" s="163"/>
      <c r="CX21" s="163"/>
      <c r="CY21" s="225"/>
      <c r="CZ21" s="226"/>
      <c r="DA21" s="163"/>
      <c r="DB21" s="163"/>
      <c r="DC21" s="163"/>
      <c r="DD21" s="163"/>
      <c r="DE21" s="163"/>
      <c r="DF21" s="225"/>
      <c r="DG21" s="226"/>
      <c r="DH21" s="163"/>
      <c r="DI21" s="163"/>
      <c r="DJ21" s="163"/>
      <c r="DK21" s="163"/>
      <c r="DL21" s="163"/>
      <c r="DM21" s="225"/>
      <c r="DN21" s="226"/>
      <c r="DO21" s="163"/>
      <c r="DP21" s="163"/>
      <c r="DQ21" s="163"/>
      <c r="DR21" s="258"/>
      <c r="DS21" s="138"/>
      <c r="DT21" s="114"/>
      <c r="DU21" s="226"/>
      <c r="DV21" s="163"/>
      <c r="DW21" s="163"/>
      <c r="DX21" s="163"/>
      <c r="DY21" s="163"/>
      <c r="DZ21" s="163"/>
      <c r="EA21" s="225"/>
      <c r="EB21" s="226"/>
      <c r="EC21" s="163"/>
      <c r="ED21" s="163"/>
      <c r="EE21" s="163"/>
      <c r="EF21" s="163"/>
      <c r="EG21" s="163"/>
      <c r="EH21" s="225"/>
      <c r="EI21" s="226"/>
      <c r="EJ21" s="163"/>
      <c r="EK21" s="163"/>
      <c r="EL21" s="163"/>
      <c r="EM21" s="163"/>
      <c r="EN21" s="163"/>
      <c r="EO21" s="225"/>
      <c r="EP21" s="226"/>
      <c r="EQ21" s="163"/>
      <c r="ER21" s="163"/>
      <c r="ES21" s="163"/>
      <c r="ET21" s="163"/>
      <c r="EU21" s="163"/>
      <c r="EV21" s="225"/>
      <c r="EW21" s="105"/>
      <c r="EX21" s="169"/>
      <c r="EY21" s="168"/>
      <c r="EZ21" s="163"/>
      <c r="FA21" s="163"/>
      <c r="FB21" s="163"/>
      <c r="FC21" s="225"/>
      <c r="FD21" s="226"/>
      <c r="FE21" s="163"/>
      <c r="FF21" s="163"/>
      <c r="FG21" s="163"/>
      <c r="FH21" s="163"/>
      <c r="FI21" s="163"/>
      <c r="FJ21" s="225"/>
      <c r="FK21" s="226"/>
      <c r="FL21" s="163"/>
      <c r="FM21" s="163"/>
      <c r="FN21" s="163"/>
      <c r="FO21" s="163"/>
      <c r="FP21" s="163"/>
      <c r="FQ21" s="225"/>
      <c r="FR21" s="226"/>
      <c r="FS21" s="163"/>
      <c r="FT21" s="163"/>
      <c r="FU21" s="163"/>
      <c r="FV21" s="163"/>
      <c r="FW21" s="163"/>
      <c r="FX21" s="225"/>
      <c r="FY21" s="226"/>
      <c r="FZ21" s="163"/>
      <c r="GA21" s="163"/>
      <c r="GB21" s="151"/>
    </row>
    <row r="22" spans="1:184" x14ac:dyDescent="0.2">
      <c r="A22" s="253" t="s">
        <v>38</v>
      </c>
      <c r="B22" s="70"/>
      <c r="C22" s="3"/>
      <c r="D22" s="11"/>
      <c r="E22" s="227"/>
      <c r="F22" s="228"/>
      <c r="G22" s="3"/>
      <c r="H22" s="3"/>
      <c r="I22" s="107" t="s">
        <v>22</v>
      </c>
      <c r="J22" s="3"/>
      <c r="K22" s="227"/>
      <c r="L22" s="43"/>
      <c r="M22" s="43"/>
      <c r="N22" s="228"/>
      <c r="O22" s="3"/>
      <c r="P22" s="3"/>
      <c r="Q22" s="31" t="s">
        <v>12</v>
      </c>
      <c r="R22" s="3"/>
      <c r="S22" s="227"/>
      <c r="T22" s="228"/>
      <c r="U22" s="11"/>
      <c r="V22" s="3"/>
      <c r="W22" s="3"/>
      <c r="X22" s="3"/>
      <c r="Y22" s="57"/>
      <c r="Z22" s="227"/>
      <c r="AA22" s="228"/>
      <c r="AB22" s="11"/>
      <c r="AC22" s="3"/>
      <c r="AD22" s="3"/>
      <c r="AE22" s="73"/>
      <c r="AF22" s="72"/>
      <c r="AG22" s="227"/>
      <c r="AH22" s="43"/>
      <c r="AI22" s="228"/>
      <c r="AJ22" s="11"/>
      <c r="AK22" s="3"/>
      <c r="AL22" s="3"/>
      <c r="AM22" s="57"/>
      <c r="AN22" s="227"/>
      <c r="AO22" s="228"/>
      <c r="AP22" s="11"/>
      <c r="AQ22" s="3"/>
      <c r="AR22" s="107" t="s">
        <v>22</v>
      </c>
      <c r="AS22" s="3"/>
      <c r="AT22" s="31" t="s">
        <v>12</v>
      </c>
      <c r="AU22" s="227"/>
      <c r="AV22" s="228"/>
      <c r="AW22" s="11"/>
      <c r="AX22" s="3"/>
      <c r="AY22" s="3"/>
      <c r="AZ22" s="3"/>
      <c r="BA22" s="57"/>
      <c r="BB22" s="227"/>
      <c r="BC22" s="43"/>
      <c r="BD22" s="228"/>
      <c r="BE22" s="11"/>
      <c r="BF22" s="3"/>
      <c r="BG22" s="3"/>
      <c r="BH22" s="57"/>
      <c r="BI22" s="227"/>
      <c r="BJ22" s="170"/>
      <c r="BK22" s="70"/>
      <c r="BL22" s="6"/>
      <c r="BM22" s="6"/>
      <c r="BN22" s="6"/>
      <c r="BO22" s="6"/>
      <c r="BP22" s="227"/>
      <c r="BQ22" s="228"/>
      <c r="BR22" s="6"/>
      <c r="BS22" s="6"/>
      <c r="BT22" s="107" t="s">
        <v>22</v>
      </c>
      <c r="BU22" s="6"/>
      <c r="BV22" s="31" t="s">
        <v>12</v>
      </c>
      <c r="BW22" s="227"/>
      <c r="BX22" s="228"/>
      <c r="BY22" s="6"/>
      <c r="BZ22" s="6"/>
      <c r="CA22" s="6"/>
      <c r="CB22" s="6"/>
      <c r="CC22" s="6"/>
      <c r="CD22" s="227"/>
      <c r="CE22" s="228"/>
      <c r="CF22" s="6"/>
      <c r="CG22" s="6"/>
      <c r="CH22" s="6"/>
      <c r="CI22" s="6"/>
      <c r="CJ22" s="6"/>
      <c r="CK22" s="227"/>
      <c r="CL22" s="228"/>
      <c r="CM22" s="6"/>
      <c r="CN22" s="59"/>
      <c r="CO22" s="70"/>
      <c r="CP22" s="6"/>
      <c r="CQ22" s="6"/>
      <c r="CR22" s="227"/>
      <c r="CS22" s="228"/>
      <c r="CT22" s="6"/>
      <c r="CU22" s="6"/>
      <c r="CV22" s="107" t="s">
        <v>22</v>
      </c>
      <c r="CW22" s="6"/>
      <c r="CX22" s="6"/>
      <c r="CY22" s="227"/>
      <c r="CZ22" s="228"/>
      <c r="DA22" s="6"/>
      <c r="DB22" s="31" t="s">
        <v>12</v>
      </c>
      <c r="DC22" s="6"/>
      <c r="DD22" s="6"/>
      <c r="DE22" s="6"/>
      <c r="DF22" s="227"/>
      <c r="DG22" s="228"/>
      <c r="DH22" s="6"/>
      <c r="DI22" s="6"/>
      <c r="DJ22" s="6"/>
      <c r="DK22" s="6"/>
      <c r="DL22" s="6"/>
      <c r="DM22" s="227"/>
      <c r="DN22" s="228"/>
      <c r="DO22" s="6"/>
      <c r="DP22" s="6"/>
      <c r="DQ22" s="6"/>
      <c r="DR22" s="59"/>
      <c r="DS22" s="138"/>
      <c r="DT22" s="115"/>
      <c r="DU22" s="228"/>
      <c r="DV22" s="6"/>
      <c r="DW22" s="6"/>
      <c r="DX22" s="107" t="s">
        <v>22</v>
      </c>
      <c r="DY22" s="6"/>
      <c r="DZ22" s="6"/>
      <c r="EA22" s="227"/>
      <c r="EB22" s="228"/>
      <c r="EC22" s="6"/>
      <c r="ED22" s="6"/>
      <c r="EE22" s="6"/>
      <c r="EF22" s="6"/>
      <c r="EG22" s="31" t="s">
        <v>12</v>
      </c>
      <c r="EH22" s="227"/>
      <c r="EI22" s="228"/>
      <c r="EJ22" s="6"/>
      <c r="EK22" s="6"/>
      <c r="EL22" s="6"/>
      <c r="EM22" s="6"/>
      <c r="EN22" s="6"/>
      <c r="EO22" s="227"/>
      <c r="EP22" s="228"/>
      <c r="EQ22" s="6"/>
      <c r="ER22" s="6"/>
      <c r="ES22" s="6"/>
      <c r="ET22" s="6"/>
      <c r="EU22" s="6"/>
      <c r="EV22" s="227"/>
      <c r="EW22" s="43"/>
      <c r="EX22" s="170"/>
      <c r="EY22" s="70"/>
      <c r="EZ22" s="6"/>
      <c r="FA22" s="6"/>
      <c r="FB22" s="6"/>
      <c r="FC22" s="227"/>
      <c r="FD22" s="228"/>
      <c r="FE22" s="6"/>
      <c r="FF22" s="6"/>
      <c r="FG22" s="107" t="s">
        <v>22</v>
      </c>
      <c r="FH22" s="6"/>
      <c r="FI22" s="6"/>
      <c r="FJ22" s="227"/>
      <c r="FK22" s="228"/>
      <c r="FL22" s="31" t="s">
        <v>12</v>
      </c>
      <c r="FM22" s="6"/>
      <c r="FN22" s="6"/>
      <c r="FO22" s="6"/>
      <c r="FP22" s="6"/>
      <c r="FQ22" s="227"/>
      <c r="FR22" s="228"/>
      <c r="FS22" s="6"/>
      <c r="FT22" s="6"/>
      <c r="FU22" s="6"/>
      <c r="FV22" s="6"/>
      <c r="FW22" s="6"/>
      <c r="FX22" s="227"/>
      <c r="FY22" s="228"/>
      <c r="FZ22" s="6"/>
      <c r="GA22" s="6"/>
      <c r="GB22" s="151"/>
    </row>
    <row r="23" spans="1:184" x14ac:dyDescent="0.2">
      <c r="A23" s="253" t="s">
        <v>39</v>
      </c>
      <c r="B23" s="70"/>
      <c r="C23" s="3"/>
      <c r="D23" s="11"/>
      <c r="E23" s="227"/>
      <c r="F23" s="228"/>
      <c r="G23" s="6"/>
      <c r="H23" s="3"/>
      <c r="I23" s="107" t="s">
        <v>22</v>
      </c>
      <c r="J23" s="3"/>
      <c r="K23" s="227"/>
      <c r="L23" s="43"/>
      <c r="M23" s="43"/>
      <c r="N23" s="228"/>
      <c r="O23" s="3"/>
      <c r="P23" s="6"/>
      <c r="Q23" s="3"/>
      <c r="R23" s="3"/>
      <c r="S23" s="227"/>
      <c r="T23" s="228"/>
      <c r="U23" s="11"/>
      <c r="V23" s="3"/>
      <c r="W23" s="3"/>
      <c r="X23" s="3"/>
      <c r="Y23" s="57"/>
      <c r="Z23" s="227"/>
      <c r="AA23" s="228"/>
      <c r="AB23" s="11"/>
      <c r="AC23" s="3"/>
      <c r="AD23" s="31" t="s">
        <v>12</v>
      </c>
      <c r="AE23" s="73"/>
      <c r="AF23" s="72"/>
      <c r="AG23" s="227"/>
      <c r="AH23" s="43"/>
      <c r="AI23" s="228"/>
      <c r="AJ23" s="11"/>
      <c r="AK23" s="3"/>
      <c r="AL23" s="3"/>
      <c r="AM23" s="57"/>
      <c r="AN23" s="227"/>
      <c r="AO23" s="228"/>
      <c r="AP23" s="11"/>
      <c r="AQ23" s="3"/>
      <c r="AR23" s="107" t="s">
        <v>22</v>
      </c>
      <c r="AS23" s="3"/>
      <c r="AT23" s="57"/>
      <c r="AU23" s="227"/>
      <c r="AV23" s="228"/>
      <c r="AW23" s="11"/>
      <c r="AX23" s="3"/>
      <c r="AY23" s="3"/>
      <c r="AZ23" s="3"/>
      <c r="BA23" s="57"/>
      <c r="BB23" s="227"/>
      <c r="BC23" s="43"/>
      <c r="BD23" s="228"/>
      <c r="BE23" s="11"/>
      <c r="BF23" s="3"/>
      <c r="BG23" s="3"/>
      <c r="BH23" s="31" t="s">
        <v>12</v>
      </c>
      <c r="BI23" s="227"/>
      <c r="BJ23" s="170"/>
      <c r="BK23" s="70"/>
      <c r="BL23" s="6"/>
      <c r="BM23" s="6"/>
      <c r="BN23" s="6"/>
      <c r="BO23" s="6"/>
      <c r="BP23" s="227"/>
      <c r="BQ23" s="228"/>
      <c r="BR23" s="6"/>
      <c r="BS23" s="6"/>
      <c r="BT23" s="107" t="s">
        <v>22</v>
      </c>
      <c r="BU23" s="6"/>
      <c r="BV23" s="6"/>
      <c r="BW23" s="227"/>
      <c r="BX23" s="228"/>
      <c r="BY23" s="6"/>
      <c r="BZ23" s="6"/>
      <c r="CA23" s="6"/>
      <c r="CB23" s="6"/>
      <c r="CC23" s="6"/>
      <c r="CD23" s="227"/>
      <c r="CE23" s="228"/>
      <c r="CF23" s="6"/>
      <c r="CG23" s="6"/>
      <c r="CH23" s="6"/>
      <c r="CI23" s="31" t="s">
        <v>12</v>
      </c>
      <c r="CJ23" s="6"/>
      <c r="CK23" s="227"/>
      <c r="CL23" s="228"/>
      <c r="CM23" s="6"/>
      <c r="CN23" s="59"/>
      <c r="CO23" s="70"/>
      <c r="CP23" s="6"/>
      <c r="CQ23" s="6"/>
      <c r="CR23" s="227"/>
      <c r="CS23" s="228"/>
      <c r="CT23" s="6"/>
      <c r="CU23" s="6"/>
      <c r="CV23" s="107" t="s">
        <v>22</v>
      </c>
      <c r="CW23" s="6"/>
      <c r="CX23" s="6"/>
      <c r="CY23" s="227"/>
      <c r="CZ23" s="228"/>
      <c r="DA23" s="6"/>
      <c r="DB23" s="6"/>
      <c r="DC23" s="6"/>
      <c r="DD23" s="6"/>
      <c r="DE23" s="6"/>
      <c r="DF23" s="227"/>
      <c r="DG23" s="228"/>
      <c r="DH23" s="6"/>
      <c r="DI23" s="6"/>
      <c r="DJ23" s="6"/>
      <c r="DK23" s="6"/>
      <c r="DL23" s="6"/>
      <c r="DM23" s="227"/>
      <c r="DN23" s="228"/>
      <c r="DO23" s="31" t="s">
        <v>12</v>
      </c>
      <c r="DP23" s="6"/>
      <c r="DQ23" s="6"/>
      <c r="DR23" s="59"/>
      <c r="DS23" s="138"/>
      <c r="DT23" s="115"/>
      <c r="DU23" s="228"/>
      <c r="DV23" s="6"/>
      <c r="DW23" s="6"/>
      <c r="DX23" s="107" t="s">
        <v>22</v>
      </c>
      <c r="DY23" s="6"/>
      <c r="DZ23" s="6"/>
      <c r="EA23" s="227"/>
      <c r="EB23" s="228"/>
      <c r="EC23" s="6"/>
      <c r="ED23" s="6"/>
      <c r="EE23" s="6"/>
      <c r="EF23" s="6"/>
      <c r="EG23" s="6"/>
      <c r="EH23" s="227"/>
      <c r="EI23" s="228"/>
      <c r="EJ23" s="6"/>
      <c r="EK23" s="6"/>
      <c r="EL23" s="6"/>
      <c r="EM23" s="6"/>
      <c r="EN23" s="6"/>
      <c r="EO23" s="227"/>
      <c r="EP23" s="228"/>
      <c r="EQ23" s="6"/>
      <c r="ER23" s="6"/>
      <c r="ES23" s="6"/>
      <c r="ET23" s="31" t="s">
        <v>12</v>
      </c>
      <c r="EU23" s="6"/>
      <c r="EV23" s="227"/>
      <c r="EW23" s="43"/>
      <c r="EX23" s="170"/>
      <c r="EY23" s="70"/>
      <c r="EZ23" s="6"/>
      <c r="FA23" s="6"/>
      <c r="FB23" s="6"/>
      <c r="FC23" s="227"/>
      <c r="FD23" s="228"/>
      <c r="FE23" s="6"/>
      <c r="FF23" s="6"/>
      <c r="FG23" s="107" t="s">
        <v>22</v>
      </c>
      <c r="FH23" s="6"/>
      <c r="FI23" s="6"/>
      <c r="FJ23" s="227"/>
      <c r="FK23" s="228"/>
      <c r="FL23" s="6"/>
      <c r="FM23" s="6"/>
      <c r="FN23" s="6"/>
      <c r="FO23" s="6"/>
      <c r="FP23" s="6"/>
      <c r="FQ23" s="227"/>
      <c r="FR23" s="228"/>
      <c r="FS23" s="6"/>
      <c r="FT23" s="6"/>
      <c r="FU23" s="6"/>
      <c r="FV23" s="6"/>
      <c r="FW23" s="31" t="s">
        <v>12</v>
      </c>
      <c r="FX23" s="227"/>
      <c r="FY23" s="228"/>
      <c r="FZ23" s="6"/>
      <c r="GA23" s="6"/>
      <c r="GB23" s="151"/>
    </row>
    <row r="24" spans="1:184" s="16" customFormat="1" x14ac:dyDescent="0.2">
      <c r="A24" s="253" t="s">
        <v>37</v>
      </c>
      <c r="B24" s="70"/>
      <c r="C24" s="109"/>
      <c r="D24" s="108"/>
      <c r="E24" s="229"/>
      <c r="F24" s="230"/>
      <c r="G24" s="142"/>
      <c r="H24" s="109"/>
      <c r="I24" s="109"/>
      <c r="J24" s="109"/>
      <c r="K24" s="229"/>
      <c r="L24" s="88"/>
      <c r="M24" s="88"/>
      <c r="N24" s="230"/>
      <c r="O24" s="109"/>
      <c r="P24" s="109"/>
      <c r="Q24" s="109"/>
      <c r="R24" s="109"/>
      <c r="S24" s="229"/>
      <c r="T24" s="230"/>
      <c r="U24" s="108"/>
      <c r="V24" s="109"/>
      <c r="W24" s="109"/>
      <c r="X24" s="109"/>
      <c r="Y24" s="110"/>
      <c r="Z24" s="229"/>
      <c r="AA24" s="230"/>
      <c r="AB24" s="108"/>
      <c r="AC24" s="109"/>
      <c r="AD24" s="109"/>
      <c r="AE24" s="124"/>
      <c r="AF24" s="123"/>
      <c r="AG24" s="229"/>
      <c r="AH24" s="88"/>
      <c r="AI24" s="230"/>
      <c r="AJ24" s="31" t="s">
        <v>12</v>
      </c>
      <c r="AK24" s="109"/>
      <c r="AL24" s="109"/>
      <c r="AM24" s="110"/>
      <c r="AN24" s="229"/>
      <c r="AO24" s="230"/>
      <c r="AP24" s="108"/>
      <c r="AQ24" s="109"/>
      <c r="AR24" s="109"/>
      <c r="AS24" s="109"/>
      <c r="AT24" s="110"/>
      <c r="AU24" s="229"/>
      <c r="AV24" s="230"/>
      <c r="AW24" s="108"/>
      <c r="AX24" s="109"/>
      <c r="AY24" s="109"/>
      <c r="AZ24" s="109"/>
      <c r="BA24" s="110"/>
      <c r="BB24" s="229"/>
      <c r="BC24" s="88"/>
      <c r="BD24" s="230"/>
      <c r="BE24" s="108"/>
      <c r="BF24" s="109"/>
      <c r="BG24" s="109"/>
      <c r="BH24" s="110"/>
      <c r="BI24" s="229"/>
      <c r="BJ24" s="171"/>
      <c r="BK24" s="154"/>
      <c r="BL24" s="142"/>
      <c r="BM24" s="142"/>
      <c r="BN24" s="142"/>
      <c r="BO24" s="142"/>
      <c r="BP24" s="229"/>
      <c r="BQ24" s="230"/>
      <c r="BR24" s="142"/>
      <c r="BS24" s="142"/>
      <c r="BT24" s="107" t="s">
        <v>22</v>
      </c>
      <c r="BU24" s="142"/>
      <c r="BV24" s="142"/>
      <c r="BW24" s="229"/>
      <c r="BX24" s="230"/>
      <c r="BY24" s="142"/>
      <c r="BZ24" s="142"/>
      <c r="CA24" s="142"/>
      <c r="CB24" s="142"/>
      <c r="CC24" s="142"/>
      <c r="CD24" s="229"/>
      <c r="CE24" s="230"/>
      <c r="CF24" s="142"/>
      <c r="CG24" s="142"/>
      <c r="CH24" s="142"/>
      <c r="CI24" s="142"/>
      <c r="CJ24" s="142"/>
      <c r="CK24" s="229"/>
      <c r="CL24" s="230"/>
      <c r="CM24" s="142"/>
      <c r="CN24" s="147"/>
      <c r="CO24" s="154"/>
      <c r="CP24" s="142"/>
      <c r="CQ24" s="142"/>
      <c r="CR24" s="229"/>
      <c r="CS24" s="230"/>
      <c r="CT24" s="142"/>
      <c r="CU24" s="142"/>
      <c r="CV24" s="142"/>
      <c r="CW24" s="142"/>
      <c r="CX24" s="142"/>
      <c r="CY24" s="229"/>
      <c r="CZ24" s="230"/>
      <c r="DA24" s="142"/>
      <c r="DB24" s="142"/>
      <c r="DC24" s="142"/>
      <c r="DD24" s="142"/>
      <c r="DE24" s="142"/>
      <c r="DF24" s="229"/>
      <c r="DG24" s="230"/>
      <c r="DH24" s="142"/>
      <c r="DI24" s="142"/>
      <c r="DJ24" s="142"/>
      <c r="DK24" s="142"/>
      <c r="DL24" s="142"/>
      <c r="DM24" s="229"/>
      <c r="DN24" s="230"/>
      <c r="DO24" s="142"/>
      <c r="DP24" s="142"/>
      <c r="DQ24" s="142"/>
      <c r="DR24" s="147"/>
      <c r="DS24" s="99"/>
      <c r="DT24" s="116"/>
      <c r="DU24" s="230"/>
      <c r="DV24" s="142"/>
      <c r="DW24" s="142"/>
      <c r="DX24" s="31" t="s">
        <v>12</v>
      </c>
      <c r="DY24" s="142"/>
      <c r="DZ24" s="142"/>
      <c r="EA24" s="229"/>
      <c r="EB24" s="230"/>
      <c r="EC24" s="142"/>
      <c r="ED24" s="142"/>
      <c r="EE24" s="142"/>
      <c r="EF24" s="142"/>
      <c r="EG24" s="142"/>
      <c r="EH24" s="229"/>
      <c r="EI24" s="230"/>
      <c r="EJ24" s="142"/>
      <c r="EK24" s="142"/>
      <c r="EL24" s="142"/>
      <c r="EM24" s="142"/>
      <c r="EN24" s="142"/>
      <c r="EO24" s="229"/>
      <c r="EP24" s="230"/>
      <c r="EQ24" s="142"/>
      <c r="ER24" s="142"/>
      <c r="ES24" s="142"/>
      <c r="ET24" s="142"/>
      <c r="EU24" s="142"/>
      <c r="EV24" s="229"/>
      <c r="EW24" s="88"/>
      <c r="EX24" s="171"/>
      <c r="EY24" s="154"/>
      <c r="EZ24" s="142"/>
      <c r="FA24" s="142"/>
      <c r="FB24" s="142"/>
      <c r="FC24" s="229"/>
      <c r="FD24" s="230"/>
      <c r="FE24" s="142"/>
      <c r="FF24" s="142"/>
      <c r="FG24" s="107" t="s">
        <v>22</v>
      </c>
      <c r="FH24" s="142"/>
      <c r="FI24" s="142"/>
      <c r="FJ24" s="229"/>
      <c r="FK24" s="230"/>
      <c r="FL24" s="142"/>
      <c r="FM24" s="142"/>
      <c r="FN24" s="142"/>
      <c r="FO24" s="142"/>
      <c r="FP24" s="142"/>
      <c r="FQ24" s="229"/>
      <c r="FR24" s="230"/>
      <c r="FS24" s="142"/>
      <c r="FT24" s="142"/>
      <c r="FU24" s="142"/>
      <c r="FV24" s="142"/>
      <c r="FW24" s="142"/>
      <c r="FX24" s="229"/>
      <c r="FY24" s="230"/>
      <c r="FZ24" s="142"/>
      <c r="GA24" s="142"/>
      <c r="GB24" s="156"/>
    </row>
    <row r="25" spans="1:184" s="8" customFormat="1" x14ac:dyDescent="0.2">
      <c r="A25" s="253"/>
      <c r="B25" s="121"/>
      <c r="C25" s="50"/>
      <c r="D25" s="102"/>
      <c r="E25" s="225"/>
      <c r="F25" s="226"/>
      <c r="G25" s="50"/>
      <c r="H25" s="50"/>
      <c r="I25" s="50"/>
      <c r="J25" s="50"/>
      <c r="K25" s="225"/>
      <c r="L25" s="105"/>
      <c r="M25" s="105"/>
      <c r="N25" s="226"/>
      <c r="O25" s="50"/>
      <c r="P25" s="50"/>
      <c r="Q25" s="50"/>
      <c r="R25" s="50"/>
      <c r="S25" s="225"/>
      <c r="T25" s="226"/>
      <c r="U25" s="102"/>
      <c r="V25" s="106"/>
      <c r="W25" s="50"/>
      <c r="X25" s="50"/>
      <c r="Y25" s="106"/>
      <c r="Z25" s="225"/>
      <c r="AA25" s="226"/>
      <c r="AB25" s="102"/>
      <c r="AC25" s="50"/>
      <c r="AD25" s="50"/>
      <c r="AE25" s="122"/>
      <c r="AF25" s="121"/>
      <c r="AG25" s="225"/>
      <c r="AH25" s="105"/>
      <c r="AI25" s="226"/>
      <c r="AJ25" s="102"/>
      <c r="AK25" s="50"/>
      <c r="AL25" s="50"/>
      <c r="AM25" s="106"/>
      <c r="AN25" s="225"/>
      <c r="AO25" s="226"/>
      <c r="AP25" s="102"/>
      <c r="AQ25" s="50"/>
      <c r="AR25" s="50"/>
      <c r="AS25" s="50"/>
      <c r="AT25" s="106"/>
      <c r="AU25" s="225"/>
      <c r="AV25" s="226"/>
      <c r="AW25" s="102"/>
      <c r="AX25" s="50"/>
      <c r="AY25" s="50"/>
      <c r="AZ25" s="50"/>
      <c r="BA25" s="106"/>
      <c r="BB25" s="225"/>
      <c r="BC25" s="105"/>
      <c r="BD25" s="226"/>
      <c r="BE25" s="102"/>
      <c r="BF25" s="50"/>
      <c r="BG25" s="50"/>
      <c r="BH25" s="106"/>
      <c r="BI25" s="225"/>
      <c r="BJ25" s="169"/>
      <c r="BK25" s="168"/>
      <c r="BL25" s="163"/>
      <c r="BM25" s="163"/>
      <c r="BN25" s="163"/>
      <c r="BO25" s="163"/>
      <c r="BP25" s="225"/>
      <c r="BQ25" s="226"/>
      <c r="BR25" s="163"/>
      <c r="BS25" s="163"/>
      <c r="BT25" s="163"/>
      <c r="BU25" s="163"/>
      <c r="BV25" s="163"/>
      <c r="BW25" s="225"/>
      <c r="BX25" s="226"/>
      <c r="BY25" s="163"/>
      <c r="BZ25" s="163"/>
      <c r="CA25" s="163"/>
      <c r="CB25" s="163"/>
      <c r="CC25" s="163"/>
      <c r="CD25" s="225"/>
      <c r="CE25" s="226"/>
      <c r="CF25" s="163"/>
      <c r="CG25" s="163"/>
      <c r="CH25" s="163"/>
      <c r="CI25" s="163"/>
      <c r="CJ25" s="163"/>
      <c r="CK25" s="225"/>
      <c r="CL25" s="226"/>
      <c r="CM25" s="163"/>
      <c r="CN25" s="258"/>
      <c r="CO25" s="168"/>
      <c r="CP25" s="163"/>
      <c r="CQ25" s="163"/>
      <c r="CR25" s="225"/>
      <c r="CS25" s="226"/>
      <c r="CT25" s="163"/>
      <c r="CU25" s="163"/>
      <c r="CV25" s="163"/>
      <c r="CW25" s="163"/>
      <c r="CX25" s="163"/>
      <c r="CY25" s="225"/>
      <c r="CZ25" s="226"/>
      <c r="DA25" s="163"/>
      <c r="DB25" s="163"/>
      <c r="DC25" s="163"/>
      <c r="DD25" s="163"/>
      <c r="DE25" s="163"/>
      <c r="DF25" s="225"/>
      <c r="DG25" s="226"/>
      <c r="DH25" s="163"/>
      <c r="DI25" s="163"/>
      <c r="DJ25" s="163"/>
      <c r="DK25" s="163"/>
      <c r="DL25" s="163"/>
      <c r="DM25" s="225"/>
      <c r="DN25" s="226"/>
      <c r="DO25" s="163"/>
      <c r="DP25" s="163"/>
      <c r="DQ25" s="163"/>
      <c r="DR25" s="258"/>
      <c r="DS25" s="138"/>
      <c r="DT25" s="114"/>
      <c r="DU25" s="226"/>
      <c r="DV25" s="163"/>
      <c r="DW25" s="163"/>
      <c r="DX25" s="163"/>
      <c r="DY25" s="163"/>
      <c r="DZ25" s="163"/>
      <c r="EA25" s="225"/>
      <c r="EB25" s="226"/>
      <c r="EC25" s="163"/>
      <c r="ED25" s="163"/>
      <c r="EE25" s="163"/>
      <c r="EF25" s="163"/>
      <c r="EG25" s="163"/>
      <c r="EH25" s="225"/>
      <c r="EI25" s="226"/>
      <c r="EJ25" s="163"/>
      <c r="EK25" s="163"/>
      <c r="EL25" s="163"/>
      <c r="EM25" s="163"/>
      <c r="EN25" s="163"/>
      <c r="EO25" s="225"/>
      <c r="EP25" s="226"/>
      <c r="EQ25" s="163"/>
      <c r="ER25" s="163"/>
      <c r="ES25" s="163"/>
      <c r="ET25" s="163"/>
      <c r="EU25" s="163"/>
      <c r="EV25" s="225"/>
      <c r="EW25" s="105"/>
      <c r="EX25" s="169"/>
      <c r="EY25" s="168"/>
      <c r="EZ25" s="163"/>
      <c r="FA25" s="163"/>
      <c r="FB25" s="163"/>
      <c r="FC25" s="225"/>
      <c r="FD25" s="226"/>
      <c r="FE25" s="163"/>
      <c r="FF25" s="163"/>
      <c r="FG25" s="163"/>
      <c r="FH25" s="163"/>
      <c r="FI25" s="163"/>
      <c r="FJ25" s="225"/>
      <c r="FK25" s="226"/>
      <c r="FL25" s="163"/>
      <c r="FM25" s="163"/>
      <c r="FN25" s="163"/>
      <c r="FO25" s="163"/>
      <c r="FP25" s="163"/>
      <c r="FQ25" s="225"/>
      <c r="FR25" s="226"/>
      <c r="FS25" s="163"/>
      <c r="FT25" s="163"/>
      <c r="FU25" s="163"/>
      <c r="FV25" s="163"/>
      <c r="FW25" s="163"/>
      <c r="FX25" s="225"/>
      <c r="FY25" s="226"/>
      <c r="FZ25" s="163"/>
      <c r="GA25" s="163"/>
      <c r="GB25" s="151"/>
    </row>
    <row r="26" spans="1:184" x14ac:dyDescent="0.2">
      <c r="A26" s="253" t="s">
        <v>109</v>
      </c>
      <c r="B26" s="121"/>
      <c r="C26" s="3"/>
      <c r="D26" s="62" t="s">
        <v>12</v>
      </c>
      <c r="E26" s="227"/>
      <c r="F26" s="228"/>
      <c r="G26" s="3"/>
      <c r="H26" s="6"/>
      <c r="I26" s="3"/>
      <c r="J26" s="3"/>
      <c r="K26" s="227"/>
      <c r="L26" s="43"/>
      <c r="M26" s="43"/>
      <c r="N26" s="228"/>
      <c r="P26" s="51" t="s">
        <v>22</v>
      </c>
      <c r="Q26" s="3"/>
      <c r="R26" s="3"/>
      <c r="S26" s="227"/>
      <c r="T26" s="228"/>
      <c r="U26" s="11"/>
      <c r="V26" s="62" t="s">
        <v>95</v>
      </c>
      <c r="W26" s="3"/>
      <c r="X26" s="3"/>
      <c r="Y26" s="62" t="s">
        <v>12</v>
      </c>
      <c r="Z26" s="227"/>
      <c r="AA26" s="228"/>
      <c r="AB26" s="11"/>
      <c r="AC26" s="3"/>
      <c r="AD26" s="3"/>
      <c r="AE26" s="128" t="s">
        <v>108</v>
      </c>
      <c r="AF26" s="72"/>
      <c r="AG26" s="227"/>
      <c r="AH26" s="43"/>
      <c r="AI26" s="228"/>
      <c r="AJ26" s="11"/>
      <c r="AK26" s="3"/>
      <c r="AL26" s="3"/>
      <c r="AM26" s="57"/>
      <c r="AN26" s="227"/>
      <c r="AO26" s="228"/>
      <c r="AP26" s="11"/>
      <c r="AQ26" s="51" t="s">
        <v>22</v>
      </c>
      <c r="AR26" s="3"/>
      <c r="AS26" s="3"/>
      <c r="AT26" s="57"/>
      <c r="AU26" s="227"/>
      <c r="AV26" s="228"/>
      <c r="AW26" s="11"/>
      <c r="AX26" s="3"/>
      <c r="AY26" s="3"/>
      <c r="AZ26" s="31" t="s">
        <v>95</v>
      </c>
      <c r="BA26" s="57"/>
      <c r="BB26" s="227"/>
      <c r="BC26" s="43"/>
      <c r="BD26" s="228"/>
      <c r="BE26" s="11"/>
      <c r="BF26" s="3" t="s">
        <v>12</v>
      </c>
      <c r="BG26" s="3"/>
      <c r="BH26" s="62" t="s">
        <v>108</v>
      </c>
      <c r="BI26" s="227"/>
      <c r="BJ26" s="170"/>
      <c r="BK26" s="70"/>
      <c r="BL26" s="6"/>
      <c r="BM26" s="6"/>
      <c r="BN26" s="6"/>
      <c r="BO26" s="6"/>
      <c r="BP26" s="227"/>
      <c r="BQ26" s="228"/>
      <c r="BR26" s="6"/>
      <c r="BS26" s="107" t="s">
        <v>22</v>
      </c>
      <c r="BT26" s="6"/>
      <c r="BU26" s="6"/>
      <c r="BV26" s="6"/>
      <c r="BW26" s="227"/>
      <c r="BX26" s="228"/>
      <c r="BY26" s="6"/>
      <c r="BZ26" s="6"/>
      <c r="CA26" s="6"/>
      <c r="CB26" s="6"/>
      <c r="CC26" s="6"/>
      <c r="CD26" s="227"/>
      <c r="CE26" s="228"/>
      <c r="CF26" s="31" t="s">
        <v>95</v>
      </c>
      <c r="CG26" s="6"/>
      <c r="CH26" s="6"/>
      <c r="CI26" s="6" t="s">
        <v>12</v>
      </c>
      <c r="CJ26" s="6"/>
      <c r="CK26" s="227"/>
      <c r="CL26" s="228"/>
      <c r="CM26" s="6"/>
      <c r="CN26" s="62" t="s">
        <v>108</v>
      </c>
      <c r="CO26" s="70"/>
      <c r="CP26" s="6"/>
      <c r="CQ26" s="6"/>
      <c r="CR26" s="227"/>
      <c r="CS26" s="228"/>
      <c r="CT26" s="6"/>
      <c r="CU26" s="6"/>
      <c r="CV26" s="6"/>
      <c r="CW26" s="6"/>
      <c r="CX26" s="6"/>
      <c r="CY26" s="227"/>
      <c r="CZ26" s="228"/>
      <c r="DA26" s="6"/>
      <c r="DB26" s="107" t="s">
        <v>22</v>
      </c>
      <c r="DC26" s="6"/>
      <c r="DD26" s="6"/>
      <c r="DE26" s="6"/>
      <c r="DF26" s="227"/>
      <c r="DG26" s="228"/>
      <c r="DH26" s="6"/>
      <c r="DI26" s="31" t="s">
        <v>95</v>
      </c>
      <c r="DJ26" s="6"/>
      <c r="DK26" s="6"/>
      <c r="DL26" s="6" t="s">
        <v>12</v>
      </c>
      <c r="DM26" s="227"/>
      <c r="DN26" s="228"/>
      <c r="DO26" s="6"/>
      <c r="DP26" s="6"/>
      <c r="DQ26" s="6"/>
      <c r="DR26" s="59"/>
      <c r="DS26" s="277" t="s">
        <v>108</v>
      </c>
      <c r="DT26" s="115"/>
      <c r="DU26" s="228"/>
      <c r="DV26" s="6"/>
      <c r="DW26" s="6"/>
      <c r="DX26" s="6"/>
      <c r="DY26" s="6"/>
      <c r="DZ26" s="6"/>
      <c r="EA26" s="227"/>
      <c r="EB26" s="228"/>
      <c r="EC26" s="6"/>
      <c r="ED26" s="107" t="s">
        <v>22</v>
      </c>
      <c r="EE26" s="6"/>
      <c r="EF26" s="6"/>
      <c r="EG26" s="6"/>
      <c r="EH26" s="227"/>
      <c r="EI26" s="228"/>
      <c r="EJ26" s="6"/>
      <c r="EK26" s="6"/>
      <c r="EL26" s="6"/>
      <c r="EM26" s="6"/>
      <c r="EN26" s="6"/>
      <c r="EO26" s="227"/>
      <c r="EP26" s="228"/>
      <c r="EQ26" s="6"/>
      <c r="ER26" s="6"/>
      <c r="ES26" s="6"/>
      <c r="ET26" s="6"/>
      <c r="EU26" s="6"/>
      <c r="EV26" s="227"/>
      <c r="EW26" s="43"/>
      <c r="EX26" s="170"/>
      <c r="EY26" s="70"/>
      <c r="EZ26" s="6"/>
      <c r="FA26" s="6"/>
      <c r="FB26" s="6"/>
      <c r="FC26" s="227"/>
      <c r="FD26" s="228"/>
      <c r="FE26" s="6"/>
      <c r="FF26" s="6"/>
      <c r="FG26" s="6"/>
      <c r="FH26" s="6"/>
      <c r="FI26" s="6"/>
      <c r="FJ26" s="227"/>
      <c r="FK26" s="228"/>
      <c r="FL26" s="6"/>
      <c r="FM26" s="6"/>
      <c r="FN26" s="6"/>
      <c r="FO26" s="6"/>
      <c r="FP26" s="6"/>
      <c r="FQ26" s="227"/>
      <c r="FR26" s="228"/>
      <c r="FS26" s="6"/>
      <c r="FT26" s="6"/>
      <c r="FU26" s="6"/>
      <c r="FV26" s="6"/>
      <c r="FW26" s="6"/>
      <c r="FX26" s="227"/>
      <c r="FY26" s="228"/>
      <c r="FZ26" s="6"/>
      <c r="GA26" s="6"/>
      <c r="GB26" s="151"/>
    </row>
    <row r="27" spans="1:184" s="8" customFormat="1" x14ac:dyDescent="0.2">
      <c r="A27" s="253"/>
      <c r="B27" s="121"/>
      <c r="C27" s="50"/>
      <c r="D27" s="102"/>
      <c r="E27" s="225"/>
      <c r="F27" s="226"/>
      <c r="G27" s="50"/>
      <c r="H27" s="50"/>
      <c r="I27" s="50"/>
      <c r="J27" s="50"/>
      <c r="K27" s="225"/>
      <c r="L27" s="105"/>
      <c r="M27" s="105"/>
      <c r="N27" s="226"/>
      <c r="O27" s="50"/>
      <c r="P27" s="50"/>
      <c r="Q27" s="50"/>
      <c r="R27" s="50"/>
      <c r="S27" s="225"/>
      <c r="T27" s="226"/>
      <c r="U27" s="102"/>
      <c r="V27" s="50"/>
      <c r="W27" s="50"/>
      <c r="X27" s="50"/>
      <c r="Y27" s="106"/>
      <c r="Z27" s="225"/>
      <c r="AA27" s="226"/>
      <c r="AB27" s="102"/>
      <c r="AC27" s="210"/>
      <c r="AD27" s="50"/>
      <c r="AE27" s="122"/>
      <c r="AF27" s="121"/>
      <c r="AG27" s="225"/>
      <c r="AH27" s="105"/>
      <c r="AI27" s="226"/>
      <c r="AJ27" s="102"/>
      <c r="AK27" s="50"/>
      <c r="AL27" s="50"/>
      <c r="AM27" s="106"/>
      <c r="AN27" s="225"/>
      <c r="AO27" s="226"/>
      <c r="AP27" s="102"/>
      <c r="AQ27" s="50"/>
      <c r="AR27" s="50"/>
      <c r="AS27" s="50"/>
      <c r="AT27" s="106"/>
      <c r="AU27" s="225"/>
      <c r="AV27" s="226"/>
      <c r="AW27" s="102"/>
      <c r="AX27" s="50"/>
      <c r="AY27" s="50"/>
      <c r="AZ27" s="210"/>
      <c r="BA27" s="106"/>
      <c r="BB27" s="225"/>
      <c r="BC27" s="105"/>
      <c r="BD27" s="226"/>
      <c r="BE27" s="210"/>
      <c r="BF27" s="50"/>
      <c r="BG27" s="50"/>
      <c r="BH27" s="106"/>
      <c r="BI27" s="225"/>
      <c r="BJ27" s="169"/>
      <c r="BK27" s="168"/>
      <c r="BL27" s="163"/>
      <c r="BM27" s="163"/>
      <c r="BN27" s="163"/>
      <c r="BO27" s="163"/>
      <c r="BP27" s="225"/>
      <c r="BQ27" s="226"/>
      <c r="BR27" s="163"/>
      <c r="BS27" s="163"/>
      <c r="BT27" s="163"/>
      <c r="BU27" s="163"/>
      <c r="BV27" s="163"/>
      <c r="BW27" s="225"/>
      <c r="BX27" s="226"/>
      <c r="BY27" s="163"/>
      <c r="BZ27" s="163"/>
      <c r="CA27" s="163"/>
      <c r="CB27" s="163"/>
      <c r="CC27" s="163"/>
      <c r="CD27" s="225"/>
      <c r="CE27" s="226"/>
      <c r="CF27" s="163"/>
      <c r="CG27" s="163"/>
      <c r="CH27" s="163"/>
      <c r="CI27" s="163"/>
      <c r="CJ27" s="163"/>
      <c r="CK27" s="225"/>
      <c r="CL27" s="226"/>
      <c r="CM27" s="163"/>
      <c r="CN27" s="258"/>
      <c r="CO27" s="168"/>
      <c r="CP27" s="163"/>
      <c r="CQ27" s="163"/>
      <c r="CR27" s="225"/>
      <c r="CS27" s="226"/>
      <c r="CT27" s="163"/>
      <c r="CU27" s="163"/>
      <c r="CV27" s="163"/>
      <c r="CW27" s="163"/>
      <c r="CX27" s="163"/>
      <c r="CY27" s="225"/>
      <c r="CZ27" s="226"/>
      <c r="DA27" s="163"/>
      <c r="DB27" s="163"/>
      <c r="DC27" s="163"/>
      <c r="DD27" s="163"/>
      <c r="DE27" s="163"/>
      <c r="DF27" s="225"/>
      <c r="DG27" s="226"/>
      <c r="DH27" s="163"/>
      <c r="DI27" s="163"/>
      <c r="DJ27" s="163"/>
      <c r="DK27" s="163"/>
      <c r="DL27" s="163"/>
      <c r="DM27" s="225"/>
      <c r="DN27" s="226"/>
      <c r="DO27" s="163"/>
      <c r="DP27" s="163"/>
      <c r="DQ27" s="163"/>
      <c r="DR27" s="258"/>
      <c r="DS27" s="138"/>
      <c r="DT27" s="114"/>
      <c r="DU27" s="226"/>
      <c r="DV27" s="163"/>
      <c r="DW27" s="163"/>
      <c r="DX27" s="163"/>
      <c r="DY27" s="163"/>
      <c r="DZ27" s="163"/>
      <c r="EA27" s="225"/>
      <c r="EB27" s="226"/>
      <c r="EC27" s="163"/>
      <c r="ED27" s="163"/>
      <c r="EE27" s="163"/>
      <c r="EF27" s="163"/>
      <c r="EG27" s="163"/>
      <c r="EH27" s="225"/>
      <c r="EI27" s="226"/>
      <c r="EJ27" s="163"/>
      <c r="EK27" s="163"/>
      <c r="EL27" s="163"/>
      <c r="EM27" s="163"/>
      <c r="EN27" s="163"/>
      <c r="EO27" s="225"/>
      <c r="EP27" s="226"/>
      <c r="EQ27" s="163"/>
      <c r="ER27" s="163"/>
      <c r="ES27" s="163"/>
      <c r="ET27" s="163"/>
      <c r="EU27" s="163"/>
      <c r="EV27" s="225"/>
      <c r="EW27" s="105"/>
      <c r="EX27" s="169"/>
      <c r="EY27" s="168"/>
      <c r="EZ27" s="163"/>
      <c r="FA27" s="163"/>
      <c r="FB27" s="163"/>
      <c r="FC27" s="225"/>
      <c r="FD27" s="226"/>
      <c r="FE27" s="163"/>
      <c r="FF27" s="163"/>
      <c r="FG27" s="163"/>
      <c r="FH27" s="163"/>
      <c r="FI27" s="163"/>
      <c r="FJ27" s="225"/>
      <c r="FK27" s="226"/>
      <c r="FL27" s="163"/>
      <c r="FM27" s="163"/>
      <c r="FN27" s="163"/>
      <c r="FO27" s="163"/>
      <c r="FP27" s="163"/>
      <c r="FQ27" s="225"/>
      <c r="FR27" s="226"/>
      <c r="FS27" s="163"/>
      <c r="FT27" s="163"/>
      <c r="FU27" s="163"/>
      <c r="FV27" s="163"/>
      <c r="FW27" s="163"/>
      <c r="FX27" s="225"/>
      <c r="FY27" s="226"/>
      <c r="FZ27" s="163"/>
      <c r="GA27" s="163"/>
      <c r="GB27" s="151"/>
    </row>
    <row r="28" spans="1:184" x14ac:dyDescent="0.2">
      <c r="A28" s="254" t="s">
        <v>115</v>
      </c>
      <c r="B28" s="72"/>
      <c r="C28" s="3"/>
      <c r="D28" s="11"/>
      <c r="E28" s="227"/>
      <c r="F28" s="228"/>
      <c r="G28" s="3"/>
      <c r="H28" s="3"/>
      <c r="I28" s="3"/>
      <c r="J28" s="6"/>
      <c r="K28" s="227"/>
      <c r="L28" s="43"/>
      <c r="M28" s="43"/>
      <c r="N28" s="228"/>
      <c r="O28" s="3"/>
      <c r="P28" s="3"/>
      <c r="Q28" s="3"/>
      <c r="S28" s="227"/>
      <c r="T28" s="228"/>
      <c r="U28" s="103" t="s">
        <v>93</v>
      </c>
      <c r="V28" s="142"/>
      <c r="W28" s="3"/>
      <c r="X28" s="3"/>
      <c r="Y28" s="57"/>
      <c r="Z28" s="227"/>
      <c r="AA28" s="228"/>
      <c r="AB28" s="103" t="s">
        <v>94</v>
      </c>
      <c r="AC28" s="13"/>
      <c r="AD28" s="3"/>
      <c r="AE28" s="73"/>
      <c r="AF28" s="72"/>
      <c r="AG28" s="227"/>
      <c r="AH28" s="43"/>
      <c r="AI28" s="228"/>
      <c r="AJ28" s="148"/>
      <c r="AK28" s="3"/>
      <c r="AL28" s="3"/>
      <c r="AM28" s="57"/>
      <c r="AN28" s="227"/>
      <c r="AO28" s="228"/>
      <c r="AP28" s="60"/>
      <c r="AQ28" s="142"/>
      <c r="AR28" s="3"/>
      <c r="AS28" s="3"/>
      <c r="AU28" s="227"/>
      <c r="AV28" s="228"/>
      <c r="AW28" s="103" t="s">
        <v>93</v>
      </c>
      <c r="AX28" s="3"/>
      <c r="AY28" s="3"/>
      <c r="AZ28" s="8"/>
      <c r="BA28" s="57"/>
      <c r="BB28" s="227"/>
      <c r="BC28" s="43"/>
      <c r="BD28" s="228"/>
      <c r="BE28" s="217" t="s">
        <v>94</v>
      </c>
      <c r="BF28" s="3"/>
      <c r="BG28" s="3"/>
      <c r="BH28" s="138"/>
      <c r="BI28" s="227"/>
      <c r="BJ28" s="170"/>
      <c r="BK28" s="70"/>
      <c r="BL28" s="6"/>
      <c r="BM28" s="6"/>
      <c r="BN28" s="6"/>
      <c r="BO28" s="142"/>
      <c r="BP28" s="227"/>
      <c r="BQ28" s="228"/>
      <c r="BR28" s="6"/>
      <c r="BS28" s="6"/>
      <c r="BT28" s="6"/>
      <c r="BU28" s="6"/>
      <c r="BW28" s="227"/>
      <c r="BX28" s="228"/>
      <c r="BY28" s="6"/>
      <c r="BZ28" s="6"/>
      <c r="CA28" s="6"/>
      <c r="CB28" s="31" t="s">
        <v>93</v>
      </c>
      <c r="CC28" s="6"/>
      <c r="CD28" s="227"/>
      <c r="CE28" s="228"/>
      <c r="CF28" s="6"/>
      <c r="CG28" s="6"/>
      <c r="CH28" s="6"/>
      <c r="CI28" s="31" t="s">
        <v>94</v>
      </c>
      <c r="CJ28" s="6"/>
      <c r="CK28" s="227"/>
      <c r="CL28" s="228"/>
      <c r="CM28" s="218"/>
      <c r="CN28" s="59"/>
      <c r="CO28" s="70"/>
      <c r="CP28" s="6"/>
      <c r="CQ28" s="6"/>
      <c r="CR28" s="227"/>
      <c r="CS28" s="228"/>
      <c r="CT28" s="6"/>
      <c r="CU28" s="6"/>
      <c r="CV28" s="6"/>
      <c r="CW28" s="6"/>
      <c r="CX28" s="6"/>
      <c r="CY28" s="227"/>
      <c r="CZ28" s="228"/>
      <c r="DA28" s="6"/>
      <c r="DB28" s="6"/>
      <c r="DC28" s="6"/>
      <c r="DD28" s="6"/>
      <c r="DF28" s="227"/>
      <c r="DG28" s="228"/>
      <c r="DH28" s="31" t="s">
        <v>93</v>
      </c>
      <c r="DI28" s="6"/>
      <c r="DJ28" s="6"/>
      <c r="DK28" s="6"/>
      <c r="DL28" s="6"/>
      <c r="DM28" s="227"/>
      <c r="DN28" s="228"/>
      <c r="DO28" s="31" t="s">
        <v>94</v>
      </c>
      <c r="DP28" s="6"/>
      <c r="DQ28" s="218"/>
      <c r="DR28" s="59"/>
      <c r="DS28" s="138"/>
      <c r="DT28" s="115"/>
      <c r="DU28" s="228"/>
      <c r="DV28" s="6"/>
      <c r="DW28" s="6"/>
      <c r="DX28" s="142"/>
      <c r="DY28" s="6"/>
      <c r="DZ28" s="6"/>
      <c r="EA28" s="227"/>
      <c r="EB28" s="228"/>
      <c r="EC28" s="6"/>
      <c r="ED28" s="6"/>
      <c r="EE28" s="142"/>
      <c r="EF28" s="6"/>
      <c r="EH28" s="227"/>
      <c r="EI28" s="228"/>
      <c r="EJ28" s="6"/>
      <c r="EK28" s="31" t="s">
        <v>93</v>
      </c>
      <c r="EL28" s="6"/>
      <c r="EM28" s="6"/>
      <c r="EN28" s="6"/>
      <c r="EO28" s="227"/>
      <c r="EP28" s="228"/>
      <c r="EQ28" s="6"/>
      <c r="ER28" s="31" t="s">
        <v>94</v>
      </c>
      <c r="ES28" s="6"/>
      <c r="ET28" s="6"/>
      <c r="EU28" s="6"/>
      <c r="EV28" s="227"/>
      <c r="EW28" s="43"/>
      <c r="EX28" s="170"/>
      <c r="EY28" s="70"/>
      <c r="EZ28" s="6"/>
      <c r="FA28" s="6"/>
      <c r="FB28" s="6"/>
      <c r="FC28" s="227"/>
      <c r="FD28" s="228"/>
      <c r="FE28" s="6"/>
      <c r="FF28" s="6"/>
      <c r="FG28" s="6"/>
      <c r="FH28" s="6"/>
      <c r="FJ28" s="227"/>
      <c r="FK28" s="228"/>
      <c r="FL28" s="6"/>
      <c r="FM28" s="6"/>
      <c r="FN28" s="6"/>
      <c r="FO28" s="6"/>
      <c r="FP28" s="31" t="s">
        <v>93</v>
      </c>
      <c r="FQ28" s="227"/>
      <c r="FR28" s="228"/>
      <c r="FS28" s="6"/>
      <c r="FT28" s="6"/>
      <c r="FU28" s="6"/>
      <c r="FV28" s="6"/>
      <c r="FW28" s="31" t="s">
        <v>94</v>
      </c>
      <c r="FX28" s="227"/>
      <c r="FY28" s="228"/>
      <c r="FZ28" s="218"/>
      <c r="GA28" s="6"/>
      <c r="GB28" s="151"/>
    </row>
    <row r="29" spans="1:184" s="152" customFormat="1" x14ac:dyDescent="0.2">
      <c r="A29" s="254" t="s">
        <v>126</v>
      </c>
      <c r="B29" s="121"/>
      <c r="C29" s="50"/>
      <c r="D29" s="102"/>
      <c r="E29" s="225"/>
      <c r="F29" s="226"/>
      <c r="G29" s="50"/>
      <c r="H29" s="50"/>
      <c r="I29" s="50"/>
      <c r="J29" s="50"/>
      <c r="K29" s="225"/>
      <c r="L29" s="105"/>
      <c r="M29" s="105"/>
      <c r="N29" s="226"/>
      <c r="O29" s="50"/>
      <c r="P29" s="50"/>
      <c r="Q29" s="50"/>
      <c r="R29" s="51" t="s">
        <v>22</v>
      </c>
      <c r="S29" s="225"/>
      <c r="T29" s="226"/>
      <c r="U29" s="102"/>
      <c r="V29" s="50"/>
      <c r="W29" s="50"/>
      <c r="X29" s="50"/>
      <c r="Y29" s="106"/>
      <c r="Z29" s="225"/>
      <c r="AA29" s="226"/>
      <c r="AB29" s="102"/>
      <c r="AC29" s="210"/>
      <c r="AD29" s="50"/>
      <c r="AE29" s="122"/>
      <c r="AF29" s="121"/>
      <c r="AG29" s="225"/>
      <c r="AH29" s="105"/>
      <c r="AI29" s="226"/>
      <c r="AJ29" s="102"/>
      <c r="AK29" s="50"/>
      <c r="AL29" s="50"/>
      <c r="AM29" s="106"/>
      <c r="AN29" s="225"/>
      <c r="AO29" s="226"/>
      <c r="AP29" s="280"/>
      <c r="AQ29" s="279"/>
      <c r="AR29" s="278"/>
      <c r="AS29" s="278"/>
      <c r="AT29" s="107" t="s">
        <v>22</v>
      </c>
      <c r="AU29" s="227"/>
      <c r="AV29" s="228"/>
      <c r="AW29" s="280"/>
      <c r="AX29" s="278"/>
      <c r="AY29" s="278"/>
      <c r="AZ29" s="7"/>
      <c r="BA29" s="283"/>
      <c r="BB29" s="227"/>
      <c r="BC29" s="43"/>
      <c r="BD29" s="43"/>
      <c r="BE29" s="6"/>
      <c r="BF29" s="6"/>
      <c r="BG29" s="6"/>
      <c r="BH29" s="6"/>
      <c r="BI29" s="227"/>
      <c r="BJ29" s="228"/>
      <c r="BK29" s="70"/>
      <c r="BL29" s="6"/>
      <c r="BM29" s="6"/>
      <c r="BN29" s="6"/>
      <c r="BO29" s="142"/>
      <c r="BP29" s="227"/>
      <c r="BQ29" s="228"/>
      <c r="BR29" s="6"/>
      <c r="BS29" s="6"/>
      <c r="BT29" s="6"/>
      <c r="BU29" s="6"/>
      <c r="BW29" s="227"/>
      <c r="BX29" s="228"/>
      <c r="BY29" s="6"/>
      <c r="BZ29" s="6"/>
      <c r="CA29" s="6"/>
      <c r="CB29" s="6"/>
      <c r="CC29" s="6"/>
      <c r="CD29" s="227"/>
      <c r="CE29" s="228"/>
      <c r="CF29" s="6"/>
      <c r="CG29" s="6"/>
      <c r="CH29" s="6"/>
      <c r="CI29" s="142" t="s">
        <v>22</v>
      </c>
      <c r="CJ29" s="6"/>
      <c r="CK29" s="227"/>
      <c r="CL29" s="228"/>
      <c r="CM29" s="6"/>
      <c r="CN29" s="59"/>
      <c r="CO29" s="70"/>
      <c r="CP29" s="6"/>
      <c r="CQ29" s="6"/>
      <c r="CR29" s="227"/>
      <c r="CS29" s="228"/>
      <c r="CT29" s="6"/>
      <c r="CU29" s="6"/>
      <c r="CV29" s="6"/>
      <c r="CW29" s="6"/>
      <c r="CX29" s="6"/>
      <c r="CY29" s="227"/>
      <c r="CZ29" s="228"/>
      <c r="DA29" s="6"/>
      <c r="DB29" s="6"/>
      <c r="DC29" s="6"/>
      <c r="DD29" s="6"/>
      <c r="DF29" s="227"/>
      <c r="DG29" s="228"/>
      <c r="DH29" s="6"/>
      <c r="DI29" s="6"/>
      <c r="DJ29" s="6"/>
      <c r="DK29" s="6" t="s">
        <v>22</v>
      </c>
      <c r="DL29" s="6"/>
      <c r="DM29" s="227"/>
      <c r="DN29" s="228"/>
      <c r="DO29" s="281"/>
      <c r="DP29" s="282"/>
      <c r="DQ29" s="6"/>
      <c r="DR29" s="6"/>
      <c r="DS29" s="218"/>
      <c r="DT29" s="227"/>
      <c r="DU29" s="228"/>
      <c r="DV29" s="6"/>
      <c r="DW29" s="6"/>
      <c r="DX29" s="6"/>
      <c r="DY29" s="6"/>
      <c r="DZ29" s="6"/>
      <c r="EA29" s="227"/>
      <c r="EB29" s="228"/>
      <c r="EC29" s="6"/>
      <c r="ED29" s="6"/>
      <c r="EE29" s="6"/>
      <c r="EF29" s="6"/>
      <c r="EG29" s="6"/>
      <c r="EH29" s="227"/>
      <c r="EI29" s="228"/>
      <c r="EJ29" s="6"/>
      <c r="EK29" s="6"/>
      <c r="EL29" s="6"/>
      <c r="EM29" s="6" t="s">
        <v>22</v>
      </c>
      <c r="EN29" s="6"/>
      <c r="EO29" s="227"/>
      <c r="EP29" s="228"/>
      <c r="EQ29" s="6"/>
      <c r="ER29" s="6"/>
      <c r="ES29" s="6"/>
      <c r="ET29" s="6"/>
      <c r="EU29" s="6"/>
      <c r="EV29" s="225"/>
      <c r="EW29" s="105"/>
      <c r="EX29" s="169"/>
      <c r="EY29" s="6"/>
      <c r="EZ29" s="6"/>
      <c r="FA29" s="6"/>
      <c r="FB29" s="6"/>
      <c r="FC29" s="227"/>
      <c r="FD29" s="228"/>
      <c r="FE29" s="6"/>
      <c r="FF29" s="6"/>
      <c r="FG29" s="6"/>
      <c r="FH29" s="6"/>
      <c r="FI29" s="6"/>
      <c r="FJ29" s="227"/>
      <c r="FK29" s="228"/>
      <c r="FL29" s="6"/>
      <c r="FM29" s="6"/>
      <c r="FN29" s="6"/>
      <c r="FO29" s="6"/>
      <c r="FP29" s="6"/>
      <c r="FQ29" s="227"/>
      <c r="FR29" s="228"/>
      <c r="FS29" s="6"/>
      <c r="FT29" s="6"/>
      <c r="FU29" s="6"/>
      <c r="FV29" s="6" t="s">
        <v>22</v>
      </c>
      <c r="FW29" s="6"/>
      <c r="FX29" s="227"/>
      <c r="FY29" s="228"/>
      <c r="FZ29" s="218"/>
      <c r="GA29" s="6"/>
      <c r="GB29" s="151"/>
    </row>
    <row r="30" spans="1:184" s="8" customFormat="1" x14ac:dyDescent="0.2">
      <c r="A30" s="253"/>
      <c r="B30" s="121"/>
      <c r="C30" s="50"/>
      <c r="D30" s="102"/>
      <c r="E30" s="225"/>
      <c r="F30" s="226"/>
      <c r="G30" s="50"/>
      <c r="H30" s="50"/>
      <c r="I30" s="50"/>
      <c r="J30" s="50"/>
      <c r="K30" s="225"/>
      <c r="L30" s="105"/>
      <c r="M30" s="105"/>
      <c r="N30" s="226"/>
      <c r="O30" s="50"/>
      <c r="P30" s="50"/>
      <c r="Q30" s="50"/>
      <c r="R30" s="50"/>
      <c r="S30" s="225"/>
      <c r="T30" s="226"/>
      <c r="U30" s="102"/>
      <c r="V30" s="50"/>
      <c r="W30" s="50"/>
      <c r="X30" s="50"/>
      <c r="Y30" s="106"/>
      <c r="Z30" s="225"/>
      <c r="AA30" s="226"/>
      <c r="AB30" s="102"/>
      <c r="AC30" s="50"/>
      <c r="AD30" s="50"/>
      <c r="AE30" s="122"/>
      <c r="AF30" s="121"/>
      <c r="AG30" s="225"/>
      <c r="AH30" s="105"/>
      <c r="AI30" s="226"/>
      <c r="AJ30" s="102"/>
      <c r="AK30" s="50"/>
      <c r="AL30" s="50"/>
      <c r="AM30" s="106"/>
      <c r="AN30" s="225"/>
      <c r="AO30" s="226"/>
      <c r="AP30" s="102"/>
      <c r="AQ30" s="50"/>
      <c r="AR30" s="50"/>
      <c r="AS30" s="50"/>
      <c r="AT30" s="106"/>
      <c r="AU30" s="225"/>
      <c r="AV30" s="226"/>
      <c r="AW30" s="102"/>
      <c r="AX30" s="50"/>
      <c r="AY30" s="50"/>
      <c r="AZ30" s="50"/>
      <c r="BA30" s="106"/>
      <c r="BB30" s="225"/>
      <c r="BC30" s="105"/>
      <c r="BD30" s="226"/>
      <c r="BE30" s="102"/>
      <c r="BF30" s="50"/>
      <c r="BG30" s="50"/>
      <c r="BH30" s="106"/>
      <c r="BI30" s="225"/>
      <c r="BJ30" s="169"/>
      <c r="BK30" s="168"/>
      <c r="BL30" s="163"/>
      <c r="BM30" s="163"/>
      <c r="BN30" s="163"/>
      <c r="BO30" s="163"/>
      <c r="BP30" s="225"/>
      <c r="BQ30" s="226"/>
      <c r="BR30" s="163"/>
      <c r="BS30" s="163"/>
      <c r="BT30" s="163"/>
      <c r="BU30" s="163"/>
      <c r="BV30" s="163"/>
      <c r="BW30" s="225"/>
      <c r="BX30" s="226"/>
      <c r="BY30" s="163"/>
      <c r="BZ30" s="163"/>
      <c r="CA30" s="163"/>
      <c r="CB30" s="163"/>
      <c r="CC30" s="163"/>
      <c r="CD30" s="225"/>
      <c r="CE30" s="226"/>
      <c r="CF30" s="163"/>
      <c r="CG30" s="163"/>
      <c r="CH30" s="163"/>
      <c r="CI30" s="163"/>
      <c r="CJ30" s="163"/>
      <c r="CK30" s="225"/>
      <c r="CL30" s="226"/>
      <c r="CM30" s="163"/>
      <c r="CN30" s="258"/>
      <c r="CO30" s="168"/>
      <c r="CP30" s="163"/>
      <c r="CQ30" s="163"/>
      <c r="CR30" s="225"/>
      <c r="CS30" s="226"/>
      <c r="CT30" s="163"/>
      <c r="CU30" s="163"/>
      <c r="CV30" s="163"/>
      <c r="CW30" s="163"/>
      <c r="CX30" s="163"/>
      <c r="CY30" s="225"/>
      <c r="CZ30" s="226"/>
      <c r="DA30" s="163"/>
      <c r="DB30" s="163"/>
      <c r="DC30" s="163"/>
      <c r="DD30" s="163"/>
      <c r="DE30" s="163"/>
      <c r="DF30" s="225"/>
      <c r="DG30" s="226"/>
      <c r="DH30" s="163"/>
      <c r="DI30" s="163"/>
      <c r="DJ30" s="163"/>
      <c r="DK30" s="163"/>
      <c r="DL30" s="163"/>
      <c r="DM30" s="225"/>
      <c r="DN30" s="226"/>
      <c r="DO30" s="163"/>
      <c r="DP30" s="163"/>
      <c r="DQ30" s="163"/>
      <c r="DR30" s="258"/>
      <c r="DS30" s="138"/>
      <c r="DT30" s="114"/>
      <c r="DU30" s="226"/>
      <c r="DV30" s="163"/>
      <c r="DW30" s="163"/>
      <c r="DX30" s="163"/>
      <c r="DY30" s="163"/>
      <c r="DZ30" s="163"/>
      <c r="EA30" s="225"/>
      <c r="EB30" s="226"/>
      <c r="EC30" s="163"/>
      <c r="ED30" s="163"/>
      <c r="EE30" s="163"/>
      <c r="EF30" s="163"/>
      <c r="EG30" s="163"/>
      <c r="EH30" s="225"/>
      <c r="EI30" s="226"/>
      <c r="EJ30" s="163"/>
      <c r="EK30" s="163"/>
      <c r="EL30" s="163"/>
      <c r="EM30" s="163"/>
      <c r="EN30" s="163"/>
      <c r="EO30" s="225"/>
      <c r="EP30" s="226"/>
      <c r="EQ30" s="163"/>
      <c r="ER30" s="163"/>
      <c r="ES30" s="163"/>
      <c r="ET30" s="163"/>
      <c r="EU30" s="163"/>
      <c r="EV30" s="227"/>
      <c r="EW30" s="43"/>
      <c r="EX30" s="170"/>
      <c r="EY30" s="168"/>
      <c r="EZ30" s="163"/>
      <c r="FA30" s="163"/>
      <c r="FB30" s="163"/>
      <c r="FC30" s="225"/>
      <c r="FD30" s="226"/>
      <c r="FE30" s="163"/>
      <c r="FF30" s="163"/>
      <c r="FG30" s="163"/>
      <c r="FH30" s="163"/>
      <c r="FI30" s="163"/>
      <c r="FJ30" s="225"/>
      <c r="FK30" s="226"/>
      <c r="FL30" s="163"/>
      <c r="FM30" s="163"/>
      <c r="FN30" s="163"/>
      <c r="FO30" s="163"/>
      <c r="FP30" s="163"/>
      <c r="FQ30" s="225"/>
      <c r="FR30" s="226"/>
      <c r="FS30" s="163"/>
      <c r="FT30" s="163"/>
      <c r="FU30" s="163"/>
      <c r="FV30" s="163"/>
      <c r="FW30" s="163"/>
      <c r="FX30" s="225"/>
      <c r="FY30" s="226"/>
      <c r="FZ30" s="163"/>
      <c r="GA30" s="163"/>
      <c r="GB30" s="151"/>
    </row>
    <row r="31" spans="1:184" x14ac:dyDescent="0.2">
      <c r="A31" s="253" t="s">
        <v>116</v>
      </c>
      <c r="B31" s="72"/>
      <c r="C31" s="3"/>
      <c r="D31" s="11"/>
      <c r="E31" s="227"/>
      <c r="F31" s="228"/>
      <c r="G31" s="3"/>
      <c r="H31" s="3"/>
      <c r="I31" s="3"/>
      <c r="J31" s="3"/>
      <c r="K31" s="227"/>
      <c r="L31" s="43"/>
      <c r="M31" s="43"/>
      <c r="N31" s="228"/>
      <c r="O31" s="3"/>
      <c r="P31" s="3"/>
      <c r="Q31" s="3"/>
      <c r="R31" s="3"/>
      <c r="S31" s="227"/>
      <c r="T31" s="228"/>
      <c r="U31" s="11"/>
      <c r="V31" s="3"/>
      <c r="W31" s="3"/>
      <c r="X31" s="3"/>
      <c r="Y31" s="57"/>
      <c r="Z31" s="227"/>
      <c r="AA31" s="228"/>
      <c r="AB31" s="11"/>
      <c r="AC31" s="3"/>
      <c r="AD31" s="3"/>
      <c r="AE31" s="73"/>
      <c r="AF31" s="72"/>
      <c r="AG31" s="227"/>
      <c r="AH31" s="43"/>
      <c r="AI31" s="228"/>
      <c r="AJ31" s="11"/>
      <c r="AK31" s="3"/>
      <c r="AL31" s="3"/>
      <c r="AM31" s="57"/>
      <c r="AN31" s="227"/>
      <c r="AO31" s="228"/>
      <c r="AP31" s="11"/>
      <c r="AQ31" s="3"/>
      <c r="AR31" s="3"/>
      <c r="AS31" s="3"/>
      <c r="AT31" s="57"/>
      <c r="AU31" s="227"/>
      <c r="AV31" s="228"/>
      <c r="AW31" s="11"/>
      <c r="AX31" s="3"/>
      <c r="AY31" s="3"/>
      <c r="AZ31" s="3"/>
      <c r="BA31" s="57"/>
      <c r="BB31" s="227"/>
      <c r="BC31" s="43"/>
      <c r="BD31" s="228"/>
      <c r="BE31" s="11"/>
      <c r="BF31" s="3"/>
      <c r="BG31" s="3"/>
      <c r="BH31" s="57"/>
      <c r="BI31" s="227"/>
      <c r="BJ31" s="170"/>
      <c r="BK31" s="70"/>
      <c r="BL31" s="6"/>
      <c r="BM31" s="6"/>
      <c r="BN31" s="6"/>
      <c r="BO31" s="6"/>
      <c r="BP31" s="227"/>
      <c r="BQ31" s="228"/>
      <c r="BR31" s="6"/>
      <c r="BS31" s="6"/>
      <c r="BT31" s="6"/>
      <c r="BU31" s="6"/>
      <c r="BV31" s="6"/>
      <c r="BW31" s="227"/>
      <c r="BX31" s="228"/>
      <c r="BY31" s="6"/>
      <c r="BZ31" s="6"/>
      <c r="CA31" s="6"/>
      <c r="CB31" s="6"/>
      <c r="CC31" s="6"/>
      <c r="CD31" s="227"/>
      <c r="CE31" s="228"/>
      <c r="CF31" s="6"/>
      <c r="CG31" s="6"/>
      <c r="CH31" s="6"/>
      <c r="CI31" s="6"/>
      <c r="CJ31" s="6"/>
      <c r="CK31" s="227"/>
      <c r="CL31" s="228"/>
      <c r="CM31" s="6"/>
      <c r="CN31" s="59"/>
      <c r="CO31" s="70"/>
      <c r="CP31" s="6"/>
      <c r="CQ31" s="6"/>
      <c r="CR31" s="227"/>
      <c r="CS31" s="228"/>
      <c r="CT31" s="6"/>
      <c r="CU31" s="6"/>
      <c r="CV31" s="6"/>
      <c r="CW31" s="6"/>
      <c r="CX31" s="6"/>
      <c r="CY31" s="227"/>
      <c r="CZ31" s="228"/>
      <c r="DA31" s="6"/>
      <c r="DB31" s="6"/>
      <c r="DC31" s="214" t="s">
        <v>95</v>
      </c>
      <c r="DD31" s="6"/>
      <c r="DE31" s="6"/>
      <c r="DF31" s="227"/>
      <c r="DG31" s="228"/>
      <c r="DH31" s="6"/>
      <c r="DI31" s="6" t="s">
        <v>12</v>
      </c>
      <c r="DK31" s="6"/>
      <c r="DL31" s="6"/>
      <c r="DM31" s="227"/>
      <c r="DN31" s="228"/>
      <c r="DO31" s="6"/>
      <c r="DP31" s="6"/>
      <c r="DQ31" s="6"/>
      <c r="DR31" s="59"/>
      <c r="DS31" s="138"/>
      <c r="DT31" s="115"/>
      <c r="DU31" s="228"/>
      <c r="DV31" s="6"/>
      <c r="DW31" s="6"/>
      <c r="DX31" s="6"/>
      <c r="DY31" s="6"/>
      <c r="DZ31" s="6"/>
      <c r="EA31" s="227"/>
      <c r="EB31" s="228"/>
      <c r="EC31" s="6"/>
      <c r="ED31" s="6"/>
      <c r="EE31" s="6"/>
      <c r="EF31" s="6"/>
      <c r="EG31" s="6"/>
      <c r="EH31" s="227"/>
      <c r="EI31" s="228"/>
      <c r="EJ31" s="6"/>
      <c r="EK31" s="6"/>
      <c r="EL31" s="6"/>
      <c r="EM31" s="6"/>
      <c r="EN31" s="6"/>
      <c r="EO31" s="227"/>
      <c r="EP31" s="228"/>
      <c r="EQ31" s="6"/>
      <c r="ER31" s="6"/>
      <c r="ES31" s="6"/>
      <c r="ET31" s="6"/>
      <c r="EU31" s="6" t="s">
        <v>22</v>
      </c>
      <c r="EV31" s="227"/>
      <c r="EW31" s="43"/>
      <c r="EX31" s="170"/>
      <c r="EY31" s="70"/>
      <c r="EZ31" s="6"/>
      <c r="FA31" s="6"/>
      <c r="FB31" s="6"/>
      <c r="FC31" s="227"/>
      <c r="FD31" s="228"/>
      <c r="FE31" s="6"/>
      <c r="FF31" s="6"/>
      <c r="FG31" s="6"/>
      <c r="FH31" s="6"/>
      <c r="FI31" s="6"/>
      <c r="FJ31" s="227"/>
      <c r="FK31" s="228"/>
      <c r="FL31" s="6"/>
      <c r="FM31" s="6"/>
      <c r="FN31" s="6"/>
      <c r="FO31" s="6"/>
      <c r="FP31" s="6"/>
      <c r="FQ31" s="227"/>
      <c r="FR31" s="228"/>
      <c r="FS31" s="6"/>
      <c r="FT31" s="6"/>
      <c r="FU31" s="6"/>
      <c r="FV31" s="6"/>
      <c r="FW31" s="6"/>
      <c r="FX31" s="227"/>
      <c r="FY31" s="228"/>
      <c r="FZ31" s="6"/>
      <c r="GA31" s="6"/>
      <c r="GB31" s="151"/>
    </row>
    <row r="32" spans="1:184" x14ac:dyDescent="0.2">
      <c r="A32" s="253" t="s">
        <v>117</v>
      </c>
      <c r="B32" s="72"/>
      <c r="C32" s="3"/>
      <c r="D32" s="11"/>
      <c r="E32" s="227"/>
      <c r="F32" s="228"/>
      <c r="G32" s="3"/>
      <c r="H32" s="3"/>
      <c r="I32" s="3"/>
      <c r="J32" s="3"/>
      <c r="K32" s="227"/>
      <c r="L32" s="43"/>
      <c r="M32" s="43"/>
      <c r="N32" s="228"/>
      <c r="O32" s="3"/>
      <c r="P32" s="3"/>
      <c r="Q32" s="3"/>
      <c r="R32" s="3"/>
      <c r="S32" s="227"/>
      <c r="T32" s="228"/>
      <c r="U32" s="11"/>
      <c r="V32" s="3"/>
      <c r="W32" s="3"/>
      <c r="X32" s="3"/>
      <c r="Y32" s="57"/>
      <c r="Z32" s="227"/>
      <c r="AA32" s="228"/>
      <c r="AB32" s="11"/>
      <c r="AC32" s="3"/>
      <c r="AD32" s="3"/>
      <c r="AE32" s="73"/>
      <c r="AF32" s="72"/>
      <c r="AG32" s="227"/>
      <c r="AH32" s="43"/>
      <c r="AI32" s="228"/>
      <c r="AJ32" s="11"/>
      <c r="AK32" s="3"/>
      <c r="AL32" s="3"/>
      <c r="AM32" s="57"/>
      <c r="AN32" s="227"/>
      <c r="AO32" s="228"/>
      <c r="AP32" s="11"/>
      <c r="AQ32" s="3"/>
      <c r="AR32" s="3"/>
      <c r="AS32" s="3"/>
      <c r="AT32" s="57"/>
      <c r="AU32" s="227"/>
      <c r="AV32" s="228"/>
      <c r="AW32" s="103" t="s">
        <v>12</v>
      </c>
      <c r="AX32" s="3"/>
      <c r="AY32" s="3"/>
      <c r="AZ32" s="3"/>
      <c r="BA32" s="57"/>
      <c r="BB32" s="227"/>
      <c r="BC32" s="43"/>
      <c r="BD32" s="228"/>
      <c r="BE32" s="11"/>
      <c r="BF32" s="3"/>
      <c r="BG32" s="3"/>
      <c r="BH32" s="57"/>
      <c r="BI32" s="227"/>
      <c r="BJ32" s="170"/>
      <c r="BK32" s="70"/>
      <c r="BL32" s="6"/>
      <c r="BM32" s="6"/>
      <c r="BN32" s="6"/>
      <c r="BO32" s="6"/>
      <c r="BP32" s="227"/>
      <c r="BQ32" s="228"/>
      <c r="BR32" s="6"/>
      <c r="BS32" s="6"/>
      <c r="BT32" s="6"/>
      <c r="BU32" s="6"/>
      <c r="BV32" s="6"/>
      <c r="BW32" s="227"/>
      <c r="BX32" s="228"/>
      <c r="BY32" s="6"/>
      <c r="BZ32" s="6"/>
      <c r="CA32" s="6"/>
      <c r="CB32" s="6"/>
      <c r="CC32" s="6"/>
      <c r="CD32" s="227"/>
      <c r="CE32" s="228"/>
      <c r="CF32" s="6"/>
      <c r="CG32" s="6"/>
      <c r="CH32" s="6"/>
      <c r="CI32" s="6"/>
      <c r="CJ32" s="6"/>
      <c r="CK32" s="227"/>
      <c r="CL32" s="228"/>
      <c r="CM32" s="6"/>
      <c r="CN32" s="59"/>
      <c r="CO32" s="70"/>
      <c r="CP32" s="6"/>
      <c r="CQ32" s="6"/>
      <c r="CR32" s="227"/>
      <c r="CS32" s="228"/>
      <c r="CT32" s="6"/>
      <c r="CU32" s="6"/>
      <c r="CV32" s="6"/>
      <c r="CW32" s="6"/>
      <c r="CX32" s="6"/>
      <c r="CY32" s="227"/>
      <c r="CZ32" s="228"/>
      <c r="DA32" s="6"/>
      <c r="DB32" s="6"/>
      <c r="DC32" s="6"/>
      <c r="DD32" s="6"/>
      <c r="DE32" s="6"/>
      <c r="DF32" s="227"/>
      <c r="DG32" s="228"/>
      <c r="DH32" s="6"/>
      <c r="DI32" s="6"/>
      <c r="DJ32" s="6"/>
      <c r="DK32" s="6"/>
      <c r="DL32" s="6"/>
      <c r="DM32" s="227"/>
      <c r="DN32" s="228"/>
      <c r="DO32" s="6"/>
      <c r="DP32" s="6"/>
      <c r="DQ32" s="6"/>
      <c r="DR32" s="59"/>
      <c r="DS32" s="138"/>
      <c r="DT32" s="115"/>
      <c r="DU32" s="228"/>
      <c r="DV32" s="6"/>
      <c r="DW32" s="6"/>
      <c r="DX32" s="6"/>
      <c r="DY32" s="6"/>
      <c r="DZ32" s="6"/>
      <c r="EA32" s="227"/>
      <c r="EB32" s="228"/>
      <c r="EC32" s="6"/>
      <c r="ED32" s="6"/>
      <c r="EE32" s="6"/>
      <c r="EF32" s="6"/>
      <c r="EG32" s="6"/>
      <c r="EH32" s="227"/>
      <c r="EI32" s="228"/>
      <c r="EJ32" s="6"/>
      <c r="EK32" s="6"/>
      <c r="EL32" s="6"/>
      <c r="EM32" s="6"/>
      <c r="EN32" s="6"/>
      <c r="EO32" s="227"/>
      <c r="EP32" s="228"/>
      <c r="EQ32" s="6"/>
      <c r="ER32" s="6"/>
      <c r="ES32" s="6"/>
      <c r="ET32" s="6"/>
      <c r="EU32" s="6"/>
      <c r="EV32" s="227"/>
      <c r="EW32" s="43"/>
      <c r="EX32" s="170"/>
      <c r="EY32" s="70"/>
      <c r="EZ32" s="6"/>
      <c r="FA32" s="6"/>
      <c r="FB32" s="6"/>
      <c r="FC32" s="227"/>
      <c r="FD32" s="228"/>
      <c r="FE32" s="6"/>
      <c r="FF32" s="6"/>
      <c r="FG32" s="6"/>
      <c r="FH32" s="6"/>
      <c r="FI32" s="6"/>
      <c r="FJ32" s="227"/>
      <c r="FK32" s="228"/>
      <c r="FL32" s="6"/>
      <c r="FM32" s="6"/>
      <c r="FN32" s="6"/>
      <c r="FO32" s="6"/>
      <c r="FP32" s="6"/>
      <c r="FQ32" s="227"/>
      <c r="FR32" s="228"/>
      <c r="FS32" s="6"/>
      <c r="FT32" s="6"/>
      <c r="FU32" s="6"/>
      <c r="FV32" s="6"/>
      <c r="FW32" s="6"/>
      <c r="FX32" s="227"/>
      <c r="FY32" s="228"/>
      <c r="FZ32" s="6"/>
      <c r="GA32" s="6"/>
      <c r="GB32" s="6" t="s">
        <v>22</v>
      </c>
    </row>
    <row r="33" spans="1:184" x14ac:dyDescent="0.2">
      <c r="A33" s="254" t="s">
        <v>23</v>
      </c>
      <c r="B33" s="72"/>
      <c r="C33" s="3"/>
      <c r="D33" s="11"/>
      <c r="E33" s="227"/>
      <c r="F33" s="228"/>
      <c r="G33" s="3"/>
      <c r="H33" s="3"/>
      <c r="I33" s="3"/>
      <c r="J33" s="3"/>
      <c r="K33" s="227"/>
      <c r="L33" s="43"/>
      <c r="M33" s="43"/>
      <c r="N33" s="228"/>
      <c r="O33" s="3"/>
      <c r="P33" s="3"/>
      <c r="Q33" s="3"/>
      <c r="R33" s="3"/>
      <c r="S33" s="227"/>
      <c r="T33" s="228"/>
      <c r="U33" s="11"/>
      <c r="V33" s="3"/>
      <c r="W33" s="3"/>
      <c r="X33" s="3"/>
      <c r="Y33" s="57"/>
      <c r="Z33" s="227"/>
      <c r="AA33" s="228"/>
      <c r="AB33" s="11"/>
      <c r="AC33" s="3"/>
      <c r="AD33" s="3"/>
      <c r="AE33" s="73"/>
      <c r="AF33" s="72"/>
      <c r="AG33" s="227"/>
      <c r="AH33" s="43"/>
      <c r="AI33" s="228"/>
      <c r="AJ33" s="11"/>
      <c r="AK33" s="3"/>
      <c r="AL33" s="3"/>
      <c r="AM33" s="57"/>
      <c r="AN33" s="227"/>
      <c r="AO33" s="228"/>
      <c r="AP33" s="11"/>
      <c r="AQ33" s="3"/>
      <c r="AR33" s="3"/>
      <c r="AS33" s="3"/>
      <c r="AT33" s="57"/>
      <c r="AU33" s="227"/>
      <c r="AV33" s="228"/>
      <c r="AW33" s="103" t="s">
        <v>12</v>
      </c>
      <c r="AX33" s="3"/>
      <c r="AY33" s="3"/>
      <c r="AZ33" s="3"/>
      <c r="BA33" s="57"/>
      <c r="BB33" s="227"/>
      <c r="BC33" s="43"/>
      <c r="BD33" s="228"/>
      <c r="BE33" s="11"/>
      <c r="BF33" s="3"/>
      <c r="BG33" s="3"/>
      <c r="BH33" s="57"/>
      <c r="BI33" s="227"/>
      <c r="BJ33" s="170"/>
      <c r="BK33" s="70"/>
      <c r="BL33" s="6"/>
      <c r="BM33" s="6"/>
      <c r="BN33" s="6"/>
      <c r="BO33" s="6"/>
      <c r="BP33" s="227"/>
      <c r="BQ33" s="228"/>
      <c r="BR33" s="6"/>
      <c r="BS33" s="6"/>
      <c r="BT33" s="6"/>
      <c r="BU33" s="6"/>
      <c r="BV33" s="6"/>
      <c r="BW33" s="227"/>
      <c r="BX33" s="228"/>
      <c r="BY33" s="6"/>
      <c r="BZ33" s="6"/>
      <c r="CA33" s="6"/>
      <c r="CB33" s="6"/>
      <c r="CC33" s="6"/>
      <c r="CD33" s="227"/>
      <c r="CE33" s="228"/>
      <c r="CF33" s="6"/>
      <c r="CG33" s="6"/>
      <c r="CH33" s="6"/>
      <c r="CI33" s="6"/>
      <c r="CJ33" s="6"/>
      <c r="CK33" s="227"/>
      <c r="CL33" s="228"/>
      <c r="CM33" s="6"/>
      <c r="CN33" s="59"/>
      <c r="CO33" s="70"/>
      <c r="CP33" s="6"/>
      <c r="CQ33" s="6"/>
      <c r="CR33" s="227"/>
      <c r="CS33" s="228"/>
      <c r="CT33" s="6"/>
      <c r="CU33" s="6"/>
      <c r="CV33" s="6"/>
      <c r="CW33" s="6"/>
      <c r="CX33" s="6"/>
      <c r="CY33" s="227"/>
      <c r="CZ33" s="228"/>
      <c r="DA33" s="6"/>
      <c r="DB33" s="6"/>
      <c r="DC33" s="6"/>
      <c r="DD33" s="6"/>
      <c r="DE33" s="6"/>
      <c r="DF33" s="227"/>
      <c r="DG33" s="228"/>
      <c r="DH33" s="6"/>
      <c r="DI33" s="6"/>
      <c r="DJ33" s="6"/>
      <c r="DK33" s="6"/>
      <c r="DL33" s="6"/>
      <c r="DM33" s="227"/>
      <c r="DN33" s="228"/>
      <c r="DO33" s="6"/>
      <c r="DP33" s="6"/>
      <c r="DQ33" s="6"/>
      <c r="DR33" s="59"/>
      <c r="DS33" s="138"/>
      <c r="DT33" s="115"/>
      <c r="DU33" s="228"/>
      <c r="DV33" s="6"/>
      <c r="DW33" s="6"/>
      <c r="DX33" s="107" t="s">
        <v>22</v>
      </c>
      <c r="DY33" s="6"/>
      <c r="DZ33" s="6"/>
      <c r="EA33" s="227"/>
      <c r="EB33" s="228"/>
      <c r="EC33" s="6"/>
      <c r="ED33" s="6"/>
      <c r="EE33" s="6"/>
      <c r="EF33" s="6"/>
      <c r="EG33" s="6"/>
      <c r="EH33" s="227"/>
      <c r="EI33" s="228"/>
      <c r="EJ33" s="6"/>
      <c r="EK33" s="6"/>
      <c r="EL33" s="6"/>
      <c r="EM33" s="6"/>
      <c r="EN33" s="6"/>
      <c r="EO33" s="227"/>
      <c r="EP33" s="228"/>
      <c r="EQ33" s="6"/>
      <c r="ER33" s="6"/>
      <c r="ES33" s="6"/>
      <c r="ET33" s="6"/>
      <c r="EU33" s="6"/>
      <c r="EV33" s="227"/>
      <c r="EW33" s="43"/>
      <c r="EX33" s="170"/>
      <c r="EY33" s="70"/>
      <c r="EZ33" s="6"/>
      <c r="FA33" s="6"/>
      <c r="FB33" s="6"/>
      <c r="FC33" s="227"/>
      <c r="FD33" s="228"/>
      <c r="FE33" s="6"/>
      <c r="FF33" s="6"/>
      <c r="FG33" s="6"/>
      <c r="FH33" s="6"/>
      <c r="FI33" s="6"/>
      <c r="FJ33" s="227"/>
      <c r="FK33" s="228"/>
      <c r="FL33" s="6"/>
      <c r="FM33" s="6"/>
      <c r="FN33" s="6"/>
      <c r="FO33" s="6"/>
      <c r="FP33" s="6"/>
      <c r="FQ33" s="227"/>
      <c r="FR33" s="228"/>
      <c r="FS33" s="6"/>
      <c r="FT33" s="6"/>
      <c r="FU33" s="6"/>
      <c r="FV33" s="6"/>
      <c r="FW33" s="6"/>
      <c r="FX33" s="227"/>
      <c r="FY33" s="228"/>
      <c r="FZ33" s="6"/>
      <c r="GA33" s="6"/>
      <c r="GB33" s="151"/>
    </row>
    <row r="34" spans="1:184" s="8" customFormat="1" x14ac:dyDescent="0.2">
      <c r="A34" s="254"/>
      <c r="B34" s="121"/>
      <c r="C34" s="50"/>
      <c r="D34" s="102"/>
      <c r="E34" s="225"/>
      <c r="F34" s="226"/>
      <c r="G34" s="50"/>
      <c r="H34" s="50"/>
      <c r="I34" s="50"/>
      <c r="J34" s="50"/>
      <c r="K34" s="225"/>
      <c r="L34" s="105"/>
      <c r="M34" s="105"/>
      <c r="N34" s="226"/>
      <c r="O34" s="50"/>
      <c r="P34" s="50"/>
      <c r="Q34" s="50"/>
      <c r="R34" s="50"/>
      <c r="S34" s="225"/>
      <c r="T34" s="226"/>
      <c r="U34" s="102"/>
      <c r="V34" s="50"/>
      <c r="W34" s="50"/>
      <c r="X34" s="50"/>
      <c r="Y34" s="106"/>
      <c r="Z34" s="225"/>
      <c r="AA34" s="226"/>
      <c r="AB34" s="102"/>
      <c r="AC34" s="50"/>
      <c r="AD34" s="50"/>
      <c r="AE34" s="122"/>
      <c r="AF34" s="121"/>
      <c r="AG34" s="225"/>
      <c r="AH34" s="105"/>
      <c r="AI34" s="226"/>
      <c r="AJ34" s="102"/>
      <c r="AK34" s="50"/>
      <c r="AL34" s="50"/>
      <c r="AM34" s="106"/>
      <c r="AN34" s="225"/>
      <c r="AO34" s="226"/>
      <c r="AP34" s="102"/>
      <c r="AQ34" s="50"/>
      <c r="AR34" s="50"/>
      <c r="AS34" s="50"/>
      <c r="AT34" s="106"/>
      <c r="AU34" s="225"/>
      <c r="AV34" s="226"/>
      <c r="AW34" s="102"/>
      <c r="AX34" s="50"/>
      <c r="AY34" s="50"/>
      <c r="AZ34" s="50"/>
      <c r="BA34" s="106"/>
      <c r="BB34" s="225"/>
      <c r="BC34" s="105"/>
      <c r="BD34" s="226"/>
      <c r="BE34" s="102"/>
      <c r="BF34" s="50"/>
      <c r="BG34" s="50"/>
      <c r="BH34" s="106"/>
      <c r="BI34" s="225"/>
      <c r="BJ34" s="169"/>
      <c r="BK34" s="168"/>
      <c r="BL34" s="163"/>
      <c r="BM34" s="163"/>
      <c r="BN34" s="163"/>
      <c r="BO34" s="163"/>
      <c r="BP34" s="225"/>
      <c r="BQ34" s="226"/>
      <c r="BR34" s="163"/>
      <c r="BS34" s="163"/>
      <c r="BT34" s="163"/>
      <c r="BU34" s="163"/>
      <c r="BV34" s="163"/>
      <c r="BW34" s="225"/>
      <c r="BX34" s="226"/>
      <c r="BY34" s="163"/>
      <c r="BZ34" s="163"/>
      <c r="CA34" s="163"/>
      <c r="CB34" s="163"/>
      <c r="CC34" s="163"/>
      <c r="CD34" s="225"/>
      <c r="CE34" s="226"/>
      <c r="CF34" s="163"/>
      <c r="CG34" s="163"/>
      <c r="CH34" s="163"/>
      <c r="CI34" s="163"/>
      <c r="CJ34" s="163"/>
      <c r="CK34" s="225"/>
      <c r="CL34" s="226"/>
      <c r="CM34" s="163"/>
      <c r="CN34" s="258"/>
      <c r="CO34" s="168"/>
      <c r="CP34" s="163"/>
      <c r="CQ34" s="163"/>
      <c r="CR34" s="225"/>
      <c r="CS34" s="226"/>
      <c r="CT34" s="163"/>
      <c r="CU34" s="163"/>
      <c r="CV34" s="163"/>
      <c r="CW34" s="163"/>
      <c r="CX34" s="163"/>
      <c r="CY34" s="225"/>
      <c r="CZ34" s="226"/>
      <c r="DA34" s="163"/>
      <c r="DB34" s="163"/>
      <c r="DC34" s="163"/>
      <c r="DD34" s="163"/>
      <c r="DE34" s="163"/>
      <c r="DF34" s="225"/>
      <c r="DG34" s="226"/>
      <c r="DH34" s="163"/>
      <c r="DI34" s="163"/>
      <c r="DJ34" s="163"/>
      <c r="DK34" s="163"/>
      <c r="DL34" s="163"/>
      <c r="DM34" s="225"/>
      <c r="DN34" s="226"/>
      <c r="DO34" s="163"/>
      <c r="DP34" s="163"/>
      <c r="DQ34" s="163"/>
      <c r="DR34" s="258"/>
      <c r="DS34" s="138"/>
      <c r="DT34" s="114"/>
      <c r="DU34" s="226"/>
      <c r="DV34" s="163"/>
      <c r="DW34" s="163"/>
      <c r="DX34" s="163"/>
      <c r="DY34" s="163"/>
      <c r="DZ34" s="163"/>
      <c r="EA34" s="225"/>
      <c r="EB34" s="226"/>
      <c r="EC34" s="163"/>
      <c r="ED34" s="163"/>
      <c r="EE34" s="163"/>
      <c r="EF34" s="163"/>
      <c r="EG34" s="163"/>
      <c r="EH34" s="225"/>
      <c r="EI34" s="226"/>
      <c r="EJ34" s="163"/>
      <c r="EK34" s="163"/>
      <c r="EL34" s="163"/>
      <c r="EM34" s="163"/>
      <c r="EN34" s="163"/>
      <c r="EO34" s="225"/>
      <c r="EP34" s="226"/>
      <c r="EQ34" s="163"/>
      <c r="ER34" s="163"/>
      <c r="ES34" s="163"/>
      <c r="ET34" s="163"/>
      <c r="EU34" s="163"/>
      <c r="EV34" s="225"/>
      <c r="EW34" s="105"/>
      <c r="EX34" s="169"/>
      <c r="EY34" s="168"/>
      <c r="EZ34" s="163"/>
      <c r="FA34" s="163"/>
      <c r="FB34" s="163"/>
      <c r="FC34" s="225"/>
      <c r="FD34" s="226"/>
      <c r="FE34" s="163"/>
      <c r="FF34" s="163"/>
      <c r="FG34" s="163"/>
      <c r="FH34" s="163"/>
      <c r="FI34" s="163"/>
      <c r="FJ34" s="225"/>
      <c r="FK34" s="226"/>
      <c r="FL34" s="163"/>
      <c r="FM34" s="163"/>
      <c r="FN34" s="163"/>
      <c r="FO34" s="163"/>
      <c r="FP34" s="163"/>
      <c r="FQ34" s="225"/>
      <c r="FR34" s="226"/>
      <c r="FS34" s="163"/>
      <c r="FT34" s="163"/>
      <c r="FU34" s="163"/>
      <c r="FV34" s="163"/>
      <c r="FW34" s="163"/>
      <c r="FX34" s="225"/>
      <c r="FY34" s="226"/>
      <c r="FZ34" s="163"/>
      <c r="GA34" s="163"/>
      <c r="GB34" s="151"/>
    </row>
    <row r="35" spans="1:184" x14ac:dyDescent="0.2">
      <c r="A35" s="254" t="s">
        <v>53</v>
      </c>
      <c r="B35" s="72"/>
      <c r="C35" s="31" t="s">
        <v>12</v>
      </c>
      <c r="D35" s="11"/>
      <c r="E35" s="227"/>
      <c r="F35" s="228"/>
      <c r="G35" s="6"/>
      <c r="H35" s="3"/>
      <c r="I35" s="3"/>
      <c r="J35" s="3"/>
      <c r="K35" s="227"/>
      <c r="L35" s="43"/>
      <c r="M35" s="43"/>
      <c r="N35" s="228"/>
      <c r="O35" s="3"/>
      <c r="P35" s="3"/>
      <c r="Q35" s="3"/>
      <c r="R35" s="51" t="s">
        <v>22</v>
      </c>
      <c r="S35" s="227"/>
      <c r="T35" s="228"/>
      <c r="U35" s="11"/>
      <c r="V35" s="3"/>
      <c r="W35" s="3"/>
      <c r="X35" s="3"/>
      <c r="Y35" s="57"/>
      <c r="Z35" s="227"/>
      <c r="AA35" s="228"/>
      <c r="AB35" s="11"/>
      <c r="AC35" s="3"/>
      <c r="AD35" s="3"/>
      <c r="AE35" s="73"/>
      <c r="AF35" s="72"/>
      <c r="AG35" s="227"/>
      <c r="AH35" s="43"/>
      <c r="AI35" s="228"/>
      <c r="AJ35" s="103" t="s">
        <v>12</v>
      </c>
      <c r="AK35" s="3"/>
      <c r="AL35" s="3"/>
      <c r="AM35" s="57"/>
      <c r="AN35" s="227"/>
      <c r="AO35" s="228"/>
      <c r="AP35" s="11"/>
      <c r="AQ35" s="3"/>
      <c r="AR35" s="3"/>
      <c r="AS35" s="3"/>
      <c r="AT35" s="107" t="s">
        <v>22</v>
      </c>
      <c r="AU35" s="227"/>
      <c r="AV35" s="228"/>
      <c r="AW35" s="11"/>
      <c r="AX35" s="3"/>
      <c r="AY35" s="3"/>
      <c r="AZ35" s="3"/>
      <c r="BA35" s="57"/>
      <c r="BB35" s="227"/>
      <c r="BC35" s="43"/>
      <c r="BD35" s="228"/>
      <c r="BE35" s="11"/>
      <c r="BF35" s="3"/>
      <c r="BG35" s="3"/>
      <c r="BH35" s="57"/>
      <c r="BI35" s="227"/>
      <c r="BJ35" s="170"/>
      <c r="BK35" s="70"/>
      <c r="BL35" s="6" t="s">
        <v>12</v>
      </c>
      <c r="BM35" s="6"/>
      <c r="BN35" s="6"/>
      <c r="BO35" s="6"/>
      <c r="BP35" s="227"/>
      <c r="BQ35" s="228"/>
      <c r="BR35" s="6"/>
      <c r="BS35" s="6"/>
      <c r="BT35" s="6"/>
      <c r="BU35" s="6" t="s">
        <v>22</v>
      </c>
      <c r="BV35" s="6"/>
      <c r="BW35" s="227"/>
      <c r="BX35" s="228"/>
      <c r="BY35" s="6"/>
      <c r="BZ35" s="6"/>
      <c r="CA35" s="6"/>
      <c r="CB35" s="6"/>
      <c r="CC35" s="6"/>
      <c r="CD35" s="227"/>
      <c r="CE35" s="228"/>
      <c r="CF35" s="6"/>
      <c r="CG35" s="6"/>
      <c r="CH35" s="6"/>
      <c r="CI35" s="6"/>
      <c r="CJ35" s="6"/>
      <c r="CK35" s="227"/>
      <c r="CL35" s="228"/>
      <c r="CM35" s="6" t="s">
        <v>12</v>
      </c>
      <c r="CN35" s="59"/>
      <c r="CO35" s="70"/>
      <c r="CP35" s="6"/>
      <c r="CQ35" s="6"/>
      <c r="CR35" s="227"/>
      <c r="CS35" s="228"/>
      <c r="CT35" s="6"/>
      <c r="CU35" s="6"/>
      <c r="CV35" s="6" t="s">
        <v>22</v>
      </c>
      <c r="CW35" s="6"/>
      <c r="CX35" s="6"/>
      <c r="CY35" s="227"/>
      <c r="CZ35" s="228"/>
      <c r="DA35" s="6"/>
      <c r="DB35" s="6"/>
      <c r="DC35" s="6"/>
      <c r="DD35" s="6"/>
      <c r="DE35" s="6"/>
      <c r="DF35" s="227"/>
      <c r="DG35" s="228"/>
      <c r="DH35" s="6"/>
      <c r="DI35" s="6"/>
      <c r="DJ35" s="6"/>
      <c r="DK35" s="6"/>
      <c r="DL35" s="6"/>
      <c r="DM35" s="227"/>
      <c r="DN35" s="228"/>
      <c r="DO35" s="6"/>
      <c r="DP35" s="6"/>
      <c r="DQ35" s="6" t="s">
        <v>12</v>
      </c>
      <c r="DR35" s="59"/>
      <c r="DS35" s="138"/>
      <c r="DT35" s="115"/>
      <c r="DU35" s="228"/>
      <c r="DV35" s="6"/>
      <c r="DW35" s="6"/>
      <c r="DX35" s="6"/>
      <c r="DY35" s="6"/>
      <c r="DZ35" s="6" t="s">
        <v>22</v>
      </c>
      <c r="EA35" s="227"/>
      <c r="EB35" s="228"/>
      <c r="EC35" s="6"/>
      <c r="ED35" s="6"/>
      <c r="EE35" s="6"/>
      <c r="EF35" s="6"/>
      <c r="EG35" s="6"/>
      <c r="EH35" s="227"/>
      <c r="EI35" s="228"/>
      <c r="EJ35" s="6"/>
      <c r="EK35" s="6"/>
      <c r="EL35" s="6"/>
      <c r="EM35" s="6"/>
      <c r="EN35" s="6"/>
      <c r="EO35" s="227"/>
      <c r="EP35" s="228"/>
      <c r="EQ35" s="6"/>
      <c r="ER35" s="6"/>
      <c r="ES35" s="6"/>
      <c r="ET35" s="6"/>
      <c r="EU35" s="6"/>
      <c r="EV35" s="227"/>
      <c r="EW35" s="43"/>
      <c r="EX35" s="170"/>
      <c r="EY35" s="70" t="s">
        <v>12</v>
      </c>
      <c r="EZ35" s="6"/>
      <c r="FA35" s="6"/>
      <c r="FB35" s="6"/>
      <c r="FC35" s="227"/>
      <c r="FD35" s="228"/>
      <c r="FE35" s="6"/>
      <c r="FF35" s="6"/>
      <c r="FG35" s="6"/>
      <c r="FH35" s="6" t="s">
        <v>22</v>
      </c>
      <c r="FI35" s="6"/>
      <c r="FJ35" s="227"/>
      <c r="FK35" s="228"/>
      <c r="FL35" s="6"/>
      <c r="FM35" s="6"/>
      <c r="FN35" s="6"/>
      <c r="FO35" s="6"/>
      <c r="FP35" s="6"/>
      <c r="FQ35" s="227"/>
      <c r="FR35" s="228"/>
      <c r="FS35" s="6"/>
      <c r="FT35" s="6"/>
      <c r="FU35" s="6"/>
      <c r="FV35" s="6"/>
      <c r="FW35" s="6"/>
      <c r="FX35" s="227"/>
      <c r="FY35" s="228"/>
      <c r="FZ35" s="6"/>
      <c r="GA35" s="6" t="s">
        <v>12</v>
      </c>
      <c r="GB35" s="151"/>
    </row>
    <row r="36" spans="1:184" x14ac:dyDescent="0.2">
      <c r="A36" s="254" t="s">
        <v>54</v>
      </c>
      <c r="B36" s="72"/>
      <c r="C36" s="31" t="s">
        <v>12</v>
      </c>
      <c r="D36" s="11"/>
      <c r="E36" s="227"/>
      <c r="F36" s="228"/>
      <c r="G36" s="6"/>
      <c r="H36" s="3"/>
      <c r="I36" s="3"/>
      <c r="J36" s="3"/>
      <c r="K36" s="227"/>
      <c r="L36" s="43"/>
      <c r="M36" s="43"/>
      <c r="N36" s="228"/>
      <c r="O36" s="3"/>
      <c r="P36" s="3"/>
      <c r="Q36" s="3"/>
      <c r="R36" s="51" t="s">
        <v>22</v>
      </c>
      <c r="S36" s="227"/>
      <c r="T36" s="228"/>
      <c r="U36" s="11"/>
      <c r="V36" s="3"/>
      <c r="W36" s="3"/>
      <c r="X36" s="3"/>
      <c r="Y36" s="57"/>
      <c r="Z36" s="227"/>
      <c r="AA36" s="228"/>
      <c r="AB36" s="11"/>
      <c r="AC36" s="3"/>
      <c r="AD36" s="3"/>
      <c r="AE36" s="73"/>
      <c r="AF36" s="72"/>
      <c r="AG36" s="227"/>
      <c r="AH36" s="43"/>
      <c r="AI36" s="228"/>
      <c r="AJ36" s="103" t="s">
        <v>12</v>
      </c>
      <c r="AK36" s="3"/>
      <c r="AL36" s="3"/>
      <c r="AM36" s="57"/>
      <c r="AN36" s="227"/>
      <c r="AO36" s="228"/>
      <c r="AP36" s="11"/>
      <c r="AQ36" s="3"/>
      <c r="AR36" s="3"/>
      <c r="AS36" s="3"/>
      <c r="AT36" s="107" t="s">
        <v>22</v>
      </c>
      <c r="AU36" s="227"/>
      <c r="AV36" s="228"/>
      <c r="AW36" s="11"/>
      <c r="AX36" s="3"/>
      <c r="AY36" s="3"/>
      <c r="AZ36" s="3"/>
      <c r="BA36" s="57"/>
      <c r="BB36" s="227"/>
      <c r="BC36" s="43"/>
      <c r="BD36" s="228"/>
      <c r="BE36" s="11"/>
      <c r="BF36" s="3"/>
      <c r="BG36" s="3"/>
      <c r="BH36" s="57"/>
      <c r="BI36" s="227"/>
      <c r="BJ36" s="170"/>
      <c r="BK36" s="70"/>
      <c r="BL36" s="6" t="s">
        <v>12</v>
      </c>
      <c r="BM36" s="6"/>
      <c r="BN36" s="6"/>
      <c r="BO36" s="6"/>
      <c r="BP36" s="227"/>
      <c r="BQ36" s="228"/>
      <c r="BR36" s="6"/>
      <c r="BS36" s="6"/>
      <c r="BT36" s="6"/>
      <c r="BU36" s="6" t="s">
        <v>22</v>
      </c>
      <c r="BV36" s="6"/>
      <c r="BW36" s="227"/>
      <c r="BX36" s="228"/>
      <c r="BY36" s="6"/>
      <c r="BZ36" s="6"/>
      <c r="CA36" s="6"/>
      <c r="CB36" s="6"/>
      <c r="CC36" s="6"/>
      <c r="CD36" s="227"/>
      <c r="CE36" s="228"/>
      <c r="CF36" s="6"/>
      <c r="CG36" s="6"/>
      <c r="CH36" s="6"/>
      <c r="CI36" s="6"/>
      <c r="CJ36" s="6"/>
      <c r="CK36" s="227"/>
      <c r="CL36" s="228"/>
      <c r="CM36" s="6" t="s">
        <v>12</v>
      </c>
      <c r="CN36" s="59"/>
      <c r="CO36" s="70"/>
      <c r="CP36" s="6"/>
      <c r="CQ36" s="6"/>
      <c r="CR36" s="227"/>
      <c r="CS36" s="228"/>
      <c r="CT36" s="6"/>
      <c r="CU36" s="6"/>
      <c r="CV36" s="6" t="s">
        <v>22</v>
      </c>
      <c r="CW36" s="6"/>
      <c r="CX36" s="6"/>
      <c r="CY36" s="227"/>
      <c r="CZ36" s="228"/>
      <c r="DA36" s="6"/>
      <c r="DB36" s="6"/>
      <c r="DC36" s="6"/>
      <c r="DD36" s="6"/>
      <c r="DE36" s="6"/>
      <c r="DF36" s="227"/>
      <c r="DG36" s="228"/>
      <c r="DH36" s="6"/>
      <c r="DI36" s="6"/>
      <c r="DJ36" s="6"/>
      <c r="DK36" s="6"/>
      <c r="DL36" s="6"/>
      <c r="DM36" s="227"/>
      <c r="DN36" s="228"/>
      <c r="DO36" s="6"/>
      <c r="DP36" s="6"/>
      <c r="DQ36" s="6" t="s">
        <v>12</v>
      </c>
      <c r="DR36" s="59"/>
      <c r="DS36" s="138"/>
      <c r="DT36" s="115"/>
      <c r="DU36" s="228"/>
      <c r="DV36" s="6"/>
      <c r="DW36" s="6"/>
      <c r="DX36" s="6"/>
      <c r="DY36" s="6"/>
      <c r="DZ36" s="6" t="s">
        <v>22</v>
      </c>
      <c r="EA36" s="227"/>
      <c r="EB36" s="228"/>
      <c r="EC36" s="6"/>
      <c r="ED36" s="6"/>
      <c r="EE36" s="6"/>
      <c r="EF36" s="6"/>
      <c r="EG36" s="6"/>
      <c r="EH36" s="227"/>
      <c r="EI36" s="228"/>
      <c r="EJ36" s="6"/>
      <c r="EK36" s="6"/>
      <c r="EL36" s="6"/>
      <c r="EM36" s="6"/>
      <c r="EN36" s="6"/>
      <c r="EO36" s="227"/>
      <c r="EP36" s="228"/>
      <c r="EQ36" s="6"/>
      <c r="ER36" s="6"/>
      <c r="ES36" s="6"/>
      <c r="ET36" s="6"/>
      <c r="EU36" s="6"/>
      <c r="EV36" s="227"/>
      <c r="EW36" s="43"/>
      <c r="EX36" s="170"/>
      <c r="EY36" s="70" t="s">
        <v>12</v>
      </c>
      <c r="EZ36" s="6"/>
      <c r="FA36" s="6"/>
      <c r="FB36" s="6"/>
      <c r="FC36" s="227"/>
      <c r="FD36" s="228"/>
      <c r="FE36" s="6"/>
      <c r="FF36" s="6"/>
      <c r="FG36" s="6"/>
      <c r="FH36" s="6" t="s">
        <v>22</v>
      </c>
      <c r="FI36" s="6"/>
      <c r="FJ36" s="227"/>
      <c r="FK36" s="228"/>
      <c r="FL36" s="6"/>
      <c r="FM36" s="6"/>
      <c r="FN36" s="6"/>
      <c r="FO36" s="6"/>
      <c r="FP36" s="6"/>
      <c r="FQ36" s="227"/>
      <c r="FR36" s="228"/>
      <c r="FS36" s="6"/>
      <c r="FT36" s="6"/>
      <c r="FU36" s="6"/>
      <c r="FV36" s="6"/>
      <c r="FW36" s="6"/>
      <c r="FX36" s="227"/>
      <c r="FY36" s="228"/>
      <c r="FZ36" s="6"/>
      <c r="GA36" s="6" t="s">
        <v>12</v>
      </c>
      <c r="GB36" s="151"/>
    </row>
    <row r="37" spans="1:184" s="8" customFormat="1" x14ac:dyDescent="0.2">
      <c r="A37" s="253"/>
      <c r="B37" s="121"/>
      <c r="C37" s="50"/>
      <c r="D37" s="102"/>
      <c r="E37" s="225"/>
      <c r="F37" s="226"/>
      <c r="G37" s="50"/>
      <c r="H37" s="50"/>
      <c r="I37" s="50"/>
      <c r="J37" s="50"/>
      <c r="K37" s="225"/>
      <c r="L37" s="105"/>
      <c r="M37" s="105"/>
      <c r="N37" s="226"/>
      <c r="O37" s="50"/>
      <c r="P37" s="50"/>
      <c r="Q37" s="50"/>
      <c r="R37" s="50"/>
      <c r="S37" s="225"/>
      <c r="T37" s="226"/>
      <c r="U37" s="102"/>
      <c r="V37" s="50"/>
      <c r="W37" s="50"/>
      <c r="X37" s="50"/>
      <c r="Y37" s="106"/>
      <c r="Z37" s="225"/>
      <c r="AA37" s="226"/>
      <c r="AB37" s="102"/>
      <c r="AC37" s="50"/>
      <c r="AD37" s="50"/>
      <c r="AE37" s="122"/>
      <c r="AF37" s="121"/>
      <c r="AG37" s="225"/>
      <c r="AH37" s="105"/>
      <c r="AI37" s="226"/>
      <c r="AJ37" s="102"/>
      <c r="AK37" s="50"/>
      <c r="AL37" s="50"/>
      <c r="AM37" s="106"/>
      <c r="AN37" s="225"/>
      <c r="AO37" s="226"/>
      <c r="AP37" s="102"/>
      <c r="AQ37" s="50"/>
      <c r="AR37" s="50"/>
      <c r="AS37" s="50"/>
      <c r="AT37" s="106"/>
      <c r="AU37" s="225"/>
      <c r="AV37" s="226"/>
      <c r="AW37" s="102"/>
      <c r="AX37" s="50"/>
      <c r="AY37" s="50"/>
      <c r="AZ37" s="50"/>
      <c r="BA37" s="106"/>
      <c r="BB37" s="225"/>
      <c r="BC37" s="105"/>
      <c r="BD37" s="226"/>
      <c r="BE37" s="102"/>
      <c r="BF37" s="50"/>
      <c r="BG37" s="50"/>
      <c r="BH37" s="106"/>
      <c r="BI37" s="225"/>
      <c r="BJ37" s="169"/>
      <c r="BK37" s="70"/>
      <c r="BL37" s="163"/>
      <c r="BM37" s="163"/>
      <c r="BN37" s="163"/>
      <c r="BO37" s="6"/>
      <c r="BP37" s="225"/>
      <c r="BQ37" s="226"/>
      <c r="BR37" s="163"/>
      <c r="BS37" s="163"/>
      <c r="BT37" s="163"/>
      <c r="BU37" s="163"/>
      <c r="BV37" s="163"/>
      <c r="BW37" s="225"/>
      <c r="BX37" s="226"/>
      <c r="BY37" s="163"/>
      <c r="BZ37" s="163"/>
      <c r="CA37" s="163"/>
      <c r="CB37" s="163"/>
      <c r="CC37" s="163"/>
      <c r="CD37" s="225"/>
      <c r="CE37" s="226"/>
      <c r="CF37" s="163"/>
      <c r="CG37" s="163"/>
      <c r="CH37" s="163"/>
      <c r="CI37" s="163"/>
      <c r="CJ37" s="163"/>
      <c r="CK37" s="225"/>
      <c r="CL37" s="226"/>
      <c r="CM37" s="163"/>
      <c r="CN37" s="258"/>
      <c r="CO37" s="70"/>
      <c r="CP37" s="163"/>
      <c r="CQ37" s="163"/>
      <c r="CR37" s="225"/>
      <c r="CS37" s="226"/>
      <c r="CT37" s="163"/>
      <c r="CU37" s="163"/>
      <c r="CV37" s="163"/>
      <c r="CW37" s="163"/>
      <c r="CX37" s="163"/>
      <c r="CY37" s="225"/>
      <c r="CZ37" s="226"/>
      <c r="DA37" s="163"/>
      <c r="DB37" s="163"/>
      <c r="DC37" s="163"/>
      <c r="DD37" s="163"/>
      <c r="DE37" s="163"/>
      <c r="DF37" s="225"/>
      <c r="DG37" s="226"/>
      <c r="DH37" s="163"/>
      <c r="DI37" s="163"/>
      <c r="DJ37" s="163"/>
      <c r="DK37" s="163"/>
      <c r="DL37" s="163"/>
      <c r="DM37" s="225"/>
      <c r="DN37" s="226"/>
      <c r="DO37" s="163"/>
      <c r="DP37" s="163"/>
      <c r="DQ37" s="163"/>
      <c r="DR37" s="258"/>
      <c r="DS37" s="138"/>
      <c r="DT37" s="114"/>
      <c r="DU37" s="226"/>
      <c r="DV37" s="163"/>
      <c r="DW37" s="163"/>
      <c r="DX37" s="6"/>
      <c r="DY37" s="163"/>
      <c r="DZ37" s="163"/>
      <c r="EA37" s="225"/>
      <c r="EB37" s="226"/>
      <c r="EC37" s="163"/>
      <c r="ED37" s="163"/>
      <c r="EE37" s="163"/>
      <c r="EF37" s="163"/>
      <c r="EG37" s="163"/>
      <c r="EH37" s="225"/>
      <c r="EI37" s="226"/>
      <c r="EJ37" s="163"/>
      <c r="EK37" s="163"/>
      <c r="EL37" s="163"/>
      <c r="EM37" s="163"/>
      <c r="EN37" s="163"/>
      <c r="EO37" s="225"/>
      <c r="EP37" s="226"/>
      <c r="EQ37" s="163"/>
      <c r="ER37" s="163"/>
      <c r="ES37" s="163"/>
      <c r="ET37" s="163"/>
      <c r="EU37" s="163"/>
      <c r="EV37" s="225"/>
      <c r="EW37" s="105"/>
      <c r="EX37" s="170"/>
      <c r="EY37" s="168"/>
      <c r="EZ37" s="163"/>
      <c r="FA37" s="163"/>
      <c r="FB37" s="163"/>
      <c r="FC37" s="225"/>
      <c r="FD37" s="226"/>
      <c r="FE37" s="163"/>
      <c r="FF37" s="163"/>
      <c r="FG37" s="163"/>
      <c r="FH37" s="163"/>
      <c r="FI37" s="163"/>
      <c r="FJ37" s="225"/>
      <c r="FK37" s="226"/>
      <c r="FL37" s="163"/>
      <c r="FM37" s="163"/>
      <c r="FN37" s="163"/>
      <c r="FO37" s="163"/>
      <c r="FP37" s="163"/>
      <c r="FQ37" s="225"/>
      <c r="FR37" s="226"/>
      <c r="FS37" s="163"/>
      <c r="FT37" s="163"/>
      <c r="FU37" s="163"/>
      <c r="FV37" s="163"/>
      <c r="FW37" s="163"/>
      <c r="FX37" s="225"/>
      <c r="FY37" s="226"/>
      <c r="FZ37" s="163"/>
      <c r="GA37" s="163"/>
      <c r="GB37" s="151"/>
    </row>
    <row r="38" spans="1:184" x14ac:dyDescent="0.2">
      <c r="A38" s="253" t="s">
        <v>45</v>
      </c>
      <c r="B38" s="72"/>
      <c r="C38" s="3"/>
      <c r="D38" s="60"/>
      <c r="E38" s="227"/>
      <c r="F38" s="228"/>
      <c r="G38" s="3"/>
      <c r="H38" s="3"/>
      <c r="I38" s="3"/>
      <c r="J38" s="3"/>
      <c r="K38" s="227"/>
      <c r="L38" s="43"/>
      <c r="M38" s="43"/>
      <c r="N38" s="228"/>
      <c r="O38" s="3"/>
      <c r="P38" s="3"/>
      <c r="Q38" s="3"/>
      <c r="R38" s="3"/>
      <c r="S38" s="227"/>
      <c r="T38" s="228"/>
      <c r="U38" s="11"/>
      <c r="V38" s="3"/>
      <c r="W38" s="3"/>
      <c r="X38" s="31" t="s">
        <v>12</v>
      </c>
      <c r="Y38" s="57"/>
      <c r="Z38" s="227"/>
      <c r="AA38" s="228"/>
      <c r="AB38" s="11"/>
      <c r="AC38" s="3"/>
      <c r="AD38" s="3"/>
      <c r="AE38" s="73"/>
      <c r="AF38" s="130" t="s">
        <v>22</v>
      </c>
      <c r="AG38" s="227"/>
      <c r="AH38" s="43"/>
      <c r="AI38" s="228"/>
      <c r="AJ38" s="11"/>
      <c r="AK38" s="3"/>
      <c r="AL38" s="6"/>
      <c r="AM38" s="57"/>
      <c r="AN38" s="227"/>
      <c r="AO38" s="228"/>
      <c r="AP38" s="11"/>
      <c r="AQ38" s="3"/>
      <c r="AR38" s="3"/>
      <c r="AS38" s="6"/>
      <c r="AT38" s="57"/>
      <c r="AU38" s="227"/>
      <c r="AV38" s="228"/>
      <c r="AW38" s="11"/>
      <c r="AX38" s="3"/>
      <c r="AY38" s="3"/>
      <c r="AZ38" s="6"/>
      <c r="BA38" s="31" t="s">
        <v>12</v>
      </c>
      <c r="BB38" s="227"/>
      <c r="BC38" s="43"/>
      <c r="BD38" s="228"/>
      <c r="BE38" s="11"/>
      <c r="BF38" s="3"/>
      <c r="BG38" s="6"/>
      <c r="BH38" s="57"/>
      <c r="BI38" s="227"/>
      <c r="BJ38" s="170"/>
      <c r="BK38" s="70"/>
      <c r="BL38" s="6"/>
      <c r="BM38" s="6"/>
      <c r="BN38" s="6"/>
      <c r="BO38" s="130" t="s">
        <v>22</v>
      </c>
      <c r="BP38" s="227"/>
      <c r="BQ38" s="228"/>
      <c r="BR38" s="6"/>
      <c r="BS38" s="6"/>
      <c r="BT38" s="6"/>
      <c r="BU38" s="6"/>
      <c r="BV38" s="6"/>
      <c r="BW38" s="227"/>
      <c r="BX38" s="228"/>
      <c r="BY38" s="6"/>
      <c r="BZ38" s="6"/>
      <c r="CA38" s="6"/>
      <c r="CB38" s="6"/>
      <c r="CC38" s="31" t="s">
        <v>12</v>
      </c>
      <c r="CD38" s="227"/>
      <c r="CE38" s="228"/>
      <c r="CF38" s="6"/>
      <c r="CG38" s="6"/>
      <c r="CH38" s="6"/>
      <c r="CI38" s="6"/>
      <c r="CJ38" s="130" t="s">
        <v>22</v>
      </c>
      <c r="CK38" s="227"/>
      <c r="CL38" s="228"/>
      <c r="CM38" s="6"/>
      <c r="CN38" s="59"/>
      <c r="CO38" s="70"/>
      <c r="CP38" s="6"/>
      <c r="CQ38" s="6"/>
      <c r="CR38" s="227"/>
      <c r="CS38" s="228"/>
      <c r="CT38" s="6"/>
      <c r="CU38" s="6"/>
      <c r="CV38" s="6"/>
      <c r="CW38" s="6"/>
      <c r="CX38" s="6"/>
      <c r="CY38" s="227"/>
      <c r="CZ38" s="228"/>
      <c r="DA38" s="6"/>
      <c r="DB38" s="6"/>
      <c r="DC38" s="6"/>
      <c r="DD38" s="6"/>
      <c r="DE38" s="6"/>
      <c r="DF38" s="227"/>
      <c r="DG38" s="228"/>
      <c r="DH38" s="6"/>
      <c r="DI38" s="31" t="s">
        <v>12</v>
      </c>
      <c r="DJ38" s="6"/>
      <c r="DK38" s="6"/>
      <c r="DL38" s="6"/>
      <c r="DM38" s="227"/>
      <c r="DN38" s="228"/>
      <c r="DO38" s="6"/>
      <c r="DP38" s="6"/>
      <c r="DQ38" s="6"/>
      <c r="DR38" s="59"/>
      <c r="DS38" s="130" t="s">
        <v>22</v>
      </c>
      <c r="DT38" s="115"/>
      <c r="DU38" s="228"/>
      <c r="DV38" s="6"/>
      <c r="DW38" s="6"/>
      <c r="DX38" s="6"/>
      <c r="DY38" s="6"/>
      <c r="DZ38" s="6"/>
      <c r="EA38" s="227"/>
      <c r="EB38" s="228"/>
      <c r="EC38" s="6"/>
      <c r="ED38" s="6"/>
      <c r="EE38" s="6"/>
      <c r="EF38" s="6"/>
      <c r="EG38" s="6"/>
      <c r="EH38" s="227"/>
      <c r="EI38" s="228"/>
      <c r="EJ38" s="6"/>
      <c r="EK38" s="6"/>
      <c r="EL38" s="6"/>
      <c r="EM38" s="6"/>
      <c r="EN38" s="31" t="s">
        <v>12</v>
      </c>
      <c r="EO38" s="227"/>
      <c r="EP38" s="228"/>
      <c r="EQ38" s="6"/>
      <c r="ER38" s="6"/>
      <c r="ES38" s="6"/>
      <c r="ET38" s="6"/>
      <c r="EU38" s="130" t="s">
        <v>22</v>
      </c>
      <c r="EV38" s="227"/>
      <c r="EW38" s="43"/>
      <c r="EX38" s="170"/>
      <c r="EY38" s="70"/>
      <c r="EZ38" s="6"/>
      <c r="FA38" s="6"/>
      <c r="FB38" s="6"/>
      <c r="FC38" s="227"/>
      <c r="FD38" s="228"/>
      <c r="FE38" s="6"/>
      <c r="FF38" s="6"/>
      <c r="FG38" s="6"/>
      <c r="FH38" s="6"/>
      <c r="FI38" s="6"/>
      <c r="FJ38" s="227"/>
      <c r="FK38" s="228"/>
      <c r="FL38" s="6"/>
      <c r="FM38" s="6"/>
      <c r="FN38" s="6"/>
      <c r="FO38" s="6"/>
      <c r="FP38" s="6"/>
      <c r="FQ38" s="227"/>
      <c r="FR38" s="228"/>
      <c r="FS38" s="31" t="s">
        <v>12</v>
      </c>
      <c r="FT38" s="6"/>
      <c r="FU38" s="6"/>
      <c r="FV38" s="6"/>
      <c r="FW38" s="6"/>
      <c r="FX38" s="227"/>
      <c r="FY38" s="228"/>
      <c r="FZ38" s="6"/>
      <c r="GA38" s="6"/>
      <c r="GB38" s="151"/>
    </row>
    <row r="39" spans="1:184" x14ac:dyDescent="0.2">
      <c r="A39" s="253" t="s">
        <v>73</v>
      </c>
      <c r="B39" s="72"/>
      <c r="C39" s="3"/>
      <c r="D39" s="60"/>
      <c r="E39" s="227"/>
      <c r="F39" s="228"/>
      <c r="G39" s="3"/>
      <c r="H39" s="3"/>
      <c r="I39" s="3"/>
      <c r="J39" s="3"/>
      <c r="K39" s="227"/>
      <c r="L39" s="43"/>
      <c r="M39" s="43"/>
      <c r="N39" s="228"/>
      <c r="O39" s="3"/>
      <c r="P39" s="3"/>
      <c r="Q39" s="3"/>
      <c r="R39" s="3"/>
      <c r="S39" s="227"/>
      <c r="T39" s="228"/>
      <c r="U39" s="11"/>
      <c r="V39" s="3"/>
      <c r="W39" s="3"/>
      <c r="X39" s="31" t="s">
        <v>12</v>
      </c>
      <c r="Y39" s="57"/>
      <c r="Z39" s="227"/>
      <c r="AA39" s="228"/>
      <c r="AB39" s="11"/>
      <c r="AC39" s="3"/>
      <c r="AD39" s="3"/>
      <c r="AE39" s="73"/>
      <c r="AF39" s="130" t="s">
        <v>22</v>
      </c>
      <c r="AG39" s="227"/>
      <c r="AH39" s="43"/>
      <c r="AI39" s="228"/>
      <c r="AJ39" s="11"/>
      <c r="AK39" s="3"/>
      <c r="AL39" s="6"/>
      <c r="AM39" s="57"/>
      <c r="AN39" s="227"/>
      <c r="AO39" s="228"/>
      <c r="AP39" s="11"/>
      <c r="AQ39" s="3"/>
      <c r="AR39" s="3"/>
      <c r="AS39" s="6"/>
      <c r="AT39" s="57"/>
      <c r="AU39" s="227"/>
      <c r="AV39" s="228"/>
      <c r="AW39" s="11"/>
      <c r="AX39" s="3"/>
      <c r="AY39" s="3"/>
      <c r="AZ39" s="6"/>
      <c r="BA39" s="31" t="s">
        <v>12</v>
      </c>
      <c r="BB39" s="227"/>
      <c r="BC39" s="43"/>
      <c r="BD39" s="228"/>
      <c r="BE39" s="11"/>
      <c r="BF39" s="3"/>
      <c r="BG39" s="6"/>
      <c r="BH39" s="57"/>
      <c r="BI39" s="227"/>
      <c r="BJ39" s="170"/>
      <c r="BK39" s="70"/>
      <c r="BL39" s="6"/>
      <c r="BM39" s="6"/>
      <c r="BN39" s="6"/>
      <c r="BO39" s="130" t="s">
        <v>22</v>
      </c>
      <c r="BP39" s="227"/>
      <c r="BQ39" s="228"/>
      <c r="BR39" s="6"/>
      <c r="BS39" s="6"/>
      <c r="BT39" s="6"/>
      <c r="BU39" s="6"/>
      <c r="BV39" s="6"/>
      <c r="BW39" s="227"/>
      <c r="BX39" s="228"/>
      <c r="BY39" s="6"/>
      <c r="BZ39" s="6"/>
      <c r="CA39" s="6"/>
      <c r="CB39" s="6"/>
      <c r="CC39" s="31" t="s">
        <v>12</v>
      </c>
      <c r="CD39" s="227"/>
      <c r="CE39" s="228"/>
      <c r="CF39" s="6"/>
      <c r="CG39" s="6"/>
      <c r="CH39" s="6"/>
      <c r="CI39" s="6"/>
      <c r="CJ39" s="130" t="s">
        <v>22</v>
      </c>
      <c r="CK39" s="227"/>
      <c r="CL39" s="228"/>
      <c r="CM39" s="6"/>
      <c r="CN39" s="59"/>
      <c r="CO39" s="70"/>
      <c r="CP39" s="6"/>
      <c r="CQ39" s="6"/>
      <c r="CR39" s="227"/>
      <c r="CS39" s="228"/>
      <c r="CT39" s="6"/>
      <c r="CU39" s="6"/>
      <c r="CV39" s="6"/>
      <c r="CW39" s="6"/>
      <c r="CX39" s="6"/>
      <c r="CY39" s="227"/>
      <c r="CZ39" s="228"/>
      <c r="DA39" s="6"/>
      <c r="DB39" s="6"/>
      <c r="DC39" s="6"/>
      <c r="DD39" s="6"/>
      <c r="DE39" s="6"/>
      <c r="DF39" s="227"/>
      <c r="DG39" s="228"/>
      <c r="DH39" s="6"/>
      <c r="DI39" s="31" t="s">
        <v>12</v>
      </c>
      <c r="DJ39" s="6"/>
      <c r="DK39" s="6"/>
      <c r="DL39" s="6"/>
      <c r="DM39" s="227"/>
      <c r="DN39" s="228"/>
      <c r="DO39" s="6"/>
      <c r="DP39" s="6"/>
      <c r="DQ39" s="6"/>
      <c r="DR39" s="59"/>
      <c r="DS39" s="130" t="s">
        <v>22</v>
      </c>
      <c r="DT39" s="115"/>
      <c r="DU39" s="228"/>
      <c r="DV39" s="6"/>
      <c r="DW39" s="6"/>
      <c r="DX39" s="6"/>
      <c r="DY39" s="6"/>
      <c r="DZ39" s="6"/>
      <c r="EA39" s="227"/>
      <c r="EB39" s="228"/>
      <c r="EC39" s="6"/>
      <c r="ED39" s="6"/>
      <c r="EE39" s="6"/>
      <c r="EF39" s="6"/>
      <c r="EG39" s="6"/>
      <c r="EH39" s="227"/>
      <c r="EI39" s="228"/>
      <c r="EJ39" s="6"/>
      <c r="EK39" s="6"/>
      <c r="EL39" s="6"/>
      <c r="EM39" s="6"/>
      <c r="EN39" s="31" t="s">
        <v>12</v>
      </c>
      <c r="EO39" s="227"/>
      <c r="EP39" s="228"/>
      <c r="EQ39" s="6"/>
      <c r="ER39" s="6"/>
      <c r="ES39" s="6"/>
      <c r="ET39" s="6"/>
      <c r="EU39" s="130" t="s">
        <v>22</v>
      </c>
      <c r="EV39" s="227"/>
      <c r="EW39" s="43"/>
      <c r="EX39" s="170"/>
      <c r="EY39" s="70"/>
      <c r="EZ39" s="6"/>
      <c r="FA39" s="6"/>
      <c r="FB39" s="6"/>
      <c r="FC39" s="227"/>
      <c r="FD39" s="228"/>
      <c r="FE39" s="6"/>
      <c r="FF39" s="6"/>
      <c r="FG39" s="6"/>
      <c r="FH39" s="6"/>
      <c r="FI39" s="6"/>
      <c r="FJ39" s="227"/>
      <c r="FK39" s="228"/>
      <c r="FL39" s="6"/>
      <c r="FM39" s="6"/>
      <c r="FN39" s="6"/>
      <c r="FO39" s="6"/>
      <c r="FP39" s="6"/>
      <c r="FQ39" s="227"/>
      <c r="FR39" s="228"/>
      <c r="FS39" s="31" t="s">
        <v>12</v>
      </c>
      <c r="FT39" s="6"/>
      <c r="FU39" s="6"/>
      <c r="FV39" s="6"/>
      <c r="FW39" s="6"/>
      <c r="FX39" s="227"/>
      <c r="FY39" s="228"/>
      <c r="FZ39" s="6"/>
      <c r="GA39" s="6"/>
      <c r="GB39" s="151"/>
    </row>
    <row r="40" spans="1:184" x14ac:dyDescent="0.2">
      <c r="A40" s="253"/>
      <c r="B40" s="72"/>
      <c r="C40" s="3"/>
      <c r="D40" s="60"/>
      <c r="E40" s="227"/>
      <c r="F40" s="228"/>
      <c r="G40" s="3"/>
      <c r="H40" s="3"/>
      <c r="I40" s="3"/>
      <c r="J40" s="3"/>
      <c r="K40" s="227"/>
      <c r="L40" s="43"/>
      <c r="M40" s="43"/>
      <c r="N40" s="228"/>
      <c r="O40" s="3"/>
      <c r="P40" s="3"/>
      <c r="Q40" s="3"/>
      <c r="R40" s="3"/>
      <c r="S40" s="227"/>
      <c r="T40" s="228"/>
      <c r="U40" s="11"/>
      <c r="V40" s="3"/>
      <c r="W40" s="3"/>
      <c r="X40" s="6"/>
      <c r="Y40" s="57"/>
      <c r="Z40" s="227"/>
      <c r="AA40" s="228"/>
      <c r="AB40" s="11"/>
      <c r="AC40" s="3"/>
      <c r="AD40" s="3"/>
      <c r="AE40" s="73"/>
      <c r="AF40" s="72"/>
      <c r="AG40" s="227"/>
      <c r="AH40" s="43"/>
      <c r="AI40" s="228"/>
      <c r="AJ40" s="11"/>
      <c r="AK40" s="3"/>
      <c r="AL40" s="6"/>
      <c r="AM40" s="57"/>
      <c r="AN40" s="227"/>
      <c r="AO40" s="228"/>
      <c r="AP40" s="11"/>
      <c r="AQ40" s="3"/>
      <c r="AR40" s="3"/>
      <c r="AS40" s="6"/>
      <c r="AT40" s="57"/>
      <c r="AU40" s="227"/>
      <c r="AV40" s="228"/>
      <c r="AW40" s="11"/>
      <c r="AX40" s="3"/>
      <c r="AY40" s="3"/>
      <c r="AZ40" s="6"/>
      <c r="BA40" s="57"/>
      <c r="BB40" s="227"/>
      <c r="BC40" s="43"/>
      <c r="BD40" s="228"/>
      <c r="BE40" s="11"/>
      <c r="BF40" s="3"/>
      <c r="BG40" s="6"/>
      <c r="BH40" s="57"/>
      <c r="BI40" s="227"/>
      <c r="BJ40" s="170"/>
      <c r="BK40" s="70"/>
      <c r="BL40" s="6"/>
      <c r="BM40" s="6"/>
      <c r="BN40" s="6"/>
      <c r="BO40" s="6"/>
      <c r="BP40" s="227"/>
      <c r="BQ40" s="228"/>
      <c r="BR40" s="6"/>
      <c r="BS40" s="6"/>
      <c r="BT40" s="6"/>
      <c r="BU40" s="6"/>
      <c r="BV40" s="6"/>
      <c r="BW40" s="227"/>
      <c r="BX40" s="228"/>
      <c r="BY40" s="6"/>
      <c r="BZ40" s="6"/>
      <c r="CA40" s="6"/>
      <c r="CB40" s="6"/>
      <c r="CC40" s="6"/>
      <c r="CD40" s="227"/>
      <c r="CE40" s="228"/>
      <c r="CF40" s="6"/>
      <c r="CG40" s="6"/>
      <c r="CH40" s="6"/>
      <c r="CI40" s="6"/>
      <c r="CJ40" s="6"/>
      <c r="CK40" s="227"/>
      <c r="CL40" s="228"/>
      <c r="CM40" s="6"/>
      <c r="CN40" s="59"/>
      <c r="CO40" s="70"/>
      <c r="CP40" s="6"/>
      <c r="CQ40" s="6"/>
      <c r="CR40" s="227"/>
      <c r="CS40" s="228"/>
      <c r="CT40" s="6"/>
      <c r="CU40" s="6"/>
      <c r="CV40" s="6"/>
      <c r="CW40" s="6"/>
      <c r="CX40" s="6"/>
      <c r="CY40" s="227"/>
      <c r="CZ40" s="228"/>
      <c r="DA40" s="6"/>
      <c r="DB40" s="6"/>
      <c r="DC40" s="6"/>
      <c r="DD40" s="6"/>
      <c r="DE40" s="6"/>
      <c r="DF40" s="227"/>
      <c r="DG40" s="228"/>
      <c r="DH40" s="6"/>
      <c r="DI40" s="6"/>
      <c r="DJ40" s="6"/>
      <c r="DK40" s="6"/>
      <c r="DL40" s="6"/>
      <c r="DM40" s="227"/>
      <c r="DN40" s="228"/>
      <c r="DO40" s="6"/>
      <c r="DP40" s="6"/>
      <c r="DQ40" s="6"/>
      <c r="DR40" s="59"/>
      <c r="DS40" s="138"/>
      <c r="DT40" s="115"/>
      <c r="DU40" s="228"/>
      <c r="DV40" s="6"/>
      <c r="DW40" s="6"/>
      <c r="DX40" s="6"/>
      <c r="DY40" s="6"/>
      <c r="DZ40" s="6"/>
      <c r="EA40" s="227"/>
      <c r="EB40" s="228"/>
      <c r="EC40" s="6"/>
      <c r="ED40" s="6"/>
      <c r="EE40" s="6"/>
      <c r="EF40" s="6"/>
      <c r="EG40" s="6"/>
      <c r="EH40" s="227"/>
      <c r="EI40" s="228"/>
      <c r="EJ40" s="6"/>
      <c r="EK40" s="6"/>
      <c r="EL40" s="6"/>
      <c r="EM40" s="6"/>
      <c r="EN40" s="6"/>
      <c r="EO40" s="227"/>
      <c r="EP40" s="228"/>
      <c r="EQ40" s="6"/>
      <c r="ER40" s="6"/>
      <c r="ES40" s="6"/>
      <c r="ET40" s="6"/>
      <c r="EU40" s="6"/>
      <c r="EV40" s="227"/>
      <c r="EW40" s="43"/>
      <c r="EX40" s="170"/>
      <c r="EY40" s="70"/>
      <c r="EZ40" s="6"/>
      <c r="FA40" s="6"/>
      <c r="FB40" s="6"/>
      <c r="FC40" s="227"/>
      <c r="FD40" s="228"/>
      <c r="FE40" s="6"/>
      <c r="FF40" s="6"/>
      <c r="FG40" s="6"/>
      <c r="FH40" s="6"/>
      <c r="FI40" s="6"/>
      <c r="FJ40" s="227"/>
      <c r="FK40" s="228"/>
      <c r="FL40" s="6"/>
      <c r="FM40" s="6"/>
      <c r="FN40" s="6"/>
      <c r="FO40" s="6"/>
      <c r="FP40" s="6"/>
      <c r="FQ40" s="227"/>
      <c r="FR40" s="228"/>
      <c r="FS40" s="6"/>
      <c r="FT40" s="6"/>
      <c r="FU40" s="6"/>
      <c r="FV40" s="6"/>
      <c r="FW40" s="6"/>
      <c r="FX40" s="227"/>
      <c r="FY40" s="228"/>
      <c r="FZ40" s="6"/>
      <c r="GA40" s="6"/>
      <c r="GB40" s="151"/>
    </row>
    <row r="41" spans="1:184" x14ac:dyDescent="0.2">
      <c r="A41" s="253" t="s">
        <v>111</v>
      </c>
      <c r="B41" s="72"/>
      <c r="C41" s="3"/>
      <c r="D41" s="60"/>
      <c r="E41" s="227"/>
      <c r="F41" s="228"/>
      <c r="G41" s="3"/>
      <c r="H41" s="3"/>
      <c r="I41" s="3"/>
      <c r="J41" s="3"/>
      <c r="K41" s="227"/>
      <c r="L41" s="43"/>
      <c r="M41" s="43"/>
      <c r="N41" s="228"/>
      <c r="O41" s="3"/>
      <c r="P41" s="3"/>
      <c r="Q41" s="3"/>
      <c r="R41" s="3"/>
      <c r="S41" s="227"/>
      <c r="T41" s="228"/>
      <c r="U41" s="11"/>
      <c r="V41" s="3"/>
      <c r="W41" s="3"/>
      <c r="X41" s="31" t="s">
        <v>12</v>
      </c>
      <c r="Y41" s="57"/>
      <c r="Z41" s="227"/>
      <c r="AA41" s="228"/>
      <c r="AB41" s="11"/>
      <c r="AC41" s="3"/>
      <c r="AD41" s="3"/>
      <c r="AE41" s="73"/>
      <c r="AF41" s="70"/>
      <c r="AG41" s="227"/>
      <c r="AH41" s="43"/>
      <c r="AI41" s="228"/>
      <c r="AJ41" s="11"/>
      <c r="AK41" s="3"/>
      <c r="AL41" s="6"/>
      <c r="AM41" s="57"/>
      <c r="AN41" s="227"/>
      <c r="AO41" s="228"/>
      <c r="AP41" s="11"/>
      <c r="AQ41" s="3"/>
      <c r="AR41" s="3"/>
      <c r="AS41" s="6"/>
      <c r="AT41" s="57"/>
      <c r="AU41" s="227"/>
      <c r="AV41" s="228"/>
      <c r="AW41" s="11"/>
      <c r="AX41" s="3"/>
      <c r="AY41" s="3"/>
      <c r="AZ41" s="6"/>
      <c r="BA41" s="31" t="s">
        <v>12</v>
      </c>
      <c r="BB41" s="227"/>
      <c r="BC41" s="43"/>
      <c r="BD41" s="228"/>
      <c r="BE41" s="11"/>
      <c r="BF41" s="3"/>
      <c r="BG41" s="6"/>
      <c r="BH41" s="57"/>
      <c r="BI41" s="227"/>
      <c r="BJ41" s="170"/>
      <c r="BK41" s="70"/>
      <c r="BL41" s="6"/>
      <c r="BM41" s="6"/>
      <c r="BN41" s="6"/>
      <c r="BO41" s="6"/>
      <c r="BP41" s="227"/>
      <c r="BQ41" s="228"/>
      <c r="BR41" s="6"/>
      <c r="BS41" s="6"/>
      <c r="BT41" s="6"/>
      <c r="BU41" s="6"/>
      <c r="BV41" s="6"/>
      <c r="BW41" s="227"/>
      <c r="BX41" s="228"/>
      <c r="BY41" s="6"/>
      <c r="BZ41" s="6"/>
      <c r="CA41" s="6"/>
      <c r="CB41" s="6"/>
      <c r="CC41" s="31" t="s">
        <v>12</v>
      </c>
      <c r="CD41" s="227"/>
      <c r="CE41" s="228"/>
      <c r="CF41" s="6"/>
      <c r="CG41" s="6"/>
      <c r="CH41" s="6"/>
      <c r="CI41" s="6"/>
      <c r="CJ41" s="6"/>
      <c r="CK41" s="227"/>
      <c r="CL41" s="228"/>
      <c r="CM41" s="6"/>
      <c r="CN41" s="59"/>
      <c r="CO41" s="70"/>
      <c r="CP41" s="6"/>
      <c r="CQ41" s="6"/>
      <c r="CR41" s="227"/>
      <c r="CS41" s="228"/>
      <c r="CT41" s="6"/>
      <c r="CU41" s="6"/>
      <c r="CV41" s="6"/>
      <c r="CW41" s="6"/>
      <c r="CX41" s="6"/>
      <c r="CY41" s="227"/>
      <c r="CZ41" s="228"/>
      <c r="DA41" s="6"/>
      <c r="DB41" s="6"/>
      <c r="DC41" s="6"/>
      <c r="DD41" s="6"/>
      <c r="DE41" s="6"/>
      <c r="DF41" s="227"/>
      <c r="DG41" s="228"/>
      <c r="DH41" s="6"/>
      <c r="DI41" s="31" t="s">
        <v>12</v>
      </c>
      <c r="DJ41" s="6"/>
      <c r="DK41" s="6"/>
      <c r="DL41" s="6"/>
      <c r="DM41" s="227"/>
      <c r="DN41" s="228"/>
      <c r="DO41" s="6"/>
      <c r="DP41" s="6"/>
      <c r="DQ41" s="6"/>
      <c r="DR41" s="59"/>
      <c r="DS41" s="138"/>
      <c r="DT41" s="115"/>
      <c r="DU41" s="228"/>
      <c r="DV41" s="6"/>
      <c r="DW41" s="6"/>
      <c r="DX41" s="6"/>
      <c r="DY41" s="6"/>
      <c r="DZ41" s="6"/>
      <c r="EA41" s="227"/>
      <c r="EB41" s="228"/>
      <c r="EC41" s="6"/>
      <c r="ED41" s="6"/>
      <c r="EE41" s="6"/>
      <c r="EF41" s="6"/>
      <c r="EG41" s="6"/>
      <c r="EH41" s="227"/>
      <c r="EI41" s="228"/>
      <c r="EJ41" s="6"/>
      <c r="EK41" s="6"/>
      <c r="EL41" s="6"/>
      <c r="EM41" s="6"/>
      <c r="EN41" s="31" t="s">
        <v>12</v>
      </c>
      <c r="EO41" s="227"/>
      <c r="EP41" s="228"/>
      <c r="EQ41" s="6"/>
      <c r="ER41" s="6"/>
      <c r="ES41" s="6"/>
      <c r="ET41" s="6"/>
      <c r="EU41" s="6"/>
      <c r="EV41" s="227"/>
      <c r="EW41" s="43"/>
      <c r="EX41" s="170"/>
      <c r="EY41" s="70"/>
      <c r="EZ41" s="6"/>
      <c r="FA41" s="6"/>
      <c r="FB41" s="6"/>
      <c r="FC41" s="227"/>
      <c r="FD41" s="228"/>
      <c r="FE41" s="6"/>
      <c r="FF41" s="6"/>
      <c r="FG41" s="6"/>
      <c r="FH41" s="6"/>
      <c r="FI41" s="6"/>
      <c r="FJ41" s="227"/>
      <c r="FK41" s="228"/>
      <c r="FL41" s="6"/>
      <c r="FM41" s="6"/>
      <c r="FN41" s="6"/>
      <c r="FO41" s="6"/>
      <c r="FP41" s="6"/>
      <c r="FQ41" s="227"/>
      <c r="FR41" s="228"/>
      <c r="FS41" s="31" t="s">
        <v>12</v>
      </c>
      <c r="FT41" s="6"/>
      <c r="FU41" s="6"/>
      <c r="FV41" s="6"/>
      <c r="FW41" s="6"/>
      <c r="FX41" s="227"/>
      <c r="FY41" s="228"/>
      <c r="FZ41" s="6"/>
      <c r="GA41" s="6"/>
      <c r="GB41" s="151"/>
    </row>
    <row r="42" spans="1:184" x14ac:dyDescent="0.2">
      <c r="A42" s="253"/>
      <c r="B42" s="72"/>
      <c r="C42" s="3"/>
      <c r="D42" s="60"/>
      <c r="E42" s="227"/>
      <c r="F42" s="228"/>
      <c r="G42" s="3"/>
      <c r="H42" s="3"/>
      <c r="I42" s="3"/>
      <c r="J42" s="3"/>
      <c r="K42" s="227"/>
      <c r="L42" s="43"/>
      <c r="M42" s="43"/>
      <c r="N42" s="228"/>
      <c r="O42" s="3"/>
      <c r="P42" s="3"/>
      <c r="Q42" s="3"/>
      <c r="R42" s="3"/>
      <c r="S42" s="227"/>
      <c r="T42" s="228"/>
      <c r="U42" s="11"/>
      <c r="V42" s="3"/>
      <c r="W42" s="3"/>
      <c r="X42" s="6"/>
      <c r="Y42" s="57"/>
      <c r="Z42" s="227"/>
      <c r="AA42" s="228"/>
      <c r="AB42" s="11"/>
      <c r="AC42" s="3"/>
      <c r="AD42" s="3"/>
      <c r="AE42" s="73"/>
      <c r="AF42" s="72"/>
      <c r="AG42" s="227"/>
      <c r="AH42" s="43"/>
      <c r="AI42" s="228"/>
      <c r="AJ42" s="11"/>
      <c r="AK42" s="3"/>
      <c r="AL42" s="6"/>
      <c r="AM42" s="57"/>
      <c r="AN42" s="227"/>
      <c r="AO42" s="228"/>
      <c r="AP42" s="11"/>
      <c r="AQ42" s="3"/>
      <c r="AR42" s="3"/>
      <c r="AS42" s="6"/>
      <c r="AT42" s="57"/>
      <c r="AU42" s="227"/>
      <c r="AV42" s="228"/>
      <c r="AW42" s="11"/>
      <c r="AX42" s="3"/>
      <c r="AY42" s="3"/>
      <c r="AZ42" s="6"/>
      <c r="BA42" s="57"/>
      <c r="BB42" s="227"/>
      <c r="BC42" s="43"/>
      <c r="BD42" s="228"/>
      <c r="BE42" s="11"/>
      <c r="BF42" s="3"/>
      <c r="BG42" s="6"/>
      <c r="BH42" s="57"/>
      <c r="BI42" s="227"/>
      <c r="BJ42" s="170"/>
      <c r="BK42" s="70"/>
      <c r="BL42" s="6"/>
      <c r="BM42" s="6"/>
      <c r="BN42" s="6"/>
      <c r="BO42" s="6"/>
      <c r="BP42" s="227"/>
      <c r="BQ42" s="228"/>
      <c r="BR42" s="6"/>
      <c r="BS42" s="6"/>
      <c r="BT42" s="6"/>
      <c r="BU42" s="6"/>
      <c r="BV42" s="6"/>
      <c r="BW42" s="227"/>
      <c r="BX42" s="228"/>
      <c r="BY42" s="6"/>
      <c r="BZ42" s="6"/>
      <c r="CA42" s="6"/>
      <c r="CB42" s="6"/>
      <c r="CC42" s="6"/>
      <c r="CD42" s="227"/>
      <c r="CE42" s="228"/>
      <c r="CF42" s="6"/>
      <c r="CG42" s="6"/>
      <c r="CH42" s="6"/>
      <c r="CI42" s="6"/>
      <c r="CJ42" s="6"/>
      <c r="CK42" s="227"/>
      <c r="CL42" s="228"/>
      <c r="CM42" s="6"/>
      <c r="CN42" s="59"/>
      <c r="CO42" s="70"/>
      <c r="CP42" s="6"/>
      <c r="CQ42" s="6"/>
      <c r="CR42" s="227"/>
      <c r="CS42" s="228"/>
      <c r="CT42" s="6"/>
      <c r="CU42" s="6"/>
      <c r="CV42" s="6"/>
      <c r="CW42" s="6"/>
      <c r="CX42" s="6"/>
      <c r="CY42" s="227"/>
      <c r="CZ42" s="228"/>
      <c r="DA42" s="6"/>
      <c r="DB42" s="6"/>
      <c r="DC42" s="6"/>
      <c r="DD42" s="6"/>
      <c r="DE42" s="6"/>
      <c r="DF42" s="227"/>
      <c r="DG42" s="228"/>
      <c r="DH42" s="6"/>
      <c r="DI42" s="6"/>
      <c r="DJ42" s="6"/>
      <c r="DK42" s="6"/>
      <c r="DL42" s="6"/>
      <c r="DM42" s="227"/>
      <c r="DN42" s="228"/>
      <c r="DO42" s="6"/>
      <c r="DP42" s="6"/>
      <c r="DQ42" s="6"/>
      <c r="DR42" s="59"/>
      <c r="DS42" s="138"/>
      <c r="DT42" s="115"/>
      <c r="DU42" s="228"/>
      <c r="DV42" s="6"/>
      <c r="DW42" s="6"/>
      <c r="DX42" s="6"/>
      <c r="DY42" s="6"/>
      <c r="DZ42" s="6"/>
      <c r="EA42" s="227"/>
      <c r="EB42" s="228"/>
      <c r="EC42" s="6"/>
      <c r="ED42" s="6"/>
      <c r="EE42" s="6"/>
      <c r="EF42" s="6"/>
      <c r="EG42" s="6"/>
      <c r="EH42" s="227"/>
      <c r="EI42" s="228"/>
      <c r="EJ42" s="6"/>
      <c r="EK42" s="6"/>
      <c r="EL42" s="6"/>
      <c r="EM42" s="6"/>
      <c r="EN42" s="6"/>
      <c r="EO42" s="227"/>
      <c r="EP42" s="228"/>
      <c r="EQ42" s="6"/>
      <c r="ER42" s="6"/>
      <c r="ES42" s="6"/>
      <c r="ET42" s="6"/>
      <c r="EU42" s="6"/>
      <c r="EV42" s="227"/>
      <c r="EW42" s="43"/>
      <c r="EX42" s="170"/>
      <c r="EY42" s="70"/>
      <c r="EZ42" s="6"/>
      <c r="FA42" s="6"/>
      <c r="FB42" s="6"/>
      <c r="FC42" s="227"/>
      <c r="FD42" s="228"/>
      <c r="FE42" s="6"/>
      <c r="FF42" s="6"/>
      <c r="FG42" s="6"/>
      <c r="FH42" s="6"/>
      <c r="FI42" s="6"/>
      <c r="FJ42" s="227"/>
      <c r="FK42" s="228"/>
      <c r="FL42" s="6"/>
      <c r="FM42" s="6"/>
      <c r="FN42" s="6"/>
      <c r="FO42" s="6"/>
      <c r="FP42" s="6"/>
      <c r="FQ42" s="227"/>
      <c r="FR42" s="228"/>
      <c r="FS42" s="6"/>
      <c r="FT42" s="6"/>
      <c r="FU42" s="6"/>
      <c r="FV42" s="6"/>
      <c r="FW42" s="6"/>
      <c r="FX42" s="227"/>
      <c r="FY42" s="228"/>
      <c r="FZ42" s="6"/>
      <c r="GA42" s="6"/>
      <c r="GB42" s="151"/>
    </row>
    <row r="43" spans="1:184" x14ac:dyDescent="0.2">
      <c r="A43" s="253" t="s">
        <v>107</v>
      </c>
      <c r="B43" s="121"/>
      <c r="C43" s="3"/>
      <c r="D43" s="31" t="s">
        <v>12</v>
      </c>
      <c r="E43" s="227"/>
      <c r="F43" s="228"/>
      <c r="G43" s="3"/>
      <c r="H43" s="3"/>
      <c r="I43" s="3"/>
      <c r="K43" s="227"/>
      <c r="L43" s="43"/>
      <c r="M43" s="43"/>
      <c r="N43" s="228"/>
      <c r="O43" s="31" t="s">
        <v>108</v>
      </c>
      <c r="P43" s="3"/>
      <c r="Q43" s="3"/>
      <c r="R43" s="3"/>
      <c r="S43" s="227"/>
      <c r="T43" s="228"/>
      <c r="U43" s="11"/>
      <c r="V43" s="3"/>
      <c r="W43" s="3"/>
      <c r="X43" s="3"/>
      <c r="Y43" s="57"/>
      <c r="Z43" s="227"/>
      <c r="AA43" s="228"/>
      <c r="AB43" s="11"/>
      <c r="AC43" s="3"/>
      <c r="AD43" s="3"/>
      <c r="AE43" s="73"/>
      <c r="AF43" s="72"/>
      <c r="AG43" s="227"/>
      <c r="AH43" s="43"/>
      <c r="AI43" s="228"/>
      <c r="AJ43" s="11"/>
      <c r="AK43" s="3"/>
      <c r="AL43" s="3"/>
      <c r="AM43" s="62" t="s">
        <v>12</v>
      </c>
      <c r="AN43" s="227"/>
      <c r="AO43" s="228"/>
      <c r="AP43" s="11"/>
      <c r="AQ43" s="3"/>
      <c r="AR43" s="3"/>
      <c r="AS43" s="3"/>
      <c r="AT43" s="62" t="s">
        <v>108</v>
      </c>
      <c r="AU43" s="227"/>
      <c r="AV43" s="228"/>
      <c r="AW43" s="11"/>
      <c r="AX43" s="3"/>
      <c r="AY43" s="3"/>
      <c r="AZ43" s="3"/>
      <c r="BA43" s="57"/>
      <c r="BB43" s="227"/>
      <c r="BC43" s="43"/>
      <c r="BD43" s="228"/>
      <c r="BE43" s="11"/>
      <c r="BF43" s="3"/>
      <c r="BG43" s="3"/>
      <c r="BH43" s="57"/>
      <c r="BI43" s="227"/>
      <c r="BJ43" s="170"/>
      <c r="BK43" s="70"/>
      <c r="BL43" s="6"/>
      <c r="BM43" s="6"/>
      <c r="BN43" s="6"/>
      <c r="BO43" s="6" t="s">
        <v>12</v>
      </c>
      <c r="BP43" s="227"/>
      <c r="BQ43" s="228"/>
      <c r="BR43" s="6"/>
      <c r="BS43" s="6"/>
      <c r="BT43" s="6"/>
      <c r="BU43" s="6"/>
      <c r="BV43" s="31" t="s">
        <v>108</v>
      </c>
      <c r="BW43" s="227"/>
      <c r="BX43" s="228"/>
      <c r="BY43" s="6"/>
      <c r="BZ43" s="6"/>
      <c r="CA43" s="6"/>
      <c r="CB43" s="6"/>
      <c r="CC43" s="6"/>
      <c r="CD43" s="227"/>
      <c r="CE43" s="228"/>
      <c r="CF43" s="6"/>
      <c r="CG43" s="6"/>
      <c r="CH43" s="6"/>
      <c r="CI43" s="6"/>
      <c r="CJ43" s="6"/>
      <c r="CK43" s="227"/>
      <c r="CL43" s="228"/>
      <c r="CM43" s="6"/>
      <c r="CN43" s="59"/>
      <c r="CO43" s="70"/>
      <c r="CP43" s="6"/>
      <c r="CQ43" s="6"/>
      <c r="CR43" s="227"/>
      <c r="CS43" s="228"/>
      <c r="CT43" s="6"/>
      <c r="CU43" s="6"/>
      <c r="CV43" s="6"/>
      <c r="CW43" s="6"/>
      <c r="CX43" s="31" t="s">
        <v>12</v>
      </c>
      <c r="CY43" s="227"/>
      <c r="CZ43" s="228"/>
      <c r="DA43" s="6"/>
      <c r="DB43" s="6"/>
      <c r="DC43" s="6"/>
      <c r="DD43" s="6"/>
      <c r="DE43" s="31" t="s">
        <v>108</v>
      </c>
      <c r="DF43" s="227"/>
      <c r="DG43" s="228"/>
      <c r="DH43" s="6"/>
      <c r="DI43" s="6"/>
      <c r="DJ43" s="6"/>
      <c r="DK43" s="6"/>
      <c r="DL43" s="6"/>
      <c r="DM43" s="227"/>
      <c r="DN43" s="228"/>
      <c r="DO43" s="6"/>
      <c r="DP43" s="6"/>
      <c r="DQ43" s="6"/>
      <c r="DR43" s="59"/>
      <c r="DS43" s="138"/>
      <c r="DT43" s="115"/>
      <c r="DU43" s="228"/>
      <c r="DV43" s="6"/>
      <c r="DW43" s="6"/>
      <c r="DX43" s="6"/>
      <c r="DY43" s="6"/>
      <c r="DZ43" s="6" t="s">
        <v>12</v>
      </c>
      <c r="EA43" s="227"/>
      <c r="EB43" s="228"/>
      <c r="EC43" s="6"/>
      <c r="ED43" s="6"/>
      <c r="EE43" s="6"/>
      <c r="EF43" s="6"/>
      <c r="EG43" s="31" t="s">
        <v>108</v>
      </c>
      <c r="EH43" s="227"/>
      <c r="EI43" s="228"/>
      <c r="EJ43" s="6"/>
      <c r="EK43" s="6"/>
      <c r="EL43" s="6"/>
      <c r="EM43" s="6"/>
      <c r="EN43" s="6"/>
      <c r="EO43" s="227"/>
      <c r="EP43" s="228"/>
      <c r="EQ43" s="6"/>
      <c r="ER43" s="6"/>
      <c r="ES43" s="6"/>
      <c r="ET43" s="6"/>
      <c r="EU43" s="6"/>
      <c r="EV43" s="227"/>
      <c r="EW43" s="43"/>
      <c r="EX43" s="170"/>
      <c r="EY43" s="70"/>
      <c r="EZ43" s="6"/>
      <c r="FA43" s="6"/>
      <c r="FB43" s="6"/>
      <c r="FC43" s="227"/>
      <c r="FD43" s="228"/>
      <c r="FE43" s="6"/>
      <c r="FF43" s="6"/>
      <c r="FG43" s="6"/>
      <c r="FH43" s="6"/>
      <c r="FI43" s="6"/>
      <c r="FJ43" s="227"/>
      <c r="FK43" s="228"/>
      <c r="FL43" s="6"/>
      <c r="FM43" s="6"/>
      <c r="FN43" s="6"/>
      <c r="FO43" s="6"/>
      <c r="FP43" s="6"/>
      <c r="FQ43" s="227"/>
      <c r="FR43" s="228"/>
      <c r="FS43" s="6"/>
      <c r="FT43" s="6"/>
      <c r="FU43" s="6"/>
      <c r="FV43" s="6"/>
      <c r="FW43" s="6"/>
      <c r="FX43" s="227"/>
      <c r="FY43" s="228"/>
      <c r="FZ43" s="6"/>
      <c r="GA43" s="6"/>
      <c r="GB43" s="151"/>
    </row>
    <row r="44" spans="1:184" x14ac:dyDescent="0.2">
      <c r="A44" s="253"/>
      <c r="B44" s="72"/>
      <c r="C44" s="3"/>
      <c r="D44" s="60"/>
      <c r="E44" s="227"/>
      <c r="F44" s="228"/>
      <c r="G44" s="3"/>
      <c r="H44" s="3"/>
      <c r="I44" s="3"/>
      <c r="J44" s="3"/>
      <c r="K44" s="227"/>
      <c r="L44" s="43"/>
      <c r="M44" s="43"/>
      <c r="N44" s="228"/>
      <c r="O44" s="3"/>
      <c r="P44" s="3"/>
      <c r="Q44" s="3"/>
      <c r="R44" s="3"/>
      <c r="S44" s="227"/>
      <c r="T44" s="228"/>
      <c r="U44" s="11"/>
      <c r="V44" s="3"/>
      <c r="W44" s="3"/>
      <c r="X44" s="6"/>
      <c r="Y44" s="57"/>
      <c r="Z44" s="227"/>
      <c r="AA44" s="228"/>
      <c r="AB44" s="11"/>
      <c r="AC44" s="3"/>
      <c r="AD44" s="3"/>
      <c r="AE44" s="73"/>
      <c r="AF44" s="72"/>
      <c r="AG44" s="227"/>
      <c r="AH44" s="43"/>
      <c r="AI44" s="228"/>
      <c r="AJ44" s="11"/>
      <c r="AK44" s="3"/>
      <c r="AL44" s="6"/>
      <c r="AM44" s="57"/>
      <c r="AN44" s="227"/>
      <c r="AO44" s="228"/>
      <c r="AP44" s="11"/>
      <c r="AQ44" s="3"/>
      <c r="AR44" s="3"/>
      <c r="AS44" s="6"/>
      <c r="AT44" s="57"/>
      <c r="AU44" s="227"/>
      <c r="AV44" s="228"/>
      <c r="AW44" s="11"/>
      <c r="AX44" s="3"/>
      <c r="AY44" s="3"/>
      <c r="AZ44" s="6"/>
      <c r="BA44" s="57"/>
      <c r="BB44" s="227"/>
      <c r="BC44" s="43"/>
      <c r="BD44" s="228"/>
      <c r="BE44" s="11"/>
      <c r="BF44" s="3"/>
      <c r="BG44" s="6"/>
      <c r="BH44" s="57"/>
      <c r="BI44" s="227"/>
      <c r="BJ44" s="170"/>
      <c r="BK44" s="70"/>
      <c r="BL44" s="6"/>
      <c r="BM44" s="6"/>
      <c r="BN44" s="6"/>
      <c r="BO44" s="6"/>
      <c r="BP44" s="227"/>
      <c r="BQ44" s="228"/>
      <c r="BR44" s="6"/>
      <c r="BS44" s="6"/>
      <c r="BT44" s="6"/>
      <c r="BU44" s="6"/>
      <c r="BV44" s="6"/>
      <c r="BW44" s="227"/>
      <c r="BX44" s="228"/>
      <c r="BY44" s="6"/>
      <c r="BZ44" s="6"/>
      <c r="CA44" s="6"/>
      <c r="CB44" s="6"/>
      <c r="CC44" s="6"/>
      <c r="CD44" s="227"/>
      <c r="CE44" s="228"/>
      <c r="CF44" s="6"/>
      <c r="CG44" s="6"/>
      <c r="CH44" s="6"/>
      <c r="CI44" s="6"/>
      <c r="CJ44" s="6"/>
      <c r="CK44" s="227"/>
      <c r="CL44" s="228"/>
      <c r="CM44" s="6"/>
      <c r="CN44" s="59"/>
      <c r="CO44" s="70"/>
      <c r="CP44" s="6"/>
      <c r="CQ44" s="6"/>
      <c r="CR44" s="227"/>
      <c r="CS44" s="228"/>
      <c r="CT44" s="6"/>
      <c r="CU44" s="6"/>
      <c r="CV44" s="6"/>
      <c r="CW44" s="6"/>
      <c r="CX44" s="6"/>
      <c r="CY44" s="227"/>
      <c r="CZ44" s="228"/>
      <c r="DA44" s="6"/>
      <c r="DB44" s="6"/>
      <c r="DC44" s="6"/>
      <c r="DD44" s="6"/>
      <c r="DE44" s="6"/>
      <c r="DF44" s="227"/>
      <c r="DG44" s="228"/>
      <c r="DH44" s="6"/>
      <c r="DI44" s="6"/>
      <c r="DJ44" s="6"/>
      <c r="DK44" s="6"/>
      <c r="DL44" s="6"/>
      <c r="DM44" s="227"/>
      <c r="DN44" s="228"/>
      <c r="DO44" s="6"/>
      <c r="DP44" s="6"/>
      <c r="DQ44" s="6"/>
      <c r="DR44" s="59"/>
      <c r="DS44" s="138"/>
      <c r="DT44" s="115"/>
      <c r="DU44" s="228"/>
      <c r="DV44" s="6"/>
      <c r="DW44" s="6"/>
      <c r="DX44" s="6"/>
      <c r="DY44" s="6"/>
      <c r="DZ44" s="6"/>
      <c r="EA44" s="227"/>
      <c r="EB44" s="228"/>
      <c r="EC44" s="6"/>
      <c r="ED44" s="6"/>
      <c r="EE44" s="6"/>
      <c r="EF44" s="6"/>
      <c r="EG44" s="6"/>
      <c r="EH44" s="227"/>
      <c r="EI44" s="228"/>
      <c r="EJ44" s="6"/>
      <c r="EK44" s="6"/>
      <c r="EL44" s="6"/>
      <c r="EM44" s="6"/>
      <c r="EN44" s="6"/>
      <c r="EO44" s="227"/>
      <c r="EP44" s="228"/>
      <c r="EQ44" s="6"/>
      <c r="ER44" s="6"/>
      <c r="ES44" s="6"/>
      <c r="ET44" s="6"/>
      <c r="EU44" s="6"/>
      <c r="EV44" s="227"/>
      <c r="EW44" s="43"/>
      <c r="EX44" s="170"/>
      <c r="EY44" s="70"/>
      <c r="EZ44" s="6"/>
      <c r="FA44" s="6"/>
      <c r="FB44" s="6"/>
      <c r="FC44" s="227"/>
      <c r="FD44" s="228"/>
      <c r="FE44" s="6"/>
      <c r="FF44" s="6"/>
      <c r="FG44" s="6"/>
      <c r="FH44" s="6"/>
      <c r="FI44" s="6"/>
      <c r="FJ44" s="227"/>
      <c r="FK44" s="228"/>
      <c r="FL44" s="6"/>
      <c r="FM44" s="6"/>
      <c r="FN44" s="6"/>
      <c r="FO44" s="6"/>
      <c r="FP44" s="6"/>
      <c r="FQ44" s="227"/>
      <c r="FR44" s="228"/>
      <c r="FS44" s="6"/>
      <c r="FT44" s="6"/>
      <c r="FU44" s="6"/>
      <c r="FV44" s="6"/>
      <c r="FW44" s="6"/>
      <c r="FX44" s="227"/>
      <c r="FY44" s="228"/>
      <c r="FZ44" s="6"/>
      <c r="GA44" s="6"/>
      <c r="GB44" s="151"/>
    </row>
    <row r="45" spans="1:184" x14ac:dyDescent="0.2">
      <c r="A45" s="253" t="s">
        <v>65</v>
      </c>
      <c r="B45" s="72"/>
      <c r="C45" s="3"/>
      <c r="D45" s="11"/>
      <c r="E45" s="227"/>
      <c r="F45" s="228"/>
      <c r="G45" s="3"/>
      <c r="H45" s="3"/>
      <c r="I45" s="3"/>
      <c r="J45" s="3"/>
      <c r="K45" s="227"/>
      <c r="L45" s="43"/>
      <c r="M45" s="43"/>
      <c r="N45" s="228"/>
      <c r="O45" s="3"/>
      <c r="P45" s="3"/>
      <c r="Q45" s="3"/>
      <c r="R45" s="3"/>
      <c r="S45" s="227"/>
      <c r="T45" s="228"/>
      <c r="U45" s="11"/>
      <c r="V45" s="3"/>
      <c r="W45" s="3"/>
      <c r="X45" s="3"/>
      <c r="Y45" s="57"/>
      <c r="Z45" s="227"/>
      <c r="AA45" s="228"/>
      <c r="AB45" s="11"/>
      <c r="AC45" s="3"/>
      <c r="AD45" s="3"/>
      <c r="AE45" s="73"/>
      <c r="AF45" s="72"/>
      <c r="AG45" s="227"/>
      <c r="AH45" s="43"/>
      <c r="AI45" s="228"/>
      <c r="AJ45" s="11"/>
      <c r="AK45" s="3"/>
      <c r="AL45" s="3"/>
      <c r="AM45" s="57"/>
      <c r="AN45" s="227"/>
      <c r="AO45" s="228"/>
      <c r="AP45" s="11"/>
      <c r="AQ45" s="3"/>
      <c r="AR45" s="3"/>
      <c r="AS45" s="3"/>
      <c r="AT45" s="62" t="s">
        <v>12</v>
      </c>
      <c r="AU45" s="227"/>
      <c r="AV45" s="228"/>
      <c r="AW45" s="11"/>
      <c r="AX45" s="3"/>
      <c r="AY45" s="3"/>
      <c r="AZ45" s="3"/>
      <c r="BA45" s="57"/>
      <c r="BB45" s="227"/>
      <c r="BC45" s="43"/>
      <c r="BD45" s="228"/>
      <c r="BE45" s="11"/>
      <c r="BF45" s="3"/>
      <c r="BG45" s="3"/>
      <c r="BH45" s="59"/>
      <c r="BI45" s="227"/>
      <c r="BJ45" s="170"/>
      <c r="BK45" s="70"/>
      <c r="BL45" s="6"/>
      <c r="BM45" s="6"/>
      <c r="BN45" s="6"/>
      <c r="BO45" s="6" t="s">
        <v>22</v>
      </c>
      <c r="BP45" s="227"/>
      <c r="BQ45" s="228"/>
      <c r="BR45" s="6"/>
      <c r="BS45" s="6"/>
      <c r="BT45" s="6"/>
      <c r="BU45" s="6"/>
      <c r="BV45" s="6"/>
      <c r="BW45" s="227"/>
      <c r="BX45" s="228"/>
      <c r="BY45" s="6"/>
      <c r="BZ45" s="6"/>
      <c r="CA45" s="6"/>
      <c r="CB45" s="6"/>
      <c r="CC45" s="6"/>
      <c r="CD45" s="227"/>
      <c r="CE45" s="228"/>
      <c r="CF45" s="6"/>
      <c r="CG45" s="6"/>
      <c r="CH45" s="6"/>
      <c r="CI45" s="6"/>
      <c r="CJ45" s="6"/>
      <c r="CK45" s="227"/>
      <c r="CL45" s="228"/>
      <c r="CM45" s="6"/>
      <c r="CN45" s="59"/>
      <c r="CO45" s="70"/>
      <c r="CP45" s="6"/>
      <c r="CQ45" s="6"/>
      <c r="CR45" s="227"/>
      <c r="CS45" s="228"/>
      <c r="CT45" s="6"/>
      <c r="CU45" s="6"/>
      <c r="CV45" s="6"/>
      <c r="CW45" s="6"/>
      <c r="CX45" s="6"/>
      <c r="CY45" s="227"/>
      <c r="CZ45" s="228"/>
      <c r="DA45" s="6"/>
      <c r="DB45" s="6"/>
      <c r="DC45" s="6"/>
      <c r="DD45" s="6"/>
      <c r="DE45" s="6"/>
      <c r="DF45" s="227"/>
      <c r="DG45" s="228"/>
      <c r="DH45" s="6"/>
      <c r="DI45" s="6"/>
      <c r="DJ45" s="6"/>
      <c r="DK45" s="6"/>
      <c r="DL45" s="6"/>
      <c r="DM45" s="227"/>
      <c r="DN45" s="228"/>
      <c r="DO45" s="6"/>
      <c r="DP45" s="6"/>
      <c r="DQ45" s="6"/>
      <c r="DR45" s="59"/>
      <c r="DS45" s="138"/>
      <c r="DT45" s="115"/>
      <c r="DU45" s="228"/>
      <c r="DV45" s="6"/>
      <c r="DW45" s="6"/>
      <c r="DX45" s="6"/>
      <c r="DY45" s="6"/>
      <c r="DZ45" s="6"/>
      <c r="EA45" s="227"/>
      <c r="EB45" s="228"/>
      <c r="EC45" s="6"/>
      <c r="ED45" s="6" t="s">
        <v>12</v>
      </c>
      <c r="EE45" s="6"/>
      <c r="EF45" s="6"/>
      <c r="EH45" s="227"/>
      <c r="EI45" s="228"/>
      <c r="EJ45" s="6"/>
      <c r="EK45" s="6"/>
      <c r="EL45" s="6"/>
      <c r="EM45" s="6"/>
      <c r="EN45" s="6"/>
      <c r="EO45" s="227"/>
      <c r="EP45" s="228"/>
      <c r="EQ45" s="6"/>
      <c r="ER45" s="6"/>
      <c r="ES45" s="6"/>
      <c r="ET45" s="6"/>
      <c r="EU45" s="6" t="s">
        <v>22</v>
      </c>
      <c r="EV45" s="227"/>
      <c r="EW45" s="43"/>
      <c r="EX45" s="170"/>
      <c r="EY45" s="70"/>
      <c r="EZ45" s="6"/>
      <c r="FA45" s="6"/>
      <c r="FB45" s="6"/>
      <c r="FC45" s="227"/>
      <c r="FD45" s="228"/>
      <c r="FE45" s="6"/>
      <c r="FF45" s="6"/>
      <c r="FG45" s="6"/>
      <c r="FH45" s="6"/>
      <c r="FI45" s="6"/>
      <c r="FJ45" s="227"/>
      <c r="FK45" s="228"/>
      <c r="FL45" s="6"/>
      <c r="FM45" s="6"/>
      <c r="FN45" s="6"/>
      <c r="FO45" s="6"/>
      <c r="FP45" s="6"/>
      <c r="FQ45" s="227"/>
      <c r="FR45" s="228"/>
      <c r="FS45" s="6"/>
      <c r="FT45" s="6"/>
      <c r="FU45" s="6"/>
      <c r="FV45" s="6"/>
      <c r="FW45" s="6"/>
      <c r="FX45" s="227"/>
      <c r="FY45" s="228"/>
      <c r="FZ45" s="6"/>
      <c r="GA45" s="6"/>
      <c r="GB45" s="151"/>
    </row>
    <row r="46" spans="1:184" x14ac:dyDescent="0.2">
      <c r="A46" s="253" t="s">
        <v>66</v>
      </c>
      <c r="B46" s="72"/>
      <c r="C46" s="3"/>
      <c r="D46" s="11"/>
      <c r="E46" s="227"/>
      <c r="F46" s="228"/>
      <c r="G46" s="3"/>
      <c r="H46" s="3"/>
      <c r="I46" s="3"/>
      <c r="J46" s="3"/>
      <c r="K46" s="227"/>
      <c r="L46" s="43"/>
      <c r="M46" s="43"/>
      <c r="N46" s="228"/>
      <c r="O46" s="3"/>
      <c r="P46" s="3"/>
      <c r="Q46" s="3"/>
      <c r="R46" s="3"/>
      <c r="S46" s="227"/>
      <c r="T46" s="228"/>
      <c r="U46" s="11"/>
      <c r="V46" s="3"/>
      <c r="W46" s="3"/>
      <c r="X46" s="3"/>
      <c r="Y46" s="57"/>
      <c r="Z46" s="227"/>
      <c r="AA46" s="228"/>
      <c r="AB46" s="11"/>
      <c r="AC46" s="3"/>
      <c r="AD46" s="3"/>
      <c r="AE46" s="73"/>
      <c r="AF46" s="72"/>
      <c r="AG46" s="227"/>
      <c r="AH46" s="43"/>
      <c r="AI46" s="228"/>
      <c r="AJ46" s="11"/>
      <c r="AK46" s="3"/>
      <c r="AL46" s="3"/>
      <c r="AM46" s="57"/>
      <c r="AN46" s="227"/>
      <c r="AO46" s="228"/>
      <c r="AP46" s="11"/>
      <c r="AQ46" s="3"/>
      <c r="AR46" s="3"/>
      <c r="AS46" s="3"/>
      <c r="AT46" s="62" t="s">
        <v>12</v>
      </c>
      <c r="AU46" s="227"/>
      <c r="AV46" s="228"/>
      <c r="AW46" s="11"/>
      <c r="AX46" s="3"/>
      <c r="AY46" s="3"/>
      <c r="AZ46" s="3"/>
      <c r="BA46" s="57"/>
      <c r="BB46" s="227"/>
      <c r="BC46" s="43"/>
      <c r="BD46" s="228"/>
      <c r="BE46" s="11"/>
      <c r="BF46" s="3"/>
      <c r="BG46" s="3"/>
      <c r="BH46" s="59"/>
      <c r="BI46" s="227"/>
      <c r="BJ46" s="170"/>
      <c r="BK46" s="70"/>
      <c r="BL46" s="6"/>
      <c r="BM46" s="6"/>
      <c r="BN46" s="6"/>
      <c r="BO46" s="6" t="s">
        <v>22</v>
      </c>
      <c r="BP46" s="227"/>
      <c r="BQ46" s="228"/>
      <c r="BR46" s="6"/>
      <c r="BS46" s="6"/>
      <c r="BT46" s="6"/>
      <c r="BU46" s="6"/>
      <c r="BV46" s="6"/>
      <c r="BW46" s="227"/>
      <c r="BX46" s="228"/>
      <c r="BY46" s="6"/>
      <c r="BZ46" s="6"/>
      <c r="CA46" s="6"/>
      <c r="CB46" s="6"/>
      <c r="CC46" s="6"/>
      <c r="CD46" s="227"/>
      <c r="CE46" s="228"/>
      <c r="CF46" s="6"/>
      <c r="CG46" s="6"/>
      <c r="CH46" s="6"/>
      <c r="CI46" s="6"/>
      <c r="CJ46" s="6"/>
      <c r="CK46" s="227"/>
      <c r="CL46" s="228"/>
      <c r="CM46" s="6"/>
      <c r="CN46" s="59"/>
      <c r="CO46" s="70"/>
      <c r="CP46" s="6"/>
      <c r="CQ46" s="6"/>
      <c r="CR46" s="227"/>
      <c r="CS46" s="228"/>
      <c r="CT46" s="6"/>
      <c r="CU46" s="6"/>
      <c r="CV46" s="6"/>
      <c r="CW46" s="6"/>
      <c r="CX46" s="6"/>
      <c r="CY46" s="227"/>
      <c r="CZ46" s="228"/>
      <c r="DA46" s="6"/>
      <c r="DB46" s="6"/>
      <c r="DC46" s="6"/>
      <c r="DD46" s="6"/>
      <c r="DE46" s="6"/>
      <c r="DF46" s="227"/>
      <c r="DG46" s="228"/>
      <c r="DH46" s="6"/>
      <c r="DI46" s="6"/>
      <c r="DJ46" s="6"/>
      <c r="DK46" s="6"/>
      <c r="DL46" s="6"/>
      <c r="DM46" s="227"/>
      <c r="DN46" s="228"/>
      <c r="DO46" s="6"/>
      <c r="DP46" s="6"/>
      <c r="DQ46" s="6"/>
      <c r="DR46" s="59"/>
      <c r="DS46" s="138"/>
      <c r="DT46" s="115"/>
      <c r="DU46" s="228"/>
      <c r="DV46" s="6"/>
      <c r="DW46" s="6"/>
      <c r="DX46" s="6"/>
      <c r="DY46" s="6"/>
      <c r="DZ46" s="6"/>
      <c r="EA46" s="227"/>
      <c r="EB46" s="228"/>
      <c r="EC46" s="6"/>
      <c r="ED46" s="6" t="s">
        <v>12</v>
      </c>
      <c r="EE46" s="6"/>
      <c r="EF46" s="6"/>
      <c r="EH46" s="227"/>
      <c r="EI46" s="228"/>
      <c r="EJ46" s="6"/>
      <c r="EK46" s="6"/>
      <c r="EL46" s="6"/>
      <c r="EM46" s="6"/>
      <c r="EN46" s="6"/>
      <c r="EO46" s="227"/>
      <c r="EP46" s="228"/>
      <c r="EQ46" s="6"/>
      <c r="ER46" s="6"/>
      <c r="ES46" s="6"/>
      <c r="ET46" s="6"/>
      <c r="EU46" s="6" t="s">
        <v>22</v>
      </c>
      <c r="EV46" s="227"/>
      <c r="EW46" s="43"/>
      <c r="EX46" s="170"/>
      <c r="EY46" s="70"/>
      <c r="EZ46" s="6"/>
      <c r="FA46" s="6"/>
      <c r="FB46" s="6"/>
      <c r="FC46" s="227"/>
      <c r="FD46" s="228"/>
      <c r="FE46" s="6"/>
      <c r="FF46" s="6"/>
      <c r="FG46" s="6"/>
      <c r="FH46" s="6"/>
      <c r="FI46" s="6"/>
      <c r="FJ46" s="227"/>
      <c r="FK46" s="228"/>
      <c r="FL46" s="6"/>
      <c r="FM46" s="6"/>
      <c r="FN46" s="6"/>
      <c r="FO46" s="6"/>
      <c r="FP46" s="6"/>
      <c r="FQ46" s="227"/>
      <c r="FR46" s="228"/>
      <c r="FS46" s="6"/>
      <c r="FT46" s="6"/>
      <c r="FU46" s="6"/>
      <c r="FV46" s="6"/>
      <c r="FW46" s="6"/>
      <c r="FX46" s="227"/>
      <c r="FY46" s="228"/>
      <c r="FZ46" s="6"/>
      <c r="GA46" s="6"/>
      <c r="GB46" s="151"/>
    </row>
    <row r="47" spans="1:184" x14ac:dyDescent="0.2">
      <c r="A47" s="253"/>
      <c r="B47" s="72"/>
      <c r="C47" s="3"/>
      <c r="D47" s="11"/>
      <c r="E47" s="227"/>
      <c r="F47" s="228"/>
      <c r="G47" s="3"/>
      <c r="H47" s="3"/>
      <c r="I47" s="3"/>
      <c r="J47" s="3"/>
      <c r="K47" s="227"/>
      <c r="L47" s="43"/>
      <c r="M47" s="43"/>
      <c r="N47" s="228"/>
      <c r="O47" s="3"/>
      <c r="P47" s="3"/>
      <c r="Q47" s="3"/>
      <c r="R47" s="3"/>
      <c r="S47" s="227"/>
      <c r="T47" s="228"/>
      <c r="U47" s="11"/>
      <c r="V47" s="3"/>
      <c r="W47" s="3"/>
      <c r="X47" s="3"/>
      <c r="Y47" s="57"/>
      <c r="Z47" s="227"/>
      <c r="AA47" s="228"/>
      <c r="AB47" s="11"/>
      <c r="AC47" s="3"/>
      <c r="AD47" s="3"/>
      <c r="AE47" s="73"/>
      <c r="AF47" s="72"/>
      <c r="AG47" s="227"/>
      <c r="AH47" s="43"/>
      <c r="AI47" s="228"/>
      <c r="AJ47" s="11"/>
      <c r="AK47" s="3"/>
      <c r="AL47" s="3"/>
      <c r="AM47" s="57"/>
      <c r="AN47" s="227"/>
      <c r="AO47" s="228"/>
      <c r="AP47" s="11"/>
      <c r="AQ47" s="3"/>
      <c r="AR47" s="3"/>
      <c r="AS47" s="3"/>
      <c r="AT47" s="57"/>
      <c r="AU47" s="227"/>
      <c r="AV47" s="228"/>
      <c r="AW47" s="11"/>
      <c r="AX47" s="3"/>
      <c r="AY47" s="3"/>
      <c r="AZ47" s="3"/>
      <c r="BA47" s="57"/>
      <c r="BB47" s="227"/>
      <c r="BC47" s="43"/>
      <c r="BD47" s="228"/>
      <c r="BE47" s="11"/>
      <c r="BF47" s="3"/>
      <c r="BG47" s="3"/>
      <c r="BH47" s="57"/>
      <c r="BI47" s="227"/>
      <c r="BJ47" s="170"/>
      <c r="BK47" s="70"/>
      <c r="BL47" s="6"/>
      <c r="BM47" s="6"/>
      <c r="BN47" s="6"/>
      <c r="BO47" s="6"/>
      <c r="BP47" s="227"/>
      <c r="BQ47" s="228"/>
      <c r="BR47" s="6"/>
      <c r="BS47" s="6"/>
      <c r="BT47" s="6"/>
      <c r="BU47" s="6"/>
      <c r="BV47" s="6"/>
      <c r="BW47" s="227"/>
      <c r="BX47" s="228"/>
      <c r="BY47" s="6"/>
      <c r="BZ47" s="6"/>
      <c r="CA47" s="6"/>
      <c r="CB47" s="6"/>
      <c r="CC47" s="6"/>
      <c r="CD47" s="227"/>
      <c r="CE47" s="228"/>
      <c r="CF47" s="6"/>
      <c r="CG47" s="6"/>
      <c r="CH47" s="6"/>
      <c r="CI47" s="6"/>
      <c r="CJ47" s="6"/>
      <c r="CK47" s="227"/>
      <c r="CL47" s="228"/>
      <c r="CM47" s="6"/>
      <c r="CN47" s="59"/>
      <c r="CO47" s="70"/>
      <c r="CP47" s="6"/>
      <c r="CQ47" s="6"/>
      <c r="CR47" s="227"/>
      <c r="CS47" s="228"/>
      <c r="CT47" s="6"/>
      <c r="CU47" s="6"/>
      <c r="CV47" s="6"/>
      <c r="CW47" s="6"/>
      <c r="CX47" s="6"/>
      <c r="CY47" s="227"/>
      <c r="CZ47" s="228"/>
      <c r="DA47" s="6"/>
      <c r="DB47" s="6"/>
      <c r="DC47" s="6"/>
      <c r="DD47" s="6"/>
      <c r="DE47" s="6"/>
      <c r="DF47" s="227"/>
      <c r="DG47" s="228"/>
      <c r="DH47" s="6"/>
      <c r="DI47" s="6"/>
      <c r="DJ47" s="6"/>
      <c r="DK47" s="6"/>
      <c r="DL47" s="6"/>
      <c r="DM47" s="227"/>
      <c r="DN47" s="228"/>
      <c r="DO47" s="6"/>
      <c r="DP47" s="6"/>
      <c r="DQ47" s="6"/>
      <c r="DR47" s="59"/>
      <c r="DS47" s="138"/>
      <c r="DT47" s="115"/>
      <c r="DU47" s="228"/>
      <c r="DV47" s="6"/>
      <c r="DW47" s="6"/>
      <c r="DX47" s="6"/>
      <c r="DY47" s="6"/>
      <c r="DZ47" s="6"/>
      <c r="EA47" s="227"/>
      <c r="EB47" s="228"/>
      <c r="EC47" s="6"/>
      <c r="ED47" s="6"/>
      <c r="EE47" s="6"/>
      <c r="EF47" s="6"/>
      <c r="EG47" s="6"/>
      <c r="EH47" s="227"/>
      <c r="EI47" s="228"/>
      <c r="EJ47" s="6"/>
      <c r="EK47" s="6"/>
      <c r="EL47" s="6"/>
      <c r="EM47" s="6"/>
      <c r="EN47" s="6"/>
      <c r="EO47" s="227"/>
      <c r="EP47" s="228"/>
      <c r="EQ47" s="6"/>
      <c r="ER47" s="6"/>
      <c r="ES47" s="6"/>
      <c r="ET47" s="6"/>
      <c r="EU47" s="6"/>
      <c r="EV47" s="227"/>
      <c r="EW47" s="43"/>
      <c r="EX47" s="170"/>
      <c r="EY47" s="70"/>
      <c r="EZ47" s="6"/>
      <c r="FA47" s="6"/>
      <c r="FB47" s="6"/>
      <c r="FC47" s="227"/>
      <c r="FD47" s="228"/>
      <c r="FE47" s="6"/>
      <c r="FF47" s="6"/>
      <c r="FG47" s="6"/>
      <c r="FH47" s="6"/>
      <c r="FI47" s="6"/>
      <c r="FJ47" s="227"/>
      <c r="FK47" s="228"/>
      <c r="FL47" s="6"/>
      <c r="FM47" s="6"/>
      <c r="FN47" s="6"/>
      <c r="FO47" s="6"/>
      <c r="FP47" s="6"/>
      <c r="FQ47" s="227"/>
      <c r="FR47" s="228"/>
      <c r="FS47" s="6"/>
      <c r="FT47" s="6"/>
      <c r="FU47" s="6"/>
      <c r="FV47" s="6"/>
      <c r="FW47" s="6"/>
      <c r="FX47" s="227"/>
      <c r="FY47" s="228"/>
      <c r="FZ47" s="6"/>
      <c r="GA47" s="6"/>
      <c r="GB47" s="151"/>
    </row>
    <row r="48" spans="1:184" x14ac:dyDescent="0.2">
      <c r="A48" s="253" t="s">
        <v>118</v>
      </c>
      <c r="B48" s="72"/>
      <c r="C48" s="3"/>
      <c r="D48" s="11"/>
      <c r="E48" s="227"/>
      <c r="F48" s="228"/>
      <c r="G48" s="3"/>
      <c r="H48" s="3"/>
      <c r="I48" s="3"/>
      <c r="J48" s="3"/>
      <c r="K48" s="227"/>
      <c r="L48" s="43"/>
      <c r="M48" s="43"/>
      <c r="N48" s="228"/>
      <c r="O48" s="3"/>
      <c r="P48" s="3"/>
      <c r="Q48" s="3"/>
      <c r="R48" s="6"/>
      <c r="S48" s="227"/>
      <c r="T48" s="228"/>
      <c r="U48" s="11"/>
      <c r="V48" s="3"/>
      <c r="W48" s="3"/>
      <c r="X48" s="31" t="s">
        <v>12</v>
      </c>
      <c r="Y48" s="57"/>
      <c r="Z48" s="227"/>
      <c r="AA48" s="228"/>
      <c r="AB48" s="11"/>
      <c r="AC48" s="3"/>
      <c r="AD48" s="3"/>
      <c r="AE48" s="73"/>
      <c r="AF48" s="72"/>
      <c r="AG48" s="227"/>
      <c r="AH48" s="43"/>
      <c r="AI48" s="228"/>
      <c r="AJ48" s="11"/>
      <c r="AK48" s="3"/>
      <c r="AL48" s="3"/>
      <c r="AM48" s="57"/>
      <c r="AN48" s="227"/>
      <c r="AO48" s="228"/>
      <c r="AP48" s="11"/>
      <c r="AQ48" s="3"/>
      <c r="AR48" s="3"/>
      <c r="AS48" s="3"/>
      <c r="AT48" s="107" t="s">
        <v>22</v>
      </c>
      <c r="AU48" s="227"/>
      <c r="AV48" s="228"/>
      <c r="AW48" s="11"/>
      <c r="AX48" s="3"/>
      <c r="AY48" s="3"/>
      <c r="AZ48" s="3"/>
      <c r="BA48" s="57"/>
      <c r="BB48" s="227"/>
      <c r="BC48" s="43"/>
      <c r="BD48" s="228"/>
      <c r="BE48" s="11"/>
      <c r="BF48" s="3"/>
      <c r="BG48" s="3"/>
      <c r="BH48" s="57"/>
      <c r="BI48" s="227"/>
      <c r="BJ48" s="170"/>
      <c r="BK48" s="70"/>
      <c r="BL48" s="6"/>
      <c r="BM48" s="6"/>
      <c r="BN48" s="6"/>
      <c r="BO48" s="6"/>
      <c r="BP48" s="227"/>
      <c r="BQ48" s="228"/>
      <c r="BR48" s="6"/>
      <c r="BS48" s="6"/>
      <c r="BT48" s="6"/>
      <c r="BU48" s="6"/>
      <c r="BV48" s="6"/>
      <c r="BW48" s="227"/>
      <c r="BX48" s="228"/>
      <c r="BY48" s="6"/>
      <c r="BZ48" s="6"/>
      <c r="CA48" s="6"/>
      <c r="CB48" s="6"/>
      <c r="CC48" s="6"/>
      <c r="CD48" s="227"/>
      <c r="CE48" s="228"/>
      <c r="CF48" s="6"/>
      <c r="CG48" s="6"/>
      <c r="CH48" s="6"/>
      <c r="CI48" s="6"/>
      <c r="CJ48" s="6"/>
      <c r="CK48" s="227"/>
      <c r="CL48" s="228"/>
      <c r="CM48" s="6"/>
      <c r="CN48" s="59"/>
      <c r="CO48" s="70"/>
      <c r="CP48" s="6"/>
      <c r="CQ48" s="6"/>
      <c r="CR48" s="227"/>
      <c r="CS48" s="228"/>
      <c r="CT48" s="6"/>
      <c r="CU48" s="6"/>
      <c r="CV48" s="6"/>
      <c r="CW48" s="6"/>
      <c r="CX48" s="6"/>
      <c r="CY48" s="227"/>
      <c r="CZ48" s="228"/>
      <c r="DA48" s="6"/>
      <c r="DB48" s="6"/>
      <c r="DC48" s="6"/>
      <c r="DD48" s="6"/>
      <c r="DE48" s="6"/>
      <c r="DF48" s="227"/>
      <c r="DG48" s="228"/>
      <c r="DH48" s="6"/>
      <c r="DI48" s="6" t="s">
        <v>12</v>
      </c>
      <c r="DJ48" s="6"/>
      <c r="DK48" s="6"/>
      <c r="DL48" s="6"/>
      <c r="DM48" s="227"/>
      <c r="DN48" s="228"/>
      <c r="DO48" s="6"/>
      <c r="DP48" s="6"/>
      <c r="DQ48" s="6"/>
      <c r="DR48" s="59"/>
      <c r="DS48" s="138"/>
      <c r="DT48" s="115"/>
      <c r="DU48" s="228"/>
      <c r="DV48" s="6"/>
      <c r="DW48" s="6"/>
      <c r="DX48" s="6"/>
      <c r="DY48" s="6"/>
      <c r="DZ48" s="6"/>
      <c r="EA48" s="227"/>
      <c r="EB48" s="228"/>
      <c r="EC48" s="6"/>
      <c r="ED48" s="6"/>
      <c r="EE48" s="6"/>
      <c r="EF48" s="6"/>
      <c r="EG48" s="6" t="s">
        <v>22</v>
      </c>
      <c r="EH48" s="227"/>
      <c r="EI48" s="228"/>
      <c r="EJ48" s="6"/>
      <c r="EK48" s="6"/>
      <c r="EL48" s="6"/>
      <c r="EM48" s="6"/>
      <c r="EN48" s="6"/>
      <c r="EO48" s="227"/>
      <c r="EP48" s="228"/>
      <c r="EQ48" s="6"/>
      <c r="ER48" s="6"/>
      <c r="ES48" s="6"/>
      <c r="ET48" s="6"/>
      <c r="EU48" s="6"/>
      <c r="EV48" s="227"/>
      <c r="EW48" s="43"/>
      <c r="EX48" s="170"/>
      <c r="EY48" s="70"/>
      <c r="EZ48" s="6"/>
      <c r="FA48" s="6"/>
      <c r="FB48" s="6"/>
      <c r="FC48" s="227"/>
      <c r="FD48" s="228"/>
      <c r="FE48" s="6"/>
      <c r="FF48" s="6"/>
      <c r="FG48" s="6"/>
      <c r="FH48" s="6"/>
      <c r="FI48" s="6"/>
      <c r="FJ48" s="227"/>
      <c r="FK48" s="228"/>
      <c r="FL48" s="6"/>
      <c r="FM48" s="6"/>
      <c r="FN48" s="6"/>
      <c r="FO48" s="6"/>
      <c r="FP48" s="6"/>
      <c r="FQ48" s="227"/>
      <c r="FR48" s="228"/>
      <c r="FS48" s="6"/>
      <c r="FT48" s="6"/>
      <c r="FU48" s="6"/>
      <c r="FV48" s="6"/>
      <c r="FW48" s="6"/>
      <c r="FX48" s="227"/>
      <c r="FY48" s="228"/>
      <c r="FZ48" s="6"/>
      <c r="GA48" s="6"/>
      <c r="GB48" s="151"/>
    </row>
    <row r="49" spans="1:184" x14ac:dyDescent="0.2">
      <c r="A49" s="253" t="s">
        <v>119</v>
      </c>
      <c r="B49" s="72"/>
      <c r="C49" s="3"/>
      <c r="D49" s="11"/>
      <c r="E49" s="227"/>
      <c r="F49" s="228"/>
      <c r="G49" s="3"/>
      <c r="H49" s="3"/>
      <c r="I49" s="3"/>
      <c r="J49" s="3"/>
      <c r="K49" s="227"/>
      <c r="L49" s="43"/>
      <c r="M49" s="43"/>
      <c r="N49" s="228"/>
      <c r="O49" s="3"/>
      <c r="P49" s="3"/>
      <c r="Q49" s="3"/>
      <c r="R49" s="3"/>
      <c r="S49" s="227"/>
      <c r="T49" s="228"/>
      <c r="U49" s="11"/>
      <c r="V49" s="3"/>
      <c r="W49" s="3"/>
      <c r="X49" s="3"/>
      <c r="Y49" s="57"/>
      <c r="Z49" s="227"/>
      <c r="AA49" s="228"/>
      <c r="AB49" s="11"/>
      <c r="AC49" s="3"/>
      <c r="AD49" s="3"/>
      <c r="AE49" s="128" t="s">
        <v>12</v>
      </c>
      <c r="AF49" s="72"/>
      <c r="AG49" s="227"/>
      <c r="AH49" s="43"/>
      <c r="AI49" s="228"/>
      <c r="AJ49" s="11"/>
      <c r="AK49" s="3"/>
      <c r="AL49" s="3"/>
      <c r="AM49" s="57"/>
      <c r="AN49" s="227"/>
      <c r="AO49" s="228"/>
      <c r="AP49" s="11"/>
      <c r="AQ49" s="3"/>
      <c r="AR49" s="3"/>
      <c r="AS49" s="3"/>
      <c r="AT49" s="57"/>
      <c r="AU49" s="227"/>
      <c r="AV49" s="228"/>
      <c r="AW49" s="11"/>
      <c r="AX49" s="3"/>
      <c r="AY49" s="3"/>
      <c r="AZ49" s="3"/>
      <c r="BA49" s="57"/>
      <c r="BB49" s="227"/>
      <c r="BC49" s="43"/>
      <c r="BD49" s="228"/>
      <c r="BE49" s="11"/>
      <c r="BF49" s="3"/>
      <c r="BG49" s="3"/>
      <c r="BH49" s="57"/>
      <c r="BI49" s="227"/>
      <c r="BJ49" s="170"/>
      <c r="BK49" s="70"/>
      <c r="BL49" s="6"/>
      <c r="BM49" s="6"/>
      <c r="BN49" s="6"/>
      <c r="BO49" s="107" t="s">
        <v>22</v>
      </c>
      <c r="BP49" s="227"/>
      <c r="BQ49" s="228"/>
      <c r="BR49" s="6"/>
      <c r="BS49" s="6"/>
      <c r="BT49" s="6"/>
      <c r="BU49" s="6"/>
      <c r="BV49" s="6"/>
      <c r="BW49" s="227"/>
      <c r="BX49" s="228"/>
      <c r="BY49" s="6"/>
      <c r="BZ49" s="6"/>
      <c r="CA49" s="6"/>
      <c r="CB49" s="6"/>
      <c r="CC49" s="6"/>
      <c r="CD49" s="227"/>
      <c r="CE49" s="228"/>
      <c r="CF49" s="6"/>
      <c r="CG49" s="6"/>
      <c r="CH49" s="6"/>
      <c r="CI49" s="6"/>
      <c r="CJ49" s="6"/>
      <c r="CK49" s="227"/>
      <c r="CL49" s="228"/>
      <c r="CM49" s="6"/>
      <c r="CN49" s="59"/>
      <c r="CO49" s="70"/>
      <c r="CP49" s="6"/>
      <c r="CQ49" s="6"/>
      <c r="CR49" s="227"/>
      <c r="CS49" s="228"/>
      <c r="CT49" s="6"/>
      <c r="CU49" s="6"/>
      <c r="CV49" s="6"/>
      <c r="CW49" s="6"/>
      <c r="CX49" s="6"/>
      <c r="CY49" s="227"/>
      <c r="CZ49" s="228"/>
      <c r="DA49" s="6"/>
      <c r="DB49" s="6"/>
      <c r="DC49" s="6"/>
      <c r="DD49" s="6"/>
      <c r="DE49" s="6"/>
      <c r="DF49" s="227"/>
      <c r="DG49" s="228"/>
      <c r="DH49" s="6"/>
      <c r="DI49" s="6"/>
      <c r="DJ49" s="6"/>
      <c r="DK49" s="6"/>
      <c r="DL49" s="128" t="s">
        <v>12</v>
      </c>
      <c r="DM49" s="227"/>
      <c r="DN49" s="228"/>
      <c r="DO49" s="6"/>
      <c r="DP49" s="6"/>
      <c r="DQ49" s="6"/>
      <c r="DR49" s="59"/>
      <c r="DS49" s="138"/>
      <c r="DT49" s="115"/>
      <c r="DU49" s="228"/>
      <c r="DV49" s="6"/>
      <c r="DW49" s="6"/>
      <c r="DX49" s="6"/>
      <c r="DY49" s="6"/>
      <c r="DZ49" s="6"/>
      <c r="EA49" s="227"/>
      <c r="EB49" s="228"/>
      <c r="EC49" s="6"/>
      <c r="ED49" s="6"/>
      <c r="EE49" s="6"/>
      <c r="EF49" s="6"/>
      <c r="EG49" s="6" t="s">
        <v>22</v>
      </c>
      <c r="EH49" s="227"/>
      <c r="EI49" s="228"/>
      <c r="EJ49" s="6"/>
      <c r="EK49" s="6"/>
      <c r="EL49" s="6"/>
      <c r="EM49" s="6"/>
      <c r="EN49" s="6"/>
      <c r="EO49" s="227"/>
      <c r="EP49" s="228"/>
      <c r="EQ49" s="6"/>
      <c r="ER49" s="6"/>
      <c r="ES49" s="6"/>
      <c r="ET49" s="6"/>
      <c r="EU49" s="6"/>
      <c r="EV49" s="227"/>
      <c r="EW49" s="43"/>
      <c r="EX49" s="170"/>
      <c r="EY49" s="70"/>
      <c r="EZ49" s="6"/>
      <c r="FA49" s="6"/>
      <c r="FB49" s="6"/>
      <c r="FC49" s="227"/>
      <c r="FD49" s="228"/>
      <c r="FE49" s="6"/>
      <c r="FF49" s="6"/>
      <c r="FG49" s="6"/>
      <c r="FH49" s="6"/>
      <c r="FI49" s="6"/>
      <c r="FJ49" s="227"/>
      <c r="FK49" s="228"/>
      <c r="FL49" s="6"/>
      <c r="FM49" s="6"/>
      <c r="FN49" s="6"/>
      <c r="FO49" s="6"/>
      <c r="FP49" s="6"/>
      <c r="FQ49" s="227"/>
      <c r="FR49" s="228"/>
      <c r="FS49" s="6"/>
      <c r="FT49" s="6"/>
      <c r="FU49" s="6"/>
      <c r="FV49" s="6"/>
      <c r="FW49" s="6"/>
      <c r="FX49" s="227"/>
      <c r="FY49" s="228"/>
      <c r="FZ49" s="6"/>
      <c r="GA49" s="6"/>
      <c r="GB49" s="151"/>
    </row>
    <row r="50" spans="1:184" x14ac:dyDescent="0.2">
      <c r="A50" s="253"/>
      <c r="B50" s="72"/>
      <c r="C50" s="3"/>
      <c r="D50" s="11"/>
      <c r="E50" s="227"/>
      <c r="F50" s="228"/>
      <c r="G50" s="3"/>
      <c r="H50" s="3"/>
      <c r="I50" s="3"/>
      <c r="J50" s="3"/>
      <c r="K50" s="227"/>
      <c r="L50" s="43"/>
      <c r="M50" s="43"/>
      <c r="N50" s="228"/>
      <c r="O50" s="3"/>
      <c r="P50" s="3"/>
      <c r="Q50" s="3"/>
      <c r="R50" s="3"/>
      <c r="S50" s="227"/>
      <c r="T50" s="228"/>
      <c r="U50" s="11"/>
      <c r="V50" s="3"/>
      <c r="W50" s="3"/>
      <c r="X50" s="3"/>
      <c r="Y50" s="57"/>
      <c r="Z50" s="227"/>
      <c r="AA50" s="228"/>
      <c r="AB50" s="11"/>
      <c r="AC50" s="3"/>
      <c r="AD50" s="3"/>
      <c r="AE50" s="73"/>
      <c r="AF50" s="72"/>
      <c r="AG50" s="227"/>
      <c r="AH50" s="43"/>
      <c r="AI50" s="228"/>
      <c r="AJ50" s="11"/>
      <c r="AK50" s="3"/>
      <c r="AL50" s="3"/>
      <c r="AM50" s="57"/>
      <c r="AN50" s="227"/>
      <c r="AO50" s="228"/>
      <c r="AP50" s="11"/>
      <c r="AQ50" s="3"/>
      <c r="AR50" s="3"/>
      <c r="AS50" s="3"/>
      <c r="AT50" s="57"/>
      <c r="AU50" s="227"/>
      <c r="AV50" s="228"/>
      <c r="AW50" s="11"/>
      <c r="AX50" s="3"/>
      <c r="AY50" s="3"/>
      <c r="AZ50" s="3"/>
      <c r="BA50" s="57"/>
      <c r="BB50" s="227"/>
      <c r="BC50" s="43"/>
      <c r="BD50" s="228"/>
      <c r="BE50" s="11"/>
      <c r="BF50" s="3"/>
      <c r="BG50" s="3"/>
      <c r="BH50" s="57"/>
      <c r="BI50" s="227"/>
      <c r="BJ50" s="170"/>
      <c r="BK50" s="70"/>
      <c r="BL50" s="6"/>
      <c r="BM50" s="6"/>
      <c r="BN50" s="6"/>
      <c r="BO50" s="6"/>
      <c r="BP50" s="227"/>
      <c r="BQ50" s="228"/>
      <c r="BR50" s="6"/>
      <c r="BS50" s="6"/>
      <c r="BT50" s="6"/>
      <c r="BU50" s="6"/>
      <c r="BV50" s="6"/>
      <c r="BW50" s="227"/>
      <c r="BX50" s="228"/>
      <c r="BY50" s="6"/>
      <c r="BZ50" s="6"/>
      <c r="CA50" s="6"/>
      <c r="CB50" s="6"/>
      <c r="CC50" s="6"/>
      <c r="CD50" s="227"/>
      <c r="CE50" s="228"/>
      <c r="CF50" s="6"/>
      <c r="CG50" s="6"/>
      <c r="CH50" s="6"/>
      <c r="CI50" s="6"/>
      <c r="CJ50" s="6"/>
      <c r="CK50" s="227"/>
      <c r="CL50" s="228"/>
      <c r="CM50" s="6"/>
      <c r="CN50" s="59"/>
      <c r="CO50" s="70"/>
      <c r="CP50" s="6"/>
      <c r="CQ50" s="6"/>
      <c r="CR50" s="227"/>
      <c r="CS50" s="228"/>
      <c r="CT50" s="6"/>
      <c r="CU50" s="6"/>
      <c r="CV50" s="6"/>
      <c r="CW50" s="6"/>
      <c r="CX50" s="6"/>
      <c r="CY50" s="227"/>
      <c r="CZ50" s="228"/>
      <c r="DA50" s="6"/>
      <c r="DB50" s="6"/>
      <c r="DC50" s="6"/>
      <c r="DD50" s="6"/>
      <c r="DE50" s="6"/>
      <c r="DF50" s="227"/>
      <c r="DG50" s="228"/>
      <c r="DH50" s="6"/>
      <c r="DI50" s="6"/>
      <c r="DJ50" s="6"/>
      <c r="DK50" s="6"/>
      <c r="DL50" s="6"/>
      <c r="DM50" s="227"/>
      <c r="DN50" s="228"/>
      <c r="DO50" s="6"/>
      <c r="DP50" s="6"/>
      <c r="DQ50" s="6"/>
      <c r="DR50" s="59"/>
      <c r="DS50" s="138"/>
      <c r="DT50" s="115"/>
      <c r="DU50" s="228"/>
      <c r="DV50" s="6"/>
      <c r="DW50" s="6"/>
      <c r="DX50" s="6"/>
      <c r="DY50" s="6"/>
      <c r="DZ50" s="6"/>
      <c r="EA50" s="227"/>
      <c r="EB50" s="228"/>
      <c r="EC50" s="6"/>
      <c r="ED50" s="6"/>
      <c r="EE50" s="6"/>
      <c r="EF50" s="6"/>
      <c r="EG50" s="6"/>
      <c r="EH50" s="227"/>
      <c r="EI50" s="228"/>
      <c r="EJ50" s="6"/>
      <c r="EK50" s="6"/>
      <c r="EL50" s="6"/>
      <c r="EM50" s="6"/>
      <c r="EN50" s="6"/>
      <c r="EO50" s="227"/>
      <c r="EP50" s="228"/>
      <c r="EQ50" s="6"/>
      <c r="ER50" s="6"/>
      <c r="ES50" s="6"/>
      <c r="ET50" s="6"/>
      <c r="EU50" s="6"/>
      <c r="EV50" s="227"/>
      <c r="EW50" s="43"/>
      <c r="EX50" s="170"/>
      <c r="EY50" s="70"/>
      <c r="EZ50" s="6"/>
      <c r="FA50" s="6"/>
      <c r="FB50" s="6"/>
      <c r="FC50" s="227"/>
      <c r="FD50" s="228"/>
      <c r="FE50" s="6"/>
      <c r="FF50" s="6"/>
      <c r="FG50" s="6"/>
      <c r="FH50" s="6"/>
      <c r="FI50" s="6"/>
      <c r="FJ50" s="227"/>
      <c r="FK50" s="228"/>
      <c r="FL50" s="6"/>
      <c r="FM50" s="6"/>
      <c r="FN50" s="6"/>
      <c r="FO50" s="6"/>
      <c r="FP50" s="6"/>
      <c r="FQ50" s="227"/>
      <c r="FR50" s="228"/>
      <c r="FS50" s="6"/>
      <c r="FT50" s="6"/>
      <c r="FU50" s="6"/>
      <c r="FV50" s="6"/>
      <c r="FW50" s="6"/>
      <c r="FX50" s="227"/>
      <c r="FY50" s="228"/>
      <c r="FZ50" s="6"/>
      <c r="GA50" s="6"/>
      <c r="GB50" s="151"/>
    </row>
    <row r="51" spans="1:184" x14ac:dyDescent="0.2">
      <c r="A51" s="253" t="s">
        <v>114</v>
      </c>
      <c r="B51" s="70"/>
      <c r="C51" s="3"/>
      <c r="D51" s="11"/>
      <c r="E51" s="227"/>
      <c r="F51" s="228"/>
      <c r="G51" s="3"/>
      <c r="H51" s="3"/>
      <c r="I51" s="3"/>
      <c r="J51" s="3"/>
      <c r="K51" s="227"/>
      <c r="L51" s="43"/>
      <c r="M51" s="43"/>
      <c r="N51" s="228"/>
      <c r="O51" s="3"/>
      <c r="P51" s="3"/>
      <c r="Q51" s="62" t="s">
        <v>12</v>
      </c>
      <c r="R51" s="3"/>
      <c r="S51" s="227"/>
      <c r="T51" s="228"/>
      <c r="U51" s="11"/>
      <c r="V51" s="3"/>
      <c r="W51" s="3"/>
      <c r="X51" s="3"/>
      <c r="Y51" s="57"/>
      <c r="Z51" s="227"/>
      <c r="AA51" s="228"/>
      <c r="AB51" s="11"/>
      <c r="AC51" s="3"/>
      <c r="AD51" s="3"/>
      <c r="AE51" s="73"/>
      <c r="AF51" s="72"/>
      <c r="AG51" s="227"/>
      <c r="AH51" s="43"/>
      <c r="AI51" s="228"/>
      <c r="AJ51" s="11"/>
      <c r="AK51" s="3"/>
      <c r="AL51" s="3"/>
      <c r="AM51" s="57"/>
      <c r="AN51" s="227"/>
      <c r="AO51" s="228"/>
      <c r="AP51" s="11"/>
      <c r="AQ51" s="3"/>
      <c r="AR51" s="3"/>
      <c r="AS51" s="3"/>
      <c r="AT51" s="57"/>
      <c r="AU51" s="227"/>
      <c r="AV51" s="228"/>
      <c r="AW51" s="11"/>
      <c r="AX51" s="62" t="s">
        <v>12</v>
      </c>
      <c r="AY51" s="3"/>
      <c r="AZ51" s="3"/>
      <c r="BA51" s="57"/>
      <c r="BB51" s="227"/>
      <c r="BC51" s="43"/>
      <c r="BD51" s="228"/>
      <c r="BE51" s="11"/>
      <c r="BF51" s="3"/>
      <c r="BG51" s="3"/>
      <c r="BH51" s="57"/>
      <c r="BI51" s="227"/>
      <c r="BJ51" s="170"/>
      <c r="BK51" s="70"/>
      <c r="BL51" s="6"/>
      <c r="BM51" s="6"/>
      <c r="BN51" s="6"/>
      <c r="BO51" s="6"/>
      <c r="BP51" s="227"/>
      <c r="BQ51" s="228"/>
      <c r="BR51" s="6"/>
      <c r="BS51" s="6"/>
      <c r="BT51" s="6"/>
      <c r="BU51" s="6"/>
      <c r="BV51" s="6"/>
      <c r="BW51" s="227"/>
      <c r="BX51" s="228"/>
      <c r="BY51" s="6"/>
      <c r="BZ51" s="6"/>
      <c r="CA51" s="6" t="s">
        <v>12</v>
      </c>
      <c r="CB51" s="6"/>
      <c r="CC51" s="6"/>
      <c r="CD51" s="227"/>
      <c r="CE51" s="228"/>
      <c r="CF51" s="6"/>
      <c r="CG51" s="6"/>
      <c r="CH51" s="6"/>
      <c r="CI51" s="6"/>
      <c r="CJ51" s="6"/>
      <c r="CK51" s="227"/>
      <c r="CL51" s="228"/>
      <c r="CM51" s="6"/>
      <c r="CN51" s="59"/>
      <c r="CO51" s="70"/>
      <c r="CP51" s="6"/>
      <c r="CQ51" s="6"/>
      <c r="CR51" s="227"/>
      <c r="CS51" s="228"/>
      <c r="CT51" s="6"/>
      <c r="CU51" s="6"/>
      <c r="CV51" s="6"/>
      <c r="CW51" s="6"/>
      <c r="CX51" s="6"/>
      <c r="CY51" s="227"/>
      <c r="CZ51" s="228"/>
      <c r="DA51" s="6"/>
      <c r="DB51" s="6" t="s">
        <v>12</v>
      </c>
      <c r="DC51" s="6"/>
      <c r="DD51" s="6"/>
      <c r="DE51" s="6"/>
      <c r="DF51" s="227"/>
      <c r="DG51" s="228"/>
      <c r="DH51" s="6"/>
      <c r="DI51" s="6"/>
      <c r="DJ51" s="6"/>
      <c r="DK51" s="6"/>
      <c r="DL51" s="6"/>
      <c r="DM51" s="227"/>
      <c r="DN51" s="228"/>
      <c r="DO51" s="6"/>
      <c r="DP51" s="6"/>
      <c r="DQ51" s="6"/>
      <c r="DR51" s="59"/>
      <c r="DS51" s="138"/>
      <c r="DT51" s="115"/>
      <c r="DU51" s="228"/>
      <c r="DV51" s="6"/>
      <c r="DW51" s="6"/>
      <c r="DX51" s="6"/>
      <c r="DY51" s="6"/>
      <c r="DZ51" s="6"/>
      <c r="EA51" s="227"/>
      <c r="EB51" s="228"/>
      <c r="EC51" s="6"/>
      <c r="ED51" s="6"/>
      <c r="EE51" s="6"/>
      <c r="EF51" s="6" t="s">
        <v>12</v>
      </c>
      <c r="EG51" s="6"/>
      <c r="EH51" s="227"/>
      <c r="EI51" s="228"/>
      <c r="EJ51" s="6"/>
      <c r="EK51" s="6"/>
      <c r="EL51" s="6"/>
      <c r="EM51" s="6"/>
      <c r="EN51" s="6"/>
      <c r="EO51" s="227"/>
      <c r="EP51" s="228"/>
      <c r="EQ51" s="6"/>
      <c r="ER51" s="6"/>
      <c r="ES51" s="6"/>
      <c r="ET51" s="6"/>
      <c r="EU51" s="6"/>
      <c r="EV51" s="227"/>
      <c r="EW51" s="43"/>
      <c r="EX51" s="170"/>
      <c r="EY51" s="70"/>
      <c r="EZ51" s="6"/>
      <c r="FA51" s="6"/>
      <c r="FB51" s="6"/>
      <c r="FC51" s="227"/>
      <c r="FD51" s="228"/>
      <c r="FE51" s="6"/>
      <c r="FF51" s="6"/>
      <c r="FG51" s="6"/>
      <c r="FH51" s="6"/>
      <c r="FI51" s="6"/>
      <c r="FJ51" s="227"/>
      <c r="FK51" s="228"/>
      <c r="FL51" s="6"/>
      <c r="FM51" s="6"/>
      <c r="FN51" s="6" t="s">
        <v>12</v>
      </c>
      <c r="FO51" s="6"/>
      <c r="FP51" s="6"/>
      <c r="FQ51" s="227"/>
      <c r="FR51" s="228"/>
      <c r="FS51" s="6"/>
      <c r="FT51" s="6"/>
      <c r="FU51" s="6"/>
      <c r="FV51" s="6"/>
      <c r="FW51" s="6"/>
      <c r="FX51" s="227"/>
      <c r="FY51" s="228"/>
      <c r="FZ51" s="6"/>
      <c r="GA51" s="6"/>
      <c r="GB51" s="151"/>
    </row>
    <row r="52" spans="1:184" x14ac:dyDescent="0.2">
      <c r="A52" s="253"/>
      <c r="B52" s="72"/>
      <c r="C52" s="3"/>
      <c r="D52" s="11"/>
      <c r="E52" s="227"/>
      <c r="F52" s="228"/>
      <c r="G52" s="3"/>
      <c r="H52" s="3"/>
      <c r="I52" s="3"/>
      <c r="J52" s="3"/>
      <c r="K52" s="227"/>
      <c r="L52" s="43"/>
      <c r="M52" s="43"/>
      <c r="N52" s="228"/>
      <c r="O52" s="3"/>
      <c r="P52" s="3"/>
      <c r="Q52" s="3"/>
      <c r="R52" s="3"/>
      <c r="S52" s="227"/>
      <c r="T52" s="228"/>
      <c r="U52" s="11"/>
      <c r="V52" s="3"/>
      <c r="W52" s="3"/>
      <c r="X52" s="3"/>
      <c r="Y52" s="57"/>
      <c r="Z52" s="227"/>
      <c r="AA52" s="228"/>
      <c r="AB52" s="11"/>
      <c r="AC52" s="3"/>
      <c r="AD52" s="3"/>
      <c r="AE52" s="73"/>
      <c r="AF52" s="72"/>
      <c r="AG52" s="227"/>
      <c r="AH52" s="43"/>
      <c r="AI52" s="228"/>
      <c r="AJ52" s="11"/>
      <c r="AK52" s="3"/>
      <c r="AL52" s="3"/>
      <c r="AM52" s="57"/>
      <c r="AN52" s="227"/>
      <c r="AO52" s="228"/>
      <c r="AP52" s="11"/>
      <c r="AQ52" s="3"/>
      <c r="AR52" s="3"/>
      <c r="AS52" s="3"/>
      <c r="AT52" s="57"/>
      <c r="AU52" s="227"/>
      <c r="AV52" s="228"/>
      <c r="AW52" s="11"/>
      <c r="AX52" s="3"/>
      <c r="AY52" s="3"/>
      <c r="AZ52" s="3"/>
      <c r="BA52" s="57"/>
      <c r="BB52" s="227"/>
      <c r="BC52" s="43"/>
      <c r="BD52" s="228"/>
      <c r="BE52" s="11"/>
      <c r="BF52" s="3"/>
      <c r="BG52" s="3"/>
      <c r="BH52" s="57"/>
      <c r="BI52" s="227"/>
      <c r="BJ52" s="170"/>
      <c r="BK52" s="70"/>
      <c r="BL52" s="6"/>
      <c r="BM52" s="6"/>
      <c r="BN52" s="6"/>
      <c r="BO52" s="6"/>
      <c r="BP52" s="227"/>
      <c r="BQ52" s="228"/>
      <c r="BR52" s="6"/>
      <c r="BS52" s="6"/>
      <c r="BT52" s="6"/>
      <c r="BU52" s="6"/>
      <c r="BV52" s="6"/>
      <c r="BW52" s="227"/>
      <c r="BX52" s="228"/>
      <c r="BY52" s="6"/>
      <c r="BZ52" s="6"/>
      <c r="CA52" s="6"/>
      <c r="CB52" s="6"/>
      <c r="CC52" s="6"/>
      <c r="CD52" s="227"/>
      <c r="CE52" s="228"/>
      <c r="CF52" s="6"/>
      <c r="CG52" s="6"/>
      <c r="CH52" s="6"/>
      <c r="CI52" s="6"/>
      <c r="CJ52" s="6"/>
      <c r="CK52" s="227"/>
      <c r="CL52" s="228"/>
      <c r="CM52" s="6"/>
      <c r="CN52" s="59"/>
      <c r="CO52" s="70"/>
      <c r="CP52" s="6"/>
      <c r="CQ52" s="6"/>
      <c r="CR52" s="227"/>
      <c r="CS52" s="228"/>
      <c r="CT52" s="6"/>
      <c r="CU52" s="6"/>
      <c r="CV52" s="6"/>
      <c r="CW52" s="6"/>
      <c r="CX52" s="6"/>
      <c r="CY52" s="227"/>
      <c r="CZ52" s="228"/>
      <c r="DA52" s="6"/>
      <c r="DB52" s="6"/>
      <c r="DC52" s="6"/>
      <c r="DD52" s="6"/>
      <c r="DE52" s="6"/>
      <c r="DF52" s="227"/>
      <c r="DG52" s="228"/>
      <c r="DH52" s="6"/>
      <c r="DI52" s="6"/>
      <c r="DJ52" s="6"/>
      <c r="DK52" s="6"/>
      <c r="DL52" s="6"/>
      <c r="DM52" s="227"/>
      <c r="DN52" s="228"/>
      <c r="DO52" s="6"/>
      <c r="DP52" s="6"/>
      <c r="DQ52" s="6"/>
      <c r="DR52" s="59"/>
      <c r="DS52" s="138"/>
      <c r="DT52" s="115"/>
      <c r="DU52" s="228"/>
      <c r="DV52" s="6"/>
      <c r="DW52" s="6"/>
      <c r="DX52" s="6"/>
      <c r="DY52" s="6"/>
      <c r="DZ52" s="6"/>
      <c r="EA52" s="227"/>
      <c r="EB52" s="228"/>
      <c r="EC52" s="6"/>
      <c r="ED52" s="6"/>
      <c r="EE52" s="6"/>
      <c r="EF52" s="6"/>
      <c r="EG52" s="6"/>
      <c r="EH52" s="227"/>
      <c r="EI52" s="228"/>
      <c r="EJ52" s="6"/>
      <c r="EK52" s="6"/>
      <c r="EL52" s="6"/>
      <c r="EM52" s="6"/>
      <c r="EN52" s="6"/>
      <c r="EO52" s="227"/>
      <c r="EP52" s="228"/>
      <c r="EQ52" s="6"/>
      <c r="ER52" s="6"/>
      <c r="ES52" s="6"/>
      <c r="ET52" s="6"/>
      <c r="EU52" s="6"/>
      <c r="EV52" s="227"/>
      <c r="EW52" s="43"/>
      <c r="EX52" s="170"/>
      <c r="EY52" s="70"/>
      <c r="EZ52" s="6"/>
      <c r="FA52" s="6"/>
      <c r="FB52" s="6"/>
      <c r="FC52" s="227"/>
      <c r="FD52" s="228"/>
      <c r="FE52" s="6"/>
      <c r="FF52" s="6"/>
      <c r="FG52" s="6"/>
      <c r="FH52" s="6"/>
      <c r="FI52" s="6"/>
      <c r="FJ52" s="227"/>
      <c r="FK52" s="228"/>
      <c r="FL52" s="6"/>
      <c r="FM52" s="6"/>
      <c r="FN52" s="6"/>
      <c r="FO52" s="6"/>
      <c r="FP52" s="6"/>
      <c r="FQ52" s="227"/>
      <c r="FR52" s="228"/>
      <c r="FS52" s="6"/>
      <c r="FT52" s="6"/>
      <c r="FU52" s="6"/>
      <c r="FV52" s="6"/>
      <c r="FW52" s="6"/>
      <c r="FX52" s="227"/>
      <c r="FY52" s="228"/>
      <c r="FZ52" s="6"/>
      <c r="GA52" s="6"/>
      <c r="GB52" s="151"/>
    </row>
    <row r="53" spans="1:184" x14ac:dyDescent="0.2">
      <c r="A53" s="253" t="s">
        <v>120</v>
      </c>
      <c r="B53" s="72"/>
      <c r="C53" s="3"/>
      <c r="D53" s="11"/>
      <c r="E53" s="227"/>
      <c r="F53" s="228"/>
      <c r="G53" s="3"/>
      <c r="H53" s="3"/>
      <c r="I53" s="3"/>
      <c r="J53" s="3"/>
      <c r="K53" s="227"/>
      <c r="L53" s="43"/>
      <c r="M53" s="43"/>
      <c r="N53" s="228"/>
      <c r="O53" s="3"/>
      <c r="P53" s="3"/>
      <c r="Q53" s="6"/>
      <c r="R53" s="3"/>
      <c r="S53" s="227"/>
      <c r="T53" s="228"/>
      <c r="U53" s="11"/>
      <c r="V53" s="3"/>
      <c r="W53" s="3"/>
      <c r="X53" s="3"/>
      <c r="Y53" s="57"/>
      <c r="Z53" s="227"/>
      <c r="AA53" s="228"/>
      <c r="AB53" s="11"/>
      <c r="AC53" s="31" t="s">
        <v>12</v>
      </c>
      <c r="AD53" s="3"/>
      <c r="AE53" s="73"/>
      <c r="AF53" s="72"/>
      <c r="AG53" s="227"/>
      <c r="AH53" s="43"/>
      <c r="AI53" s="228"/>
      <c r="AJ53" s="11"/>
      <c r="AK53" s="3"/>
      <c r="AL53" s="3"/>
      <c r="AM53" s="57"/>
      <c r="AN53" s="227"/>
      <c r="AO53" s="228"/>
      <c r="AP53" s="11"/>
      <c r="AQ53" s="3"/>
      <c r="AR53" s="3"/>
      <c r="AS53" s="3"/>
      <c r="AT53" s="57"/>
      <c r="AU53" s="227"/>
      <c r="AV53" s="228"/>
      <c r="AW53" s="11"/>
      <c r="AX53" s="51" t="s">
        <v>22</v>
      </c>
      <c r="AY53" s="3"/>
      <c r="AZ53" s="3"/>
      <c r="BA53" s="57"/>
      <c r="BB53" s="227"/>
      <c r="BC53" s="43"/>
      <c r="BD53" s="228"/>
      <c r="BE53" s="11"/>
      <c r="BF53" s="3"/>
      <c r="BG53" s="3"/>
      <c r="BH53" s="57"/>
      <c r="BI53" s="227"/>
      <c r="BJ53" s="170"/>
      <c r="BK53" s="70"/>
      <c r="BL53" s="6"/>
      <c r="BM53" s="6"/>
      <c r="BN53" s="6"/>
      <c r="BO53" s="6"/>
      <c r="BP53" s="227"/>
      <c r="BQ53" s="228"/>
      <c r="BR53" s="6"/>
      <c r="BS53" s="6"/>
      <c r="BT53" s="6"/>
      <c r="BU53" s="6"/>
      <c r="BV53" s="6"/>
      <c r="BW53" s="227"/>
      <c r="BX53" s="228"/>
      <c r="BY53" s="6"/>
      <c r="BZ53" s="6"/>
      <c r="CA53" s="6"/>
      <c r="CB53" s="6"/>
      <c r="CC53" s="6"/>
      <c r="CD53" s="227"/>
      <c r="CE53" s="228"/>
      <c r="CF53" s="6"/>
      <c r="CG53" s="6"/>
      <c r="CH53" s="6"/>
      <c r="CI53" s="6"/>
      <c r="CJ53" s="6"/>
      <c r="CK53" s="227"/>
      <c r="CL53" s="228"/>
      <c r="CM53" s="6"/>
      <c r="CN53" s="59"/>
      <c r="CO53" s="70"/>
      <c r="CP53" s="6"/>
      <c r="CQ53" s="6"/>
      <c r="CR53" s="227"/>
      <c r="CS53" s="228"/>
      <c r="CT53" s="6"/>
      <c r="CU53" s="6"/>
      <c r="CV53" s="6"/>
      <c r="CW53" s="6"/>
      <c r="CX53" s="6"/>
      <c r="CY53" s="227"/>
      <c r="CZ53" s="228"/>
      <c r="DA53" s="6"/>
      <c r="DB53" s="6"/>
      <c r="DC53" s="6"/>
      <c r="DD53" s="6"/>
      <c r="DE53" s="6"/>
      <c r="DF53" s="227"/>
      <c r="DG53" s="228"/>
      <c r="DH53" s="6"/>
      <c r="DI53" s="6"/>
      <c r="DJ53" s="6"/>
      <c r="DK53" s="6"/>
      <c r="DL53" s="6" t="s">
        <v>12</v>
      </c>
      <c r="DM53" s="227"/>
      <c r="DN53" s="228"/>
      <c r="DO53" s="6"/>
      <c r="DP53" s="6"/>
      <c r="DQ53" s="6"/>
      <c r="DR53" s="59"/>
      <c r="DS53" s="138"/>
      <c r="DT53" s="115"/>
      <c r="DU53" s="228"/>
      <c r="DV53" s="6"/>
      <c r="DW53" s="6"/>
      <c r="DX53" s="6"/>
      <c r="DY53" s="6"/>
      <c r="DZ53" s="6"/>
      <c r="EA53" s="227"/>
      <c r="EB53" s="228"/>
      <c r="EC53" s="6"/>
      <c r="ED53" s="6"/>
      <c r="EE53" s="6"/>
      <c r="EF53" s="6" t="s">
        <v>22</v>
      </c>
      <c r="EG53" s="6"/>
      <c r="EH53" s="227"/>
      <c r="EI53" s="228"/>
      <c r="EJ53" s="6"/>
      <c r="EK53" s="6"/>
      <c r="EL53" s="6"/>
      <c r="EM53" s="6"/>
      <c r="EN53" s="6"/>
      <c r="EO53" s="227"/>
      <c r="EP53" s="228"/>
      <c r="EQ53" s="6"/>
      <c r="ER53" s="6"/>
      <c r="ES53" s="6"/>
      <c r="ET53" s="6"/>
      <c r="EU53" s="6"/>
      <c r="EV53" s="227"/>
      <c r="EW53" s="43"/>
      <c r="EX53" s="170"/>
      <c r="EY53" s="70"/>
      <c r="EZ53" s="6"/>
      <c r="FA53" s="6"/>
      <c r="FB53" s="6"/>
      <c r="FC53" s="227"/>
      <c r="FD53" s="228"/>
      <c r="FE53" s="6"/>
      <c r="FF53" s="6"/>
      <c r="FG53" s="6"/>
      <c r="FH53" s="6"/>
      <c r="FI53" s="6"/>
      <c r="FJ53" s="227"/>
      <c r="FK53" s="228"/>
      <c r="FL53" s="6"/>
      <c r="FM53" s="6"/>
      <c r="FN53" s="6"/>
      <c r="FO53" s="6"/>
      <c r="FP53" s="6"/>
      <c r="FQ53" s="227"/>
      <c r="FR53" s="228"/>
      <c r="FS53" s="6"/>
      <c r="FT53" s="6"/>
      <c r="FU53" s="6"/>
      <c r="FV53" s="6"/>
      <c r="FW53" s="6"/>
      <c r="FX53" s="227"/>
      <c r="FY53" s="228"/>
      <c r="FZ53" s="6"/>
      <c r="GA53" s="6"/>
      <c r="GB53" s="151"/>
    </row>
    <row r="54" spans="1:184" x14ac:dyDescent="0.2">
      <c r="A54" s="255"/>
      <c r="B54" s="72"/>
      <c r="C54" s="3"/>
      <c r="D54" s="11"/>
      <c r="E54" s="227"/>
      <c r="F54" s="228"/>
      <c r="G54" s="3"/>
      <c r="H54" s="3"/>
      <c r="I54" s="3"/>
      <c r="J54" s="3"/>
      <c r="K54" s="227"/>
      <c r="L54" s="43"/>
      <c r="M54" s="43"/>
      <c r="N54" s="228"/>
      <c r="O54" s="3"/>
      <c r="P54" s="3"/>
      <c r="Q54" s="3"/>
      <c r="R54" s="3"/>
      <c r="S54" s="227"/>
      <c r="T54" s="228"/>
      <c r="U54" s="11"/>
      <c r="V54" s="3"/>
      <c r="W54" s="3"/>
      <c r="X54" s="3"/>
      <c r="Y54" s="57"/>
      <c r="Z54" s="227"/>
      <c r="AA54" s="228"/>
      <c r="AB54" s="11"/>
      <c r="AC54" s="3"/>
      <c r="AD54" s="3"/>
      <c r="AE54" s="73"/>
      <c r="AF54" s="72"/>
      <c r="AG54" s="227"/>
      <c r="AH54" s="43"/>
      <c r="AI54" s="228"/>
      <c r="AJ54" s="11"/>
      <c r="AK54" s="3"/>
      <c r="AL54" s="3"/>
      <c r="AM54" s="57"/>
      <c r="AN54" s="227"/>
      <c r="AO54" s="228"/>
      <c r="AP54" s="11"/>
      <c r="AQ54" s="3"/>
      <c r="AR54" s="3"/>
      <c r="AS54" s="3"/>
      <c r="AT54" s="57"/>
      <c r="AU54" s="227"/>
      <c r="AV54" s="228"/>
      <c r="AW54" s="11"/>
      <c r="AX54" s="3"/>
      <c r="AY54" s="3"/>
      <c r="AZ54" s="3"/>
      <c r="BA54" s="57"/>
      <c r="BB54" s="227"/>
      <c r="BC54" s="43"/>
      <c r="BD54" s="228"/>
      <c r="BE54" s="11"/>
      <c r="BF54" s="3"/>
      <c r="BG54" s="3"/>
      <c r="BH54" s="57"/>
      <c r="BI54" s="227"/>
      <c r="BJ54" s="170"/>
      <c r="BK54" s="70"/>
      <c r="BL54" s="6"/>
      <c r="BM54" s="6"/>
      <c r="BN54" s="6"/>
      <c r="BO54" s="6"/>
      <c r="BP54" s="227"/>
      <c r="BQ54" s="228"/>
      <c r="BR54" s="6"/>
      <c r="BS54" s="6"/>
      <c r="BT54" s="6"/>
      <c r="BU54" s="6"/>
      <c r="BV54" s="6"/>
      <c r="BW54" s="227"/>
      <c r="BX54" s="228"/>
      <c r="BY54" s="6"/>
      <c r="BZ54" s="6"/>
      <c r="CA54" s="6"/>
      <c r="CB54" s="6"/>
      <c r="CC54" s="6"/>
      <c r="CD54" s="227"/>
      <c r="CE54" s="228"/>
      <c r="CF54" s="6"/>
      <c r="CG54" s="6"/>
      <c r="CH54" s="6"/>
      <c r="CI54" s="6"/>
      <c r="CJ54" s="6"/>
      <c r="CK54" s="227"/>
      <c r="CL54" s="228"/>
      <c r="CM54" s="6"/>
      <c r="CN54" s="59"/>
      <c r="CO54" s="70"/>
      <c r="CP54" s="6"/>
      <c r="CQ54" s="6"/>
      <c r="CR54" s="227"/>
      <c r="CS54" s="228"/>
      <c r="CT54" s="6"/>
      <c r="CU54" s="6"/>
      <c r="CV54" s="6"/>
      <c r="CW54" s="6"/>
      <c r="CX54" s="6"/>
      <c r="CY54" s="227"/>
      <c r="CZ54" s="228"/>
      <c r="DA54" s="6"/>
      <c r="DB54" s="6"/>
      <c r="DC54" s="6"/>
      <c r="DD54" s="6"/>
      <c r="DE54" s="6"/>
      <c r="DF54" s="227"/>
      <c r="DG54" s="228"/>
      <c r="DH54" s="6"/>
      <c r="DI54" s="6"/>
      <c r="DJ54" s="6"/>
      <c r="DK54" s="6"/>
      <c r="DL54" s="6"/>
      <c r="DM54" s="227"/>
      <c r="DN54" s="228"/>
      <c r="DO54" s="6"/>
      <c r="DP54" s="6"/>
      <c r="DQ54" s="6"/>
      <c r="DR54" s="59"/>
      <c r="DS54" s="138"/>
      <c r="DT54" s="115"/>
      <c r="DU54" s="228"/>
      <c r="DV54" s="6"/>
      <c r="DW54" s="6"/>
      <c r="DX54" s="6"/>
      <c r="DY54" s="6"/>
      <c r="DZ54" s="6"/>
      <c r="EA54" s="227"/>
      <c r="EB54" s="228"/>
      <c r="EC54" s="6"/>
      <c r="ED54" s="6"/>
      <c r="EE54" s="6"/>
      <c r="EF54" s="6"/>
      <c r="EG54" s="6"/>
      <c r="EH54" s="227"/>
      <c r="EI54" s="228"/>
      <c r="EJ54" s="6"/>
      <c r="EK54" s="6"/>
      <c r="EL54" s="6"/>
      <c r="EM54" s="6"/>
      <c r="EN54" s="6"/>
      <c r="EO54" s="227"/>
      <c r="EP54" s="228"/>
      <c r="EQ54" s="6"/>
      <c r="ER54" s="6"/>
      <c r="ES54" s="6"/>
      <c r="ET54" s="6"/>
      <c r="EU54" s="6"/>
      <c r="EV54" s="227"/>
      <c r="EW54" s="43"/>
      <c r="EX54" s="170"/>
      <c r="EY54" s="70"/>
      <c r="EZ54" s="6"/>
      <c r="FA54" s="6"/>
      <c r="FB54" s="6"/>
      <c r="FC54" s="227"/>
      <c r="FD54" s="228"/>
      <c r="FE54" s="6"/>
      <c r="FF54" s="6"/>
      <c r="FG54" s="6"/>
      <c r="FH54" s="6"/>
      <c r="FI54" s="6"/>
      <c r="FJ54" s="227"/>
      <c r="FK54" s="228"/>
      <c r="FL54" s="6"/>
      <c r="FM54" s="6"/>
      <c r="FN54" s="6"/>
      <c r="FO54" s="6"/>
      <c r="FP54" s="6"/>
      <c r="FQ54" s="227"/>
      <c r="FR54" s="228"/>
      <c r="FS54" s="6"/>
      <c r="FT54" s="6"/>
      <c r="FU54" s="6"/>
      <c r="FV54" s="6"/>
      <c r="FW54" s="6"/>
      <c r="FX54" s="227"/>
      <c r="FY54" s="228"/>
      <c r="FZ54" s="6"/>
      <c r="GA54" s="6"/>
      <c r="GB54" s="151"/>
    </row>
    <row r="55" spans="1:184" x14ac:dyDescent="0.2">
      <c r="A55" s="254" t="s">
        <v>70</v>
      </c>
      <c r="B55" s="70"/>
      <c r="C55" s="6"/>
      <c r="D55" s="60"/>
      <c r="E55" s="227"/>
      <c r="F55" s="228"/>
      <c r="G55" s="51" t="s">
        <v>22</v>
      </c>
      <c r="H55" s="31" t="s">
        <v>12</v>
      </c>
      <c r="I55" s="6"/>
      <c r="J55" s="224"/>
      <c r="K55" s="227"/>
      <c r="L55" s="43"/>
      <c r="M55" s="43"/>
      <c r="N55" s="228"/>
      <c r="O55" s="51" t="s">
        <v>22</v>
      </c>
      <c r="P55" s="31" t="s">
        <v>12</v>
      </c>
      <c r="Q55" s="66"/>
      <c r="R55" s="6"/>
      <c r="S55" s="227"/>
      <c r="T55" s="228"/>
      <c r="U55" s="146" t="s">
        <v>22</v>
      </c>
      <c r="V55" s="31" t="s">
        <v>12</v>
      </c>
      <c r="W55" s="6"/>
      <c r="X55" s="66"/>
      <c r="Y55" s="59"/>
      <c r="Z55" s="227"/>
      <c r="AA55" s="228"/>
      <c r="AB55" s="146" t="s">
        <v>22</v>
      </c>
      <c r="AC55" s="31" t="s">
        <v>12</v>
      </c>
      <c r="AD55" s="6"/>
      <c r="AE55" s="221"/>
      <c r="AF55" s="70"/>
      <c r="AG55" s="227"/>
      <c r="AH55" s="43"/>
      <c r="AI55" s="228"/>
      <c r="AJ55" s="146" t="s">
        <v>22</v>
      </c>
      <c r="AK55" s="31" t="s">
        <v>12</v>
      </c>
      <c r="AL55" s="66"/>
      <c r="AM55" s="59"/>
      <c r="AN55" s="227"/>
      <c r="AO55" s="228"/>
      <c r="AP55" s="146" t="s">
        <v>22</v>
      </c>
      <c r="AQ55" s="31" t="s">
        <v>12</v>
      </c>
      <c r="AR55" s="6"/>
      <c r="AS55" s="66"/>
      <c r="AT55" s="59"/>
      <c r="AU55" s="227"/>
      <c r="AV55" s="228"/>
      <c r="AW55" s="146" t="s">
        <v>22</v>
      </c>
      <c r="AX55" s="31" t="s">
        <v>12</v>
      </c>
      <c r="AY55" s="6"/>
      <c r="AZ55" s="66"/>
      <c r="BA55" s="59"/>
      <c r="BB55" s="227"/>
      <c r="BC55" s="43"/>
      <c r="BD55" s="228"/>
      <c r="BE55" s="146" t="s">
        <v>22</v>
      </c>
      <c r="BF55" s="31" t="s">
        <v>12</v>
      </c>
      <c r="BG55" s="66"/>
      <c r="BH55" s="59"/>
      <c r="BI55" s="227"/>
      <c r="BJ55" s="170"/>
      <c r="BK55" s="51" t="s">
        <v>22</v>
      </c>
      <c r="BL55" s="31" t="s">
        <v>12</v>
      </c>
      <c r="BM55" s="6"/>
      <c r="BN55" s="6"/>
      <c r="BO55" s="6"/>
      <c r="BP55" s="227"/>
      <c r="BQ55" s="228"/>
      <c r="BR55" s="51" t="s">
        <v>22</v>
      </c>
      <c r="BS55" s="31" t="s">
        <v>12</v>
      </c>
      <c r="BT55" s="6"/>
      <c r="BU55" s="6"/>
      <c r="BV55" s="6"/>
      <c r="BW55" s="227"/>
      <c r="BX55" s="228"/>
      <c r="BY55" s="51" t="s">
        <v>22</v>
      </c>
      <c r="BZ55" s="31" t="s">
        <v>12</v>
      </c>
      <c r="CA55" s="6"/>
      <c r="CB55" s="6"/>
      <c r="CC55" s="6"/>
      <c r="CD55" s="227"/>
      <c r="CE55" s="228"/>
      <c r="CF55" s="51" t="s">
        <v>22</v>
      </c>
      <c r="CG55" s="31" t="s">
        <v>12</v>
      </c>
      <c r="CH55" s="6"/>
      <c r="CI55" s="6"/>
      <c r="CJ55" s="6"/>
      <c r="CK55" s="227"/>
      <c r="CL55" s="228"/>
      <c r="CM55" s="51" t="s">
        <v>22</v>
      </c>
      <c r="CN55" s="31" t="s">
        <v>12</v>
      </c>
      <c r="CO55" s="70"/>
      <c r="CP55" s="6"/>
      <c r="CQ55" s="6"/>
      <c r="CR55" s="227"/>
      <c r="CS55" s="228"/>
      <c r="CT55" s="51" t="s">
        <v>22</v>
      </c>
      <c r="CU55" s="31" t="s">
        <v>12</v>
      </c>
      <c r="CV55" s="6"/>
      <c r="CW55" s="6"/>
      <c r="CX55" s="6"/>
      <c r="CY55" s="227"/>
      <c r="CZ55" s="228"/>
      <c r="DA55" s="51" t="s">
        <v>22</v>
      </c>
      <c r="DB55" s="31" t="s">
        <v>12</v>
      </c>
      <c r="DC55" s="6"/>
      <c r="DD55" s="6"/>
      <c r="DE55" s="6"/>
      <c r="DF55" s="227"/>
      <c r="DG55" s="228"/>
      <c r="DH55" s="51" t="s">
        <v>22</v>
      </c>
      <c r="DI55" s="31" t="s">
        <v>12</v>
      </c>
      <c r="DJ55" s="6"/>
      <c r="DK55" s="6"/>
      <c r="DL55" s="6"/>
      <c r="DM55" s="227"/>
      <c r="DN55" s="228"/>
      <c r="DO55" s="51" t="s">
        <v>22</v>
      </c>
      <c r="DP55" s="31" t="s">
        <v>12</v>
      </c>
      <c r="DQ55" s="6"/>
      <c r="DR55" s="59"/>
      <c r="DS55" s="138"/>
      <c r="DT55" s="115"/>
      <c r="DU55" s="228"/>
      <c r="DV55" s="51" t="s">
        <v>22</v>
      </c>
      <c r="DW55" s="31" t="s">
        <v>12</v>
      </c>
      <c r="DX55" s="6"/>
      <c r="DY55" s="6"/>
      <c r="DZ55" s="6"/>
      <c r="EA55" s="227"/>
      <c r="EB55" s="228"/>
      <c r="EC55" s="51" t="s">
        <v>22</v>
      </c>
      <c r="ED55" s="31" t="s">
        <v>12</v>
      </c>
      <c r="EE55" s="6"/>
      <c r="EF55" s="6"/>
      <c r="EG55" s="6"/>
      <c r="EH55" s="227"/>
      <c r="EI55" s="228"/>
      <c r="EJ55" s="51" t="s">
        <v>22</v>
      </c>
      <c r="EK55" s="31" t="s">
        <v>12</v>
      </c>
      <c r="EL55" s="6"/>
      <c r="EM55" s="6"/>
      <c r="EN55" s="6"/>
      <c r="EO55" s="227"/>
      <c r="EP55" s="228"/>
      <c r="EQ55" s="51" t="s">
        <v>22</v>
      </c>
      <c r="ER55" s="31" t="s">
        <v>12</v>
      </c>
      <c r="ES55" s="6"/>
      <c r="ET55" s="6"/>
      <c r="EU55" s="6"/>
      <c r="EV55" s="227"/>
      <c r="EW55" s="43"/>
      <c r="EX55" s="170"/>
      <c r="EY55" s="51" t="s">
        <v>22</v>
      </c>
      <c r="EZ55" s="31" t="s">
        <v>12</v>
      </c>
      <c r="FA55" s="6"/>
      <c r="FB55" s="6"/>
      <c r="FC55" s="227"/>
      <c r="FD55" s="228"/>
      <c r="FE55" s="51" t="s">
        <v>22</v>
      </c>
      <c r="FF55" s="31" t="s">
        <v>12</v>
      </c>
      <c r="FG55" s="6"/>
      <c r="FH55" s="6"/>
      <c r="FI55" s="6"/>
      <c r="FJ55" s="227"/>
      <c r="FK55" s="228"/>
      <c r="FL55" s="51" t="s">
        <v>22</v>
      </c>
      <c r="FM55" s="31" t="s">
        <v>12</v>
      </c>
      <c r="FN55" s="6"/>
      <c r="FO55" s="6"/>
      <c r="FP55" s="6"/>
      <c r="FQ55" s="227"/>
      <c r="FR55" s="228"/>
      <c r="FS55" s="51" t="s">
        <v>22</v>
      </c>
      <c r="FT55" s="31" t="s">
        <v>12</v>
      </c>
      <c r="FU55" s="6"/>
      <c r="FV55" s="6"/>
      <c r="FW55" s="6"/>
      <c r="FX55" s="227"/>
      <c r="FY55" s="228"/>
      <c r="FZ55" s="51" t="s">
        <v>22</v>
      </c>
      <c r="GA55" s="31" t="s">
        <v>12</v>
      </c>
      <c r="GB55" s="151"/>
    </row>
    <row r="56" spans="1:184" ht="13.5" thickBot="1" x14ac:dyDescent="0.25">
      <c r="A56" s="256" t="s">
        <v>121</v>
      </c>
      <c r="B56" s="159"/>
      <c r="C56" s="160"/>
      <c r="D56" s="238"/>
      <c r="E56" s="231"/>
      <c r="F56" s="232"/>
      <c r="G56" s="239" t="s">
        <v>22</v>
      </c>
      <c r="H56" s="240" t="s">
        <v>12</v>
      </c>
      <c r="I56" s="160"/>
      <c r="J56" s="241"/>
      <c r="K56" s="231"/>
      <c r="L56" s="118"/>
      <c r="M56" s="118"/>
      <c r="N56" s="232"/>
      <c r="O56" s="239" t="s">
        <v>22</v>
      </c>
      <c r="P56" s="240" t="s">
        <v>12</v>
      </c>
      <c r="Q56" s="242"/>
      <c r="R56" s="160"/>
      <c r="S56" s="231"/>
      <c r="T56" s="232"/>
      <c r="U56" s="243" t="s">
        <v>22</v>
      </c>
      <c r="V56" s="240" t="s">
        <v>12</v>
      </c>
      <c r="W56" s="160"/>
      <c r="X56" s="242"/>
      <c r="Y56" s="200"/>
      <c r="Z56" s="231"/>
      <c r="AA56" s="232"/>
      <c r="AB56" s="243" t="s">
        <v>22</v>
      </c>
      <c r="AC56" s="240" t="s">
        <v>12</v>
      </c>
      <c r="AD56" s="160"/>
      <c r="AE56" s="244"/>
      <c r="AF56" s="159"/>
      <c r="AG56" s="231"/>
      <c r="AH56" s="118"/>
      <c r="AI56" s="232"/>
      <c r="AJ56" s="243" t="s">
        <v>22</v>
      </c>
      <c r="AK56" s="240" t="s">
        <v>12</v>
      </c>
      <c r="AL56" s="242"/>
      <c r="AM56" s="200"/>
      <c r="AN56" s="231"/>
      <c r="AO56" s="232"/>
      <c r="AP56" s="243" t="s">
        <v>22</v>
      </c>
      <c r="AQ56" s="240" t="s">
        <v>12</v>
      </c>
      <c r="AR56" s="160"/>
      <c r="AS56" s="242"/>
      <c r="AT56" s="200"/>
      <c r="AU56" s="231"/>
      <c r="AV56" s="232"/>
      <c r="AW56" s="243" t="s">
        <v>22</v>
      </c>
      <c r="AX56" s="240" t="s">
        <v>12</v>
      </c>
      <c r="AY56" s="160"/>
      <c r="AZ56" s="242"/>
      <c r="BA56" s="200"/>
      <c r="BB56" s="231"/>
      <c r="BC56" s="118"/>
      <c r="BD56" s="232"/>
      <c r="BE56" s="243" t="s">
        <v>22</v>
      </c>
      <c r="BF56" s="240" t="s">
        <v>12</v>
      </c>
      <c r="BG56" s="242"/>
      <c r="BH56" s="200"/>
      <c r="BI56" s="231"/>
      <c r="BJ56" s="172"/>
      <c r="BK56" s="239" t="s">
        <v>22</v>
      </c>
      <c r="BL56" s="240" t="s">
        <v>12</v>
      </c>
      <c r="BM56" s="160"/>
      <c r="BN56" s="160"/>
      <c r="BO56" s="160"/>
      <c r="BP56" s="231"/>
      <c r="BQ56" s="232"/>
      <c r="BR56" s="239" t="s">
        <v>22</v>
      </c>
      <c r="BS56" s="240" t="s">
        <v>12</v>
      </c>
      <c r="BT56" s="160"/>
      <c r="BU56" s="160"/>
      <c r="BV56" s="160"/>
      <c r="BW56" s="231"/>
      <c r="BX56" s="232"/>
      <c r="BY56" s="239" t="s">
        <v>22</v>
      </c>
      <c r="BZ56" s="240" t="s">
        <v>12</v>
      </c>
      <c r="CA56" s="160"/>
      <c r="CB56" s="160"/>
      <c r="CC56" s="160"/>
      <c r="CD56" s="231"/>
      <c r="CE56" s="232"/>
      <c r="CF56" s="239" t="s">
        <v>22</v>
      </c>
      <c r="CG56" s="240" t="s">
        <v>12</v>
      </c>
      <c r="CH56" s="160"/>
      <c r="CI56" s="160"/>
      <c r="CJ56" s="160"/>
      <c r="CK56" s="231"/>
      <c r="CL56" s="232"/>
      <c r="CM56" s="239" t="s">
        <v>22</v>
      </c>
      <c r="CN56" s="240" t="s">
        <v>12</v>
      </c>
      <c r="CO56" s="159"/>
      <c r="CP56" s="160"/>
      <c r="CQ56" s="160"/>
      <c r="CR56" s="231"/>
      <c r="CS56" s="232"/>
      <c r="CT56" s="239" t="s">
        <v>22</v>
      </c>
      <c r="CU56" s="240" t="s">
        <v>12</v>
      </c>
      <c r="CV56" s="160"/>
      <c r="CW56" s="160"/>
      <c r="CX56" s="160"/>
      <c r="CY56" s="231"/>
      <c r="CZ56" s="232"/>
      <c r="DA56" s="239" t="s">
        <v>22</v>
      </c>
      <c r="DB56" s="240" t="s">
        <v>12</v>
      </c>
      <c r="DC56" s="160"/>
      <c r="DD56" s="160"/>
      <c r="DE56" s="160"/>
      <c r="DF56" s="231"/>
      <c r="DG56" s="232"/>
      <c r="DH56" s="239" t="s">
        <v>22</v>
      </c>
      <c r="DI56" s="240" t="s">
        <v>12</v>
      </c>
      <c r="DJ56" s="160"/>
      <c r="DK56" s="160"/>
      <c r="DL56" s="160"/>
      <c r="DM56" s="231"/>
      <c r="DN56" s="232"/>
      <c r="DO56" s="239" t="s">
        <v>22</v>
      </c>
      <c r="DP56" s="240" t="s">
        <v>12</v>
      </c>
      <c r="DQ56" s="160"/>
      <c r="DR56" s="200"/>
      <c r="DS56" s="174"/>
      <c r="DT56" s="117"/>
      <c r="DU56" s="232"/>
      <c r="DV56" s="239" t="s">
        <v>22</v>
      </c>
      <c r="DW56" s="240" t="s">
        <v>12</v>
      </c>
      <c r="DX56" s="160"/>
      <c r="DY56" s="160"/>
      <c r="DZ56" s="160"/>
      <c r="EA56" s="231"/>
      <c r="EB56" s="232"/>
      <c r="EC56" s="239" t="s">
        <v>22</v>
      </c>
      <c r="ED56" s="240" t="s">
        <v>12</v>
      </c>
      <c r="EE56" s="160"/>
      <c r="EF56" s="160"/>
      <c r="EG56" s="160"/>
      <c r="EH56" s="231"/>
      <c r="EI56" s="232"/>
      <c r="EJ56" s="239" t="s">
        <v>22</v>
      </c>
      <c r="EK56" s="240" t="s">
        <v>12</v>
      </c>
      <c r="EL56" s="160"/>
      <c r="EM56" s="160"/>
      <c r="EN56" s="160"/>
      <c r="EO56" s="231"/>
      <c r="EP56" s="232"/>
      <c r="EQ56" s="239" t="s">
        <v>22</v>
      </c>
      <c r="ER56" s="240" t="s">
        <v>12</v>
      </c>
      <c r="ES56" s="160"/>
      <c r="ET56" s="160"/>
      <c r="EU56" s="160"/>
      <c r="EV56" s="231"/>
      <c r="EW56" s="118"/>
      <c r="EX56" s="172"/>
      <c r="EY56" s="239" t="s">
        <v>22</v>
      </c>
      <c r="EZ56" s="240" t="s">
        <v>12</v>
      </c>
      <c r="FA56" s="160"/>
      <c r="FB56" s="160"/>
      <c r="FC56" s="231"/>
      <c r="FD56" s="232"/>
      <c r="FE56" s="239" t="s">
        <v>22</v>
      </c>
      <c r="FF56" s="240" t="s">
        <v>12</v>
      </c>
      <c r="FG56" s="160"/>
      <c r="FH56" s="160"/>
      <c r="FI56" s="160"/>
      <c r="FJ56" s="231"/>
      <c r="FK56" s="232"/>
      <c r="FL56" s="239" t="s">
        <v>22</v>
      </c>
      <c r="FM56" s="240" t="s">
        <v>12</v>
      </c>
      <c r="FN56" s="160"/>
      <c r="FO56" s="160"/>
      <c r="FP56" s="160"/>
      <c r="FQ56" s="231"/>
      <c r="FR56" s="232"/>
      <c r="FS56" s="239" t="s">
        <v>22</v>
      </c>
      <c r="FT56" s="240" t="s">
        <v>12</v>
      </c>
      <c r="FU56" s="160"/>
      <c r="FV56" s="160"/>
      <c r="FW56" s="160"/>
      <c r="FX56" s="231"/>
      <c r="FY56" s="232"/>
      <c r="FZ56" s="239" t="s">
        <v>22</v>
      </c>
      <c r="GA56" s="240" t="s">
        <v>12</v>
      </c>
      <c r="GB56" s="162"/>
    </row>
    <row r="57" spans="1:184" s="7" customFormat="1" x14ac:dyDescent="0.2">
      <c r="A57" s="41"/>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row>
    <row r="58" spans="1:184" s="7" customFormat="1" x14ac:dyDescent="0.2">
      <c r="A58" s="4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row>
    <row r="59" spans="1:184" x14ac:dyDescent="0.2">
      <c r="A59" s="56" t="s">
        <v>2</v>
      </c>
    </row>
    <row r="60" spans="1:184" x14ac:dyDescent="0.2">
      <c r="A60" s="235" t="s">
        <v>16</v>
      </c>
    </row>
    <row r="61" spans="1:184" x14ac:dyDescent="0.2">
      <c r="A61" s="236" t="s">
        <v>24</v>
      </c>
    </row>
    <row r="62" spans="1:184" x14ac:dyDescent="0.2">
      <c r="A62" s="237"/>
    </row>
  </sheetData>
  <mergeCells count="6">
    <mergeCell ref="DT3:EX3"/>
    <mergeCell ref="EY3:GB3"/>
    <mergeCell ref="AF3:BJ3"/>
    <mergeCell ref="B3:AE3"/>
    <mergeCell ref="BK3:CN3"/>
    <mergeCell ref="CO3:DS3"/>
  </mergeCells>
  <phoneticPr fontId="15" type="noConversion"/>
  <conditionalFormatting sqref="G55:H56 AI55:AK56 U55:V56 AB55:AC56 N55:P56 AP55:AQ56 AW55:AX56 BD55:BF56 BK55:BL56 BR55:BS56 BY55:BZ56 CF55:CG56 CM55:CN56 CT55:CU56 DA55:DB56 DH55:DI56 DO55:DP56 DV55:DW56 EC55:ED56 EJ55:EK56 EQ55:ER56 EY55:EZ56 FE55:FF56 FL55:FM56 FS55:FT56 FZ55:GA56 V26 I22:I23 AR22:AR23 D8 C7 CV22:CV23 DX22:DX23 BT22:BT24 FG22:FG24 DX33 J7 O8 R8 Q7 Y8 X7 AF8 AE7 AM8 AL7 AT8 AS7 BA8 AZ7 BH8 BG7 BO8 BN7 BV8 BU7 CC8 CB7 CJ8 CI7 CQ8 CP7 CX8 CW7 DE8 DD7 DL8 DK7 DS8 DR7 DZ8 DY7 EG8 EF7 EN8 EM7 EU8 ET7 FB8 FA7 FI8 FH7 FP8 FO7 FW8 FV7 BN11 CB10:CB11 CA10 CO11 DD10:DD11 EF10:EF11 FO11 BS26 DB26 ED26 FO14">
    <cfRule type="cellIs" dxfId="3486" priority="1" stopIfTrue="1" operator="equal">
      <formula>"S"</formula>
    </cfRule>
    <cfRule type="cellIs" dxfId="3485" priority="2" stopIfTrue="1" operator="equal">
      <formula>"V"</formula>
    </cfRule>
    <cfRule type="cellIs" dxfId="3484" priority="3" stopIfTrue="1" operator="equal">
      <formula>"F"</formula>
    </cfRule>
  </conditionalFormatting>
  <conditionalFormatting sqref="BG55:BJ56 AL55:AO56 W55:AA56 AY55:BC56 Q55:T56 I55:M56 AR55:AV56 B55:F56 AD55:AH56 B57:DR65536 DT57:GA65536 BO49 DL49 J44:J54 B43:I54 K43:BJ54 CJ38:CJ39 EU38:EU39 CC38:CC39 DI38:DI39 EN38:EN39 FS38:FS39 BO38:BO39 CC41 DI41 EN41 FS41 GC6:IV65536 FA11 I24 AR24 B22:H24 FW23 C8 D7 B7:B8 DX24 B6:BJ6 FW7 B25:BJ25 GB33:GB65536 P26:U26 FV16 AS22:BJ24 BV22 CI23 DB22 DO23 EG22 ET23 FL22 J22:AQ24 DL7 GB7:GB15 BN16 BT15 BU16 CA15 CB16 CH15 CI16 CO15 CP16 CV15 CW16 DC15 DD16 DJ15 DK16 DQ15 DR16 DX15 DY16 EE15 EF16 EL15 EM16 ES15 ET16 EZ15 FA16 FG15 FH16 FN15 FO16 FU15 DS30:DS65536 GB17:GB31 R7 Q8 S7:W8 Y7 X8 Z7:AD8 AF7 AE8 AG7:AK8 AM7 AL8 AN7:AR8 AT7 AS8 AU7:AY8 BA7 AZ8 BB7:BF8 BI7:BJ8 BG8 BH7 BN8 BO7 BU8 BV7 CB8 CC7 CI8 CJ7 CP8 CQ7 CW8 CX7 DD8 DE7 DK8 DE10 DR8 DS7 DY8 DZ7 EF8 EG7 EM8 EN7 ET8 EU7 FA8 FB7 FH8 FI7 FO8 FP7 FV8 B9:AW21 AX9 AX11:AX21 AY9:BJ21 W26:BJ26 EL10 DS9:DS28 BB30:BJ42 BB27:BJ28 AW27:BA42 AT30:AV42 AU27:AV28 AT27 AT29 R29:R42 O27:Q42 R27 B26:N42 S27:AS42 K7:N8 P7:P8 O7 E7:I8">
    <cfRule type="cellIs" dxfId="3483" priority="4" stopIfTrue="1" operator="equal">
      <formula>"S"</formula>
    </cfRule>
  </conditionalFormatting>
  <conditionalFormatting sqref="BO50:BO56 DL50:DL56 EG47:EG56 DY17:DY28 EU40:EU56 CC42:CC56 EN42:EN56 CJ40:CJ56 CC40 DI40 EN40 FS40 DI42:DI54 FS42:FS54 BO40:BO48 DX34:DX56 FT6:FT54 DO30:DP54 GB6 FW24:FW56 BU9:BU15 DA6:DA54 DB6:DB21 DO6:DO22 CT30:CU54 EJ30:EK54 ET24:ET56 FL30:FM54 FL6:FL21 BT16:BT21 BN17:BN56 CF30:CG54 DV30:DW54 DI30:DI37 DX30:DX32 BY6:BZ54 BN12:BN15 BP30:BQ56 FO9:FO10 DB27:DB54 FS6:FS37 BK6:BL54 FW9:FW22 CD30:CE56 CI9:CI15 EQ6:ER54 DM30:DN56 DT30:DU56 FZ6:GA54 BR30:BS54 CK30:CL56 CM30:CN54 CA30:CB56 CI17:CI22 DK9:DK15 EO30:EP56 EM9:EM15 ET9:ET15 FV17:FV56 BM6:BM56 GB32 BT6:BT14 BO9:BO37 CC30:CC37 CB12:CB15 BV9:BV21 CH6:CH14 CJ30:CJ37 CP9:CP15 CO16 CW9:CW15 CV16:CV21 CO12:CO14 CO30:CS56 DK30:DK56 DC16 DJ30 DJ32:DJ56 DL30:DL48 DQ30:DR56 DQ16 DY9:DY15 DR9:DR15 DX16:DX21 EV6:EX56 EL30:EM56 EE16 EG9:EG21 EN30:EN37 EL16 CV30:CZ56 ET17:ET22 ES16:ES56 EL11:EL14 EY30:EZ54 EU9:EU37 FH9:FH13 FH15 FG16:FG21 FO15 FN16 DF29:EP29 FV9:FV15 GB16 BN6:BO6 BU6:BV6 CB6:CC6 CI6:CJ6 CA11:CA14 CP6:CQ6 CV6:CV14 FA30:FD56 CW6:CX6 DC6:DC14 EC30:ED54 DD6:DE6 DJ6:DJ14 DK6:DL6 DQ6:DQ14 DR6:DS6 DX6:DX14 CA29:CZ29 DY6:DZ6 EE6:EE14 EF6:EG6 EF12:EF15 EM6:EN6 ES6:ES14 ET6:EU6 EZ6:EZ14 FA6:FB6 FG6:FG14 FN30:FR56 FH6:FI6 FN6:FN14 FE30:FF54 FO6:FP6 FU6:FU14 FV6:FW6 BN9:BN10 CB9 CA6:CA9 CO6:CO10 DD12:DD15 DD9:DE9 EF9 EL6:EL9 FA9:FA10 FX6:FY56 BS6:BS25 DB23:DB25 ED6:ED25 BW6:BX29 CY6:CZ28 CX9:CX28 CQ9:CQ28 CO17:CP28 CJ9:CJ28 CC9:CC28 CA16:CA28 CK6:CN28 CB17:CB28 CD6:CG28 CW17:CW28 CR6:CU28 CV24:CV28 CH16:CH28 CI24:CI28 CH30:CI56 DZ9:DZ19 DZ21:DZ28 DQ17:DR28 DL9:DL28 DJ16:DJ28 DK17:DK28 DE11:DE27 DM6:DN28 DX25:DX28 DY30:EB56 DT6:DW28 DO24:DO28 DP6:DP28 DF6:DI28 DH30:DH54 EA6:EC28 EN9:EN28 EL17:EM28 EE17:EF28 EO6:EP28 ED27:ED28 EH6:EK28 EG23:EG27 EE30:EF56 EH30:EI56 EG30:EG44 FQ6:FR28 FJ6:FK28 FP9:FP28 FN17:FO28 FI9:FI27 FH17:FH28 FB9:FB28 EZ16:EZ28 FA17:FA28 EY29:FR29 FL23:FL28 FM6:FM28 FG25:FG28 FG30:FK56 BU17:BU28 BP6:BR28 BS27:BS28 BT25:BT28 BV23:BV27 BT30:BX56 AU29:AV29 BB29:BJ29 BP29:BU29 DC17:DD29 FU16:FU56 EY6:EY28 DC30:DG56 FO12:FO13 FA12:FA15 FC6:FF28">
    <cfRule type="cellIs" dxfId="3482" priority="5" stopIfTrue="1" operator="equal">
      <formula>"S"</formula>
    </cfRule>
    <cfRule type="cellIs" dxfId="3481" priority="6" stopIfTrue="1" operator="equal">
      <formula>"P"</formula>
    </cfRule>
  </conditionalFormatting>
  <conditionalFormatting sqref="Z5:AA5 L5:M5 E5:F5 S5:T5 AG5:AH5 BI5:BJ5 AN5:AO5 AU5:AV5 BB5:BC5 BL5:BM5 CN5 BS5:BT5 BZ5:CA5 CG5:CH5 CP5:CQ5 CW5:CX5 DD5:DE5 DK5:DL5 DR5:DS5 FT5:FU5 EQ5 GA5:GB5 EC5 EJ5 EY5:EZ5 FF5:FG5 FM5:FN5 DV5">
    <cfRule type="cellIs" dxfId="3480" priority="7" stopIfTrue="1" operator="equal">
      <formula>"sat"</formula>
    </cfRule>
    <cfRule type="cellIs" dxfId="3479" priority="8" stopIfTrue="1" operator="equal">
      <formula>"sun"</formula>
    </cfRule>
  </conditionalFormatting>
  <printOptions gridLines="1"/>
  <pageMargins left="0.74803149606299213" right="0.74803149606299213" top="0.39370078740157483" bottom="0.19685039370078741" header="0" footer="0"/>
  <pageSetup paperSize="9" scale="49" fitToWidth="3" fitToHeight="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G63"/>
  <sheetViews>
    <sheetView zoomScale="75" workbookViewId="0">
      <pane xSplit="1" ySplit="5" topLeftCell="CG6" activePane="bottomRight" state="frozen"/>
      <selection pane="topRight" activeCell="C1" sqref="C1"/>
      <selection pane="bottomLeft" activeCell="A5" sqref="A5"/>
      <selection pane="bottomRight" activeCell="DW31" sqref="DW31"/>
    </sheetView>
  </sheetViews>
  <sheetFormatPr defaultRowHeight="12.75" x14ac:dyDescent="0.2"/>
  <cols>
    <col min="1" max="1" width="60.5703125" style="144" bestFit="1" customWidth="1"/>
    <col min="2" max="31" width="3" style="45" customWidth="1"/>
    <col min="32" max="122" width="3" customWidth="1"/>
    <col min="123" max="123" width="3" bestFit="1" customWidth="1"/>
    <col min="124" max="155" width="3" customWidth="1"/>
    <col min="156" max="156" width="3.140625" customWidth="1"/>
    <col min="157" max="183" width="3" customWidth="1"/>
    <col min="184" max="184" width="3" bestFit="1" customWidth="1"/>
  </cols>
  <sheetData>
    <row r="1" spans="1:215" ht="20.25" x14ac:dyDescent="0.3">
      <c r="A1" s="12" t="s">
        <v>44</v>
      </c>
    </row>
    <row r="2" spans="1:215" ht="21" thickBot="1" x14ac:dyDescent="0.35">
      <c r="A2" s="12"/>
      <c r="AF2" s="7"/>
      <c r="BK2" s="7"/>
      <c r="CO2" s="7"/>
      <c r="DT2" s="7"/>
      <c r="EX2" s="7"/>
    </row>
    <row r="3" spans="1:215" s="7" customFormat="1" ht="13.5" thickBot="1" x14ac:dyDescent="0.25">
      <c r="A3" s="252" t="s">
        <v>3</v>
      </c>
      <c r="B3" s="582" t="s">
        <v>8</v>
      </c>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8"/>
      <c r="AF3" s="611" t="s">
        <v>14</v>
      </c>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3"/>
      <c r="BK3" s="605" t="s">
        <v>30</v>
      </c>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8" t="s">
        <v>31</v>
      </c>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10"/>
      <c r="DT3" s="605" t="s">
        <v>32</v>
      </c>
      <c r="DU3" s="606"/>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606"/>
      <c r="EX3" s="607"/>
      <c r="EY3" s="608" t="s">
        <v>35</v>
      </c>
      <c r="EZ3" s="609"/>
      <c r="FA3" s="609"/>
      <c r="FB3" s="609"/>
      <c r="FC3" s="609"/>
      <c r="FD3" s="609"/>
      <c r="FE3" s="609"/>
      <c r="FF3" s="609"/>
      <c r="FG3" s="609"/>
      <c r="FH3" s="609"/>
      <c r="FI3" s="609"/>
      <c r="FJ3" s="609"/>
      <c r="FK3" s="609"/>
      <c r="FL3" s="609"/>
      <c r="FM3" s="609"/>
      <c r="FN3" s="609"/>
      <c r="FO3" s="609"/>
      <c r="FP3" s="609"/>
      <c r="FQ3" s="609"/>
      <c r="FR3" s="609"/>
      <c r="FS3" s="609"/>
      <c r="FT3" s="609"/>
      <c r="FU3" s="609"/>
      <c r="FV3" s="609"/>
      <c r="FW3" s="609"/>
      <c r="FX3" s="609"/>
      <c r="FY3" s="609"/>
      <c r="FZ3" s="609"/>
      <c r="GA3" s="609"/>
      <c r="GB3" s="610"/>
    </row>
    <row r="4" spans="1:215" s="8" customFormat="1" ht="12" customHeight="1" x14ac:dyDescent="0.2">
      <c r="A4" s="253"/>
      <c r="B4" s="245">
        <v>40269</v>
      </c>
      <c r="C4" s="246">
        <f t="shared" ref="C4:BN4" si="0">B4+1</f>
        <v>40270</v>
      </c>
      <c r="D4" s="246">
        <f t="shared" si="0"/>
        <v>40271</v>
      </c>
      <c r="E4" s="246">
        <f t="shared" si="0"/>
        <v>40272</v>
      </c>
      <c r="F4" s="246">
        <f t="shared" si="0"/>
        <v>40273</v>
      </c>
      <c r="G4" s="246">
        <f t="shared" si="0"/>
        <v>40274</v>
      </c>
      <c r="H4" s="246">
        <f t="shared" si="0"/>
        <v>40275</v>
      </c>
      <c r="I4" s="246">
        <f t="shared" si="0"/>
        <v>40276</v>
      </c>
      <c r="J4" s="246">
        <f t="shared" si="0"/>
        <v>40277</v>
      </c>
      <c r="K4" s="246">
        <f t="shared" si="0"/>
        <v>40278</v>
      </c>
      <c r="L4" s="246">
        <f t="shared" si="0"/>
        <v>40279</v>
      </c>
      <c r="M4" s="246">
        <f t="shared" si="0"/>
        <v>40280</v>
      </c>
      <c r="N4" s="246">
        <f t="shared" si="0"/>
        <v>40281</v>
      </c>
      <c r="O4" s="246">
        <f t="shared" si="0"/>
        <v>40282</v>
      </c>
      <c r="P4" s="246">
        <f t="shared" si="0"/>
        <v>40283</v>
      </c>
      <c r="Q4" s="246">
        <f t="shared" si="0"/>
        <v>40284</v>
      </c>
      <c r="R4" s="246">
        <f t="shared" si="0"/>
        <v>40285</v>
      </c>
      <c r="S4" s="246">
        <f t="shared" si="0"/>
        <v>40286</v>
      </c>
      <c r="T4" s="246">
        <f t="shared" si="0"/>
        <v>40287</v>
      </c>
      <c r="U4" s="246">
        <f t="shared" si="0"/>
        <v>40288</v>
      </c>
      <c r="V4" s="246">
        <f t="shared" si="0"/>
        <v>40289</v>
      </c>
      <c r="W4" s="246">
        <f t="shared" si="0"/>
        <v>40290</v>
      </c>
      <c r="X4" s="246">
        <f t="shared" si="0"/>
        <v>40291</v>
      </c>
      <c r="Y4" s="246">
        <f t="shared" si="0"/>
        <v>40292</v>
      </c>
      <c r="Z4" s="246">
        <f t="shared" si="0"/>
        <v>40293</v>
      </c>
      <c r="AA4" s="246">
        <f t="shared" si="0"/>
        <v>40294</v>
      </c>
      <c r="AB4" s="246">
        <f t="shared" si="0"/>
        <v>40295</v>
      </c>
      <c r="AC4" s="246">
        <f t="shared" si="0"/>
        <v>40296</v>
      </c>
      <c r="AD4" s="246">
        <f t="shared" si="0"/>
        <v>40297</v>
      </c>
      <c r="AE4" s="248">
        <f t="shared" si="0"/>
        <v>40298</v>
      </c>
      <c r="AF4" s="246">
        <f t="shared" si="0"/>
        <v>40299</v>
      </c>
      <c r="AG4" s="246">
        <f t="shared" si="0"/>
        <v>40300</v>
      </c>
      <c r="AH4" s="246">
        <f t="shared" si="0"/>
        <v>40301</v>
      </c>
      <c r="AI4" s="246">
        <f t="shared" si="0"/>
        <v>40302</v>
      </c>
      <c r="AJ4" s="246">
        <f t="shared" si="0"/>
        <v>40303</v>
      </c>
      <c r="AK4" s="246">
        <f t="shared" si="0"/>
        <v>40304</v>
      </c>
      <c r="AL4" s="246">
        <f t="shared" si="0"/>
        <v>40305</v>
      </c>
      <c r="AM4" s="246">
        <f t="shared" si="0"/>
        <v>40306</v>
      </c>
      <c r="AN4" s="246">
        <f t="shared" si="0"/>
        <v>40307</v>
      </c>
      <c r="AO4" s="246">
        <f t="shared" si="0"/>
        <v>40308</v>
      </c>
      <c r="AP4" s="246">
        <f t="shared" si="0"/>
        <v>40309</v>
      </c>
      <c r="AQ4" s="246">
        <f t="shared" si="0"/>
        <v>40310</v>
      </c>
      <c r="AR4" s="246">
        <f t="shared" si="0"/>
        <v>40311</v>
      </c>
      <c r="AS4" s="246">
        <f t="shared" si="0"/>
        <v>40312</v>
      </c>
      <c r="AT4" s="246">
        <f t="shared" si="0"/>
        <v>40313</v>
      </c>
      <c r="AU4" s="246">
        <f t="shared" si="0"/>
        <v>40314</v>
      </c>
      <c r="AV4" s="246">
        <f t="shared" si="0"/>
        <v>40315</v>
      </c>
      <c r="AW4" s="246">
        <f t="shared" si="0"/>
        <v>40316</v>
      </c>
      <c r="AX4" s="246">
        <f t="shared" si="0"/>
        <v>40317</v>
      </c>
      <c r="AY4" s="246">
        <f t="shared" si="0"/>
        <v>40318</v>
      </c>
      <c r="AZ4" s="246">
        <f t="shared" si="0"/>
        <v>40319</v>
      </c>
      <c r="BA4" s="246">
        <f t="shared" si="0"/>
        <v>40320</v>
      </c>
      <c r="BB4" s="246">
        <f t="shared" si="0"/>
        <v>40321</v>
      </c>
      <c r="BC4" s="246">
        <f t="shared" si="0"/>
        <v>40322</v>
      </c>
      <c r="BD4" s="246">
        <f t="shared" si="0"/>
        <v>40323</v>
      </c>
      <c r="BE4" s="246">
        <f t="shared" si="0"/>
        <v>40324</v>
      </c>
      <c r="BF4" s="246">
        <f t="shared" si="0"/>
        <v>40325</v>
      </c>
      <c r="BG4" s="246">
        <f t="shared" si="0"/>
        <v>40326</v>
      </c>
      <c r="BH4" s="246">
        <f t="shared" si="0"/>
        <v>40327</v>
      </c>
      <c r="BI4" s="246">
        <f t="shared" si="0"/>
        <v>40328</v>
      </c>
      <c r="BJ4" s="248">
        <f t="shared" si="0"/>
        <v>40329</v>
      </c>
      <c r="BK4" s="299">
        <f t="shared" si="0"/>
        <v>40330</v>
      </c>
      <c r="BL4" s="246">
        <f t="shared" si="0"/>
        <v>40331</v>
      </c>
      <c r="BM4" s="246">
        <f t="shared" si="0"/>
        <v>40332</v>
      </c>
      <c r="BN4" s="246">
        <f t="shared" si="0"/>
        <v>40333</v>
      </c>
      <c r="BO4" s="246">
        <f t="shared" ref="BO4:DZ4" si="1">BN4+1</f>
        <v>40334</v>
      </c>
      <c r="BP4" s="246">
        <f t="shared" si="1"/>
        <v>40335</v>
      </c>
      <c r="BQ4" s="246">
        <f t="shared" si="1"/>
        <v>40336</v>
      </c>
      <c r="BR4" s="246">
        <f t="shared" si="1"/>
        <v>40337</v>
      </c>
      <c r="BS4" s="246">
        <f t="shared" si="1"/>
        <v>40338</v>
      </c>
      <c r="BT4" s="246">
        <f t="shared" si="1"/>
        <v>40339</v>
      </c>
      <c r="BU4" s="246">
        <f t="shared" si="1"/>
        <v>40340</v>
      </c>
      <c r="BV4" s="246">
        <f t="shared" si="1"/>
        <v>40341</v>
      </c>
      <c r="BW4" s="246">
        <f t="shared" si="1"/>
        <v>40342</v>
      </c>
      <c r="BX4" s="246">
        <f t="shared" si="1"/>
        <v>40343</v>
      </c>
      <c r="BY4" s="246">
        <f t="shared" si="1"/>
        <v>40344</v>
      </c>
      <c r="BZ4" s="246">
        <f t="shared" si="1"/>
        <v>40345</v>
      </c>
      <c r="CA4" s="246">
        <f t="shared" si="1"/>
        <v>40346</v>
      </c>
      <c r="CB4" s="246">
        <f t="shared" si="1"/>
        <v>40347</v>
      </c>
      <c r="CC4" s="246">
        <f t="shared" si="1"/>
        <v>40348</v>
      </c>
      <c r="CD4" s="246">
        <f t="shared" si="1"/>
        <v>40349</v>
      </c>
      <c r="CE4" s="246">
        <f t="shared" si="1"/>
        <v>40350</v>
      </c>
      <c r="CF4" s="246">
        <f t="shared" si="1"/>
        <v>40351</v>
      </c>
      <c r="CG4" s="246">
        <f t="shared" si="1"/>
        <v>40352</v>
      </c>
      <c r="CH4" s="246">
        <f t="shared" si="1"/>
        <v>40353</v>
      </c>
      <c r="CI4" s="246">
        <f t="shared" si="1"/>
        <v>40354</v>
      </c>
      <c r="CJ4" s="246">
        <f t="shared" si="1"/>
        <v>40355</v>
      </c>
      <c r="CK4" s="246">
        <f t="shared" si="1"/>
        <v>40356</v>
      </c>
      <c r="CL4" s="246">
        <f t="shared" si="1"/>
        <v>40357</v>
      </c>
      <c r="CM4" s="246">
        <f t="shared" si="1"/>
        <v>40358</v>
      </c>
      <c r="CN4" s="248">
        <f t="shared" si="1"/>
        <v>40359</v>
      </c>
      <c r="CO4" s="246">
        <f t="shared" si="1"/>
        <v>40360</v>
      </c>
      <c r="CP4" s="246">
        <f t="shared" si="1"/>
        <v>40361</v>
      </c>
      <c r="CQ4" s="246">
        <f t="shared" si="1"/>
        <v>40362</v>
      </c>
      <c r="CR4" s="246">
        <f t="shared" si="1"/>
        <v>40363</v>
      </c>
      <c r="CS4" s="246">
        <f t="shared" si="1"/>
        <v>40364</v>
      </c>
      <c r="CT4" s="246">
        <f t="shared" si="1"/>
        <v>40365</v>
      </c>
      <c r="CU4" s="246">
        <f t="shared" si="1"/>
        <v>40366</v>
      </c>
      <c r="CV4" s="246">
        <f t="shared" si="1"/>
        <v>40367</v>
      </c>
      <c r="CW4" s="246">
        <f t="shared" si="1"/>
        <v>40368</v>
      </c>
      <c r="CX4" s="246">
        <f t="shared" si="1"/>
        <v>40369</v>
      </c>
      <c r="CY4" s="246">
        <f t="shared" si="1"/>
        <v>40370</v>
      </c>
      <c r="CZ4" s="246">
        <f t="shared" si="1"/>
        <v>40371</v>
      </c>
      <c r="DA4" s="246">
        <f t="shared" si="1"/>
        <v>40372</v>
      </c>
      <c r="DB4" s="246">
        <f t="shared" si="1"/>
        <v>40373</v>
      </c>
      <c r="DC4" s="246">
        <f t="shared" si="1"/>
        <v>40374</v>
      </c>
      <c r="DD4" s="246">
        <f t="shared" si="1"/>
        <v>40375</v>
      </c>
      <c r="DE4" s="246">
        <f t="shared" si="1"/>
        <v>40376</v>
      </c>
      <c r="DF4" s="246">
        <f t="shared" si="1"/>
        <v>40377</v>
      </c>
      <c r="DG4" s="246">
        <f t="shared" si="1"/>
        <v>40378</v>
      </c>
      <c r="DH4" s="246">
        <f t="shared" si="1"/>
        <v>40379</v>
      </c>
      <c r="DI4" s="246">
        <f t="shared" si="1"/>
        <v>40380</v>
      </c>
      <c r="DJ4" s="246">
        <f t="shared" si="1"/>
        <v>40381</v>
      </c>
      <c r="DK4" s="246">
        <f t="shared" si="1"/>
        <v>40382</v>
      </c>
      <c r="DL4" s="246">
        <f t="shared" si="1"/>
        <v>40383</v>
      </c>
      <c r="DM4" s="246">
        <f t="shared" si="1"/>
        <v>40384</v>
      </c>
      <c r="DN4" s="246">
        <f t="shared" si="1"/>
        <v>40385</v>
      </c>
      <c r="DO4" s="246">
        <f t="shared" si="1"/>
        <v>40386</v>
      </c>
      <c r="DP4" s="246">
        <f t="shared" si="1"/>
        <v>40387</v>
      </c>
      <c r="DQ4" s="246">
        <f t="shared" si="1"/>
        <v>40388</v>
      </c>
      <c r="DR4" s="246">
        <f t="shared" si="1"/>
        <v>40389</v>
      </c>
      <c r="DS4" s="248">
        <f t="shared" si="1"/>
        <v>40390</v>
      </c>
      <c r="DT4" s="246">
        <f t="shared" si="1"/>
        <v>40391</v>
      </c>
      <c r="DU4" s="246">
        <f t="shared" si="1"/>
        <v>40392</v>
      </c>
      <c r="DV4" s="246">
        <f t="shared" si="1"/>
        <v>40393</v>
      </c>
      <c r="DW4" s="246">
        <f t="shared" si="1"/>
        <v>40394</v>
      </c>
      <c r="DX4" s="246">
        <f t="shared" si="1"/>
        <v>40395</v>
      </c>
      <c r="DY4" s="246">
        <f t="shared" si="1"/>
        <v>40396</v>
      </c>
      <c r="DZ4" s="246">
        <f t="shared" si="1"/>
        <v>40397</v>
      </c>
      <c r="EA4" s="246">
        <f t="shared" ref="EA4:GB4" si="2">DZ4+1</f>
        <v>40398</v>
      </c>
      <c r="EB4" s="246">
        <f t="shared" si="2"/>
        <v>40399</v>
      </c>
      <c r="EC4" s="246">
        <f t="shared" si="2"/>
        <v>40400</v>
      </c>
      <c r="ED4" s="246">
        <f t="shared" si="2"/>
        <v>40401</v>
      </c>
      <c r="EE4" s="246">
        <f t="shared" si="2"/>
        <v>40402</v>
      </c>
      <c r="EF4" s="246">
        <f t="shared" si="2"/>
        <v>40403</v>
      </c>
      <c r="EG4" s="246">
        <f t="shared" si="2"/>
        <v>40404</v>
      </c>
      <c r="EH4" s="246">
        <f t="shared" si="2"/>
        <v>40405</v>
      </c>
      <c r="EI4" s="246">
        <f t="shared" si="2"/>
        <v>40406</v>
      </c>
      <c r="EJ4" s="246">
        <f t="shared" si="2"/>
        <v>40407</v>
      </c>
      <c r="EK4" s="246">
        <f t="shared" si="2"/>
        <v>40408</v>
      </c>
      <c r="EL4" s="246">
        <f t="shared" si="2"/>
        <v>40409</v>
      </c>
      <c r="EM4" s="246">
        <f t="shared" si="2"/>
        <v>40410</v>
      </c>
      <c r="EN4" s="246">
        <f t="shared" si="2"/>
        <v>40411</v>
      </c>
      <c r="EO4" s="246">
        <f t="shared" si="2"/>
        <v>40412</v>
      </c>
      <c r="EP4" s="246">
        <f t="shared" si="2"/>
        <v>40413</v>
      </c>
      <c r="EQ4" s="246">
        <f t="shared" si="2"/>
        <v>40414</v>
      </c>
      <c r="ER4" s="246">
        <f t="shared" si="2"/>
        <v>40415</v>
      </c>
      <c r="ES4" s="246">
        <f t="shared" si="2"/>
        <v>40416</v>
      </c>
      <c r="ET4" s="246">
        <f t="shared" si="2"/>
        <v>40417</v>
      </c>
      <c r="EU4" s="246">
        <f t="shared" si="2"/>
        <v>40418</v>
      </c>
      <c r="EV4" s="246">
        <f t="shared" si="2"/>
        <v>40419</v>
      </c>
      <c r="EW4" s="246">
        <f t="shared" si="2"/>
        <v>40420</v>
      </c>
      <c r="EX4" s="248">
        <f t="shared" si="2"/>
        <v>40421</v>
      </c>
      <c r="EY4" s="246">
        <f t="shared" si="2"/>
        <v>40422</v>
      </c>
      <c r="EZ4" s="246">
        <f t="shared" si="2"/>
        <v>40423</v>
      </c>
      <c r="FA4" s="246">
        <f t="shared" si="2"/>
        <v>40424</v>
      </c>
      <c r="FB4" s="246">
        <f t="shared" si="2"/>
        <v>40425</v>
      </c>
      <c r="FC4" s="246">
        <f t="shared" si="2"/>
        <v>40426</v>
      </c>
      <c r="FD4" s="246">
        <f t="shared" si="2"/>
        <v>40427</v>
      </c>
      <c r="FE4" s="246">
        <f t="shared" si="2"/>
        <v>40428</v>
      </c>
      <c r="FF4" s="246">
        <f t="shared" si="2"/>
        <v>40429</v>
      </c>
      <c r="FG4" s="246">
        <f t="shared" si="2"/>
        <v>40430</v>
      </c>
      <c r="FH4" s="246">
        <f t="shared" si="2"/>
        <v>40431</v>
      </c>
      <c r="FI4" s="246">
        <f t="shared" si="2"/>
        <v>40432</v>
      </c>
      <c r="FJ4" s="246">
        <f t="shared" si="2"/>
        <v>40433</v>
      </c>
      <c r="FK4" s="246">
        <f t="shared" si="2"/>
        <v>40434</v>
      </c>
      <c r="FL4" s="246">
        <f t="shared" si="2"/>
        <v>40435</v>
      </c>
      <c r="FM4" s="246">
        <f t="shared" si="2"/>
        <v>40436</v>
      </c>
      <c r="FN4" s="246">
        <f t="shared" si="2"/>
        <v>40437</v>
      </c>
      <c r="FO4" s="246">
        <f t="shared" si="2"/>
        <v>40438</v>
      </c>
      <c r="FP4" s="246">
        <f t="shared" si="2"/>
        <v>40439</v>
      </c>
      <c r="FQ4" s="246">
        <f t="shared" si="2"/>
        <v>40440</v>
      </c>
      <c r="FR4" s="246">
        <f t="shared" si="2"/>
        <v>40441</v>
      </c>
      <c r="FS4" s="246">
        <f t="shared" si="2"/>
        <v>40442</v>
      </c>
      <c r="FT4" s="246">
        <f t="shared" si="2"/>
        <v>40443</v>
      </c>
      <c r="FU4" s="246">
        <f t="shared" si="2"/>
        <v>40444</v>
      </c>
      <c r="FV4" s="246">
        <f t="shared" si="2"/>
        <v>40445</v>
      </c>
      <c r="FW4" s="246">
        <f t="shared" si="2"/>
        <v>40446</v>
      </c>
      <c r="FX4" s="246">
        <f t="shared" si="2"/>
        <v>40447</v>
      </c>
      <c r="FY4" s="246">
        <f t="shared" si="2"/>
        <v>40448</v>
      </c>
      <c r="FZ4" s="246">
        <f t="shared" si="2"/>
        <v>40449</v>
      </c>
      <c r="GA4" s="246">
        <f t="shared" si="2"/>
        <v>40450</v>
      </c>
      <c r="GB4" s="248">
        <f t="shared" si="2"/>
        <v>40451</v>
      </c>
    </row>
    <row r="5" spans="1:215" s="8" customFormat="1" x14ac:dyDescent="0.2">
      <c r="A5" s="253"/>
      <c r="B5" s="121" t="s">
        <v>127</v>
      </c>
      <c r="C5" s="49" t="s">
        <v>1</v>
      </c>
      <c r="D5" s="49" t="s">
        <v>12</v>
      </c>
      <c r="E5" s="49" t="s">
        <v>12</v>
      </c>
      <c r="F5" s="269" t="s">
        <v>9</v>
      </c>
      <c r="G5" s="50" t="s">
        <v>10</v>
      </c>
      <c r="H5" s="102" t="s">
        <v>11</v>
      </c>
      <c r="I5" s="50" t="s">
        <v>10</v>
      </c>
      <c r="J5" s="102" t="s">
        <v>1</v>
      </c>
      <c r="K5" s="49" t="s">
        <v>12</v>
      </c>
      <c r="L5" s="49" t="s">
        <v>12</v>
      </c>
      <c r="M5" s="102" t="s">
        <v>9</v>
      </c>
      <c r="N5" s="50" t="s">
        <v>10</v>
      </c>
      <c r="O5" s="102" t="s">
        <v>11</v>
      </c>
      <c r="P5" s="50" t="s">
        <v>10</v>
      </c>
      <c r="Q5" s="102" t="s">
        <v>1</v>
      </c>
      <c r="R5" s="49" t="s">
        <v>12</v>
      </c>
      <c r="S5" s="49" t="s">
        <v>12</v>
      </c>
      <c r="T5" s="102" t="s">
        <v>9</v>
      </c>
      <c r="U5" s="50" t="s">
        <v>10</v>
      </c>
      <c r="V5" s="102" t="s">
        <v>11</v>
      </c>
      <c r="W5" s="50" t="s">
        <v>10</v>
      </c>
      <c r="X5" s="102" t="s">
        <v>1</v>
      </c>
      <c r="Y5" s="49" t="s">
        <v>12</v>
      </c>
      <c r="Z5" s="49" t="s">
        <v>12</v>
      </c>
      <c r="AA5" s="102" t="s">
        <v>9</v>
      </c>
      <c r="AB5" s="50" t="s">
        <v>10</v>
      </c>
      <c r="AC5" s="102" t="s">
        <v>11</v>
      </c>
      <c r="AD5" s="50" t="s">
        <v>10</v>
      </c>
      <c r="AE5" s="122" t="s">
        <v>1</v>
      </c>
      <c r="AF5" s="49" t="s">
        <v>12</v>
      </c>
      <c r="AG5" s="49" t="s">
        <v>12</v>
      </c>
      <c r="AH5" s="49" t="s">
        <v>9</v>
      </c>
      <c r="AI5" s="50" t="s">
        <v>10</v>
      </c>
      <c r="AJ5" s="102" t="s">
        <v>11</v>
      </c>
      <c r="AK5" s="50" t="s">
        <v>10</v>
      </c>
      <c r="AL5" s="102" t="s">
        <v>1</v>
      </c>
      <c r="AM5" s="49" t="s">
        <v>12</v>
      </c>
      <c r="AN5" s="49" t="s">
        <v>12</v>
      </c>
      <c r="AO5" s="102" t="s">
        <v>9</v>
      </c>
      <c r="AP5" s="50" t="s">
        <v>10</v>
      </c>
      <c r="AQ5" s="102" t="s">
        <v>11</v>
      </c>
      <c r="AR5" s="50" t="s">
        <v>10</v>
      </c>
      <c r="AS5" s="102" t="s">
        <v>1</v>
      </c>
      <c r="AT5" s="49" t="s">
        <v>12</v>
      </c>
      <c r="AU5" s="49" t="s">
        <v>12</v>
      </c>
      <c r="AV5" s="102" t="s">
        <v>9</v>
      </c>
      <c r="AW5" s="50" t="s">
        <v>10</v>
      </c>
      <c r="AX5" s="102" t="s">
        <v>11</v>
      </c>
      <c r="AY5" s="50" t="s">
        <v>10</v>
      </c>
      <c r="AZ5" s="102" t="s">
        <v>1</v>
      </c>
      <c r="BA5" s="49" t="s">
        <v>12</v>
      </c>
      <c r="BB5" s="49" t="s">
        <v>12</v>
      </c>
      <c r="BC5" s="102" t="s">
        <v>9</v>
      </c>
      <c r="BD5" s="50" t="s">
        <v>10</v>
      </c>
      <c r="BE5" s="102" t="s">
        <v>11</v>
      </c>
      <c r="BF5" s="50" t="s">
        <v>10</v>
      </c>
      <c r="BG5" s="102" t="s">
        <v>1</v>
      </c>
      <c r="BH5" s="49" t="s">
        <v>12</v>
      </c>
      <c r="BI5" s="49" t="s">
        <v>12</v>
      </c>
      <c r="BJ5" s="222" t="s">
        <v>9</v>
      </c>
      <c r="BK5" s="275" t="s">
        <v>10</v>
      </c>
      <c r="BL5" s="102" t="s">
        <v>11</v>
      </c>
      <c r="BM5" s="102" t="s">
        <v>10</v>
      </c>
      <c r="BN5" s="50" t="s">
        <v>1</v>
      </c>
      <c r="BO5" s="49" t="s">
        <v>12</v>
      </c>
      <c r="BP5" s="49" t="s">
        <v>12</v>
      </c>
      <c r="BQ5" s="102" t="s">
        <v>9</v>
      </c>
      <c r="BR5" s="50" t="s">
        <v>10</v>
      </c>
      <c r="BS5" s="102" t="s">
        <v>11</v>
      </c>
      <c r="BT5" s="102" t="s">
        <v>10</v>
      </c>
      <c r="BU5" s="50" t="s">
        <v>1</v>
      </c>
      <c r="BV5" s="49" t="s">
        <v>12</v>
      </c>
      <c r="BW5" s="49" t="s">
        <v>12</v>
      </c>
      <c r="BX5" s="102" t="s">
        <v>9</v>
      </c>
      <c r="BY5" s="50" t="s">
        <v>10</v>
      </c>
      <c r="BZ5" s="102" t="s">
        <v>11</v>
      </c>
      <c r="CA5" s="102" t="s">
        <v>10</v>
      </c>
      <c r="CB5" s="50" t="s">
        <v>1</v>
      </c>
      <c r="CC5" s="49" t="s">
        <v>12</v>
      </c>
      <c r="CD5" s="49" t="s">
        <v>12</v>
      </c>
      <c r="CE5" s="102" t="s">
        <v>9</v>
      </c>
      <c r="CF5" s="50" t="s">
        <v>10</v>
      </c>
      <c r="CG5" s="102" t="s">
        <v>11</v>
      </c>
      <c r="CH5" s="102" t="s">
        <v>10</v>
      </c>
      <c r="CI5" s="50" t="s">
        <v>1</v>
      </c>
      <c r="CJ5" s="49" t="s">
        <v>12</v>
      </c>
      <c r="CK5" s="49" t="s">
        <v>12</v>
      </c>
      <c r="CL5" s="102" t="s">
        <v>9</v>
      </c>
      <c r="CM5" s="50" t="s">
        <v>10</v>
      </c>
      <c r="CN5" s="122" t="s">
        <v>11</v>
      </c>
      <c r="CO5" s="50" t="s">
        <v>10</v>
      </c>
      <c r="CP5" s="102" t="s">
        <v>1</v>
      </c>
      <c r="CQ5" s="49" t="s">
        <v>12</v>
      </c>
      <c r="CR5" s="49" t="s">
        <v>12</v>
      </c>
      <c r="CS5" s="102" t="s">
        <v>9</v>
      </c>
      <c r="CT5" s="50" t="s">
        <v>10</v>
      </c>
      <c r="CU5" s="102" t="s">
        <v>11</v>
      </c>
      <c r="CV5" s="50" t="s">
        <v>10</v>
      </c>
      <c r="CW5" s="102" t="s">
        <v>1</v>
      </c>
      <c r="CX5" s="49" t="s">
        <v>12</v>
      </c>
      <c r="CY5" s="49" t="s">
        <v>12</v>
      </c>
      <c r="CZ5" s="102" t="s">
        <v>9</v>
      </c>
      <c r="DA5" s="50" t="s">
        <v>10</v>
      </c>
      <c r="DB5" s="102" t="s">
        <v>11</v>
      </c>
      <c r="DC5" s="50" t="s">
        <v>10</v>
      </c>
      <c r="DD5" s="102" t="s">
        <v>1</v>
      </c>
      <c r="DE5" s="49" t="s">
        <v>12</v>
      </c>
      <c r="DF5" s="49" t="s">
        <v>12</v>
      </c>
      <c r="DG5" s="102" t="s">
        <v>9</v>
      </c>
      <c r="DH5" s="50" t="s">
        <v>10</v>
      </c>
      <c r="DI5" s="102" t="s">
        <v>11</v>
      </c>
      <c r="DJ5" s="50" t="s">
        <v>10</v>
      </c>
      <c r="DK5" s="102" t="s">
        <v>1</v>
      </c>
      <c r="DL5" s="49" t="s">
        <v>12</v>
      </c>
      <c r="DM5" s="49" t="s">
        <v>12</v>
      </c>
      <c r="DN5" s="102" t="s">
        <v>9</v>
      </c>
      <c r="DO5" s="50" t="s">
        <v>10</v>
      </c>
      <c r="DP5" s="102" t="s">
        <v>11</v>
      </c>
      <c r="DQ5" s="50" t="s">
        <v>10</v>
      </c>
      <c r="DR5" s="50" t="s">
        <v>1</v>
      </c>
      <c r="DS5" s="49" t="s">
        <v>12</v>
      </c>
      <c r="DT5" s="49" t="s">
        <v>12</v>
      </c>
      <c r="DU5" s="102" t="s">
        <v>9</v>
      </c>
      <c r="DV5" s="50" t="s">
        <v>10</v>
      </c>
      <c r="DW5" s="102" t="s">
        <v>11</v>
      </c>
      <c r="DX5" s="50" t="s">
        <v>10</v>
      </c>
      <c r="DY5" s="102" t="s">
        <v>1</v>
      </c>
      <c r="DZ5" s="49" t="s">
        <v>12</v>
      </c>
      <c r="EA5" s="49" t="s">
        <v>12</v>
      </c>
      <c r="EB5" s="102" t="s">
        <v>9</v>
      </c>
      <c r="EC5" s="50" t="s">
        <v>10</v>
      </c>
      <c r="ED5" s="102" t="s">
        <v>11</v>
      </c>
      <c r="EE5" s="50" t="s">
        <v>10</v>
      </c>
      <c r="EF5" s="102" t="s">
        <v>1</v>
      </c>
      <c r="EG5" s="49" t="s">
        <v>12</v>
      </c>
      <c r="EH5" s="49" t="s">
        <v>12</v>
      </c>
      <c r="EI5" s="102" t="s">
        <v>9</v>
      </c>
      <c r="EJ5" s="50" t="s">
        <v>10</v>
      </c>
      <c r="EK5" s="102" t="s">
        <v>11</v>
      </c>
      <c r="EL5" s="50" t="s">
        <v>10</v>
      </c>
      <c r="EM5" s="102" t="s">
        <v>1</v>
      </c>
      <c r="EN5" s="49" t="s">
        <v>12</v>
      </c>
      <c r="EO5" s="49" t="s">
        <v>12</v>
      </c>
      <c r="EP5" s="102" t="s">
        <v>9</v>
      </c>
      <c r="EQ5" s="50" t="s">
        <v>10</v>
      </c>
      <c r="ER5" s="102" t="s">
        <v>11</v>
      </c>
      <c r="ES5" s="50" t="s">
        <v>10</v>
      </c>
      <c r="ET5" s="102" t="s">
        <v>1</v>
      </c>
      <c r="EU5" s="49" t="s">
        <v>12</v>
      </c>
      <c r="EV5" s="49" t="s">
        <v>12</v>
      </c>
      <c r="EW5" s="49" t="s">
        <v>9</v>
      </c>
      <c r="EX5" s="122" t="s">
        <v>10</v>
      </c>
      <c r="EY5" s="50" t="s">
        <v>11</v>
      </c>
      <c r="EZ5" s="50" t="s">
        <v>10</v>
      </c>
      <c r="FA5" s="102" t="s">
        <v>1</v>
      </c>
      <c r="FB5" s="49" t="s">
        <v>12</v>
      </c>
      <c r="FC5" s="49" t="s">
        <v>12</v>
      </c>
      <c r="FD5" s="102" t="s">
        <v>9</v>
      </c>
      <c r="FE5" s="50" t="s">
        <v>10</v>
      </c>
      <c r="FF5" s="102" t="s">
        <v>11</v>
      </c>
      <c r="FG5" s="50" t="s">
        <v>10</v>
      </c>
      <c r="FH5" s="102" t="s">
        <v>1</v>
      </c>
      <c r="FI5" s="49" t="s">
        <v>12</v>
      </c>
      <c r="FJ5" s="49" t="s">
        <v>12</v>
      </c>
      <c r="FK5" s="102" t="s">
        <v>9</v>
      </c>
      <c r="FL5" s="50" t="s">
        <v>10</v>
      </c>
      <c r="FM5" s="102" t="s">
        <v>11</v>
      </c>
      <c r="FN5" s="50" t="s">
        <v>10</v>
      </c>
      <c r="FO5" s="102" t="s">
        <v>1</v>
      </c>
      <c r="FP5" s="49" t="s">
        <v>12</v>
      </c>
      <c r="FQ5" s="49" t="s">
        <v>12</v>
      </c>
      <c r="FR5" s="102" t="s">
        <v>9</v>
      </c>
      <c r="FS5" s="50" t="s">
        <v>10</v>
      </c>
      <c r="FT5" s="102" t="s">
        <v>11</v>
      </c>
      <c r="FU5" s="50" t="s">
        <v>10</v>
      </c>
      <c r="FV5" s="102" t="s">
        <v>1</v>
      </c>
      <c r="FW5" s="49" t="s">
        <v>12</v>
      </c>
      <c r="FX5" s="49" t="s">
        <v>12</v>
      </c>
      <c r="FY5" s="102" t="s">
        <v>9</v>
      </c>
      <c r="FZ5" s="50" t="s">
        <v>10</v>
      </c>
      <c r="GA5" s="50" t="s">
        <v>11</v>
      </c>
      <c r="GB5" s="122" t="s">
        <v>10</v>
      </c>
      <c r="GC5" s="102"/>
      <c r="GD5" s="50"/>
      <c r="GE5" s="102"/>
      <c r="GF5" s="102"/>
      <c r="GG5" s="50"/>
      <c r="GH5" s="102"/>
      <c r="GI5" s="50"/>
      <c r="GJ5" s="102"/>
      <c r="GK5" s="50"/>
      <c r="GL5" s="102"/>
      <c r="GM5" s="102"/>
      <c r="GN5" s="50"/>
      <c r="GO5" s="102"/>
      <c r="GP5" s="50"/>
      <c r="GQ5" s="102"/>
      <c r="GR5" s="50"/>
      <c r="GS5" s="102"/>
      <c r="GT5" s="102"/>
      <c r="GU5" s="50"/>
      <c r="GV5" s="102"/>
      <c r="GW5" s="50"/>
      <c r="GX5" s="102"/>
      <c r="GY5" s="50"/>
      <c r="GZ5" s="102"/>
      <c r="HA5" s="102"/>
      <c r="HB5" s="50"/>
      <c r="HC5" s="102"/>
      <c r="HD5" s="50"/>
      <c r="HE5" s="102"/>
      <c r="HF5" s="50"/>
      <c r="HG5" s="102"/>
    </row>
    <row r="6" spans="1:215" s="8" customFormat="1" x14ac:dyDescent="0.2">
      <c r="A6" s="253"/>
      <c r="B6" s="121"/>
      <c r="C6" s="225"/>
      <c r="D6" s="105"/>
      <c r="E6" s="105"/>
      <c r="F6" s="223"/>
      <c r="G6" s="50"/>
      <c r="H6" s="102"/>
      <c r="I6" s="60"/>
      <c r="J6" s="60"/>
      <c r="K6" s="225"/>
      <c r="L6" s="226"/>
      <c r="M6" s="50"/>
      <c r="N6" s="102"/>
      <c r="O6" s="50"/>
      <c r="P6" s="60"/>
      <c r="Q6" s="60"/>
      <c r="R6" s="225"/>
      <c r="S6" s="226"/>
      <c r="T6" s="102"/>
      <c r="U6" s="50"/>
      <c r="V6" s="50"/>
      <c r="W6" s="60"/>
      <c r="X6" s="60"/>
      <c r="Y6" s="225"/>
      <c r="Z6" s="226"/>
      <c r="AA6" s="50"/>
      <c r="AB6" s="102"/>
      <c r="AC6" s="50"/>
      <c r="AD6" s="60"/>
      <c r="AE6" s="60"/>
      <c r="AF6" s="225"/>
      <c r="AG6" s="105"/>
      <c r="AH6" s="226"/>
      <c r="AI6" s="102"/>
      <c r="AJ6" s="50"/>
      <c r="AK6" s="60"/>
      <c r="AL6" s="60"/>
      <c r="AM6" s="225"/>
      <c r="AN6" s="226"/>
      <c r="AO6" s="102"/>
      <c r="AP6" s="50"/>
      <c r="AQ6" s="102"/>
      <c r="AR6" s="50"/>
      <c r="AS6" s="102"/>
      <c r="AT6" s="225"/>
      <c r="AU6" s="226"/>
      <c r="AV6" s="50"/>
      <c r="AW6" s="102"/>
      <c r="AX6" s="50"/>
      <c r="AY6" s="50"/>
      <c r="AZ6" s="102"/>
      <c r="BA6" s="225"/>
      <c r="BB6" s="226"/>
      <c r="BC6" s="102"/>
      <c r="BD6" s="50"/>
      <c r="BE6" s="102"/>
      <c r="BF6" s="50"/>
      <c r="BG6" s="50"/>
      <c r="BH6" s="225"/>
      <c r="BI6" s="105"/>
      <c r="BJ6" s="105"/>
      <c r="BK6" s="300"/>
      <c r="BL6" s="102"/>
      <c r="BM6" s="50"/>
      <c r="BN6" s="102"/>
      <c r="BO6" s="225"/>
      <c r="BP6" s="226"/>
      <c r="BQ6" s="50"/>
      <c r="BR6" s="102"/>
      <c r="BS6" s="50"/>
      <c r="BT6" s="102"/>
      <c r="BU6" s="50"/>
      <c r="BV6" s="225"/>
      <c r="BW6" s="226"/>
      <c r="BX6" s="102"/>
      <c r="BY6" s="50"/>
      <c r="BZ6" s="102"/>
      <c r="CA6" s="50"/>
      <c r="CB6" s="102"/>
      <c r="CC6" s="225"/>
      <c r="CD6" s="226"/>
      <c r="CE6" s="102"/>
      <c r="CF6" s="50"/>
      <c r="CG6" s="50"/>
      <c r="CH6" s="102"/>
      <c r="CI6" s="50"/>
      <c r="CJ6" s="225"/>
      <c r="CK6" s="226"/>
      <c r="CL6" s="50"/>
      <c r="CM6" s="6"/>
      <c r="CN6" s="71"/>
      <c r="CO6" s="70"/>
      <c r="CP6" s="163"/>
      <c r="CQ6" s="225"/>
      <c r="CR6" s="226"/>
      <c r="CS6" s="102"/>
      <c r="CT6" s="50"/>
      <c r="CU6" s="102"/>
      <c r="CV6" s="50"/>
      <c r="CW6" s="102"/>
      <c r="CX6" s="225"/>
      <c r="CY6" s="226"/>
      <c r="CZ6" s="50"/>
      <c r="DA6" s="102"/>
      <c r="DB6" s="50"/>
      <c r="DC6" s="102"/>
      <c r="DD6" s="50"/>
      <c r="DE6" s="225"/>
      <c r="DF6" s="226"/>
      <c r="DG6" s="50"/>
      <c r="DH6" s="102"/>
      <c r="DI6" s="50"/>
      <c r="DJ6" s="50"/>
      <c r="DK6" s="102"/>
      <c r="DL6" s="225"/>
      <c r="DM6" s="226"/>
      <c r="DN6" s="50"/>
      <c r="DO6" s="163"/>
      <c r="DP6" s="163"/>
      <c r="DQ6" s="163"/>
      <c r="DR6" s="6"/>
      <c r="DS6" s="225"/>
      <c r="DT6" s="226"/>
      <c r="DU6" s="102"/>
      <c r="DV6" s="50"/>
      <c r="DW6" s="102"/>
      <c r="DX6" s="50"/>
      <c r="DY6" s="102"/>
      <c r="DZ6" s="225"/>
      <c r="EA6" s="226"/>
      <c r="EB6" s="50"/>
      <c r="EC6" s="102"/>
      <c r="ED6" s="50"/>
      <c r="EE6" s="102"/>
      <c r="EF6" s="50"/>
      <c r="EG6" s="225"/>
      <c r="EH6" s="226"/>
      <c r="EI6" s="102"/>
      <c r="EJ6" s="50"/>
      <c r="EK6" s="50"/>
      <c r="EL6" s="102"/>
      <c r="EM6" s="50"/>
      <c r="EN6" s="225"/>
      <c r="EO6" s="226"/>
      <c r="EP6" s="50"/>
      <c r="EQ6" s="102"/>
      <c r="ER6" s="50"/>
      <c r="ES6" s="50"/>
      <c r="ET6" s="102"/>
      <c r="EU6" s="225"/>
      <c r="EV6" s="105"/>
      <c r="EW6" s="226"/>
      <c r="EX6" s="71"/>
      <c r="EY6" s="70"/>
      <c r="EZ6" s="163"/>
      <c r="FA6" s="163"/>
      <c r="FB6" s="225"/>
      <c r="FC6" s="226"/>
      <c r="FD6" s="102"/>
      <c r="FE6" s="50"/>
      <c r="FF6" s="102"/>
      <c r="FG6" s="50"/>
      <c r="FH6" s="102"/>
      <c r="FI6" s="225"/>
      <c r="FJ6" s="226"/>
      <c r="FK6" s="50"/>
      <c r="FL6" s="102"/>
      <c r="FM6" s="50"/>
      <c r="FN6" s="102"/>
      <c r="FO6" s="50"/>
      <c r="FP6" s="225"/>
      <c r="FQ6" s="226"/>
      <c r="FR6" s="50"/>
      <c r="FS6" s="102"/>
      <c r="FT6" s="50"/>
      <c r="FU6" s="50"/>
      <c r="FV6" s="102"/>
      <c r="FW6" s="225"/>
      <c r="FX6" s="226"/>
      <c r="FY6" s="50"/>
      <c r="FZ6" s="163"/>
      <c r="GA6" s="6"/>
      <c r="GB6" s="71"/>
    </row>
    <row r="7" spans="1:215" x14ac:dyDescent="0.2">
      <c r="A7" s="254" t="s">
        <v>122</v>
      </c>
      <c r="B7" s="70"/>
      <c r="C7" s="227"/>
      <c r="D7" s="43"/>
      <c r="E7" s="43"/>
      <c r="F7" s="228"/>
      <c r="G7" s="6"/>
      <c r="H7" s="60"/>
      <c r="I7" s="103" t="s">
        <v>12</v>
      </c>
      <c r="J7" s="60"/>
      <c r="K7" s="227"/>
      <c r="L7" s="228"/>
      <c r="M7" s="6"/>
      <c r="N7" s="60"/>
      <c r="O7" s="6"/>
      <c r="P7" s="103" t="s">
        <v>12</v>
      </c>
      <c r="Q7" s="60"/>
      <c r="R7" s="227"/>
      <c r="S7" s="228"/>
      <c r="T7" s="60"/>
      <c r="U7" s="6"/>
      <c r="V7" s="60"/>
      <c r="W7" s="103" t="s">
        <v>12</v>
      </c>
      <c r="X7" s="60"/>
      <c r="Y7" s="227"/>
      <c r="Z7" s="228"/>
      <c r="AA7" s="60"/>
      <c r="AB7" s="60"/>
      <c r="AC7" s="6"/>
      <c r="AD7" s="103" t="s">
        <v>12</v>
      </c>
      <c r="AE7" s="60"/>
      <c r="AF7" s="227"/>
      <c r="AG7" s="43"/>
      <c r="AH7" s="228"/>
      <c r="AI7" s="60"/>
      <c r="AJ7" s="6"/>
      <c r="AK7" s="103" t="s">
        <v>12</v>
      </c>
      <c r="AL7" s="60"/>
      <c r="AM7" s="227"/>
      <c r="AN7" s="228"/>
      <c r="AO7" s="60"/>
      <c r="AP7" s="6"/>
      <c r="AQ7" s="60"/>
      <c r="AR7" s="103" t="s">
        <v>12</v>
      </c>
      <c r="AS7" s="60"/>
      <c r="AT7" s="227"/>
      <c r="AU7" s="228"/>
      <c r="AV7" s="6"/>
      <c r="AW7" s="60"/>
      <c r="AX7" s="6"/>
      <c r="AY7" s="103" t="s">
        <v>12</v>
      </c>
      <c r="AZ7" s="60"/>
      <c r="BA7" s="227"/>
      <c r="BB7" s="228"/>
      <c r="BC7" s="60"/>
      <c r="BD7" s="60"/>
      <c r="BE7" s="60"/>
      <c r="BF7" s="103" t="s">
        <v>12</v>
      </c>
      <c r="BG7" s="60"/>
      <c r="BH7" s="227"/>
      <c r="BI7" s="43"/>
      <c r="BJ7" s="43"/>
      <c r="BK7" s="272"/>
      <c r="BL7" s="60"/>
      <c r="BM7" s="103" t="s">
        <v>12</v>
      </c>
      <c r="BN7" s="60"/>
      <c r="BO7" s="227"/>
      <c r="BP7" s="228"/>
      <c r="BQ7" s="6"/>
      <c r="BR7" s="60"/>
      <c r="BS7" s="6"/>
      <c r="BT7" s="103" t="s">
        <v>12</v>
      </c>
      <c r="BU7" s="60"/>
      <c r="BV7" s="227"/>
      <c r="BW7" s="228"/>
      <c r="BX7" s="60"/>
      <c r="BY7" s="6"/>
      <c r="BZ7" s="60"/>
      <c r="CA7" s="103" t="s">
        <v>12</v>
      </c>
      <c r="CB7" s="60"/>
      <c r="CC7" s="227"/>
      <c r="CD7" s="228"/>
      <c r="CE7" s="60"/>
      <c r="CF7" s="60"/>
      <c r="CG7" s="60"/>
      <c r="CH7" s="103" t="s">
        <v>12</v>
      </c>
      <c r="CI7" s="60"/>
      <c r="CJ7" s="227"/>
      <c r="CK7" s="228"/>
      <c r="CL7" s="6"/>
      <c r="CM7" s="6"/>
      <c r="CN7" s="71"/>
      <c r="CO7" s="70"/>
      <c r="CP7" s="6"/>
      <c r="CQ7" s="227"/>
      <c r="CR7" s="228"/>
      <c r="CS7" s="60"/>
      <c r="CT7" s="6"/>
      <c r="CU7" s="60"/>
      <c r="CV7" s="6"/>
      <c r="CW7" s="60"/>
      <c r="CX7" s="227"/>
      <c r="CY7" s="228"/>
      <c r="CZ7" s="6"/>
      <c r="DA7" s="60"/>
      <c r="DB7" s="6"/>
      <c r="DC7" s="60"/>
      <c r="DD7" s="6"/>
      <c r="DE7" s="227"/>
      <c r="DF7" s="228"/>
      <c r="DG7" s="6"/>
      <c r="DH7" s="60"/>
      <c r="DI7" s="6"/>
      <c r="DJ7" s="6"/>
      <c r="DK7" s="60"/>
      <c r="DL7" s="227"/>
      <c r="DM7" s="228"/>
      <c r="DN7" s="6"/>
      <c r="DO7" s="6"/>
      <c r="DP7" s="6"/>
      <c r="DQ7" s="6"/>
      <c r="DR7" s="6"/>
      <c r="DS7" s="227"/>
      <c r="DT7" s="228"/>
      <c r="DU7" s="60"/>
      <c r="DV7" s="6"/>
      <c r="DW7" s="60"/>
      <c r="DX7" s="6"/>
      <c r="DY7" s="60"/>
      <c r="DZ7" s="227"/>
      <c r="EA7" s="228"/>
      <c r="EB7" s="6"/>
      <c r="EC7" s="60"/>
      <c r="ED7" s="6"/>
      <c r="EE7" s="60"/>
      <c r="EF7" s="6"/>
      <c r="EG7" s="227"/>
      <c r="EH7" s="228"/>
      <c r="EI7" s="60"/>
      <c r="EJ7" s="6"/>
      <c r="EK7" s="6"/>
      <c r="EL7" s="60"/>
      <c r="EM7" s="6"/>
      <c r="EN7" s="227"/>
      <c r="EO7" s="228"/>
      <c r="EP7" s="6"/>
      <c r="EQ7" s="60"/>
      <c r="ER7" s="6"/>
      <c r="ES7" s="6"/>
      <c r="ET7" s="60"/>
      <c r="EU7" s="227"/>
      <c r="EV7" s="43"/>
      <c r="EW7" s="228"/>
      <c r="EX7" s="71"/>
      <c r="EY7" s="70"/>
      <c r="EZ7" s="6"/>
      <c r="FA7" s="6"/>
      <c r="FB7" s="227"/>
      <c r="FC7" s="228"/>
      <c r="FD7" s="60"/>
      <c r="FE7" s="6"/>
      <c r="FF7" s="60"/>
      <c r="FG7" s="6"/>
      <c r="FH7" s="60"/>
      <c r="FI7" s="227"/>
      <c r="FJ7" s="228"/>
      <c r="FK7" s="6"/>
      <c r="FL7" s="60"/>
      <c r="FM7" s="6"/>
      <c r="FN7" s="60"/>
      <c r="FO7" s="6"/>
      <c r="FP7" s="227"/>
      <c r="FQ7" s="228"/>
      <c r="FR7" s="6"/>
      <c r="FS7" s="60"/>
      <c r="FT7" s="6"/>
      <c r="FU7" s="6"/>
      <c r="FV7" s="60"/>
      <c r="FW7" s="227"/>
      <c r="FX7" s="228"/>
      <c r="FY7" s="6"/>
      <c r="FZ7" s="6"/>
      <c r="GA7" s="6"/>
      <c r="GB7" s="71"/>
    </row>
    <row r="8" spans="1:215" x14ac:dyDescent="0.2">
      <c r="A8" s="254" t="s">
        <v>123</v>
      </c>
      <c r="B8" s="70"/>
      <c r="C8" s="227"/>
      <c r="D8" s="43"/>
      <c r="E8" s="43"/>
      <c r="F8" s="228"/>
      <c r="G8" s="6"/>
      <c r="H8" s="60"/>
      <c r="I8" s="6"/>
      <c r="J8" s="103" t="s">
        <v>12</v>
      </c>
      <c r="K8" s="227"/>
      <c r="L8" s="228"/>
      <c r="M8" s="6"/>
      <c r="N8" s="60"/>
      <c r="O8" s="6"/>
      <c r="P8" s="6"/>
      <c r="Q8" s="103" t="s">
        <v>12</v>
      </c>
      <c r="R8" s="227"/>
      <c r="S8" s="228"/>
      <c r="T8" s="60"/>
      <c r="U8" s="6"/>
      <c r="V8" s="6"/>
      <c r="W8" s="6"/>
      <c r="X8" s="103" t="s">
        <v>12</v>
      </c>
      <c r="Y8" s="227"/>
      <c r="Z8" s="228"/>
      <c r="AA8" s="6"/>
      <c r="AB8" s="60"/>
      <c r="AC8" s="6"/>
      <c r="AD8" s="6"/>
      <c r="AE8" s="103" t="s">
        <v>12</v>
      </c>
      <c r="AF8" s="227"/>
      <c r="AG8" s="43"/>
      <c r="AH8" s="228"/>
      <c r="AI8" s="60"/>
      <c r="AJ8" s="6"/>
      <c r="AK8" s="6"/>
      <c r="AL8" s="103" t="s">
        <v>12</v>
      </c>
      <c r="AM8" s="227"/>
      <c r="AN8" s="228"/>
      <c r="AO8" s="60"/>
      <c r="AP8" s="6"/>
      <c r="AQ8" s="60"/>
      <c r="AR8" s="6"/>
      <c r="AS8" s="103" t="s">
        <v>12</v>
      </c>
      <c r="AT8" s="227"/>
      <c r="AU8" s="228"/>
      <c r="AV8" s="6"/>
      <c r="AW8" s="60"/>
      <c r="AX8" s="6"/>
      <c r="AY8" s="6"/>
      <c r="AZ8" s="103" t="s">
        <v>12</v>
      </c>
      <c r="BA8" s="227"/>
      <c r="BB8" s="228"/>
      <c r="BC8" s="60"/>
      <c r="BD8" s="6"/>
      <c r="BE8" s="60"/>
      <c r="BF8" s="6"/>
      <c r="BG8" s="103" t="s">
        <v>12</v>
      </c>
      <c r="BH8" s="227"/>
      <c r="BI8" s="43"/>
      <c r="BJ8" s="43"/>
      <c r="BK8" s="272"/>
      <c r="BL8" s="60"/>
      <c r="BM8" s="6"/>
      <c r="BN8" s="103" t="s">
        <v>12</v>
      </c>
      <c r="BO8" s="227"/>
      <c r="BP8" s="228"/>
      <c r="BQ8" s="6"/>
      <c r="BR8" s="60"/>
      <c r="BS8" s="6"/>
      <c r="BT8" s="6"/>
      <c r="BU8" s="103" t="s">
        <v>12</v>
      </c>
      <c r="BV8" s="227"/>
      <c r="BW8" s="228"/>
      <c r="BX8" s="60"/>
      <c r="BY8" s="6"/>
      <c r="BZ8" s="60"/>
      <c r="CA8" s="6"/>
      <c r="CB8" s="103" t="s">
        <v>12</v>
      </c>
      <c r="CC8" s="227"/>
      <c r="CD8" s="228"/>
      <c r="CE8" s="60"/>
      <c r="CF8" s="6"/>
      <c r="CG8" s="6"/>
      <c r="CH8" s="6"/>
      <c r="CI8" s="103" t="s">
        <v>12</v>
      </c>
      <c r="CJ8" s="227"/>
      <c r="CK8" s="228"/>
      <c r="CL8" s="6"/>
      <c r="CM8" s="6"/>
      <c r="CN8" s="71"/>
      <c r="CO8" s="121"/>
      <c r="CP8" s="163"/>
      <c r="CQ8" s="225"/>
      <c r="CR8" s="226"/>
      <c r="CS8" s="102"/>
      <c r="CT8" s="50"/>
      <c r="CU8" s="102"/>
      <c r="CV8" s="50"/>
      <c r="CW8" s="102"/>
      <c r="CX8" s="225"/>
      <c r="CY8" s="226"/>
      <c r="CZ8" s="50"/>
      <c r="DA8" s="102"/>
      <c r="DB8" s="50"/>
      <c r="DC8" s="102"/>
      <c r="DD8" s="50"/>
      <c r="DE8" s="225"/>
      <c r="DF8" s="226"/>
      <c r="DG8" s="50"/>
      <c r="DH8" s="102"/>
      <c r="DI8" s="50"/>
      <c r="DJ8" s="50"/>
      <c r="DK8" s="102"/>
      <c r="DL8" s="225"/>
      <c r="DM8" s="226"/>
      <c r="DN8" s="50"/>
      <c r="DO8" s="163"/>
      <c r="DP8" s="163"/>
      <c r="DQ8" s="163"/>
      <c r="DR8" s="50"/>
      <c r="DS8" s="225"/>
      <c r="DT8" s="226"/>
      <c r="DU8" s="102"/>
      <c r="DV8" s="50"/>
      <c r="DW8" s="102"/>
      <c r="DX8" s="50"/>
      <c r="DY8" s="102"/>
      <c r="DZ8" s="225"/>
      <c r="EA8" s="226"/>
      <c r="EB8" s="50"/>
      <c r="EC8" s="102"/>
      <c r="ED8" s="50"/>
      <c r="EE8" s="102"/>
      <c r="EF8" s="50"/>
      <c r="EG8" s="225"/>
      <c r="EH8" s="226"/>
      <c r="EI8" s="102"/>
      <c r="EJ8" s="50"/>
      <c r="EK8" s="50"/>
      <c r="EL8" s="102"/>
      <c r="EM8" s="50"/>
      <c r="EN8" s="225"/>
      <c r="EO8" s="226"/>
      <c r="EP8" s="50"/>
      <c r="EQ8" s="102"/>
      <c r="ER8" s="50"/>
      <c r="ES8" s="50"/>
      <c r="ET8" s="102"/>
      <c r="EU8" s="225"/>
      <c r="EV8" s="105"/>
      <c r="EW8" s="226"/>
      <c r="EX8" s="122"/>
      <c r="EY8" s="121"/>
      <c r="EZ8" s="163"/>
      <c r="FA8" s="163"/>
      <c r="FB8" s="225"/>
      <c r="FC8" s="226"/>
      <c r="FD8" s="102"/>
      <c r="FE8" s="50"/>
      <c r="FF8" s="102"/>
      <c r="FG8" s="50"/>
      <c r="FH8" s="102"/>
      <c r="FI8" s="225"/>
      <c r="FJ8" s="226"/>
      <c r="FK8" s="50"/>
      <c r="FL8" s="102"/>
      <c r="FM8" s="50"/>
      <c r="FN8" s="102"/>
      <c r="FO8" s="50"/>
      <c r="FP8" s="225"/>
      <c r="FQ8" s="226"/>
      <c r="FR8" s="50"/>
      <c r="FS8" s="102"/>
      <c r="FT8" s="50"/>
      <c r="FU8" s="50"/>
      <c r="FV8" s="102"/>
      <c r="FW8" s="225"/>
      <c r="FX8" s="226"/>
      <c r="FY8" s="50"/>
      <c r="FZ8" s="163"/>
      <c r="GA8" s="50"/>
      <c r="GB8" s="122"/>
    </row>
    <row r="9" spans="1:215" s="8" customFormat="1" x14ac:dyDescent="0.2">
      <c r="A9" s="253"/>
      <c r="B9" s="121"/>
      <c r="C9" s="225"/>
      <c r="D9" s="105"/>
      <c r="E9" s="105"/>
      <c r="F9" s="226"/>
      <c r="G9" s="50"/>
      <c r="H9" s="102"/>
      <c r="I9" s="50"/>
      <c r="J9" s="102"/>
      <c r="K9" s="225"/>
      <c r="L9" s="226"/>
      <c r="M9" s="50"/>
      <c r="N9" s="102"/>
      <c r="O9" s="50"/>
      <c r="P9" s="102"/>
      <c r="Q9" s="50"/>
      <c r="R9" s="225"/>
      <c r="S9" s="226"/>
      <c r="T9" s="102"/>
      <c r="U9" s="50"/>
      <c r="V9" s="50"/>
      <c r="W9" s="102"/>
      <c r="X9" s="50"/>
      <c r="Y9" s="225"/>
      <c r="Z9" s="226"/>
      <c r="AA9" s="50"/>
      <c r="AB9" s="102"/>
      <c r="AC9" s="50"/>
      <c r="AD9" s="50"/>
      <c r="AE9" s="122"/>
      <c r="AF9" s="225"/>
      <c r="AG9" s="105"/>
      <c r="AH9" s="226"/>
      <c r="AI9" s="102"/>
      <c r="AJ9" s="50"/>
      <c r="AK9" s="102"/>
      <c r="AL9" s="50"/>
      <c r="AM9" s="225"/>
      <c r="AN9" s="226"/>
      <c r="AO9" s="102"/>
      <c r="AP9" s="50"/>
      <c r="AQ9" s="102"/>
      <c r="AR9" s="50"/>
      <c r="AS9" s="102"/>
      <c r="AT9" s="225"/>
      <c r="AU9" s="226"/>
      <c r="AV9" s="50"/>
      <c r="AW9" s="102"/>
      <c r="AX9" s="50"/>
      <c r="AY9" s="50"/>
      <c r="AZ9" s="102"/>
      <c r="BA9" s="225"/>
      <c r="BB9" s="226"/>
      <c r="BC9" s="102"/>
      <c r="BD9" s="50"/>
      <c r="BE9" s="102"/>
      <c r="BF9" s="50"/>
      <c r="BG9" s="50"/>
      <c r="BH9" s="225"/>
      <c r="BI9" s="105"/>
      <c r="BJ9" s="105"/>
      <c r="BK9" s="271"/>
      <c r="BL9" s="102"/>
      <c r="BM9" s="50"/>
      <c r="BN9" s="102"/>
      <c r="BO9" s="225"/>
      <c r="BP9" s="226"/>
      <c r="BQ9" s="50"/>
      <c r="BR9" s="102"/>
      <c r="BS9" s="50"/>
      <c r="BT9" s="102"/>
      <c r="BU9" s="50"/>
      <c r="BV9" s="225"/>
      <c r="BW9" s="226"/>
      <c r="BX9" s="102"/>
      <c r="BY9" s="50"/>
      <c r="BZ9" s="102"/>
      <c r="CA9" s="50"/>
      <c r="CB9" s="102"/>
      <c r="CC9" s="225"/>
      <c r="CD9" s="226"/>
      <c r="CE9" s="102"/>
      <c r="CF9" s="50"/>
      <c r="CG9" s="50"/>
      <c r="CH9" s="102"/>
      <c r="CI9" s="50"/>
      <c r="CJ9" s="225"/>
      <c r="CK9" s="226"/>
      <c r="CL9" s="50"/>
      <c r="CM9" s="50"/>
      <c r="CN9" s="122"/>
      <c r="CO9" s="121"/>
      <c r="CP9" s="163"/>
      <c r="CQ9" s="225"/>
      <c r="CR9" s="226"/>
      <c r="CS9" s="102"/>
      <c r="CT9" s="50"/>
      <c r="CU9" s="102"/>
      <c r="CV9" s="50"/>
      <c r="CW9" s="102"/>
      <c r="CX9" s="225"/>
      <c r="CY9" s="226"/>
      <c r="CZ9" s="50"/>
      <c r="DA9" s="102"/>
      <c r="DB9" s="50"/>
      <c r="DD9" s="50"/>
      <c r="DE9" s="225"/>
      <c r="DF9" s="226"/>
      <c r="DG9" s="50"/>
      <c r="DH9" s="102"/>
      <c r="DI9" s="50"/>
      <c r="DJ9" s="50"/>
      <c r="DK9" s="102"/>
      <c r="DL9" s="225"/>
      <c r="DM9" s="226"/>
      <c r="DN9" s="50"/>
      <c r="DO9" s="163"/>
      <c r="DP9" s="163"/>
      <c r="DQ9" s="163"/>
      <c r="DR9" s="50"/>
      <c r="DS9" s="225"/>
      <c r="DT9" s="226"/>
      <c r="DU9" s="102"/>
      <c r="DV9" s="50"/>
      <c r="DW9" s="102"/>
      <c r="DX9" s="50"/>
      <c r="DY9" s="102"/>
      <c r="DZ9" s="225"/>
      <c r="EA9" s="226"/>
      <c r="EB9" s="50"/>
      <c r="EC9" s="102"/>
      <c r="ED9" s="50"/>
      <c r="EE9" s="102"/>
      <c r="EF9" s="50"/>
      <c r="EG9" s="225"/>
      <c r="EH9" s="226"/>
      <c r="EI9" s="102"/>
      <c r="EJ9" s="50"/>
      <c r="EK9" s="50"/>
      <c r="EL9" s="102"/>
      <c r="EM9" s="50"/>
      <c r="EN9" s="225"/>
      <c r="EO9" s="226"/>
      <c r="EP9" s="50"/>
      <c r="EQ9" s="102"/>
      <c r="ER9" s="50"/>
      <c r="ES9" s="50"/>
      <c r="ET9" s="102"/>
      <c r="EU9" s="225"/>
      <c r="EV9" s="105"/>
      <c r="EW9" s="226"/>
      <c r="EX9" s="122"/>
      <c r="EY9" s="121"/>
      <c r="EZ9" s="163"/>
      <c r="FA9" s="163"/>
      <c r="FB9" s="225"/>
      <c r="FC9" s="226"/>
      <c r="FD9" s="102"/>
      <c r="FE9" s="50"/>
      <c r="FF9" s="102"/>
      <c r="FG9" s="50"/>
      <c r="FH9" s="102"/>
      <c r="FI9" s="225"/>
      <c r="FJ9" s="226"/>
      <c r="FK9" s="50"/>
      <c r="FL9" s="102"/>
      <c r="FM9" s="50"/>
      <c r="FN9" s="102"/>
      <c r="FO9" s="50"/>
      <c r="FP9" s="225"/>
      <c r="FQ9" s="226"/>
      <c r="FR9" s="50"/>
      <c r="FS9" s="102"/>
      <c r="FT9" s="50"/>
      <c r="FU9" s="50"/>
      <c r="FV9" s="102"/>
      <c r="FW9" s="225"/>
      <c r="FX9" s="226"/>
      <c r="FY9" s="50"/>
      <c r="FZ9" s="163"/>
      <c r="GA9" s="50"/>
      <c r="GB9" s="122"/>
    </row>
    <row r="10" spans="1:215" s="8" customFormat="1" x14ac:dyDescent="0.2">
      <c r="A10" s="253" t="s">
        <v>112</v>
      </c>
      <c r="B10" s="70"/>
      <c r="C10" s="227"/>
      <c r="D10" s="43"/>
      <c r="E10" s="43"/>
      <c r="F10" s="228"/>
      <c r="G10" s="6"/>
      <c r="H10" s="60"/>
      <c r="I10" s="6"/>
      <c r="J10" s="60"/>
      <c r="K10" s="227"/>
      <c r="L10" s="228"/>
      <c r="M10" s="6"/>
      <c r="N10" s="60"/>
      <c r="O10" s="6"/>
      <c r="P10" s="51" t="s">
        <v>22</v>
      </c>
      <c r="Q10" s="6"/>
      <c r="R10" s="227"/>
      <c r="S10" s="228"/>
      <c r="T10" s="60"/>
      <c r="U10" s="6"/>
      <c r="V10" s="60" t="s">
        <v>12</v>
      </c>
      <c r="W10" s="60"/>
      <c r="X10" s="6"/>
      <c r="Y10" s="227"/>
      <c r="Z10" s="228"/>
      <c r="AA10" s="6"/>
      <c r="AB10" s="60"/>
      <c r="AC10" s="6"/>
      <c r="AD10" s="6"/>
      <c r="AE10" s="71"/>
      <c r="AF10" s="227"/>
      <c r="AG10" s="43"/>
      <c r="AH10" s="228"/>
      <c r="AI10" s="60"/>
      <c r="AJ10" s="6"/>
      <c r="AK10" s="60"/>
      <c r="AL10" s="6"/>
      <c r="AM10" s="227"/>
      <c r="AN10" s="228"/>
      <c r="AO10" s="60"/>
      <c r="AP10" s="6"/>
      <c r="AQ10" s="60"/>
      <c r="AR10" s="6"/>
      <c r="AS10" s="60"/>
      <c r="AT10" s="227"/>
      <c r="AU10" s="228"/>
      <c r="AV10" s="6"/>
      <c r="AW10" s="60"/>
      <c r="AX10" s="6"/>
      <c r="AY10" s="60" t="s">
        <v>12</v>
      </c>
      <c r="AZ10" s="60"/>
      <c r="BA10" s="227"/>
      <c r="BB10" s="228"/>
      <c r="BC10" s="60"/>
      <c r="BD10" s="6"/>
      <c r="BE10" s="60"/>
      <c r="BF10" s="6"/>
      <c r="BG10" s="6"/>
      <c r="BH10" s="227"/>
      <c r="BI10" s="43"/>
      <c r="BJ10" s="43"/>
      <c r="BK10" s="272"/>
      <c r="BL10" s="60"/>
      <c r="BM10" s="6"/>
      <c r="BN10" s="60"/>
      <c r="BO10" s="227"/>
      <c r="BP10" s="228"/>
      <c r="BQ10" s="6"/>
      <c r="BR10" s="60"/>
      <c r="BS10" s="6"/>
      <c r="BT10" s="60"/>
      <c r="BU10" s="6"/>
      <c r="BV10" s="227"/>
      <c r="BW10" s="228"/>
      <c r="BX10" s="60"/>
      <c r="BY10" s="6"/>
      <c r="BZ10" s="60"/>
      <c r="CA10" s="60" t="s">
        <v>12</v>
      </c>
      <c r="CB10" s="60"/>
      <c r="CC10" s="227"/>
      <c r="CD10" s="228"/>
      <c r="CE10" s="60"/>
      <c r="CF10" s="6"/>
      <c r="CG10" s="6"/>
      <c r="CH10" s="60"/>
      <c r="CI10" s="6"/>
      <c r="CJ10" s="227"/>
      <c r="CK10" s="228"/>
      <c r="CL10" s="6"/>
      <c r="CM10" s="6"/>
      <c r="CN10" s="71"/>
      <c r="CO10" s="70"/>
      <c r="CP10" s="6"/>
      <c r="CQ10" s="227"/>
      <c r="CR10" s="228"/>
      <c r="CS10" s="60"/>
      <c r="CT10" s="6"/>
      <c r="CU10" s="60"/>
      <c r="CV10" s="6"/>
      <c r="CW10" s="60"/>
      <c r="CX10" s="227"/>
      <c r="CY10" s="228"/>
      <c r="CZ10" s="6"/>
      <c r="DA10" s="60"/>
      <c r="DB10" s="6"/>
      <c r="DC10" s="51" t="s">
        <v>22</v>
      </c>
      <c r="DD10" s="6"/>
      <c r="DE10" s="227"/>
      <c r="DF10" s="228"/>
      <c r="DG10" s="60" t="s">
        <v>12</v>
      </c>
      <c r="DH10" s="60"/>
      <c r="DI10" s="6"/>
      <c r="DJ10" s="6"/>
      <c r="DK10" s="60"/>
      <c r="DL10" s="227"/>
      <c r="DM10" s="228"/>
      <c r="DN10" s="6"/>
      <c r="DO10" s="6"/>
      <c r="DP10" s="6"/>
      <c r="DQ10" s="6"/>
      <c r="DR10" s="6"/>
      <c r="DS10" s="227"/>
      <c r="DT10" s="228"/>
      <c r="DU10" s="60"/>
      <c r="DV10" s="6"/>
      <c r="DW10" s="60"/>
      <c r="DX10" s="6"/>
      <c r="DY10" s="60"/>
      <c r="DZ10" s="227"/>
      <c r="EA10" s="228"/>
      <c r="EB10" s="6"/>
      <c r="EC10" s="60"/>
      <c r="ED10" s="6"/>
      <c r="EE10" s="60"/>
      <c r="EF10" s="6"/>
      <c r="EG10" s="227"/>
      <c r="EH10" s="228"/>
      <c r="EI10" s="60"/>
      <c r="EJ10" s="6"/>
      <c r="EK10" s="60" t="s">
        <v>12</v>
      </c>
      <c r="EL10" s="51" t="s">
        <v>22</v>
      </c>
      <c r="EM10" s="6"/>
      <c r="EN10" s="227"/>
      <c r="EO10" s="228"/>
      <c r="EP10" s="6"/>
      <c r="EQ10" s="60"/>
      <c r="ER10" s="6"/>
      <c r="ES10" s="6"/>
      <c r="ET10" s="60"/>
      <c r="EU10" s="227"/>
      <c r="EV10" s="43"/>
      <c r="EW10" s="228"/>
      <c r="EX10" s="71"/>
      <c r="EY10" s="70"/>
      <c r="EZ10" s="6"/>
      <c r="FA10" s="6"/>
      <c r="FB10" s="227"/>
      <c r="FC10" s="228"/>
      <c r="FD10" s="60"/>
      <c r="FE10" s="6"/>
      <c r="FF10" s="60"/>
      <c r="FG10" s="6"/>
      <c r="FH10" s="60"/>
      <c r="FI10" s="227"/>
      <c r="FJ10" s="228"/>
      <c r="FK10" s="6"/>
      <c r="FL10" s="60"/>
      <c r="FM10" s="6"/>
      <c r="FN10" s="51" t="s">
        <v>22</v>
      </c>
      <c r="FO10" s="60" t="s">
        <v>12</v>
      </c>
      <c r="FP10" s="227"/>
      <c r="FQ10" s="228"/>
      <c r="FR10" s="6"/>
      <c r="FS10" s="60"/>
      <c r="FT10" s="6"/>
      <c r="FU10" s="6"/>
      <c r="FV10" s="60"/>
      <c r="FW10" s="227"/>
      <c r="FX10" s="228"/>
      <c r="FY10" s="6"/>
      <c r="FZ10" s="6"/>
      <c r="GA10" s="6"/>
      <c r="GB10" s="71"/>
    </row>
    <row r="11" spans="1:215" s="8" customFormat="1" x14ac:dyDescent="0.2">
      <c r="A11" s="253" t="s">
        <v>113</v>
      </c>
      <c r="B11" s="70"/>
      <c r="C11" s="227"/>
      <c r="D11" s="43"/>
      <c r="E11" s="43"/>
      <c r="F11" s="228"/>
      <c r="G11" s="6"/>
      <c r="H11" s="60"/>
      <c r="I11" s="6"/>
      <c r="J11" s="60"/>
      <c r="K11" s="227"/>
      <c r="L11" s="228"/>
      <c r="M11" s="6"/>
      <c r="N11" s="60"/>
      <c r="O11" s="6"/>
      <c r="P11" s="51" t="s">
        <v>22</v>
      </c>
      <c r="Q11" s="6"/>
      <c r="R11" s="227"/>
      <c r="S11" s="228"/>
      <c r="T11" s="60"/>
      <c r="U11" s="6"/>
      <c r="V11" s="6"/>
      <c r="W11" s="60"/>
      <c r="X11" s="6"/>
      <c r="Y11" s="227"/>
      <c r="Z11" s="228"/>
      <c r="AA11" s="6"/>
      <c r="AB11" s="60"/>
      <c r="AC11" s="6"/>
      <c r="AD11" s="50"/>
      <c r="AE11" s="122"/>
      <c r="AF11" s="227"/>
      <c r="AG11" s="43"/>
      <c r="AH11" s="228"/>
      <c r="AI11" s="60"/>
      <c r="AJ11" s="6"/>
      <c r="AK11" s="60" t="s">
        <v>12</v>
      </c>
      <c r="AL11" s="6"/>
      <c r="AM11" s="227"/>
      <c r="AN11" s="228"/>
      <c r="AO11" s="60"/>
      <c r="AP11" s="6"/>
      <c r="AQ11" s="60"/>
      <c r="AR11" s="6"/>
      <c r="AS11" s="60"/>
      <c r="AT11" s="227"/>
      <c r="AU11" s="228"/>
      <c r="AV11" s="6"/>
      <c r="AW11" s="60"/>
      <c r="AX11" s="6"/>
      <c r="AY11" s="51" t="s">
        <v>22</v>
      </c>
      <c r="AZ11" s="60"/>
      <c r="BA11" s="227"/>
      <c r="BB11" s="228"/>
      <c r="BC11" s="60"/>
      <c r="BD11" s="6"/>
      <c r="BE11" s="60"/>
      <c r="BF11" s="6"/>
      <c r="BG11" s="6"/>
      <c r="BH11" s="227"/>
      <c r="BI11" s="43"/>
      <c r="BJ11" s="43"/>
      <c r="BK11" s="271"/>
      <c r="BL11" s="60"/>
      <c r="BM11" s="6"/>
      <c r="BN11" s="60" t="s">
        <v>12</v>
      </c>
      <c r="BO11" s="227"/>
      <c r="BP11" s="228"/>
      <c r="BQ11" s="6"/>
      <c r="BR11" s="60"/>
      <c r="BS11" s="6"/>
      <c r="BT11" s="60"/>
      <c r="BU11" s="6"/>
      <c r="BV11" s="227"/>
      <c r="BW11" s="228"/>
      <c r="BX11" s="60"/>
      <c r="BY11" s="6"/>
      <c r="BZ11" s="60"/>
      <c r="CA11" s="51" t="s">
        <v>22</v>
      </c>
      <c r="CB11" s="60"/>
      <c r="CC11" s="227"/>
      <c r="CD11" s="228"/>
      <c r="CE11" s="60"/>
      <c r="CF11" s="6"/>
      <c r="CG11" s="6"/>
      <c r="CH11" s="60"/>
      <c r="CI11" s="6"/>
      <c r="CJ11" s="227"/>
      <c r="CK11" s="228"/>
      <c r="CL11" s="6"/>
      <c r="CM11" s="50"/>
      <c r="CN11" s="122"/>
      <c r="CO11" s="60" t="s">
        <v>12</v>
      </c>
      <c r="CP11" s="6"/>
      <c r="CQ11" s="227"/>
      <c r="CR11" s="228"/>
      <c r="CS11" s="60"/>
      <c r="CT11" s="6"/>
      <c r="CU11" s="60"/>
      <c r="CV11" s="6"/>
      <c r="CW11" s="60"/>
      <c r="CX11" s="227"/>
      <c r="CY11" s="228"/>
      <c r="CZ11" s="6"/>
      <c r="DA11" s="60"/>
      <c r="DB11" s="6"/>
      <c r="DC11" s="51" t="s">
        <v>22</v>
      </c>
      <c r="DD11" s="6"/>
      <c r="DE11" s="227"/>
      <c r="DF11" s="228"/>
      <c r="DG11" s="6"/>
      <c r="DH11" s="60"/>
      <c r="DI11" s="6"/>
      <c r="DJ11" s="6"/>
      <c r="DK11" s="60"/>
      <c r="DL11" s="227"/>
      <c r="DM11" s="228"/>
      <c r="DN11" s="6"/>
      <c r="DO11" s="6"/>
      <c r="DP11" s="6"/>
      <c r="DQ11" s="6"/>
      <c r="DR11" s="50"/>
      <c r="DS11" s="227"/>
      <c r="DT11" s="228"/>
      <c r="DU11" s="60" t="s">
        <v>12</v>
      </c>
      <c r="DV11" s="6"/>
      <c r="DW11" s="60"/>
      <c r="DX11" s="6"/>
      <c r="DY11" s="60"/>
      <c r="DZ11" s="227"/>
      <c r="EA11" s="228"/>
      <c r="EB11" s="6"/>
      <c r="EC11" s="60"/>
      <c r="ED11" s="6"/>
      <c r="EE11" s="60"/>
      <c r="EF11" s="6"/>
      <c r="EG11" s="227"/>
      <c r="EH11" s="228"/>
      <c r="EI11" s="60"/>
      <c r="EJ11" s="6"/>
      <c r="EK11" s="6"/>
      <c r="EL11" s="51" t="s">
        <v>22</v>
      </c>
      <c r="EM11" s="6"/>
      <c r="EN11" s="227"/>
      <c r="EO11" s="228"/>
      <c r="EP11" s="6"/>
      <c r="EQ11" s="60"/>
      <c r="ER11" s="6"/>
      <c r="ES11" s="6"/>
      <c r="ET11" s="60"/>
      <c r="EU11" s="227"/>
      <c r="EV11" s="43"/>
      <c r="EW11" s="228"/>
      <c r="EX11" s="122"/>
      <c r="EY11" s="121"/>
      <c r="EZ11" s="60" t="s">
        <v>12</v>
      </c>
      <c r="FA11" s="6"/>
      <c r="FB11" s="227"/>
      <c r="FC11" s="228"/>
      <c r="FD11" s="60"/>
      <c r="FE11" s="6"/>
      <c r="FF11" s="60"/>
      <c r="FG11" s="6"/>
      <c r="FH11" s="60"/>
      <c r="FI11" s="227"/>
      <c r="FJ11" s="228"/>
      <c r="FK11" s="6"/>
      <c r="FL11" s="60"/>
      <c r="FM11" s="6"/>
      <c r="FN11" s="51" t="s">
        <v>22</v>
      </c>
      <c r="FO11" s="6"/>
      <c r="FP11" s="227"/>
      <c r="FQ11" s="228"/>
      <c r="FR11" s="6"/>
      <c r="FS11" s="60"/>
      <c r="FT11" s="6"/>
      <c r="FU11" s="6"/>
      <c r="FV11" s="60"/>
      <c r="FW11" s="227"/>
      <c r="FX11" s="228"/>
      <c r="FY11" s="6"/>
      <c r="FZ11" s="6"/>
      <c r="GA11" s="50"/>
      <c r="GB11" s="122"/>
    </row>
    <row r="12" spans="1:215" s="8" customFormat="1" x14ac:dyDescent="0.2">
      <c r="A12" s="253"/>
      <c r="B12" s="121"/>
      <c r="C12" s="225"/>
      <c r="D12" s="105"/>
      <c r="E12" s="105"/>
      <c r="F12" s="226"/>
      <c r="G12" s="50"/>
      <c r="H12" s="102"/>
      <c r="I12" s="50"/>
      <c r="J12" s="102"/>
      <c r="K12" s="225"/>
      <c r="L12" s="226"/>
      <c r="M12" s="50"/>
      <c r="N12" s="102"/>
      <c r="O12" s="50"/>
      <c r="P12" s="102"/>
      <c r="Q12" s="50"/>
      <c r="R12" s="225"/>
      <c r="S12" s="226"/>
      <c r="T12" s="102"/>
      <c r="U12" s="50"/>
      <c r="V12" s="50"/>
      <c r="W12" s="102"/>
      <c r="X12" s="50"/>
      <c r="Y12" s="225"/>
      <c r="Z12" s="226"/>
      <c r="AA12" s="50"/>
      <c r="AB12" s="102"/>
      <c r="AC12" s="50"/>
      <c r="AD12" s="6"/>
      <c r="AE12" s="71"/>
      <c r="AF12" s="225"/>
      <c r="AG12" s="105"/>
      <c r="AH12" s="226"/>
      <c r="AI12" s="102"/>
      <c r="AJ12" s="50"/>
      <c r="AK12" s="102"/>
      <c r="AL12" s="50"/>
      <c r="AM12" s="225"/>
      <c r="AN12" s="226"/>
      <c r="AO12" s="102"/>
      <c r="AP12" s="50"/>
      <c r="AQ12" s="102"/>
      <c r="AR12" s="50"/>
      <c r="AS12" s="102"/>
      <c r="AT12" s="225"/>
      <c r="AU12" s="226"/>
      <c r="AV12" s="50"/>
      <c r="AW12" s="102"/>
      <c r="AX12" s="50"/>
      <c r="AY12" s="50"/>
      <c r="AZ12" s="102"/>
      <c r="BA12" s="225"/>
      <c r="BB12" s="226"/>
      <c r="BC12" s="102"/>
      <c r="BD12" s="50"/>
      <c r="BE12" s="102"/>
      <c r="BF12" s="50"/>
      <c r="BG12" s="50"/>
      <c r="BH12" s="225"/>
      <c r="BI12" s="105"/>
      <c r="BJ12" s="105"/>
      <c r="BK12" s="272"/>
      <c r="BL12" s="102"/>
      <c r="BM12" s="50"/>
      <c r="BN12" s="102"/>
      <c r="BO12" s="225"/>
      <c r="BP12" s="226"/>
      <c r="BQ12" s="50"/>
      <c r="BR12" s="102"/>
      <c r="BS12" s="50"/>
      <c r="BT12" s="102"/>
      <c r="BU12" s="50"/>
      <c r="BV12" s="225"/>
      <c r="BW12" s="226"/>
      <c r="BX12" s="102"/>
      <c r="BY12" s="50"/>
      <c r="BZ12" s="102"/>
      <c r="CA12" s="50"/>
      <c r="CB12" s="102"/>
      <c r="CC12" s="225"/>
      <c r="CD12" s="226"/>
      <c r="CE12" s="102"/>
      <c r="CF12" s="50"/>
      <c r="CG12" s="50"/>
      <c r="CH12" s="102"/>
      <c r="CI12" s="50"/>
      <c r="CJ12" s="225"/>
      <c r="CK12" s="226"/>
      <c r="CL12" s="50"/>
      <c r="CM12" s="6"/>
      <c r="CN12" s="71"/>
      <c r="CO12" s="70"/>
      <c r="CP12" s="163"/>
      <c r="CQ12" s="225"/>
      <c r="CR12" s="226"/>
      <c r="CS12" s="102"/>
      <c r="CT12" s="50"/>
      <c r="CU12" s="102"/>
      <c r="CV12" s="50"/>
      <c r="CW12" s="102"/>
      <c r="CX12" s="225"/>
      <c r="CY12" s="226"/>
      <c r="CZ12" s="50"/>
      <c r="DA12" s="102"/>
      <c r="DB12" s="50"/>
      <c r="DC12" s="102"/>
      <c r="DD12" s="50"/>
      <c r="DE12" s="225"/>
      <c r="DF12" s="226"/>
      <c r="DG12" s="50"/>
      <c r="DH12" s="102"/>
      <c r="DI12" s="50"/>
      <c r="DJ12" s="50"/>
      <c r="DK12" s="102"/>
      <c r="DL12" s="225"/>
      <c r="DM12" s="226"/>
      <c r="DN12" s="50"/>
      <c r="DO12" s="163"/>
      <c r="DP12" s="163"/>
      <c r="DQ12" s="163"/>
      <c r="DR12" s="6"/>
      <c r="DS12" s="225"/>
      <c r="DT12" s="226"/>
      <c r="DU12" s="102"/>
      <c r="DV12" s="50"/>
      <c r="DW12" s="102"/>
      <c r="DX12" s="50"/>
      <c r="DY12" s="102"/>
      <c r="DZ12" s="225"/>
      <c r="EA12" s="226"/>
      <c r="EB12" s="50"/>
      <c r="EC12" s="102"/>
      <c r="ED12" s="50"/>
      <c r="EE12" s="102"/>
      <c r="EF12" s="50"/>
      <c r="EG12" s="225"/>
      <c r="EH12" s="226"/>
      <c r="EI12" s="102"/>
      <c r="EJ12" s="50"/>
      <c r="EK12" s="50"/>
      <c r="EL12" s="102"/>
      <c r="EM12" s="50"/>
      <c r="EN12" s="225"/>
      <c r="EO12" s="226"/>
      <c r="EP12" s="50"/>
      <c r="EQ12" s="102"/>
      <c r="ER12" s="50"/>
      <c r="ES12" s="50"/>
      <c r="ET12" s="102"/>
      <c r="EU12" s="225"/>
      <c r="EV12" s="105"/>
      <c r="EW12" s="226"/>
      <c r="EX12" s="71"/>
      <c r="EY12" s="70"/>
      <c r="EZ12" s="163"/>
      <c r="FA12" s="163"/>
      <c r="FB12" s="225"/>
      <c r="FC12" s="226"/>
      <c r="FD12" s="102"/>
      <c r="FE12" s="50"/>
      <c r="FF12" s="102"/>
      <c r="FG12" s="50"/>
      <c r="FH12" s="102"/>
      <c r="FI12" s="225"/>
      <c r="FJ12" s="226"/>
      <c r="FK12" s="50"/>
      <c r="FL12" s="102"/>
      <c r="FM12" s="50"/>
      <c r="FN12" s="102"/>
      <c r="FO12" s="50"/>
      <c r="FP12" s="225"/>
      <c r="FQ12" s="226"/>
      <c r="FR12" s="50"/>
      <c r="FS12" s="102"/>
      <c r="FT12" s="50"/>
      <c r="FU12" s="50"/>
      <c r="FV12" s="102"/>
      <c r="FW12" s="225"/>
      <c r="FX12" s="226"/>
      <c r="FY12" s="50"/>
      <c r="FZ12" s="163"/>
      <c r="GA12" s="6"/>
      <c r="GB12" s="71"/>
    </row>
    <row r="13" spans="1:215" x14ac:dyDescent="0.2">
      <c r="A13" s="253" t="s">
        <v>125</v>
      </c>
      <c r="B13" s="70"/>
      <c r="C13" s="227"/>
      <c r="D13" s="43"/>
      <c r="E13" s="43"/>
      <c r="F13" s="228"/>
      <c r="G13" s="6"/>
      <c r="H13" s="60"/>
      <c r="I13" s="6"/>
      <c r="J13" s="60"/>
      <c r="K13" s="227"/>
      <c r="L13" s="228"/>
      <c r="M13" s="6"/>
      <c r="N13" s="60"/>
      <c r="O13" s="6"/>
      <c r="P13" s="51" t="s">
        <v>22</v>
      </c>
      <c r="Q13" s="6"/>
      <c r="R13" s="227"/>
      <c r="S13" s="228"/>
      <c r="T13" s="60"/>
      <c r="U13" s="6"/>
      <c r="V13" s="60" t="s">
        <v>12</v>
      </c>
      <c r="W13" s="60"/>
      <c r="X13" s="6"/>
      <c r="Y13" s="227"/>
      <c r="Z13" s="228"/>
      <c r="AA13" s="6"/>
      <c r="AB13" s="60"/>
      <c r="AC13" s="6"/>
      <c r="AD13" s="50"/>
      <c r="AE13" s="122"/>
      <c r="AF13" s="227"/>
      <c r="AG13" s="43"/>
      <c r="AH13" s="228"/>
      <c r="AI13" s="60"/>
      <c r="AJ13" s="6"/>
      <c r="AK13" s="60"/>
      <c r="AL13" s="6"/>
      <c r="AM13" s="227"/>
      <c r="AN13" s="228"/>
      <c r="AO13" s="60"/>
      <c r="AP13" s="6"/>
      <c r="AQ13" s="60"/>
      <c r="AR13" s="6"/>
      <c r="AS13" s="60"/>
      <c r="AT13" s="227"/>
      <c r="AU13" s="228"/>
      <c r="AV13" s="6"/>
      <c r="AW13" s="60"/>
      <c r="AX13" s="6"/>
      <c r="AY13" s="60" t="s">
        <v>12</v>
      </c>
      <c r="AZ13" s="60"/>
      <c r="BA13" s="227"/>
      <c r="BB13" s="228"/>
      <c r="BC13" s="60"/>
      <c r="BD13" s="6"/>
      <c r="BE13" s="60"/>
      <c r="BF13" s="6"/>
      <c r="BG13" s="6"/>
      <c r="BH13" s="227"/>
      <c r="BI13" s="43"/>
      <c r="BJ13" s="43"/>
      <c r="BK13" s="271"/>
      <c r="BL13" s="60"/>
      <c r="BM13" s="6"/>
      <c r="BN13" s="60"/>
      <c r="BO13" s="227"/>
      <c r="BP13" s="228"/>
      <c r="BQ13" s="6"/>
      <c r="BR13" s="60"/>
      <c r="BS13" s="6"/>
      <c r="BT13" s="60"/>
      <c r="BU13" s="6"/>
      <c r="BV13" s="227"/>
      <c r="BW13" s="228"/>
      <c r="BX13" s="60"/>
      <c r="BY13" s="6"/>
      <c r="BZ13" s="60"/>
      <c r="CA13" s="60" t="s">
        <v>12</v>
      </c>
      <c r="CB13" s="60"/>
      <c r="CC13" s="227"/>
      <c r="CD13" s="228"/>
      <c r="CE13" s="60"/>
      <c r="CF13" s="6"/>
      <c r="CG13" s="6"/>
      <c r="CH13" s="60"/>
      <c r="CI13" s="6"/>
      <c r="CJ13" s="227"/>
      <c r="CK13" s="228"/>
      <c r="CL13" s="6"/>
      <c r="CM13" s="50"/>
      <c r="CN13" s="122"/>
      <c r="CO13" s="121"/>
      <c r="CP13" s="6"/>
      <c r="CQ13" s="227"/>
      <c r="CR13" s="228"/>
      <c r="CS13" s="60"/>
      <c r="CT13" s="6"/>
      <c r="CU13" s="60"/>
      <c r="CV13" s="6"/>
      <c r="CW13" s="60"/>
      <c r="CX13" s="227"/>
      <c r="CY13" s="228"/>
      <c r="CZ13" s="6"/>
      <c r="DA13" s="60"/>
      <c r="DB13" s="6"/>
      <c r="DC13" s="51" t="s">
        <v>22</v>
      </c>
      <c r="DD13" s="6"/>
      <c r="DE13" s="227"/>
      <c r="DF13" s="228"/>
      <c r="DG13" s="60" t="s">
        <v>12</v>
      </c>
      <c r="DH13" s="60"/>
      <c r="DI13" s="6"/>
      <c r="DJ13" s="6"/>
      <c r="DK13" s="60"/>
      <c r="DL13" s="227"/>
      <c r="DM13" s="228"/>
      <c r="DN13" s="6"/>
      <c r="DO13" s="6"/>
      <c r="DP13" s="6"/>
      <c r="DQ13" s="6"/>
      <c r="DR13" s="50"/>
      <c r="DS13" s="227"/>
      <c r="DT13" s="228"/>
      <c r="DU13" s="60"/>
      <c r="DV13" s="6"/>
      <c r="DW13" s="60"/>
      <c r="DX13" s="6"/>
      <c r="DY13" s="60"/>
      <c r="DZ13" s="227"/>
      <c r="EA13" s="228"/>
      <c r="EB13" s="6"/>
      <c r="EC13" s="60"/>
      <c r="ED13" s="6"/>
      <c r="EE13" s="60"/>
      <c r="EF13" s="6"/>
      <c r="EG13" s="227"/>
      <c r="EH13" s="228"/>
      <c r="EI13" s="60"/>
      <c r="EJ13" s="6"/>
      <c r="EK13" s="60" t="s">
        <v>12</v>
      </c>
      <c r="EL13" s="51" t="s">
        <v>22</v>
      </c>
      <c r="EM13" s="6"/>
      <c r="EN13" s="227"/>
      <c r="EO13" s="228"/>
      <c r="EP13" s="6"/>
      <c r="EQ13" s="60"/>
      <c r="ER13" s="6"/>
      <c r="ES13" s="6"/>
      <c r="ET13" s="60"/>
      <c r="EU13" s="227"/>
      <c r="EV13" s="43"/>
      <c r="EW13" s="228"/>
      <c r="EX13" s="122"/>
      <c r="EY13" s="121"/>
      <c r="EZ13" s="6"/>
      <c r="FA13" s="6"/>
      <c r="FB13" s="227"/>
      <c r="FC13" s="228"/>
      <c r="FD13" s="60"/>
      <c r="FE13" s="6"/>
      <c r="FF13" s="60"/>
      <c r="FG13" s="6"/>
      <c r="FH13" s="60"/>
      <c r="FI13" s="227"/>
      <c r="FJ13" s="228"/>
      <c r="FK13" s="6"/>
      <c r="FL13" s="60"/>
      <c r="FM13" s="6"/>
      <c r="FN13" s="51" t="s">
        <v>22</v>
      </c>
      <c r="FO13" s="60" t="s">
        <v>12</v>
      </c>
      <c r="FP13" s="227"/>
      <c r="FQ13" s="228"/>
      <c r="FR13" s="6"/>
      <c r="FS13" s="60"/>
      <c r="FT13" s="6"/>
      <c r="FU13" s="6"/>
      <c r="FV13" s="60"/>
      <c r="FW13" s="227"/>
      <c r="FX13" s="228"/>
      <c r="FY13" s="6"/>
      <c r="FZ13" s="6"/>
      <c r="GA13" s="50"/>
      <c r="GB13" s="122"/>
    </row>
    <row r="14" spans="1:215" x14ac:dyDescent="0.2">
      <c r="A14" s="253" t="s">
        <v>124</v>
      </c>
      <c r="B14" s="70"/>
      <c r="C14" s="227"/>
      <c r="D14" s="43"/>
      <c r="E14" s="43"/>
      <c r="F14" s="228"/>
      <c r="G14" s="6"/>
      <c r="H14" s="60"/>
      <c r="I14" s="6"/>
      <c r="J14" s="60"/>
      <c r="K14" s="227"/>
      <c r="L14" s="228"/>
      <c r="M14" s="6"/>
      <c r="N14" s="60"/>
      <c r="O14" s="6"/>
      <c r="P14" s="51" t="s">
        <v>22</v>
      </c>
      <c r="Q14" s="6"/>
      <c r="R14" s="227"/>
      <c r="S14" s="228"/>
      <c r="T14" s="60"/>
      <c r="U14" s="6"/>
      <c r="V14" s="6"/>
      <c r="W14" s="60"/>
      <c r="X14" s="6"/>
      <c r="Y14" s="227"/>
      <c r="Z14" s="228"/>
      <c r="AA14" s="6"/>
      <c r="AB14" s="60"/>
      <c r="AC14" s="6"/>
      <c r="AD14" s="6"/>
      <c r="AE14" s="71"/>
      <c r="AF14" s="227"/>
      <c r="AG14" s="43"/>
      <c r="AH14" s="228"/>
      <c r="AI14" s="60"/>
      <c r="AJ14" s="6"/>
      <c r="AK14" s="60" t="s">
        <v>12</v>
      </c>
      <c r="AL14" s="6"/>
      <c r="AM14" s="227"/>
      <c r="AN14" s="228"/>
      <c r="AO14" s="60"/>
      <c r="AP14" s="6"/>
      <c r="AQ14" s="60"/>
      <c r="AR14" s="6"/>
      <c r="AS14" s="60"/>
      <c r="AT14" s="227"/>
      <c r="AU14" s="228"/>
      <c r="AV14" s="6"/>
      <c r="AW14" s="60"/>
      <c r="AX14" s="6"/>
      <c r="AY14" s="51" t="s">
        <v>22</v>
      </c>
      <c r="AZ14" s="60"/>
      <c r="BA14" s="227"/>
      <c r="BB14" s="228"/>
      <c r="BC14" s="60"/>
      <c r="BD14" s="6"/>
      <c r="BE14" s="60"/>
      <c r="BF14" s="6"/>
      <c r="BG14" s="6"/>
      <c r="BH14" s="227"/>
      <c r="BI14" s="43"/>
      <c r="BJ14" s="43"/>
      <c r="BK14" s="272"/>
      <c r="BL14" s="60"/>
      <c r="BM14" s="6"/>
      <c r="BN14" s="60" t="s">
        <v>12</v>
      </c>
      <c r="BO14" s="227"/>
      <c r="BP14" s="228"/>
      <c r="BQ14" s="6"/>
      <c r="BR14" s="60"/>
      <c r="BS14" s="6"/>
      <c r="BT14" s="60"/>
      <c r="BU14" s="6"/>
      <c r="BV14" s="227"/>
      <c r="BW14" s="228"/>
      <c r="BX14" s="60"/>
      <c r="BY14" s="6"/>
      <c r="BZ14" s="60"/>
      <c r="CA14" s="51" t="s">
        <v>22</v>
      </c>
      <c r="CB14" s="60"/>
      <c r="CC14" s="227"/>
      <c r="CD14" s="228"/>
      <c r="CE14" s="60"/>
      <c r="CF14" s="6"/>
      <c r="CG14" s="6"/>
      <c r="CH14" s="60"/>
      <c r="CI14" s="6"/>
      <c r="CJ14" s="227"/>
      <c r="CK14" s="228"/>
      <c r="CL14" s="6"/>
      <c r="CM14" s="6"/>
      <c r="CN14" s="71"/>
      <c r="CO14" s="60" t="s">
        <v>12</v>
      </c>
      <c r="CP14" s="6"/>
      <c r="CQ14" s="227"/>
      <c r="CR14" s="228"/>
      <c r="CS14" s="60"/>
      <c r="CT14" s="6"/>
      <c r="CU14" s="60"/>
      <c r="CV14" s="6"/>
      <c r="CW14" s="60"/>
      <c r="CX14" s="227"/>
      <c r="CY14" s="228"/>
      <c r="CZ14" s="6"/>
      <c r="DA14" s="60"/>
      <c r="DB14" s="6"/>
      <c r="DC14" s="51" t="s">
        <v>22</v>
      </c>
      <c r="DD14" s="6"/>
      <c r="DE14" s="227"/>
      <c r="DF14" s="228"/>
      <c r="DG14" s="6"/>
      <c r="DH14" s="60"/>
      <c r="DI14" s="6"/>
      <c r="DJ14" s="6"/>
      <c r="DK14" s="60"/>
      <c r="DL14" s="227"/>
      <c r="DM14" s="228"/>
      <c r="DN14" s="6"/>
      <c r="DO14" s="6"/>
      <c r="DP14" s="6"/>
      <c r="DQ14" s="6"/>
      <c r="DR14" s="6"/>
      <c r="DS14" s="227"/>
      <c r="DT14" s="228"/>
      <c r="DU14" s="60" t="s">
        <v>12</v>
      </c>
      <c r="DV14" s="6"/>
      <c r="DW14" s="60"/>
      <c r="DX14" s="6"/>
      <c r="DY14" s="60"/>
      <c r="DZ14" s="227"/>
      <c r="EA14" s="228"/>
      <c r="EB14" s="6"/>
      <c r="EC14" s="60"/>
      <c r="ED14" s="6"/>
      <c r="EE14" s="60"/>
      <c r="EF14" s="6"/>
      <c r="EG14" s="227"/>
      <c r="EH14" s="228"/>
      <c r="EI14" s="60"/>
      <c r="EJ14" s="6"/>
      <c r="EK14" s="6"/>
      <c r="EL14" s="51" t="s">
        <v>22</v>
      </c>
      <c r="EM14" s="6"/>
      <c r="EN14" s="227"/>
      <c r="EO14" s="228"/>
      <c r="EP14" s="6"/>
      <c r="EQ14" s="60"/>
      <c r="ER14" s="6"/>
      <c r="ES14" s="6"/>
      <c r="ET14" s="60"/>
      <c r="EU14" s="227"/>
      <c r="EV14" s="43"/>
      <c r="EW14" s="228"/>
      <c r="EX14" s="71"/>
      <c r="EY14" s="70"/>
      <c r="EZ14" s="60" t="s">
        <v>12</v>
      </c>
      <c r="FA14" s="6"/>
      <c r="FB14" s="227"/>
      <c r="FC14" s="228"/>
      <c r="FD14" s="60"/>
      <c r="FE14" s="6"/>
      <c r="FF14" s="60"/>
      <c r="FG14" s="6"/>
      <c r="FH14" s="60"/>
      <c r="FI14" s="227"/>
      <c r="FJ14" s="228"/>
      <c r="FK14" s="6"/>
      <c r="FL14" s="60"/>
      <c r="FM14" s="6"/>
      <c r="FN14" s="51" t="s">
        <v>22</v>
      </c>
      <c r="FO14" s="6"/>
      <c r="FP14" s="227"/>
      <c r="FQ14" s="228"/>
      <c r="FR14" s="6"/>
      <c r="FS14" s="60"/>
      <c r="FT14" s="6"/>
      <c r="FU14" s="6"/>
      <c r="FV14" s="60"/>
      <c r="FW14" s="227"/>
      <c r="FX14" s="228"/>
      <c r="FY14" s="6"/>
      <c r="FZ14" s="6"/>
      <c r="GA14" s="6"/>
      <c r="GB14" s="71"/>
    </row>
    <row r="15" spans="1:215" x14ac:dyDescent="0.2">
      <c r="A15" s="253" t="s">
        <v>98</v>
      </c>
      <c r="B15" s="70"/>
      <c r="C15" s="227"/>
      <c r="D15" s="43"/>
      <c r="E15" s="43"/>
      <c r="F15" s="228"/>
      <c r="G15" s="6"/>
      <c r="H15" s="103" t="s">
        <v>12</v>
      </c>
      <c r="I15" s="60"/>
      <c r="J15" s="60"/>
      <c r="K15" s="227"/>
      <c r="L15" s="228"/>
      <c r="M15" s="6"/>
      <c r="N15" s="60"/>
      <c r="O15" s="103" t="s">
        <v>12</v>
      </c>
      <c r="P15" s="60"/>
      <c r="Q15" s="6"/>
      <c r="R15" s="227"/>
      <c r="S15" s="228"/>
      <c r="T15" s="60"/>
      <c r="U15" s="6"/>
      <c r="V15" s="103" t="s">
        <v>12</v>
      </c>
      <c r="W15" s="60"/>
      <c r="X15" s="6"/>
      <c r="Y15" s="227"/>
      <c r="Z15" s="228"/>
      <c r="AA15" s="6"/>
      <c r="AB15" s="60"/>
      <c r="AC15" s="103" t="s">
        <v>12</v>
      </c>
      <c r="AD15" s="60"/>
      <c r="AE15" s="71"/>
      <c r="AF15" s="227"/>
      <c r="AG15" s="43"/>
      <c r="AH15" s="228"/>
      <c r="AI15" s="60"/>
      <c r="AJ15" s="103" t="s">
        <v>12</v>
      </c>
      <c r="AK15" s="60"/>
      <c r="AL15" s="6"/>
      <c r="AM15" s="227"/>
      <c r="AN15" s="228"/>
      <c r="AO15" s="60"/>
      <c r="AP15" s="6"/>
      <c r="AQ15" s="103" t="s">
        <v>12</v>
      </c>
      <c r="AR15" s="60"/>
      <c r="AS15" s="60"/>
      <c r="AT15" s="227"/>
      <c r="AU15" s="228"/>
      <c r="AV15" s="6"/>
      <c r="AW15" s="60"/>
      <c r="AX15" s="103" t="s">
        <v>12</v>
      </c>
      <c r="AY15" s="60"/>
      <c r="AZ15" s="60"/>
      <c r="BA15" s="227"/>
      <c r="BB15" s="228"/>
      <c r="BC15" s="60"/>
      <c r="BD15" s="6"/>
      <c r="BE15" s="103" t="s">
        <v>12</v>
      </c>
      <c r="BF15" s="60"/>
      <c r="BG15" s="6"/>
      <c r="BH15" s="227"/>
      <c r="BI15" s="43"/>
      <c r="BJ15" s="43"/>
      <c r="BK15" s="272"/>
      <c r="BL15" s="103" t="s">
        <v>12</v>
      </c>
      <c r="BM15" s="60"/>
      <c r="BN15" s="60"/>
      <c r="BO15" s="227"/>
      <c r="BP15" s="228"/>
      <c r="BQ15" s="6"/>
      <c r="BR15" s="60"/>
      <c r="BS15" s="103" t="s">
        <v>12</v>
      </c>
      <c r="BT15" s="60"/>
      <c r="BU15" s="6"/>
      <c r="BV15" s="227"/>
      <c r="BW15" s="228"/>
      <c r="BX15" s="60"/>
      <c r="BY15" s="6"/>
      <c r="BZ15" s="103" t="s">
        <v>12</v>
      </c>
      <c r="CA15" s="60"/>
      <c r="CB15" s="60"/>
      <c r="CC15" s="227"/>
      <c r="CD15" s="228"/>
      <c r="CE15" s="60"/>
      <c r="CF15" s="6"/>
      <c r="CG15" s="103" t="s">
        <v>12</v>
      </c>
      <c r="CH15" s="60"/>
      <c r="CI15" s="6"/>
      <c r="CJ15" s="227"/>
      <c r="CK15" s="228"/>
      <c r="CL15" s="6"/>
      <c r="CM15" s="6"/>
      <c r="CN15" s="71"/>
      <c r="CO15" s="70"/>
      <c r="CP15" s="6"/>
      <c r="CQ15" s="227"/>
      <c r="CR15" s="228"/>
      <c r="CS15" s="60"/>
      <c r="CT15" s="6"/>
      <c r="CU15" s="60"/>
      <c r="CV15" s="6"/>
      <c r="CW15" s="60"/>
      <c r="CX15" s="227"/>
      <c r="CY15" s="228"/>
      <c r="CZ15" s="6"/>
      <c r="DA15" s="60"/>
      <c r="DB15" s="6"/>
      <c r="DC15" s="60"/>
      <c r="DD15" s="6"/>
      <c r="DE15" s="227"/>
      <c r="DF15" s="228"/>
      <c r="DG15" s="6"/>
      <c r="DH15" s="60"/>
      <c r="DI15" s="6"/>
      <c r="DJ15" s="6"/>
      <c r="DK15" s="60"/>
      <c r="DL15" s="227"/>
      <c r="DM15" s="228"/>
      <c r="DN15" s="6"/>
      <c r="DO15" s="6"/>
      <c r="DP15" s="6"/>
      <c r="DQ15" s="6"/>
      <c r="DR15" s="6"/>
      <c r="DS15" s="227"/>
      <c r="DT15" s="228"/>
      <c r="DU15" s="60"/>
      <c r="DV15" s="6"/>
      <c r="DW15" s="60"/>
      <c r="DX15" s="6"/>
      <c r="DY15" s="60"/>
      <c r="DZ15" s="227"/>
      <c r="EA15" s="228"/>
      <c r="EB15" s="6"/>
      <c r="EC15" s="60"/>
      <c r="ED15" s="6"/>
      <c r="EE15" s="60"/>
      <c r="EF15" s="6"/>
      <c r="EG15" s="227"/>
      <c r="EH15" s="228"/>
      <c r="EI15" s="60"/>
      <c r="EJ15" s="6"/>
      <c r="EK15" s="6"/>
      <c r="EL15" s="60"/>
      <c r="EM15" s="6"/>
      <c r="EN15" s="227"/>
      <c r="EO15" s="228"/>
      <c r="EP15" s="6"/>
      <c r="EQ15" s="60"/>
      <c r="ER15" s="6"/>
      <c r="ES15" s="6"/>
      <c r="ET15" s="60"/>
      <c r="EU15" s="227"/>
      <c r="EV15" s="43"/>
      <c r="EW15" s="228"/>
      <c r="EX15" s="71"/>
      <c r="EY15" s="70"/>
      <c r="EZ15" s="6"/>
      <c r="FA15" s="6"/>
      <c r="FB15" s="227"/>
      <c r="FC15" s="228"/>
      <c r="FD15" s="60"/>
      <c r="FE15" s="6"/>
      <c r="FF15" s="60"/>
      <c r="FG15" s="6"/>
      <c r="FH15" s="60"/>
      <c r="FI15" s="227"/>
      <c r="FJ15" s="228"/>
      <c r="FK15" s="6"/>
      <c r="FL15" s="60"/>
      <c r="FM15" s="6"/>
      <c r="FN15" s="60"/>
      <c r="FO15" s="6"/>
      <c r="FP15" s="227"/>
      <c r="FQ15" s="228"/>
      <c r="FR15" s="6"/>
      <c r="FS15" s="60"/>
      <c r="FT15" s="6"/>
      <c r="FU15" s="6"/>
      <c r="FV15" s="60"/>
      <c r="FW15" s="227"/>
      <c r="FX15" s="228"/>
      <c r="FY15" s="6"/>
      <c r="FZ15" s="6"/>
      <c r="GA15" s="6"/>
      <c r="GB15" s="71"/>
    </row>
    <row r="16" spans="1:215" x14ac:dyDescent="0.2">
      <c r="A16" s="253" t="s">
        <v>99</v>
      </c>
      <c r="B16" s="72"/>
      <c r="C16" s="227"/>
      <c r="D16" s="43"/>
      <c r="E16" s="43"/>
      <c r="F16" s="228"/>
      <c r="G16" s="6"/>
      <c r="H16" s="6"/>
      <c r="I16" s="103" t="s">
        <v>12</v>
      </c>
      <c r="J16" s="60"/>
      <c r="K16" s="227"/>
      <c r="L16" s="228"/>
      <c r="M16" s="6"/>
      <c r="N16" s="60"/>
      <c r="O16" s="6"/>
      <c r="P16" s="103" t="s">
        <v>12</v>
      </c>
      <c r="Q16" s="6"/>
      <c r="R16" s="227"/>
      <c r="S16" s="228"/>
      <c r="T16" s="60"/>
      <c r="U16" s="6"/>
      <c r="V16" s="6"/>
      <c r="W16" s="103" t="s">
        <v>12</v>
      </c>
      <c r="X16" s="6"/>
      <c r="Y16" s="227"/>
      <c r="Z16" s="228"/>
      <c r="AA16" s="6"/>
      <c r="AB16" s="60"/>
      <c r="AC16" s="6"/>
      <c r="AD16" s="103" t="s">
        <v>12</v>
      </c>
      <c r="AE16" s="155"/>
      <c r="AF16" s="227"/>
      <c r="AG16" s="43"/>
      <c r="AH16" s="228"/>
      <c r="AI16" s="60"/>
      <c r="AJ16" s="6"/>
      <c r="AK16" s="103" t="s">
        <v>12</v>
      </c>
      <c r="AL16" s="6"/>
      <c r="AM16" s="227"/>
      <c r="AN16" s="228"/>
      <c r="AO16" s="60"/>
      <c r="AP16" s="6"/>
      <c r="AQ16" s="6"/>
      <c r="AR16" s="103" t="s">
        <v>12</v>
      </c>
      <c r="AS16" s="60"/>
      <c r="AT16" s="227"/>
      <c r="AU16" s="228"/>
      <c r="AV16" s="6"/>
      <c r="AW16" s="60"/>
      <c r="AX16" s="6"/>
      <c r="AY16" s="103" t="s">
        <v>12</v>
      </c>
      <c r="AZ16" s="60"/>
      <c r="BA16" s="227"/>
      <c r="BB16" s="228"/>
      <c r="BC16" s="60"/>
      <c r="BD16" s="6"/>
      <c r="BE16" s="6"/>
      <c r="BF16" s="103" t="s">
        <v>12</v>
      </c>
      <c r="BG16" s="6"/>
      <c r="BH16" s="227"/>
      <c r="BI16" s="43"/>
      <c r="BJ16" s="43"/>
      <c r="BK16" s="273"/>
      <c r="BL16" s="60"/>
      <c r="BM16" s="103" t="s">
        <v>12</v>
      </c>
      <c r="BN16" s="60"/>
      <c r="BO16" s="227"/>
      <c r="BP16" s="228"/>
      <c r="BQ16" s="6"/>
      <c r="BR16" s="60"/>
      <c r="BS16" s="6"/>
      <c r="BT16" s="103" t="s">
        <v>12</v>
      </c>
      <c r="BU16" s="6"/>
      <c r="BV16" s="227"/>
      <c r="BW16" s="228"/>
      <c r="BX16" s="60"/>
      <c r="BY16" s="6"/>
      <c r="BZ16" s="6"/>
      <c r="CA16" s="103" t="s">
        <v>12</v>
      </c>
      <c r="CB16" s="60"/>
      <c r="CC16" s="227"/>
      <c r="CD16" s="228"/>
      <c r="CE16" s="60"/>
      <c r="CF16" s="6"/>
      <c r="CG16" s="6"/>
      <c r="CH16" s="103" t="s">
        <v>12</v>
      </c>
      <c r="CI16" s="6"/>
      <c r="CJ16" s="227"/>
      <c r="CK16" s="228"/>
      <c r="CL16" s="50"/>
      <c r="CM16" s="50"/>
      <c r="CN16" s="122"/>
      <c r="CO16" s="121"/>
      <c r="CP16" s="163"/>
      <c r="CQ16" s="225"/>
      <c r="CR16" s="226"/>
      <c r="CS16" s="102"/>
      <c r="CT16" s="50"/>
      <c r="CU16" s="102"/>
      <c r="CV16" s="50"/>
      <c r="CW16" s="102"/>
      <c r="CX16" s="225"/>
      <c r="CY16" s="226"/>
      <c r="CZ16" s="50"/>
      <c r="DA16" s="102"/>
      <c r="DB16" s="50"/>
      <c r="DC16" s="102"/>
      <c r="DD16" s="50"/>
      <c r="DE16" s="225"/>
      <c r="DF16" s="226"/>
      <c r="DG16" s="50"/>
      <c r="DH16" s="102"/>
      <c r="DI16" s="50"/>
      <c r="DJ16" s="50"/>
      <c r="DK16" s="102"/>
      <c r="DL16" s="225"/>
      <c r="DM16" s="226"/>
      <c r="DN16" s="50"/>
      <c r="DO16" s="163"/>
      <c r="DP16" s="163"/>
      <c r="DQ16" s="163"/>
      <c r="DR16" s="50"/>
      <c r="DS16" s="225"/>
      <c r="DT16" s="226"/>
      <c r="DU16" s="102"/>
      <c r="DV16" s="50"/>
      <c r="DW16" s="102"/>
      <c r="DX16" s="50"/>
      <c r="DY16" s="102"/>
      <c r="DZ16" s="225"/>
      <c r="EA16" s="226"/>
      <c r="EB16" s="50"/>
      <c r="EC16" s="102"/>
      <c r="ED16" s="50"/>
      <c r="EE16" s="102"/>
      <c r="EF16" s="50"/>
      <c r="EG16" s="225"/>
      <c r="EH16" s="226"/>
      <c r="EI16" s="102"/>
      <c r="EJ16" s="50"/>
      <c r="EK16" s="50"/>
      <c r="EL16" s="102"/>
      <c r="EM16" s="50"/>
      <c r="EN16" s="225"/>
      <c r="EO16" s="226"/>
      <c r="EP16" s="50"/>
      <c r="EQ16" s="102"/>
      <c r="ER16" s="50"/>
      <c r="ES16" s="50"/>
      <c r="ET16" s="102"/>
      <c r="EU16" s="225"/>
      <c r="EV16" s="105"/>
      <c r="EW16" s="226"/>
      <c r="EX16" s="122"/>
      <c r="EY16" s="121"/>
      <c r="EZ16" s="163"/>
      <c r="FA16" s="163"/>
      <c r="FB16" s="225"/>
      <c r="FC16" s="226"/>
      <c r="FD16" s="102"/>
      <c r="FE16" s="50"/>
      <c r="FF16" s="102"/>
      <c r="FG16" s="50"/>
      <c r="FH16" s="102"/>
      <c r="FI16" s="225"/>
      <c r="FJ16" s="226"/>
      <c r="FK16" s="50"/>
      <c r="FL16" s="102"/>
      <c r="FM16" s="50"/>
      <c r="FN16" s="102"/>
      <c r="FO16" s="50"/>
      <c r="FP16" s="225"/>
      <c r="FQ16" s="226"/>
      <c r="FR16" s="50"/>
      <c r="FS16" s="102"/>
      <c r="FT16" s="50"/>
      <c r="FU16" s="50"/>
      <c r="FV16" s="102"/>
      <c r="FW16" s="225"/>
      <c r="FX16" s="226"/>
      <c r="FY16" s="50"/>
      <c r="FZ16" s="163"/>
      <c r="GA16" s="50"/>
      <c r="GB16" s="122"/>
    </row>
    <row r="17" spans="1:184" s="8" customFormat="1" x14ac:dyDescent="0.2">
      <c r="A17" s="253"/>
      <c r="B17" s="121"/>
      <c r="C17" s="225"/>
      <c r="D17" s="105"/>
      <c r="E17" s="105"/>
      <c r="F17" s="226"/>
      <c r="G17" s="50"/>
      <c r="H17" s="102"/>
      <c r="I17" s="50"/>
      <c r="J17" s="102"/>
      <c r="K17" s="225"/>
      <c r="L17" s="226"/>
      <c r="M17" s="50"/>
      <c r="N17" s="102"/>
      <c r="O17" s="50"/>
      <c r="P17" s="102"/>
      <c r="Q17" s="50"/>
      <c r="R17" s="225"/>
      <c r="S17" s="226"/>
      <c r="T17" s="102"/>
      <c r="U17" s="50"/>
      <c r="V17" s="50"/>
      <c r="W17" s="102"/>
      <c r="X17" s="50"/>
      <c r="Y17" s="225"/>
      <c r="Z17" s="226"/>
      <c r="AA17" s="50"/>
      <c r="AB17" s="102"/>
      <c r="AC17" s="50"/>
      <c r="AD17" s="50"/>
      <c r="AE17" s="122"/>
      <c r="AF17" s="225"/>
      <c r="AG17" s="105"/>
      <c r="AH17" s="226"/>
      <c r="AI17" s="102"/>
      <c r="AJ17" s="50"/>
      <c r="AK17" s="102"/>
      <c r="AL17" s="50"/>
      <c r="AM17" s="225"/>
      <c r="AN17" s="226"/>
      <c r="AO17" s="102"/>
      <c r="AP17" s="50"/>
      <c r="AQ17" s="102"/>
      <c r="AR17" s="50"/>
      <c r="AS17" s="102"/>
      <c r="AT17" s="225"/>
      <c r="AU17" s="226"/>
      <c r="AV17" s="50"/>
      <c r="AW17" s="102"/>
      <c r="AX17" s="50"/>
      <c r="AY17" s="50"/>
      <c r="AZ17" s="102"/>
      <c r="BA17" s="225"/>
      <c r="BB17" s="226"/>
      <c r="BC17" s="102"/>
      <c r="BD17" s="50"/>
      <c r="BE17" s="102"/>
      <c r="BF17" s="50"/>
      <c r="BG17" s="50"/>
      <c r="BH17" s="225"/>
      <c r="BI17" s="105"/>
      <c r="BJ17" s="105"/>
      <c r="BK17" s="271"/>
      <c r="BL17" s="102"/>
      <c r="BM17" s="50"/>
      <c r="BN17" s="102"/>
      <c r="BO17" s="225"/>
      <c r="BP17" s="226"/>
      <c r="BQ17" s="50"/>
      <c r="BR17" s="102"/>
      <c r="BS17" s="50"/>
      <c r="BT17" s="102"/>
      <c r="BU17" s="50"/>
      <c r="BV17" s="225"/>
      <c r="BW17" s="226"/>
      <c r="BX17" s="102"/>
      <c r="BY17" s="50"/>
      <c r="BZ17" s="102"/>
      <c r="CA17" s="50"/>
      <c r="CB17" s="102"/>
      <c r="CC17" s="225"/>
      <c r="CD17" s="226"/>
      <c r="CE17" s="102"/>
      <c r="CF17" s="50"/>
      <c r="CG17" s="50"/>
      <c r="CH17" s="102"/>
      <c r="CI17" s="50"/>
      <c r="CJ17" s="225"/>
      <c r="CK17" s="226"/>
      <c r="CL17" s="50"/>
      <c r="CM17" s="50"/>
      <c r="CN17" s="122"/>
      <c r="CO17" s="121"/>
      <c r="CP17" s="163"/>
      <c r="CQ17" s="225"/>
      <c r="CR17" s="226"/>
      <c r="CS17" s="102"/>
      <c r="CT17" s="50"/>
      <c r="CU17" s="102"/>
      <c r="CV17" s="50"/>
      <c r="CW17" s="102"/>
      <c r="CX17" s="225"/>
      <c r="CY17" s="226"/>
      <c r="CZ17" s="50"/>
      <c r="DA17" s="102"/>
      <c r="DB17" s="50"/>
      <c r="DC17" s="102"/>
      <c r="DD17" s="50"/>
      <c r="DE17" s="225"/>
      <c r="DF17" s="226"/>
      <c r="DG17" s="50"/>
      <c r="DH17" s="102"/>
      <c r="DI17" s="50"/>
      <c r="DJ17" s="50"/>
      <c r="DK17" s="102"/>
      <c r="DL17" s="225"/>
      <c r="DM17" s="226"/>
      <c r="DN17" s="50"/>
      <c r="DO17" s="163"/>
      <c r="DP17" s="163"/>
      <c r="DQ17" s="163"/>
      <c r="DR17" s="50"/>
      <c r="DS17" s="225"/>
      <c r="DT17" s="226"/>
      <c r="DU17" s="102"/>
      <c r="DV17" s="50"/>
      <c r="DW17" s="102"/>
      <c r="DX17" s="50"/>
      <c r="DY17" s="102"/>
      <c r="DZ17" s="225"/>
      <c r="EA17" s="226"/>
      <c r="EB17" s="50"/>
      <c r="EC17" s="102"/>
      <c r="ED17" s="50"/>
      <c r="EE17" s="102"/>
      <c r="EF17" s="50"/>
      <c r="EG17" s="225"/>
      <c r="EH17" s="226"/>
      <c r="EI17" s="102"/>
      <c r="EJ17" s="50"/>
      <c r="EK17" s="50"/>
      <c r="EL17" s="102"/>
      <c r="EM17" s="50"/>
      <c r="EN17" s="225"/>
      <c r="EO17" s="226"/>
      <c r="EP17" s="50"/>
      <c r="EQ17" s="102"/>
      <c r="ER17" s="50"/>
      <c r="ES17" s="50"/>
      <c r="ET17" s="102"/>
      <c r="EU17" s="225"/>
      <c r="EV17" s="105"/>
      <c r="EW17" s="226"/>
      <c r="EX17" s="122"/>
      <c r="EY17" s="121"/>
      <c r="EZ17" s="163"/>
      <c r="FA17" s="163"/>
      <c r="FB17" s="225"/>
      <c r="FC17" s="226"/>
      <c r="FD17" s="102"/>
      <c r="FE17" s="50"/>
      <c r="FF17" s="102"/>
      <c r="FG17" s="50"/>
      <c r="FH17" s="102"/>
      <c r="FI17" s="225"/>
      <c r="FJ17" s="226"/>
      <c r="FK17" s="50"/>
      <c r="FL17" s="102"/>
      <c r="FM17" s="50"/>
      <c r="FN17" s="102"/>
      <c r="FO17" s="50"/>
      <c r="FP17" s="225"/>
      <c r="FQ17" s="226"/>
      <c r="FR17" s="50"/>
      <c r="FS17" s="102"/>
      <c r="FT17" s="50"/>
      <c r="FU17" s="50"/>
      <c r="FV17" s="102"/>
      <c r="FW17" s="225"/>
      <c r="FX17" s="226"/>
      <c r="FY17" s="50"/>
      <c r="FZ17" s="163"/>
      <c r="GA17" s="50"/>
      <c r="GB17" s="122"/>
    </row>
    <row r="18" spans="1:184" x14ac:dyDescent="0.2">
      <c r="A18" s="254" t="s">
        <v>72</v>
      </c>
      <c r="B18" s="72"/>
      <c r="C18" s="227"/>
      <c r="D18" s="43"/>
      <c r="E18" s="43"/>
      <c r="F18" s="228"/>
      <c r="G18" s="6"/>
      <c r="H18" s="60"/>
      <c r="I18" s="6"/>
      <c r="J18" s="60"/>
      <c r="K18" s="227"/>
      <c r="L18" s="228"/>
      <c r="M18" s="6"/>
      <c r="N18" s="60"/>
      <c r="O18" s="6"/>
      <c r="P18" s="60"/>
      <c r="Q18" s="6"/>
      <c r="R18" s="227"/>
      <c r="S18" s="228"/>
      <c r="T18" s="60"/>
      <c r="U18" s="6"/>
      <c r="V18" s="6"/>
      <c r="W18" s="60"/>
      <c r="X18" s="6"/>
      <c r="Y18" s="227"/>
      <c r="Z18" s="228"/>
      <c r="AA18" s="6"/>
      <c r="AB18" s="60"/>
      <c r="AC18" s="6"/>
      <c r="AD18" s="6"/>
      <c r="AE18" s="71"/>
      <c r="AF18" s="227"/>
      <c r="AG18" s="43"/>
      <c r="AH18" s="228"/>
      <c r="AI18" s="60"/>
      <c r="AJ18" s="6"/>
      <c r="AK18" s="60"/>
      <c r="AL18" s="6"/>
      <c r="AM18" s="227"/>
      <c r="AN18" s="228"/>
      <c r="AO18" s="60"/>
      <c r="AP18" s="6"/>
      <c r="AQ18" s="60"/>
      <c r="AR18" s="6"/>
      <c r="AS18" s="60"/>
      <c r="AT18" s="227"/>
      <c r="AU18" s="228"/>
      <c r="AV18" s="6"/>
      <c r="AW18" s="60"/>
      <c r="AX18" s="6"/>
      <c r="AY18" s="6"/>
      <c r="AZ18" s="60"/>
      <c r="BA18" s="227"/>
      <c r="BB18" s="228"/>
      <c r="BC18" s="60"/>
      <c r="BD18" s="6"/>
      <c r="BE18" s="60"/>
      <c r="BF18" s="6"/>
      <c r="BG18" s="6"/>
      <c r="BH18" s="227"/>
      <c r="BI18" s="43"/>
      <c r="BJ18" s="43"/>
      <c r="BK18" s="272"/>
      <c r="BL18" s="60"/>
      <c r="BM18" s="6"/>
      <c r="BN18" s="60"/>
      <c r="BO18" s="227"/>
      <c r="BP18" s="228"/>
      <c r="BQ18" s="6"/>
      <c r="BR18" s="60"/>
      <c r="BS18" s="6"/>
      <c r="BT18" s="60"/>
      <c r="BU18" s="6"/>
      <c r="BV18" s="227"/>
      <c r="BW18" s="228"/>
      <c r="BX18" s="60"/>
      <c r="BY18" s="6"/>
      <c r="BZ18" s="60"/>
      <c r="CA18" s="6"/>
      <c r="CB18" s="60"/>
      <c r="CC18" s="227"/>
      <c r="CD18" s="228"/>
      <c r="CE18" s="60"/>
      <c r="CF18" s="6"/>
      <c r="CG18" s="6"/>
      <c r="CH18" s="60"/>
      <c r="CI18" s="6"/>
      <c r="CJ18" s="227"/>
      <c r="CK18" s="228"/>
      <c r="CL18" s="6"/>
      <c r="CM18" s="6"/>
      <c r="CN18" s="71"/>
      <c r="CO18" s="70"/>
      <c r="CP18" s="6"/>
      <c r="CQ18" s="227"/>
      <c r="CR18" s="228"/>
      <c r="CS18" s="60"/>
      <c r="CT18" s="6"/>
      <c r="CU18" s="60"/>
      <c r="CV18" s="6"/>
      <c r="CW18" s="60"/>
      <c r="CX18" s="227"/>
      <c r="CY18" s="228"/>
      <c r="CZ18" s="6"/>
      <c r="DA18" s="60"/>
      <c r="DB18" s="6"/>
      <c r="DC18" s="60"/>
      <c r="DD18" s="6"/>
      <c r="DE18" s="227"/>
      <c r="DF18" s="228"/>
      <c r="DG18" s="6"/>
      <c r="DH18" s="60"/>
      <c r="DI18" s="6"/>
      <c r="DJ18" s="6"/>
      <c r="DK18" s="60"/>
      <c r="DL18" s="227"/>
      <c r="DM18" s="228"/>
      <c r="DN18" s="6"/>
      <c r="DO18" s="6"/>
      <c r="DP18" s="6"/>
      <c r="DQ18" s="6"/>
      <c r="DR18" s="6"/>
      <c r="DS18" s="227"/>
      <c r="DT18" s="228"/>
      <c r="DU18" s="60"/>
      <c r="DV18" s="6"/>
      <c r="DW18" s="60"/>
      <c r="DX18" s="6"/>
      <c r="DY18" s="60"/>
      <c r="DZ18" s="227"/>
      <c r="EA18" s="228"/>
      <c r="EB18" s="6"/>
      <c r="EC18" s="60"/>
      <c r="ED18" s="6"/>
      <c r="EE18" s="60"/>
      <c r="EF18" s="6"/>
      <c r="EG18" s="227"/>
      <c r="EH18" s="228"/>
      <c r="EI18" s="60"/>
      <c r="EJ18" s="6"/>
      <c r="EK18" s="6"/>
      <c r="EL18" s="60"/>
      <c r="EM18" s="6"/>
      <c r="EN18" s="227"/>
      <c r="EO18" s="228"/>
      <c r="EP18" s="6"/>
      <c r="EQ18" s="60"/>
      <c r="ER18" s="6"/>
      <c r="ES18" s="6"/>
      <c r="ET18" s="60"/>
      <c r="EU18" s="227"/>
      <c r="EV18" s="43"/>
      <c r="EW18" s="228"/>
      <c r="EX18" s="71"/>
      <c r="EY18" s="70"/>
      <c r="EZ18" s="6"/>
      <c r="FA18" s="6"/>
      <c r="FB18" s="227"/>
      <c r="FC18" s="228"/>
      <c r="FD18" s="60"/>
      <c r="FE18" s="6"/>
      <c r="FF18" s="60"/>
      <c r="FG18" s="6"/>
      <c r="FH18" s="60"/>
      <c r="FI18" s="227"/>
      <c r="FJ18" s="228"/>
      <c r="FK18" s="6"/>
      <c r="FL18" s="60"/>
      <c r="FM18" s="6"/>
      <c r="FN18" s="60"/>
      <c r="FO18" s="6"/>
      <c r="FP18" s="227"/>
      <c r="FQ18" s="228"/>
      <c r="FR18" s="6"/>
      <c r="FS18" s="60"/>
      <c r="FT18" s="6"/>
      <c r="FU18" s="6"/>
      <c r="FV18" s="60"/>
      <c r="FW18" s="227"/>
      <c r="FX18" s="228"/>
      <c r="FY18" s="6"/>
      <c r="FZ18" s="6"/>
      <c r="GA18" s="6"/>
      <c r="GB18" s="71"/>
    </row>
    <row r="19" spans="1:184" s="8" customFormat="1" x14ac:dyDescent="0.2">
      <c r="A19" s="253"/>
      <c r="B19" s="121"/>
      <c r="C19" s="225"/>
      <c r="D19" s="105"/>
      <c r="E19" s="105"/>
      <c r="F19" s="226"/>
      <c r="G19" s="50"/>
      <c r="H19" s="102"/>
      <c r="I19" s="50"/>
      <c r="J19" s="102"/>
      <c r="K19" s="225"/>
      <c r="L19" s="226"/>
      <c r="M19" s="50"/>
      <c r="N19" s="102"/>
      <c r="O19" s="50"/>
      <c r="P19" s="102"/>
      <c r="Q19" s="50"/>
      <c r="R19" s="225"/>
      <c r="S19" s="226"/>
      <c r="T19" s="102"/>
      <c r="U19" s="50"/>
      <c r="V19" s="50"/>
      <c r="W19" s="102"/>
      <c r="X19" s="50"/>
      <c r="Y19" s="225"/>
      <c r="Z19" s="226"/>
      <c r="AA19" s="50"/>
      <c r="AB19" s="102"/>
      <c r="AC19" s="50"/>
      <c r="AD19" s="50"/>
      <c r="AE19" s="122"/>
      <c r="AF19" s="225"/>
      <c r="AG19" s="105"/>
      <c r="AH19" s="226"/>
      <c r="AI19" s="102"/>
      <c r="AJ19" s="50"/>
      <c r="AK19" s="102"/>
      <c r="AL19" s="50"/>
      <c r="AM19" s="225"/>
      <c r="AN19" s="226"/>
      <c r="AO19" s="102"/>
      <c r="AP19" s="50"/>
      <c r="AQ19" s="102"/>
      <c r="AR19" s="50"/>
      <c r="AS19" s="102"/>
      <c r="AT19" s="225"/>
      <c r="AU19" s="226"/>
      <c r="AV19" s="50"/>
      <c r="AW19" s="102"/>
      <c r="AX19" s="50"/>
      <c r="AY19" s="50"/>
      <c r="AZ19" s="102"/>
      <c r="BA19" s="225"/>
      <c r="BB19" s="226"/>
      <c r="BC19" s="102"/>
      <c r="BD19" s="50"/>
      <c r="BE19" s="102"/>
      <c r="BF19" s="50"/>
      <c r="BG19" s="50"/>
      <c r="BH19" s="225"/>
      <c r="BI19" s="105"/>
      <c r="BJ19" s="105"/>
      <c r="BK19" s="271"/>
      <c r="BL19" s="102"/>
      <c r="BM19" s="50"/>
      <c r="BN19" s="102"/>
      <c r="BO19" s="225"/>
      <c r="BP19" s="226"/>
      <c r="BQ19" s="50"/>
      <c r="BR19" s="102"/>
      <c r="BS19" s="50"/>
      <c r="BT19" s="102"/>
      <c r="BU19" s="50"/>
      <c r="BV19" s="225"/>
      <c r="BW19" s="226"/>
      <c r="BX19" s="102"/>
      <c r="BY19" s="50"/>
      <c r="BZ19" s="102"/>
      <c r="CA19" s="50"/>
      <c r="CB19" s="102"/>
      <c r="CC19" s="225"/>
      <c r="CD19" s="226"/>
      <c r="CE19" s="102"/>
      <c r="CF19" s="50"/>
      <c r="CG19" s="50"/>
      <c r="CH19" s="102"/>
      <c r="CI19" s="50"/>
      <c r="CJ19" s="225"/>
      <c r="CK19" s="226"/>
      <c r="CL19" s="50"/>
      <c r="CM19" s="50"/>
      <c r="CN19" s="122"/>
      <c r="CO19" s="121"/>
      <c r="CP19" s="163"/>
      <c r="CQ19" s="225"/>
      <c r="CR19" s="226"/>
      <c r="CS19" s="102"/>
      <c r="CT19" s="50"/>
      <c r="CU19" s="102"/>
      <c r="CV19" s="50"/>
      <c r="CW19" s="102"/>
      <c r="CX19" s="225"/>
      <c r="CY19" s="226"/>
      <c r="CZ19" s="50"/>
      <c r="DA19" s="102"/>
      <c r="DB19" s="50"/>
      <c r="DC19" s="102"/>
      <c r="DD19" s="50"/>
      <c r="DE19" s="225"/>
      <c r="DF19" s="226"/>
      <c r="DG19" s="50"/>
      <c r="DH19" s="102"/>
      <c r="DI19" s="50"/>
      <c r="DJ19" s="50"/>
      <c r="DK19" s="102"/>
      <c r="DL19" s="225"/>
      <c r="DM19" s="226"/>
      <c r="DN19" s="50"/>
      <c r="DO19" s="163"/>
      <c r="DP19" s="163"/>
      <c r="DQ19" s="163"/>
      <c r="DR19" s="50"/>
      <c r="DS19" s="225"/>
      <c r="DT19" s="226"/>
      <c r="DU19" s="102"/>
      <c r="DV19" s="50"/>
      <c r="DW19" s="102"/>
      <c r="DX19" s="50"/>
      <c r="DY19" s="102"/>
      <c r="DZ19" s="225"/>
      <c r="EA19" s="226"/>
      <c r="EB19" s="50"/>
      <c r="EC19" s="102"/>
      <c r="ED19" s="50"/>
      <c r="EE19" s="102"/>
      <c r="EF19" s="50"/>
      <c r="EG19" s="225"/>
      <c r="EH19" s="226"/>
      <c r="EI19" s="102"/>
      <c r="EJ19" s="50"/>
      <c r="EK19" s="50"/>
      <c r="EL19" s="102"/>
      <c r="EM19" s="50"/>
      <c r="EN19" s="225"/>
      <c r="EO19" s="226"/>
      <c r="EP19" s="50"/>
      <c r="EQ19" s="102"/>
      <c r="ER19" s="50"/>
      <c r="ES19" s="50"/>
      <c r="ET19" s="102"/>
      <c r="EU19" s="225"/>
      <c r="EV19" s="105"/>
      <c r="EW19" s="226"/>
      <c r="EX19" s="122"/>
      <c r="EY19" s="121"/>
      <c r="EZ19" s="163"/>
      <c r="FA19" s="163"/>
      <c r="FB19" s="225"/>
      <c r="FC19" s="226"/>
      <c r="FD19" s="102"/>
      <c r="FE19" s="50"/>
      <c r="FF19" s="102"/>
      <c r="FG19" s="50"/>
      <c r="FH19" s="102"/>
      <c r="FI19" s="225"/>
      <c r="FJ19" s="226"/>
      <c r="FK19" s="50"/>
      <c r="FL19" s="102"/>
      <c r="FM19" s="50"/>
      <c r="FN19" s="102"/>
      <c r="FO19" s="50"/>
      <c r="FP19" s="225"/>
      <c r="FQ19" s="226"/>
      <c r="FR19" s="50"/>
      <c r="FS19" s="102"/>
      <c r="FT19" s="50"/>
      <c r="FU19" s="50"/>
      <c r="FV19" s="102"/>
      <c r="FW19" s="225"/>
      <c r="FX19" s="226"/>
      <c r="FY19" s="50"/>
      <c r="FZ19" s="163"/>
      <c r="GA19" s="50"/>
      <c r="GB19" s="122"/>
    </row>
    <row r="20" spans="1:184" x14ac:dyDescent="0.2">
      <c r="A20" s="253" t="s">
        <v>28</v>
      </c>
      <c r="B20" s="72"/>
      <c r="C20" s="227"/>
      <c r="D20" s="43"/>
      <c r="E20" s="43"/>
      <c r="F20" s="228"/>
      <c r="G20" s="6"/>
      <c r="H20" s="60"/>
      <c r="I20" s="6"/>
      <c r="J20" s="60"/>
      <c r="K20" s="227"/>
      <c r="L20" s="228"/>
      <c r="M20" s="6"/>
      <c r="N20" s="31" t="s">
        <v>12</v>
      </c>
      <c r="O20" s="6"/>
      <c r="P20" s="60"/>
      <c r="Q20" s="6"/>
      <c r="R20" s="227"/>
      <c r="S20" s="228"/>
      <c r="T20" s="60"/>
      <c r="U20" s="6"/>
      <c r="V20" s="6"/>
      <c r="W20" s="60"/>
      <c r="X20" s="6"/>
      <c r="Y20" s="227"/>
      <c r="Z20" s="228"/>
      <c r="AA20" s="6"/>
      <c r="AB20" s="60"/>
      <c r="AC20" s="6"/>
      <c r="AD20" s="6"/>
      <c r="AE20" s="71"/>
      <c r="AF20" s="227"/>
      <c r="AG20" s="43"/>
      <c r="AH20" s="228"/>
      <c r="AI20" s="60"/>
      <c r="AJ20" s="6"/>
      <c r="AK20" s="60"/>
      <c r="AL20" s="6"/>
      <c r="AM20" s="227"/>
      <c r="AN20" s="228"/>
      <c r="AO20" s="60"/>
      <c r="AP20" s="6"/>
      <c r="AQ20" s="51" t="s">
        <v>22</v>
      </c>
      <c r="AR20" s="6"/>
      <c r="AS20" s="60"/>
      <c r="AT20" s="227"/>
      <c r="AU20" s="228"/>
      <c r="AV20" s="6"/>
      <c r="AW20" s="60"/>
      <c r="AX20" s="6"/>
      <c r="AY20" s="6"/>
      <c r="AZ20" s="60"/>
      <c r="BA20" s="227"/>
      <c r="BB20" s="228"/>
      <c r="BC20" s="60"/>
      <c r="BD20" s="6"/>
      <c r="BE20" s="60"/>
      <c r="BF20" s="6"/>
      <c r="BG20" s="6"/>
      <c r="BH20" s="227"/>
      <c r="BI20" s="43"/>
      <c r="BJ20" s="43"/>
      <c r="BK20" s="272"/>
      <c r="BL20" s="60"/>
      <c r="BM20" s="6"/>
      <c r="BN20" s="60"/>
      <c r="BO20" s="227"/>
      <c r="BP20" s="228"/>
      <c r="BQ20" s="6"/>
      <c r="BR20" s="60"/>
      <c r="BS20" s="6"/>
      <c r="BT20" s="60"/>
      <c r="BU20" s="6"/>
      <c r="BV20" s="227"/>
      <c r="BW20" s="228"/>
      <c r="BX20" s="60"/>
      <c r="BY20" s="6"/>
      <c r="BZ20" s="60"/>
      <c r="CA20" s="6"/>
      <c r="CB20" s="60"/>
      <c r="CC20" s="227"/>
      <c r="CD20" s="228"/>
      <c r="CE20" s="60"/>
      <c r="CF20" s="6"/>
      <c r="CG20" s="6"/>
      <c r="CH20" s="60"/>
      <c r="CI20" s="6"/>
      <c r="CJ20" s="227"/>
      <c r="CK20" s="228"/>
      <c r="CL20" s="6"/>
      <c r="CM20" s="6"/>
      <c r="CN20" s="71"/>
      <c r="CO20" s="70"/>
      <c r="CP20" s="6"/>
      <c r="CQ20" s="227"/>
      <c r="CR20" s="228"/>
      <c r="CS20" s="60"/>
      <c r="CT20" s="6"/>
      <c r="CU20" s="60"/>
      <c r="CV20" s="6"/>
      <c r="CW20" s="60" t="s">
        <v>12</v>
      </c>
      <c r="CX20" s="227"/>
      <c r="CY20" s="228"/>
      <c r="CZ20" s="6"/>
      <c r="DA20" s="60"/>
      <c r="DB20" s="6"/>
      <c r="DC20" s="60"/>
      <c r="DD20" s="6"/>
      <c r="DE20" s="227"/>
      <c r="DF20" s="228"/>
      <c r="DG20" s="6"/>
      <c r="DH20" s="60"/>
      <c r="DI20" s="6"/>
      <c r="DJ20" s="6"/>
      <c r="DK20" s="60"/>
      <c r="DL20" s="227"/>
      <c r="DM20" s="228"/>
      <c r="DN20" s="6"/>
      <c r="DO20" s="6"/>
      <c r="DP20" s="6"/>
      <c r="DQ20" s="6"/>
      <c r="DR20" s="6"/>
      <c r="DS20" s="227"/>
      <c r="DT20" s="228"/>
      <c r="DU20" s="60"/>
      <c r="DV20" s="6"/>
      <c r="DW20" s="60"/>
      <c r="DX20" s="6"/>
      <c r="DY20" s="60" t="s">
        <v>22</v>
      </c>
      <c r="DZ20" s="227"/>
      <c r="EA20" s="228"/>
      <c r="EB20" s="6"/>
      <c r="EC20" s="60"/>
      <c r="ED20" s="6"/>
      <c r="EE20" s="60"/>
      <c r="EF20" s="6"/>
      <c r="EG20" s="227"/>
      <c r="EH20" s="228"/>
      <c r="EI20" s="60"/>
      <c r="EJ20" s="6"/>
      <c r="EK20" s="6"/>
      <c r="EL20" s="60"/>
      <c r="EM20" s="6"/>
      <c r="EN20" s="227"/>
      <c r="EO20" s="228"/>
      <c r="EP20" s="6"/>
      <c r="EQ20" s="60"/>
      <c r="ER20" s="6"/>
      <c r="ES20" s="6"/>
      <c r="ET20" s="60"/>
      <c r="EU20" s="227"/>
      <c r="EV20" s="43"/>
      <c r="EW20" s="228"/>
      <c r="EX20" s="71"/>
      <c r="EY20" s="70"/>
      <c r="EZ20" s="6"/>
      <c r="FA20" s="6"/>
      <c r="FB20" s="227"/>
      <c r="FC20" s="228"/>
      <c r="FD20" s="60"/>
      <c r="FE20" s="6"/>
      <c r="FF20" s="60"/>
      <c r="FG20" s="6"/>
      <c r="FH20" s="60"/>
      <c r="FI20" s="227"/>
      <c r="FJ20" s="228"/>
      <c r="FK20" s="6"/>
      <c r="FL20" s="60"/>
      <c r="FM20" s="6"/>
      <c r="FN20" s="60"/>
      <c r="FO20" s="6"/>
      <c r="FP20" s="227"/>
      <c r="FQ20" s="228"/>
      <c r="FR20" s="6"/>
      <c r="FS20" s="60"/>
      <c r="FT20" s="6"/>
      <c r="FU20" s="6"/>
      <c r="FV20" s="60"/>
      <c r="FW20" s="227"/>
      <c r="FX20" s="228"/>
      <c r="FY20" s="6"/>
      <c r="FZ20" s="6"/>
      <c r="GA20" s="6"/>
      <c r="GB20" s="71"/>
    </row>
    <row r="21" spans="1:184" s="8" customFormat="1" x14ac:dyDescent="0.2">
      <c r="A21" s="253"/>
      <c r="B21" s="121"/>
      <c r="C21" s="225"/>
      <c r="D21" s="105"/>
      <c r="E21" s="105"/>
      <c r="F21" s="226"/>
      <c r="G21" s="50"/>
      <c r="H21" s="102"/>
      <c r="I21" s="50"/>
      <c r="J21" s="102"/>
      <c r="K21" s="225"/>
      <c r="L21" s="226"/>
      <c r="M21" s="50"/>
      <c r="N21" s="102"/>
      <c r="O21" s="50"/>
      <c r="P21" s="102"/>
      <c r="Q21" s="50"/>
      <c r="R21" s="225"/>
      <c r="S21" s="226"/>
      <c r="T21" s="102"/>
      <c r="U21" s="50"/>
      <c r="V21" s="50"/>
      <c r="W21" s="102"/>
      <c r="X21" s="50"/>
      <c r="Y21" s="225"/>
      <c r="Z21" s="226"/>
      <c r="AA21" s="50"/>
      <c r="AB21" s="102"/>
      <c r="AC21" s="50"/>
      <c r="AD21" s="50"/>
      <c r="AE21" s="122"/>
      <c r="AF21" s="225"/>
      <c r="AG21" s="105"/>
      <c r="AH21" s="226"/>
      <c r="AI21" s="102"/>
      <c r="AJ21" s="50"/>
      <c r="AK21" s="102"/>
      <c r="AL21" s="50"/>
      <c r="AM21" s="225"/>
      <c r="AN21" s="226"/>
      <c r="AO21" s="102"/>
      <c r="AP21" s="50"/>
      <c r="AQ21" s="102"/>
      <c r="AR21" s="50"/>
      <c r="AS21" s="102"/>
      <c r="AT21" s="225"/>
      <c r="AU21" s="226"/>
      <c r="AV21" s="50"/>
      <c r="AW21" s="102"/>
      <c r="AX21" s="50"/>
      <c r="AY21" s="50"/>
      <c r="AZ21" s="102"/>
      <c r="BA21" s="225"/>
      <c r="BB21" s="226"/>
      <c r="BC21" s="102"/>
      <c r="BD21" s="50"/>
      <c r="BE21" s="102"/>
      <c r="BF21" s="50"/>
      <c r="BG21" s="50"/>
      <c r="BH21" s="225"/>
      <c r="BI21" s="105"/>
      <c r="BJ21" s="105"/>
      <c r="BK21" s="271"/>
      <c r="BL21" s="102"/>
      <c r="BM21" s="50"/>
      <c r="BN21" s="102"/>
      <c r="BO21" s="225"/>
      <c r="BP21" s="226"/>
      <c r="BQ21" s="50"/>
      <c r="BR21" s="102"/>
      <c r="BS21" s="50"/>
      <c r="BT21" s="102"/>
      <c r="BU21" s="50"/>
      <c r="BV21" s="225"/>
      <c r="BW21" s="226"/>
      <c r="BX21" s="102"/>
      <c r="BY21" s="50"/>
      <c r="BZ21" s="102"/>
      <c r="CA21" s="50"/>
      <c r="CB21" s="102"/>
      <c r="CC21" s="225"/>
      <c r="CD21" s="226"/>
      <c r="CE21" s="102"/>
      <c r="CF21" s="50"/>
      <c r="CG21" s="50"/>
      <c r="CH21" s="102"/>
      <c r="CI21" s="50"/>
      <c r="CJ21" s="225"/>
      <c r="CK21" s="226"/>
      <c r="CL21" s="50"/>
      <c r="CM21" s="50"/>
      <c r="CN21" s="122"/>
      <c r="CO21" s="121"/>
      <c r="CP21" s="163"/>
      <c r="CQ21" s="225"/>
      <c r="CR21" s="226"/>
      <c r="CS21" s="102"/>
      <c r="CT21" s="50"/>
      <c r="CU21" s="102"/>
      <c r="CV21" s="50"/>
      <c r="CW21" s="102"/>
      <c r="CX21" s="225"/>
      <c r="CY21" s="226"/>
      <c r="CZ21" s="50"/>
      <c r="DA21" s="102"/>
      <c r="DB21" s="50"/>
      <c r="DC21" s="102"/>
      <c r="DD21" s="50"/>
      <c r="DE21" s="225"/>
      <c r="DF21" s="226"/>
      <c r="DG21" s="50"/>
      <c r="DH21" s="102"/>
      <c r="DI21" s="50"/>
      <c r="DJ21" s="50"/>
      <c r="DK21" s="102"/>
      <c r="DL21" s="225"/>
      <c r="DM21" s="226"/>
      <c r="DN21" s="50"/>
      <c r="DO21" s="163"/>
      <c r="DP21" s="163"/>
      <c r="DQ21" s="163"/>
      <c r="DR21" s="50"/>
      <c r="DS21" s="225"/>
      <c r="DT21" s="226"/>
      <c r="DU21" s="102"/>
      <c r="DV21" s="50"/>
      <c r="DW21" s="102"/>
      <c r="DX21" s="50"/>
      <c r="DY21" s="102"/>
      <c r="DZ21" s="225"/>
      <c r="EA21" s="226"/>
      <c r="EB21" s="50"/>
      <c r="EC21" s="102"/>
      <c r="ED21" s="50"/>
      <c r="EE21" s="102"/>
      <c r="EF21" s="50"/>
      <c r="EG21" s="225"/>
      <c r="EH21" s="226"/>
      <c r="EI21" s="102"/>
      <c r="EJ21" s="50"/>
      <c r="EK21" s="50"/>
      <c r="EL21" s="102"/>
      <c r="EM21" s="50"/>
      <c r="EN21" s="225"/>
      <c r="EO21" s="226"/>
      <c r="EP21" s="50"/>
      <c r="EQ21" s="102"/>
      <c r="ER21" s="50"/>
      <c r="ES21" s="50"/>
      <c r="ET21" s="102"/>
      <c r="EU21" s="225"/>
      <c r="EV21" s="105"/>
      <c r="EW21" s="226"/>
      <c r="EX21" s="122"/>
      <c r="EY21" s="121"/>
      <c r="EZ21" s="163"/>
      <c r="FA21" s="163"/>
      <c r="FB21" s="225"/>
      <c r="FC21" s="226"/>
      <c r="FD21" s="102"/>
      <c r="FE21" s="50"/>
      <c r="FF21" s="102"/>
      <c r="FG21" s="50"/>
      <c r="FH21" s="102"/>
      <c r="FI21" s="225"/>
      <c r="FJ21" s="226"/>
      <c r="FK21" s="50"/>
      <c r="FL21" s="102"/>
      <c r="FM21" s="50"/>
      <c r="FN21" s="102"/>
      <c r="FO21" s="50"/>
      <c r="FP21" s="225"/>
      <c r="FQ21" s="226"/>
      <c r="FR21" s="50"/>
      <c r="FS21" s="102"/>
      <c r="FT21" s="50"/>
      <c r="FU21" s="50"/>
      <c r="FV21" s="102"/>
      <c r="FW21" s="225"/>
      <c r="FX21" s="226"/>
      <c r="FY21" s="50"/>
      <c r="FZ21" s="163"/>
      <c r="GA21" s="50"/>
      <c r="GB21" s="122"/>
    </row>
    <row r="22" spans="1:184" x14ac:dyDescent="0.2">
      <c r="A22" s="253" t="s">
        <v>38</v>
      </c>
      <c r="B22" s="70"/>
      <c r="C22" s="227"/>
      <c r="D22" s="43"/>
      <c r="E22" s="43"/>
      <c r="F22" s="228"/>
      <c r="G22" s="6"/>
      <c r="H22" s="60"/>
      <c r="I22" s="6"/>
      <c r="J22" s="60"/>
      <c r="K22" s="227"/>
      <c r="L22" s="228"/>
      <c r="M22" s="6"/>
      <c r="N22" s="60"/>
      <c r="O22" s="6"/>
      <c r="P22" s="60"/>
      <c r="Q22" s="60" t="s">
        <v>12</v>
      </c>
      <c r="R22" s="227"/>
      <c r="S22" s="228"/>
      <c r="T22" s="60"/>
      <c r="U22" s="6"/>
      <c r="V22" s="6"/>
      <c r="W22" s="60"/>
      <c r="X22" s="6"/>
      <c r="Y22" s="227"/>
      <c r="Z22" s="228"/>
      <c r="AA22" s="6"/>
      <c r="AB22" s="60"/>
      <c r="AC22" s="6"/>
      <c r="AD22" s="50"/>
      <c r="AE22" s="122"/>
      <c r="AF22" s="227"/>
      <c r="AG22" s="43"/>
      <c r="AH22" s="228"/>
      <c r="AI22" s="60"/>
      <c r="AJ22" s="6"/>
      <c r="AK22" s="60"/>
      <c r="AL22" s="6"/>
      <c r="AM22" s="227"/>
      <c r="AN22" s="228"/>
      <c r="AO22" s="60"/>
      <c r="AP22" s="6"/>
      <c r="AQ22" s="51" t="s">
        <v>22</v>
      </c>
      <c r="AR22" s="6"/>
      <c r="AS22" s="60"/>
      <c r="AT22" s="227"/>
      <c r="AU22" s="228"/>
      <c r="AV22" s="60" t="s">
        <v>12</v>
      </c>
      <c r="AW22" s="60"/>
      <c r="AX22" s="6"/>
      <c r="AY22" s="6"/>
      <c r="AZ22" s="60"/>
      <c r="BA22" s="227"/>
      <c r="BB22" s="228"/>
      <c r="BC22" s="60"/>
      <c r="BD22" s="6"/>
      <c r="BE22" s="60"/>
      <c r="BF22" s="6"/>
      <c r="BG22" s="6"/>
      <c r="BH22" s="227"/>
      <c r="BI22" s="43"/>
      <c r="BJ22" s="43"/>
      <c r="BK22" s="271"/>
      <c r="BL22" s="60"/>
      <c r="BM22" s="6"/>
      <c r="BN22" s="60"/>
      <c r="BO22" s="227"/>
      <c r="BP22" s="228"/>
      <c r="BQ22" s="6"/>
      <c r="BR22" s="60"/>
      <c r="BS22" s="51" t="s">
        <v>22</v>
      </c>
      <c r="BT22" s="60"/>
      <c r="BU22" s="6"/>
      <c r="BV22" s="227"/>
      <c r="BW22" s="228"/>
      <c r="BX22" s="60" t="s">
        <v>12</v>
      </c>
      <c r="BY22" s="6"/>
      <c r="BZ22" s="60"/>
      <c r="CA22" s="6"/>
      <c r="CB22" s="60"/>
      <c r="CC22" s="227"/>
      <c r="CD22" s="228"/>
      <c r="CE22" s="60"/>
      <c r="CF22" s="6"/>
      <c r="CG22" s="6"/>
      <c r="CH22" s="60"/>
      <c r="CI22" s="6"/>
      <c r="CJ22" s="227"/>
      <c r="CK22" s="228"/>
      <c r="CL22" s="6"/>
      <c r="CM22" s="50"/>
      <c r="CN22" s="122"/>
      <c r="CO22" s="121"/>
      <c r="CP22" s="6"/>
      <c r="CQ22" s="227"/>
      <c r="CR22" s="228"/>
      <c r="CS22" s="60"/>
      <c r="CT22" s="6"/>
      <c r="CU22" s="51" t="s">
        <v>22</v>
      </c>
      <c r="CV22" s="6"/>
      <c r="CW22" s="60"/>
      <c r="CX22" s="227"/>
      <c r="CY22" s="228"/>
      <c r="CZ22" s="6"/>
      <c r="DA22" s="60"/>
      <c r="DB22" s="60" t="s">
        <v>12</v>
      </c>
      <c r="DC22" s="60"/>
      <c r="DD22" s="6"/>
      <c r="DE22" s="227"/>
      <c r="DF22" s="228"/>
      <c r="DG22" s="6"/>
      <c r="DH22" s="60"/>
      <c r="DI22" s="6"/>
      <c r="DJ22" s="6"/>
      <c r="DK22" s="60"/>
      <c r="DL22" s="227"/>
      <c r="DM22" s="228"/>
      <c r="DN22" s="6"/>
      <c r="DO22" s="6"/>
      <c r="DP22" s="6"/>
      <c r="DQ22" s="6"/>
      <c r="DR22" s="50"/>
      <c r="DS22" s="227"/>
      <c r="DT22" s="228"/>
      <c r="DU22" s="60"/>
      <c r="DV22" s="6"/>
      <c r="DW22" s="51" t="s">
        <v>22</v>
      </c>
      <c r="DX22" s="6"/>
      <c r="DY22" s="60"/>
      <c r="DZ22" s="227"/>
      <c r="EA22" s="228"/>
      <c r="EB22" s="6"/>
      <c r="EC22" s="60"/>
      <c r="ED22" s="6"/>
      <c r="EE22" s="60"/>
      <c r="EF22" s="60" t="s">
        <v>12</v>
      </c>
      <c r="EG22" s="227"/>
      <c r="EH22" s="228"/>
      <c r="EI22" s="60"/>
      <c r="EJ22" s="6"/>
      <c r="EK22" s="6"/>
      <c r="EL22" s="60"/>
      <c r="EM22" s="6"/>
      <c r="EN22" s="227"/>
      <c r="EO22" s="228"/>
      <c r="EP22" s="6"/>
      <c r="EQ22" s="60"/>
      <c r="ER22" s="6"/>
      <c r="ES22" s="6"/>
      <c r="ET22" s="60"/>
      <c r="EU22" s="227"/>
      <c r="EV22" s="43"/>
      <c r="EW22" s="228"/>
      <c r="EX22" s="122"/>
      <c r="EY22" s="121"/>
      <c r="EZ22" s="6"/>
      <c r="FA22" s="6"/>
      <c r="FB22" s="227"/>
      <c r="FC22" s="228"/>
      <c r="FD22" s="60"/>
      <c r="FE22" s="6"/>
      <c r="FF22" s="51" t="s">
        <v>22</v>
      </c>
      <c r="FG22" s="6"/>
      <c r="FH22" s="60"/>
      <c r="FI22" s="227"/>
      <c r="FJ22" s="228"/>
      <c r="FK22" s="6"/>
      <c r="FL22" s="60" t="s">
        <v>12</v>
      </c>
      <c r="FM22" s="6"/>
      <c r="FN22" s="60"/>
      <c r="FO22" s="6"/>
      <c r="FP22" s="227"/>
      <c r="FQ22" s="228"/>
      <c r="FR22" s="6"/>
      <c r="FS22" s="60"/>
      <c r="FT22" s="6"/>
      <c r="FU22" s="6"/>
      <c r="FV22" s="60"/>
      <c r="FW22" s="227"/>
      <c r="FX22" s="228"/>
      <c r="FY22" s="6"/>
      <c r="FZ22" s="6"/>
      <c r="GA22" s="50"/>
      <c r="GB22" s="122"/>
    </row>
    <row r="23" spans="1:184" x14ac:dyDescent="0.2">
      <c r="A23" s="253" t="s">
        <v>39</v>
      </c>
      <c r="B23" s="70"/>
      <c r="C23" s="227"/>
      <c r="D23" s="43"/>
      <c r="E23" s="43"/>
      <c r="F23" s="228"/>
      <c r="G23" s="6"/>
      <c r="H23" s="60"/>
      <c r="I23" s="6"/>
      <c r="J23" s="60"/>
      <c r="K23" s="227"/>
      <c r="L23" s="228"/>
      <c r="M23" s="6"/>
      <c r="N23" s="60"/>
      <c r="O23" s="6"/>
      <c r="P23" s="60"/>
      <c r="Q23" s="6"/>
      <c r="R23" s="227"/>
      <c r="S23" s="228"/>
      <c r="T23" s="60"/>
      <c r="U23" s="6"/>
      <c r="V23" s="6"/>
      <c r="W23" s="60"/>
      <c r="X23" s="6"/>
      <c r="Y23" s="227"/>
      <c r="Z23" s="228"/>
      <c r="AA23" s="6"/>
      <c r="AB23" s="60"/>
      <c r="AC23" s="6"/>
      <c r="AD23" s="60" t="s">
        <v>12</v>
      </c>
      <c r="AE23" s="71"/>
      <c r="AF23" s="227"/>
      <c r="AG23" s="43"/>
      <c r="AH23" s="228"/>
      <c r="AI23" s="60"/>
      <c r="AJ23" s="6"/>
      <c r="AK23" s="60"/>
      <c r="AL23" s="6"/>
      <c r="AM23" s="227"/>
      <c r="AN23" s="228"/>
      <c r="AO23" s="60"/>
      <c r="AP23" s="6"/>
      <c r="AQ23" s="51" t="s">
        <v>22</v>
      </c>
      <c r="AR23" s="6"/>
      <c r="AS23" s="60"/>
      <c r="AT23" s="227"/>
      <c r="AU23" s="228"/>
      <c r="AV23" s="6"/>
      <c r="AW23" s="60"/>
      <c r="AX23" s="6"/>
      <c r="AY23" s="6"/>
      <c r="AZ23" s="60"/>
      <c r="BA23" s="227"/>
      <c r="BB23" s="228"/>
      <c r="BC23" s="60"/>
      <c r="BD23" s="6"/>
      <c r="BE23" s="60"/>
      <c r="BF23" s="6"/>
      <c r="BG23" s="6"/>
      <c r="BH23" s="227"/>
      <c r="BI23" s="43"/>
      <c r="BJ23" s="43"/>
      <c r="BK23" s="272"/>
      <c r="BL23" s="60" t="s">
        <v>12</v>
      </c>
      <c r="BM23" s="6"/>
      <c r="BN23" s="60"/>
      <c r="BO23" s="227"/>
      <c r="BP23" s="228"/>
      <c r="BQ23" s="6"/>
      <c r="BR23" s="60"/>
      <c r="BS23" s="51" t="s">
        <v>22</v>
      </c>
      <c r="BT23" s="60"/>
      <c r="BU23" s="6"/>
      <c r="BV23" s="227"/>
      <c r="BW23" s="228"/>
      <c r="BX23" s="60"/>
      <c r="BY23" s="6"/>
      <c r="BZ23" s="60"/>
      <c r="CA23" s="6"/>
      <c r="CB23" s="60"/>
      <c r="CC23" s="227"/>
      <c r="CD23" s="228"/>
      <c r="CE23" s="60"/>
      <c r="CF23" s="6"/>
      <c r="CG23" s="6"/>
      <c r="CH23" s="60"/>
      <c r="CI23" s="6"/>
      <c r="CJ23" s="227"/>
      <c r="CK23" s="228"/>
      <c r="CL23" s="60" t="s">
        <v>12</v>
      </c>
      <c r="CM23" s="6"/>
      <c r="CN23" s="71"/>
      <c r="CO23" s="70"/>
      <c r="CP23" s="6"/>
      <c r="CQ23" s="227"/>
      <c r="CR23" s="228"/>
      <c r="CS23" s="60"/>
      <c r="CT23" s="6"/>
      <c r="CU23" s="51" t="s">
        <v>22</v>
      </c>
      <c r="CV23" s="6"/>
      <c r="CW23" s="60"/>
      <c r="CX23" s="227"/>
      <c r="CY23" s="228"/>
      <c r="CZ23" s="6"/>
      <c r="DA23" s="60"/>
      <c r="DB23" s="6"/>
      <c r="DC23" s="60"/>
      <c r="DD23" s="6"/>
      <c r="DE23" s="227"/>
      <c r="DF23" s="228"/>
      <c r="DG23" s="6"/>
      <c r="DH23" s="60"/>
      <c r="DI23" s="6"/>
      <c r="DJ23" s="6"/>
      <c r="DK23" s="60"/>
      <c r="DL23" s="227"/>
      <c r="DM23" s="228"/>
      <c r="DN23" s="6"/>
      <c r="DO23" s="6"/>
      <c r="DP23" s="60" t="s">
        <v>12</v>
      </c>
      <c r="DQ23" s="6"/>
      <c r="DR23" s="6"/>
      <c r="DS23" s="227"/>
      <c r="DT23" s="228"/>
      <c r="DU23" s="60"/>
      <c r="DV23" s="6"/>
      <c r="DW23" s="51" t="s">
        <v>22</v>
      </c>
      <c r="DX23" s="6"/>
      <c r="DY23" s="60"/>
      <c r="DZ23" s="227"/>
      <c r="EA23" s="228"/>
      <c r="EB23" s="6"/>
      <c r="EC23" s="60"/>
      <c r="ED23" s="6"/>
      <c r="EE23" s="60"/>
      <c r="EF23" s="6"/>
      <c r="EG23" s="227"/>
      <c r="EH23" s="228"/>
      <c r="EI23" s="60"/>
      <c r="EJ23" s="6"/>
      <c r="EK23" s="6"/>
      <c r="EL23" s="60"/>
      <c r="EM23" s="6"/>
      <c r="EN23" s="227"/>
      <c r="EO23" s="228"/>
      <c r="EP23" s="6"/>
      <c r="EQ23" s="60"/>
      <c r="ER23" s="6"/>
      <c r="ES23" s="6"/>
      <c r="ET23" s="60" t="s">
        <v>12</v>
      </c>
      <c r="EU23" s="227"/>
      <c r="EV23" s="43"/>
      <c r="EW23" s="228"/>
      <c r="EX23" s="71"/>
      <c r="EY23" s="70"/>
      <c r="EZ23" s="6"/>
      <c r="FA23" s="6"/>
      <c r="FB23" s="227"/>
      <c r="FC23" s="228"/>
      <c r="FD23" s="60"/>
      <c r="FE23" s="6"/>
      <c r="FF23" s="51" t="s">
        <v>22</v>
      </c>
      <c r="FG23" s="6"/>
      <c r="FH23" s="60"/>
      <c r="FI23" s="227"/>
      <c r="FJ23" s="228"/>
      <c r="FK23" s="6"/>
      <c r="FL23" s="60"/>
      <c r="FM23" s="6"/>
      <c r="FN23" s="60"/>
      <c r="FO23" s="6"/>
      <c r="FP23" s="227"/>
      <c r="FQ23" s="228"/>
      <c r="FR23" s="6"/>
      <c r="FS23" s="60"/>
      <c r="FT23" s="6"/>
      <c r="FU23" s="6"/>
      <c r="FV23" s="60"/>
      <c r="FW23" s="227"/>
      <c r="FX23" s="228"/>
      <c r="FY23" s="6"/>
      <c r="FZ23" s="60" t="s">
        <v>12</v>
      </c>
      <c r="GA23" s="6"/>
      <c r="GB23" s="71"/>
    </row>
    <row r="24" spans="1:184" s="16" customFormat="1" x14ac:dyDescent="0.2">
      <c r="A24" s="253" t="s">
        <v>37</v>
      </c>
      <c r="B24" s="70"/>
      <c r="C24" s="229"/>
      <c r="D24" s="88"/>
      <c r="E24" s="88"/>
      <c r="F24" s="230"/>
      <c r="G24" s="142"/>
      <c r="H24" s="148"/>
      <c r="I24" s="142"/>
      <c r="J24" s="148"/>
      <c r="K24" s="229"/>
      <c r="L24" s="230"/>
      <c r="M24" s="142"/>
      <c r="N24" s="148"/>
      <c r="O24" s="142"/>
      <c r="P24" s="148"/>
      <c r="Q24" s="142"/>
      <c r="R24" s="229"/>
      <c r="S24" s="230"/>
      <c r="T24" s="148"/>
      <c r="U24" s="142"/>
      <c r="V24" s="142"/>
      <c r="W24" s="148"/>
      <c r="X24" s="142"/>
      <c r="Y24" s="229"/>
      <c r="Z24" s="230"/>
      <c r="AA24" s="142"/>
      <c r="AB24" s="148"/>
      <c r="AC24" s="142"/>
      <c r="AD24" s="6"/>
      <c r="AE24" s="71"/>
      <c r="AF24" s="229"/>
      <c r="AG24" s="88"/>
      <c r="AH24" s="230"/>
      <c r="AI24" s="148"/>
      <c r="AJ24" s="142"/>
      <c r="AK24" s="148"/>
      <c r="AL24" s="60" t="s">
        <v>12</v>
      </c>
      <c r="AM24" s="229"/>
      <c r="AN24" s="230"/>
      <c r="AO24" s="148"/>
      <c r="AP24" s="142"/>
      <c r="AQ24" s="148"/>
      <c r="AR24" s="142"/>
      <c r="AS24" s="148"/>
      <c r="AT24" s="229"/>
      <c r="AU24" s="230"/>
      <c r="AV24" s="142"/>
      <c r="AW24" s="148"/>
      <c r="AX24" s="142"/>
      <c r="AY24" s="142"/>
      <c r="AZ24" s="148"/>
      <c r="BA24" s="229"/>
      <c r="BB24" s="230"/>
      <c r="BC24" s="148"/>
      <c r="BD24" s="142"/>
      <c r="BE24" s="148"/>
      <c r="BF24" s="142"/>
      <c r="BG24" s="142"/>
      <c r="BH24" s="229"/>
      <c r="BI24" s="88"/>
      <c r="BJ24" s="88"/>
      <c r="BK24" s="272"/>
      <c r="BL24" s="148"/>
      <c r="BM24" s="142"/>
      <c r="BN24" s="148"/>
      <c r="BO24" s="229"/>
      <c r="BP24" s="230"/>
      <c r="BQ24" s="142"/>
      <c r="BR24" s="148"/>
      <c r="BS24" s="51" t="s">
        <v>22</v>
      </c>
      <c r="BT24" s="148"/>
      <c r="BU24" s="142"/>
      <c r="BV24" s="229"/>
      <c r="BW24" s="230"/>
      <c r="BX24" s="148"/>
      <c r="BY24" s="142"/>
      <c r="BZ24" s="148"/>
      <c r="CA24" s="142"/>
      <c r="CB24" s="148"/>
      <c r="CC24" s="229"/>
      <c r="CD24" s="230"/>
      <c r="CE24" s="148"/>
      <c r="CF24" s="142"/>
      <c r="CG24" s="142"/>
      <c r="CH24" s="148"/>
      <c r="CI24" s="142"/>
      <c r="CJ24" s="229"/>
      <c r="CK24" s="230"/>
      <c r="CL24" s="142"/>
      <c r="CM24" s="6"/>
      <c r="CN24" s="71"/>
      <c r="CO24" s="70"/>
      <c r="CP24" s="142"/>
      <c r="CQ24" s="229"/>
      <c r="CR24" s="230"/>
      <c r="CS24" s="148"/>
      <c r="CT24" s="142"/>
      <c r="CU24" s="148"/>
      <c r="CV24" s="142"/>
      <c r="CW24" s="148"/>
      <c r="CX24" s="229"/>
      <c r="CY24" s="230"/>
      <c r="CZ24" s="142"/>
      <c r="DA24" s="148"/>
      <c r="DB24" s="142"/>
      <c r="DC24" s="148"/>
      <c r="DD24" s="142"/>
      <c r="DE24" s="229"/>
      <c r="DF24" s="230"/>
      <c r="DG24" s="142"/>
      <c r="DH24" s="148"/>
      <c r="DI24" s="142"/>
      <c r="DJ24" s="142"/>
      <c r="DK24" s="148"/>
      <c r="DL24" s="229"/>
      <c r="DM24" s="230"/>
      <c r="DN24" s="142"/>
      <c r="DO24" s="142"/>
      <c r="DP24" s="142"/>
      <c r="DQ24" s="142"/>
      <c r="DR24" s="6"/>
      <c r="DS24" s="229"/>
      <c r="DT24" s="230"/>
      <c r="DU24" s="148"/>
      <c r="DV24" s="142"/>
      <c r="DW24" s="148"/>
      <c r="DX24" s="142"/>
      <c r="DY24" s="60" t="s">
        <v>12</v>
      </c>
      <c r="DZ24" s="229"/>
      <c r="EA24" s="230"/>
      <c r="EB24" s="142"/>
      <c r="EC24" s="148"/>
      <c r="ED24" s="142"/>
      <c r="EE24" s="148"/>
      <c r="EF24" s="142"/>
      <c r="EG24" s="229"/>
      <c r="EH24" s="230"/>
      <c r="EI24" s="148"/>
      <c r="EJ24" s="142"/>
      <c r="EK24" s="142"/>
      <c r="EL24" s="148"/>
      <c r="EM24" s="142"/>
      <c r="EN24" s="229"/>
      <c r="EO24" s="230"/>
      <c r="EP24" s="142"/>
      <c r="EQ24" s="148"/>
      <c r="ER24" s="142"/>
      <c r="ES24" s="142"/>
      <c r="ET24" s="148"/>
      <c r="EU24" s="229"/>
      <c r="EV24" s="88"/>
      <c r="EW24" s="230"/>
      <c r="EX24" s="71"/>
      <c r="EY24" s="70"/>
      <c r="EZ24" s="142"/>
      <c r="FA24" s="142"/>
      <c r="FB24" s="229"/>
      <c r="FC24" s="230"/>
      <c r="FD24" s="148"/>
      <c r="FE24" s="142"/>
      <c r="FF24" s="51" t="s">
        <v>22</v>
      </c>
      <c r="FG24" s="142"/>
      <c r="FH24" s="148"/>
      <c r="FI24" s="229"/>
      <c r="FJ24" s="230"/>
      <c r="FK24" s="142"/>
      <c r="FL24" s="148"/>
      <c r="FM24" s="142"/>
      <c r="FN24" s="148"/>
      <c r="FO24" s="142"/>
      <c r="FP24" s="229"/>
      <c r="FQ24" s="230"/>
      <c r="FR24" s="142"/>
      <c r="FS24" s="148"/>
      <c r="FT24" s="142"/>
      <c r="FU24" s="142"/>
      <c r="FV24" s="148"/>
      <c r="FW24" s="229"/>
      <c r="FX24" s="230"/>
      <c r="FY24" s="142"/>
      <c r="FZ24" s="142"/>
      <c r="GA24" s="6"/>
      <c r="GB24" s="71"/>
    </row>
    <row r="25" spans="1:184" s="8" customFormat="1" x14ac:dyDescent="0.2">
      <c r="A25" s="253"/>
      <c r="B25" s="121"/>
      <c r="C25" s="225"/>
      <c r="D25" s="105"/>
      <c r="E25" s="105"/>
      <c r="F25" s="226"/>
      <c r="G25" s="6"/>
      <c r="H25" s="60"/>
      <c r="I25" s="6"/>
      <c r="J25" s="60"/>
      <c r="K25" s="225"/>
      <c r="L25" s="226"/>
      <c r="M25" s="6"/>
      <c r="N25" s="60"/>
      <c r="O25" s="6"/>
      <c r="P25" s="60"/>
      <c r="Q25" s="6"/>
      <c r="R25" s="225"/>
      <c r="S25" s="226"/>
      <c r="T25" s="60"/>
      <c r="U25" s="6"/>
      <c r="V25" s="50"/>
      <c r="W25" s="102"/>
      <c r="X25" s="50"/>
      <c r="Y25" s="225"/>
      <c r="Z25" s="226"/>
      <c r="AA25" s="50"/>
      <c r="AB25" s="102"/>
      <c r="AC25" s="50"/>
      <c r="AD25" s="6"/>
      <c r="AE25" s="71"/>
      <c r="AF25" s="225"/>
      <c r="AG25" s="105"/>
      <c r="AH25" s="226"/>
      <c r="AI25" s="60"/>
      <c r="AJ25" s="6"/>
      <c r="AK25" s="60"/>
      <c r="AL25" s="6"/>
      <c r="AM25" s="225"/>
      <c r="AN25" s="226"/>
      <c r="AO25" s="60"/>
      <c r="AP25" s="6"/>
      <c r="AQ25" s="60"/>
      <c r="AR25" s="6"/>
      <c r="AS25" s="60"/>
      <c r="AT25" s="225"/>
      <c r="AU25" s="226"/>
      <c r="AV25" s="6"/>
      <c r="AW25" s="60"/>
      <c r="AX25" s="6"/>
      <c r="AY25" s="50"/>
      <c r="AZ25" s="102"/>
      <c r="BA25" s="225"/>
      <c r="BB25" s="226"/>
      <c r="BC25" s="102"/>
      <c r="BD25" s="50"/>
      <c r="BE25" s="102"/>
      <c r="BF25" s="50"/>
      <c r="BG25" s="50"/>
      <c r="BH25" s="225"/>
      <c r="BI25" s="105"/>
      <c r="BJ25" s="105"/>
      <c r="BK25" s="272"/>
      <c r="BL25" s="102"/>
      <c r="BM25" s="50"/>
      <c r="BN25" s="60"/>
      <c r="BO25" s="225"/>
      <c r="BP25" s="226"/>
      <c r="BQ25" s="6"/>
      <c r="BR25" s="60"/>
      <c r="BS25" s="6"/>
      <c r="BT25" s="60"/>
      <c r="BU25" s="6"/>
      <c r="BV25" s="225"/>
      <c r="BW25" s="226"/>
      <c r="BX25" s="60"/>
      <c r="BY25" s="6"/>
      <c r="BZ25" s="60"/>
      <c r="CA25" s="6"/>
      <c r="CB25" s="60"/>
      <c r="CC25" s="225"/>
      <c r="CD25" s="226"/>
      <c r="CE25" s="102"/>
      <c r="CF25" s="50"/>
      <c r="CG25" s="50"/>
      <c r="CH25" s="102"/>
      <c r="CI25" s="50"/>
      <c r="CJ25" s="225"/>
      <c r="CK25" s="226"/>
      <c r="CL25" s="50"/>
      <c r="CM25" s="6"/>
      <c r="CN25" s="71"/>
      <c r="CO25" s="70"/>
      <c r="CP25" s="163"/>
      <c r="CQ25" s="225"/>
      <c r="CR25" s="226"/>
      <c r="CS25" s="60"/>
      <c r="CT25" s="6"/>
      <c r="CU25" s="60"/>
      <c r="CV25" s="6"/>
      <c r="CW25" s="60"/>
      <c r="CX25" s="225"/>
      <c r="CY25" s="226"/>
      <c r="CZ25" s="6"/>
      <c r="DA25" s="60"/>
      <c r="DB25" s="6"/>
      <c r="DC25" s="60"/>
      <c r="DD25" s="6"/>
      <c r="DE25" s="225"/>
      <c r="DF25" s="226"/>
      <c r="DG25" s="50"/>
      <c r="DH25" s="102"/>
      <c r="DI25" s="50"/>
      <c r="DJ25" s="50"/>
      <c r="DK25" s="102"/>
      <c r="DL25" s="225"/>
      <c r="DM25" s="226"/>
      <c r="DN25" s="50"/>
      <c r="DO25" s="163"/>
      <c r="DP25" s="163"/>
      <c r="DQ25" s="163"/>
      <c r="DR25" s="6"/>
      <c r="DS25" s="225"/>
      <c r="DT25" s="226"/>
      <c r="DU25" s="60"/>
      <c r="DV25" s="6"/>
      <c r="DW25" s="60"/>
      <c r="DX25" s="6"/>
      <c r="DY25" s="60"/>
      <c r="DZ25" s="225"/>
      <c r="EA25" s="226"/>
      <c r="EB25" s="6"/>
      <c r="EC25" s="60"/>
      <c r="ED25" s="6"/>
      <c r="EE25" s="60"/>
      <c r="EF25" s="6"/>
      <c r="EG25" s="225"/>
      <c r="EH25" s="226"/>
      <c r="EI25" s="60"/>
      <c r="EJ25" s="6"/>
      <c r="EK25" s="50"/>
      <c r="EL25" s="102"/>
      <c r="EM25" s="50"/>
      <c r="EN25" s="225"/>
      <c r="EO25" s="226"/>
      <c r="EP25" s="50"/>
      <c r="EQ25" s="102"/>
      <c r="ER25" s="50"/>
      <c r="ES25" s="50"/>
      <c r="ET25" s="102"/>
      <c r="EU25" s="225"/>
      <c r="EV25" s="105"/>
      <c r="EW25" s="226"/>
      <c r="EX25" s="71"/>
      <c r="EY25" s="70"/>
      <c r="EZ25" s="163"/>
      <c r="FA25" s="163"/>
      <c r="FB25" s="225"/>
      <c r="FC25" s="226"/>
      <c r="FD25" s="60"/>
      <c r="FE25" s="6"/>
      <c r="FF25" s="60"/>
      <c r="FG25" s="6"/>
      <c r="FH25" s="60"/>
      <c r="FI25" s="225"/>
      <c r="FJ25" s="226"/>
      <c r="FK25" s="6"/>
      <c r="FL25" s="60"/>
      <c r="FM25" s="6"/>
      <c r="FN25" s="60"/>
      <c r="FO25" s="6"/>
      <c r="FP25" s="225"/>
      <c r="FQ25" s="226"/>
      <c r="FR25" s="50"/>
      <c r="FS25" s="102"/>
      <c r="FT25" s="50"/>
      <c r="FU25" s="50"/>
      <c r="FV25" s="102"/>
      <c r="FW25" s="225"/>
      <c r="FX25" s="226"/>
      <c r="FY25" s="50"/>
      <c r="FZ25" s="163"/>
      <c r="GA25" s="6"/>
      <c r="GB25" s="71"/>
    </row>
    <row r="26" spans="1:184" x14ac:dyDescent="0.2">
      <c r="A26" s="254" t="s">
        <v>115</v>
      </c>
      <c r="B26" s="72"/>
      <c r="C26" s="227"/>
      <c r="D26" s="43"/>
      <c r="E26" s="43"/>
      <c r="F26" s="228"/>
      <c r="G26" s="142"/>
      <c r="H26" s="60"/>
      <c r="I26" s="142"/>
      <c r="J26" s="60"/>
      <c r="K26" s="227"/>
      <c r="L26" s="228"/>
      <c r="M26" s="142"/>
      <c r="N26" s="60"/>
      <c r="O26" s="142"/>
      <c r="P26" s="60"/>
      <c r="Q26" s="142"/>
      <c r="R26" s="227"/>
      <c r="S26" s="228"/>
      <c r="T26" s="31" t="s">
        <v>93</v>
      </c>
      <c r="U26" s="142"/>
      <c r="V26" s="50"/>
      <c r="W26" s="60"/>
      <c r="X26" s="50"/>
      <c r="Y26" s="227"/>
      <c r="Z26" s="228"/>
      <c r="AA26" s="31" t="s">
        <v>94</v>
      </c>
      <c r="AB26" s="60"/>
      <c r="AC26" s="6"/>
      <c r="AD26" s="6"/>
      <c r="AE26" s="71"/>
      <c r="AF26" s="227"/>
      <c r="AG26" s="43"/>
      <c r="AH26" s="228"/>
      <c r="AI26" s="60"/>
      <c r="AJ26" s="142"/>
      <c r="AK26" s="60"/>
      <c r="AL26" s="142"/>
      <c r="AM26" s="227"/>
      <c r="AN26" s="228"/>
      <c r="AO26" s="60"/>
      <c r="AP26" s="142"/>
      <c r="AQ26" s="60"/>
      <c r="AR26" s="142"/>
      <c r="AS26" s="60"/>
      <c r="AT26" s="227"/>
      <c r="AU26" s="228"/>
      <c r="AV26" s="142"/>
      <c r="AW26" s="31" t="s">
        <v>93</v>
      </c>
      <c r="AX26" s="142"/>
      <c r="AY26" s="50"/>
      <c r="AZ26" s="60"/>
      <c r="BA26" s="227"/>
      <c r="BB26" s="228"/>
      <c r="BC26" s="60"/>
      <c r="BD26" s="31" t="s">
        <v>94</v>
      </c>
      <c r="BE26" s="60"/>
      <c r="BF26" s="6"/>
      <c r="BG26" s="6"/>
      <c r="BH26" s="227"/>
      <c r="BI26" s="43"/>
      <c r="BJ26" s="43"/>
      <c r="BK26" s="272"/>
      <c r="BL26" s="60"/>
      <c r="BM26" s="50"/>
      <c r="BN26" s="60"/>
      <c r="BO26" s="227"/>
      <c r="BP26" s="228"/>
      <c r="BQ26" s="142"/>
      <c r="BR26" s="60"/>
      <c r="BS26" s="142"/>
      <c r="BT26" s="60"/>
      <c r="BU26" s="142"/>
      <c r="BV26" s="227"/>
      <c r="BW26" s="228"/>
      <c r="BX26" s="60"/>
      <c r="BY26" s="142"/>
      <c r="BZ26" s="60"/>
      <c r="CA26" s="142"/>
      <c r="CB26" s="31" t="s">
        <v>93</v>
      </c>
      <c r="CC26" s="227"/>
      <c r="CD26" s="228"/>
      <c r="CE26" s="60"/>
      <c r="CF26" s="50"/>
      <c r="CG26" s="50"/>
      <c r="CH26" s="60"/>
      <c r="CI26" s="31" t="s">
        <v>94</v>
      </c>
      <c r="CJ26" s="227"/>
      <c r="CK26" s="228"/>
      <c r="CL26" s="6"/>
      <c r="CM26" s="6"/>
      <c r="CN26" s="71"/>
      <c r="CO26" s="70"/>
      <c r="CP26" s="6"/>
      <c r="CQ26" s="227"/>
      <c r="CR26" s="228"/>
      <c r="CS26" s="60"/>
      <c r="CT26" s="142"/>
      <c r="CU26" s="60"/>
      <c r="CV26" s="142"/>
      <c r="CW26" s="60"/>
      <c r="CX26" s="227"/>
      <c r="CY26" s="228"/>
      <c r="CZ26" s="142"/>
      <c r="DA26" s="60"/>
      <c r="DB26" s="142"/>
      <c r="DC26" s="60"/>
      <c r="DD26" s="142"/>
      <c r="DE26" s="227"/>
      <c r="DF26" s="228"/>
      <c r="DG26" s="31" t="s">
        <v>93</v>
      </c>
      <c r="DH26" s="60"/>
      <c r="DI26" s="50"/>
      <c r="DJ26" s="50"/>
      <c r="DK26" s="60"/>
      <c r="DL26" s="227"/>
      <c r="DM26" s="228"/>
      <c r="DN26" s="31" t="s">
        <v>94</v>
      </c>
      <c r="DO26" s="6"/>
      <c r="DP26" s="6"/>
      <c r="DQ26" s="218"/>
      <c r="DR26" s="6"/>
      <c r="DS26" s="227"/>
      <c r="DT26" s="228"/>
      <c r="DU26" s="60"/>
      <c r="DV26" s="142"/>
      <c r="DW26" s="60"/>
      <c r="DX26" s="142"/>
      <c r="DY26" s="60"/>
      <c r="DZ26" s="227"/>
      <c r="EA26" s="228"/>
      <c r="EB26" s="142"/>
      <c r="EC26" s="60"/>
      <c r="ED26" s="142"/>
      <c r="EE26" s="60"/>
      <c r="EF26" s="142"/>
      <c r="EG26" s="227"/>
      <c r="EH26" s="228"/>
      <c r="EI26" s="60"/>
      <c r="EJ26" s="142"/>
      <c r="EK26" s="31" t="s">
        <v>93</v>
      </c>
      <c r="EL26" s="60"/>
      <c r="EM26" s="50"/>
      <c r="EN26" s="227"/>
      <c r="EO26" s="228"/>
      <c r="EP26" s="50"/>
      <c r="EQ26" s="60"/>
      <c r="ER26" s="31" t="s">
        <v>94</v>
      </c>
      <c r="ES26" s="50"/>
      <c r="ET26" s="60"/>
      <c r="EU26" s="227"/>
      <c r="EV26" s="43"/>
      <c r="EW26" s="228"/>
      <c r="EX26" s="71"/>
      <c r="EY26" s="70"/>
      <c r="EZ26" s="6"/>
      <c r="FA26" s="6"/>
      <c r="FB26" s="227"/>
      <c r="FC26" s="228"/>
      <c r="FD26" s="60"/>
      <c r="FE26" s="142"/>
      <c r="FF26" s="60"/>
      <c r="FG26" s="142"/>
      <c r="FH26" s="60"/>
      <c r="FI26" s="227"/>
      <c r="FJ26" s="228"/>
      <c r="FK26" s="142"/>
      <c r="FL26" s="60"/>
      <c r="FM26" s="142"/>
      <c r="FN26" s="60"/>
      <c r="FO26" s="142"/>
      <c r="FP26" s="227"/>
      <c r="FQ26" s="228"/>
      <c r="FR26" s="31" t="s">
        <v>93</v>
      </c>
      <c r="FS26" s="60"/>
      <c r="FT26" s="50"/>
      <c r="FU26" s="50"/>
      <c r="FV26" s="60"/>
      <c r="FW26" s="227"/>
      <c r="FX26" s="228"/>
      <c r="FY26" s="31" t="s">
        <v>94</v>
      </c>
      <c r="FZ26" s="218"/>
      <c r="GA26" s="6"/>
      <c r="GB26" s="71"/>
    </row>
    <row r="27" spans="1:184" s="152" customFormat="1" x14ac:dyDescent="0.2">
      <c r="A27" s="254" t="s">
        <v>126</v>
      </c>
      <c r="B27" s="121"/>
      <c r="C27" s="227"/>
      <c r="D27" s="43"/>
      <c r="E27" s="43"/>
      <c r="F27" s="228"/>
      <c r="G27" s="50"/>
      <c r="H27" s="102"/>
      <c r="I27" s="50"/>
      <c r="J27" s="102"/>
      <c r="K27" s="227"/>
      <c r="L27" s="228"/>
      <c r="M27" s="50"/>
      <c r="N27" s="102"/>
      <c r="O27" s="50"/>
      <c r="P27" s="102"/>
      <c r="Q27" s="50"/>
      <c r="R27" s="227"/>
      <c r="S27" s="228"/>
      <c r="T27" s="102"/>
      <c r="U27" s="50"/>
      <c r="V27" s="6"/>
      <c r="W27" s="51" t="s">
        <v>22</v>
      </c>
      <c r="X27" s="6"/>
      <c r="Y27" s="227"/>
      <c r="Z27" s="228"/>
      <c r="AA27" s="6"/>
      <c r="AB27" s="102"/>
      <c r="AC27" s="50"/>
      <c r="AD27" s="50"/>
      <c r="AE27" s="122"/>
      <c r="AF27" s="227"/>
      <c r="AG27" s="43"/>
      <c r="AH27" s="228"/>
      <c r="AI27" s="102"/>
      <c r="AJ27" s="50"/>
      <c r="AK27" s="102"/>
      <c r="AL27" s="50"/>
      <c r="AM27" s="227"/>
      <c r="AN27" s="228"/>
      <c r="AO27" s="102"/>
      <c r="AP27" s="50"/>
      <c r="AQ27" s="102"/>
      <c r="AR27" s="50"/>
      <c r="AS27" s="102"/>
      <c r="AT27" s="227"/>
      <c r="AU27" s="228"/>
      <c r="AV27" s="50"/>
      <c r="AW27" s="102"/>
      <c r="AX27" s="50"/>
      <c r="AY27" s="6"/>
      <c r="AZ27" s="102"/>
      <c r="BA27" s="227"/>
      <c r="BB27" s="228"/>
      <c r="BC27" s="102"/>
      <c r="BD27" s="6"/>
      <c r="BE27" s="102"/>
      <c r="BF27" s="51" t="s">
        <v>22</v>
      </c>
      <c r="BG27" s="210"/>
      <c r="BH27" s="227"/>
      <c r="BI27" s="43"/>
      <c r="BJ27" s="43"/>
      <c r="BK27" s="271"/>
      <c r="BL27" s="102"/>
      <c r="BM27" s="6"/>
      <c r="BN27" s="102"/>
      <c r="BO27" s="227"/>
      <c r="BP27" s="228"/>
      <c r="BQ27" s="50"/>
      <c r="BR27" s="102"/>
      <c r="BS27" s="50"/>
      <c r="BT27" s="102"/>
      <c r="BU27" s="50"/>
      <c r="BV27" s="227"/>
      <c r="BW27" s="228"/>
      <c r="BX27" s="102"/>
      <c r="BY27" s="50"/>
      <c r="BZ27" s="102"/>
      <c r="CA27" s="50"/>
      <c r="CB27" s="102"/>
      <c r="CC27" s="227"/>
      <c r="CD27" s="228"/>
      <c r="CE27" s="102"/>
      <c r="CF27" s="6"/>
      <c r="CG27" s="6"/>
      <c r="CH27" s="51" t="s">
        <v>22</v>
      </c>
      <c r="CI27" s="6"/>
      <c r="CJ27" s="227"/>
      <c r="CK27" s="228"/>
      <c r="CL27" s="210"/>
      <c r="CM27" s="50"/>
      <c r="CN27" s="122"/>
      <c r="CO27" s="121"/>
      <c r="CP27" s="6"/>
      <c r="CQ27" s="227"/>
      <c r="CR27" s="228"/>
      <c r="CS27" s="102"/>
      <c r="CT27" s="50"/>
      <c r="CU27" s="102"/>
      <c r="CV27" s="50"/>
      <c r="CW27" s="102"/>
      <c r="CX27" s="227"/>
      <c r="CY27" s="228"/>
      <c r="CZ27" s="50"/>
      <c r="DA27" s="102"/>
      <c r="DB27" s="50"/>
      <c r="DC27" s="102"/>
      <c r="DD27" s="50"/>
      <c r="DE27" s="227"/>
      <c r="DF27" s="228"/>
      <c r="DG27" s="6"/>
      <c r="DH27" s="102"/>
      <c r="DI27" s="6"/>
      <c r="DJ27" s="51" t="s">
        <v>22</v>
      </c>
      <c r="DK27" s="102"/>
      <c r="DL27" s="227"/>
      <c r="DM27" s="228"/>
      <c r="DN27" s="50"/>
      <c r="DO27" s="281"/>
      <c r="DP27" s="282"/>
      <c r="DQ27" s="6"/>
      <c r="DR27" s="50"/>
      <c r="DS27" s="227"/>
      <c r="DT27" s="228"/>
      <c r="DU27" s="102"/>
      <c r="DV27" s="50"/>
      <c r="DW27" s="102"/>
      <c r="DX27" s="50"/>
      <c r="DY27" s="102"/>
      <c r="DZ27" s="227"/>
      <c r="EA27" s="228"/>
      <c r="EB27" s="50"/>
      <c r="EC27" s="102"/>
      <c r="ED27" s="50"/>
      <c r="EE27" s="102"/>
      <c r="EF27" s="50"/>
      <c r="EG27" s="227"/>
      <c r="EH27" s="228"/>
      <c r="EI27" s="102"/>
      <c r="EJ27" s="50"/>
      <c r="EK27" s="6"/>
      <c r="EL27" s="51" t="s">
        <v>22</v>
      </c>
      <c r="EM27" s="6"/>
      <c r="EN27" s="227"/>
      <c r="EO27" s="228"/>
      <c r="EP27" s="6"/>
      <c r="EQ27" s="102"/>
      <c r="ER27" s="50"/>
      <c r="ES27" s="6"/>
      <c r="ET27" s="102"/>
      <c r="EU27" s="227"/>
      <c r="EV27" s="43"/>
      <c r="EW27" s="228"/>
      <c r="EX27" s="122"/>
      <c r="EY27" s="121"/>
      <c r="EZ27" s="6"/>
      <c r="FA27" s="6"/>
      <c r="FB27" s="227"/>
      <c r="FC27" s="228"/>
      <c r="FD27" s="102"/>
      <c r="FE27" s="50"/>
      <c r="FF27" s="102"/>
      <c r="FG27" s="50"/>
      <c r="FH27" s="102"/>
      <c r="FI27" s="227"/>
      <c r="FJ27" s="228"/>
      <c r="FK27" s="50"/>
      <c r="FL27" s="102"/>
      <c r="FM27" s="50"/>
      <c r="FN27" s="102"/>
      <c r="FO27" s="50"/>
      <c r="FP27" s="227"/>
      <c r="FQ27" s="228"/>
      <c r="FR27" s="6"/>
      <c r="FS27" s="102"/>
      <c r="FT27" s="6"/>
      <c r="FU27" s="6"/>
      <c r="FV27" s="102"/>
      <c r="FW27" s="227"/>
      <c r="FX27" s="228"/>
      <c r="FY27" s="50"/>
      <c r="FZ27" s="218"/>
      <c r="GA27" s="51" t="s">
        <v>22</v>
      </c>
      <c r="GB27" s="122"/>
    </row>
    <row r="28" spans="1:184" s="8" customFormat="1" x14ac:dyDescent="0.2">
      <c r="A28" s="253"/>
      <c r="B28" s="121"/>
      <c r="C28" s="225"/>
      <c r="D28" s="105"/>
      <c r="E28" s="105"/>
      <c r="F28" s="226"/>
      <c r="G28" s="50"/>
      <c r="H28" s="102"/>
      <c r="I28" s="50"/>
      <c r="J28" s="102"/>
      <c r="K28" s="225"/>
      <c r="L28" s="226"/>
      <c r="M28" s="50"/>
      <c r="N28" s="102"/>
      <c r="O28" s="50"/>
      <c r="P28" s="102"/>
      <c r="Q28" s="50"/>
      <c r="R28" s="225"/>
      <c r="S28" s="226"/>
      <c r="T28" s="102"/>
      <c r="U28" s="50"/>
      <c r="V28" s="50"/>
      <c r="W28" s="102"/>
      <c r="X28" s="50"/>
      <c r="Y28" s="225"/>
      <c r="Z28" s="226"/>
      <c r="AA28" s="50"/>
      <c r="AB28" s="102"/>
      <c r="AC28" s="6"/>
      <c r="AD28" s="6"/>
      <c r="AE28" s="71"/>
      <c r="AF28" s="225"/>
      <c r="AG28" s="105"/>
      <c r="AH28" s="226"/>
      <c r="AI28" s="102"/>
      <c r="AJ28" s="50"/>
      <c r="AK28" s="102"/>
      <c r="AL28" s="50"/>
      <c r="AM28" s="225"/>
      <c r="AN28" s="226"/>
      <c r="AO28" s="102"/>
      <c r="AP28" s="50"/>
      <c r="AQ28" s="102"/>
      <c r="AR28" s="50"/>
      <c r="AS28" s="102"/>
      <c r="AT28" s="225"/>
      <c r="AU28" s="226"/>
      <c r="AV28" s="50"/>
      <c r="AW28" s="102"/>
      <c r="AX28" s="50"/>
      <c r="AY28" s="50"/>
      <c r="AZ28" s="102"/>
      <c r="BA28" s="225"/>
      <c r="BB28" s="226"/>
      <c r="BC28" s="102"/>
      <c r="BD28" s="50"/>
      <c r="BE28" s="102"/>
      <c r="BF28" s="6"/>
      <c r="BG28" s="50"/>
      <c r="BH28" s="225"/>
      <c r="BI28" s="105"/>
      <c r="BJ28" s="105"/>
      <c r="BK28" s="272"/>
      <c r="BL28" s="102"/>
      <c r="BM28" s="50"/>
      <c r="BN28" s="102"/>
      <c r="BO28" s="225"/>
      <c r="BP28" s="226"/>
      <c r="BQ28" s="50"/>
      <c r="BR28" s="102"/>
      <c r="BS28" s="50"/>
      <c r="BT28" s="102"/>
      <c r="BU28" s="50"/>
      <c r="BV28" s="225"/>
      <c r="BW28" s="226"/>
      <c r="BX28" s="102"/>
      <c r="BY28" s="50"/>
      <c r="BZ28" s="102"/>
      <c r="CA28" s="50"/>
      <c r="CB28" s="102"/>
      <c r="CC28" s="225"/>
      <c r="CD28" s="226"/>
      <c r="CE28" s="102"/>
      <c r="CF28" s="50"/>
      <c r="CG28" s="50"/>
      <c r="CH28" s="102"/>
      <c r="CI28" s="50"/>
      <c r="CJ28" s="225"/>
      <c r="CK28" s="226"/>
      <c r="CL28" s="50"/>
      <c r="CM28" s="6"/>
      <c r="CN28" s="71"/>
      <c r="CO28" s="70"/>
      <c r="CP28" s="163"/>
      <c r="CQ28" s="225"/>
      <c r="CR28" s="226"/>
      <c r="CS28" s="102"/>
      <c r="CT28" s="50"/>
      <c r="CU28" s="102"/>
      <c r="CV28" s="50"/>
      <c r="CW28" s="102"/>
      <c r="CX28" s="225"/>
      <c r="CY28" s="226"/>
      <c r="CZ28" s="50"/>
      <c r="DA28" s="102"/>
      <c r="DB28" s="50"/>
      <c r="DD28" s="50"/>
      <c r="DE28" s="225"/>
      <c r="DF28" s="226"/>
      <c r="DG28" s="50"/>
      <c r="DH28" s="102"/>
      <c r="DJ28" s="50"/>
      <c r="DK28" s="102"/>
      <c r="DL28" s="225"/>
      <c r="DM28" s="226"/>
      <c r="DN28" s="6"/>
      <c r="DO28" s="163"/>
      <c r="DP28" s="163"/>
      <c r="DQ28" s="163"/>
      <c r="DR28" s="6"/>
      <c r="DS28" s="225"/>
      <c r="DT28" s="226"/>
      <c r="DU28" s="102"/>
      <c r="DV28" s="50"/>
      <c r="DW28" s="102"/>
      <c r="DX28" s="50"/>
      <c r="DY28" s="102"/>
      <c r="DZ28" s="225"/>
      <c r="EA28" s="226"/>
      <c r="EB28" s="50"/>
      <c r="EC28" s="102"/>
      <c r="ED28" s="50"/>
      <c r="EE28" s="102"/>
      <c r="EF28" s="50"/>
      <c r="EG28" s="225"/>
      <c r="EH28" s="226"/>
      <c r="EI28" s="102"/>
      <c r="EJ28" s="50"/>
      <c r="EK28" s="50"/>
      <c r="EL28" s="102"/>
      <c r="EM28" s="50"/>
      <c r="EN28" s="225"/>
      <c r="EO28" s="226"/>
      <c r="EP28" s="50"/>
      <c r="EQ28" s="102"/>
      <c r="ER28" s="6"/>
      <c r="ES28" s="50"/>
      <c r="ET28" s="102"/>
      <c r="EU28" s="225"/>
      <c r="EV28" s="105"/>
      <c r="EW28" s="226"/>
      <c r="EX28" s="71"/>
      <c r="EY28" s="70"/>
      <c r="EZ28" s="163"/>
      <c r="FA28" s="163"/>
      <c r="FB28" s="225"/>
      <c r="FC28" s="226"/>
      <c r="FD28" s="102"/>
      <c r="FE28" s="50"/>
      <c r="FF28" s="102"/>
      <c r="FG28" s="50"/>
      <c r="FH28" s="102"/>
      <c r="FI28" s="225"/>
      <c r="FJ28" s="226"/>
      <c r="FK28" s="50"/>
      <c r="FL28" s="102"/>
      <c r="FM28" s="50"/>
      <c r="FN28" s="102"/>
      <c r="FO28" s="50"/>
      <c r="FP28" s="225"/>
      <c r="FQ28" s="226"/>
      <c r="FR28" s="50"/>
      <c r="FS28" s="102"/>
      <c r="FT28" s="50"/>
      <c r="FU28" s="50"/>
      <c r="FV28" s="102"/>
      <c r="FW28" s="225"/>
      <c r="FX28" s="226"/>
      <c r="FY28" s="6"/>
      <c r="FZ28" s="163"/>
      <c r="GA28" s="6"/>
      <c r="GB28" s="71"/>
    </row>
    <row r="29" spans="1:184" x14ac:dyDescent="0.2">
      <c r="A29" s="253" t="s">
        <v>116</v>
      </c>
      <c r="B29" s="72"/>
      <c r="C29" s="227"/>
      <c r="D29" s="43"/>
      <c r="E29" s="43"/>
      <c r="F29" s="228"/>
      <c r="G29" s="6"/>
      <c r="H29" s="60"/>
      <c r="I29" s="6"/>
      <c r="J29" s="60"/>
      <c r="K29" s="227"/>
      <c r="L29" s="228"/>
      <c r="M29" s="6"/>
      <c r="N29" s="60"/>
      <c r="O29" s="6"/>
      <c r="P29" s="60"/>
      <c r="Q29" s="6"/>
      <c r="R29" s="227"/>
      <c r="S29" s="228"/>
      <c r="T29" s="60"/>
      <c r="U29" s="6"/>
      <c r="V29" s="50"/>
      <c r="W29" s="60"/>
      <c r="X29" s="50"/>
      <c r="Y29" s="227"/>
      <c r="Z29" s="228"/>
      <c r="AA29" s="50"/>
      <c r="AB29" s="60"/>
      <c r="AC29" s="6"/>
      <c r="AD29" s="6"/>
      <c r="AE29" s="71"/>
      <c r="AF29" s="227"/>
      <c r="AG29" s="43"/>
      <c r="AH29" s="228"/>
      <c r="AI29" s="60"/>
      <c r="AJ29" s="6"/>
      <c r="AK29" s="60"/>
      <c r="AL29" s="6"/>
      <c r="AM29" s="227"/>
      <c r="AN29" s="228"/>
      <c r="AO29" s="60"/>
      <c r="AP29" s="6"/>
      <c r="AQ29" s="60"/>
      <c r="AR29" s="6"/>
      <c r="AS29" s="60"/>
      <c r="AT29" s="227"/>
      <c r="AU29" s="228"/>
      <c r="AV29" s="6"/>
      <c r="AW29" s="60"/>
      <c r="AX29" s="6"/>
      <c r="AY29" s="50"/>
      <c r="AZ29" s="60"/>
      <c r="BA29" s="227"/>
      <c r="BB29" s="228"/>
      <c r="BC29" s="60"/>
      <c r="BD29" s="50"/>
      <c r="BE29" s="60"/>
      <c r="BF29" s="6"/>
      <c r="BG29" s="6"/>
      <c r="BH29" s="227"/>
      <c r="BI29" s="43"/>
      <c r="BJ29" s="43"/>
      <c r="BK29" s="272"/>
      <c r="BL29" s="60"/>
      <c r="BM29" s="50"/>
      <c r="BN29" s="60"/>
      <c r="BO29" s="227"/>
      <c r="BP29" s="228"/>
      <c r="BQ29" s="6"/>
      <c r="BR29" s="60"/>
      <c r="BS29" s="6"/>
      <c r="BT29" s="60"/>
      <c r="BU29" s="6"/>
      <c r="BV29" s="227"/>
      <c r="BW29" s="228"/>
      <c r="BX29" s="60"/>
      <c r="BY29" s="6"/>
      <c r="BZ29" s="60"/>
      <c r="CA29" s="6"/>
      <c r="CB29" s="60"/>
      <c r="CC29" s="227"/>
      <c r="CD29" s="228"/>
      <c r="CE29" s="60"/>
      <c r="CF29" s="50"/>
      <c r="CG29" s="50"/>
      <c r="CH29" s="60"/>
      <c r="CI29" s="50"/>
      <c r="CJ29" s="227"/>
      <c r="CK29" s="228"/>
      <c r="CL29" s="6"/>
      <c r="CM29" s="6"/>
      <c r="CN29" s="71"/>
      <c r="CO29" s="70"/>
      <c r="CP29" s="6"/>
      <c r="CQ29" s="227"/>
      <c r="CR29" s="228"/>
      <c r="CS29" s="60"/>
      <c r="CT29" s="6"/>
      <c r="CU29" s="60"/>
      <c r="CV29" s="6"/>
      <c r="CW29" s="60"/>
      <c r="CX29" s="227"/>
      <c r="CY29" s="228"/>
      <c r="CZ29" s="6"/>
      <c r="DA29" s="60"/>
      <c r="DB29" s="6"/>
      <c r="DC29" s="214" t="s">
        <v>95</v>
      </c>
      <c r="DD29" s="6"/>
      <c r="DE29" s="227"/>
      <c r="DF29" s="228"/>
      <c r="DG29" s="50"/>
      <c r="DH29" s="60"/>
      <c r="DI29" s="6" t="s">
        <v>12</v>
      </c>
      <c r="DJ29" s="50"/>
      <c r="DK29" s="60"/>
      <c r="DL29" s="227"/>
      <c r="DM29" s="228"/>
      <c r="DN29" s="6"/>
      <c r="DO29" s="6"/>
      <c r="DP29" s="6"/>
      <c r="DQ29" s="6"/>
      <c r="DR29" s="6"/>
      <c r="DS29" s="227"/>
      <c r="DT29" s="228"/>
      <c r="DU29" s="60"/>
      <c r="DV29" s="6"/>
      <c r="DW29" s="60"/>
      <c r="DX29" s="6"/>
      <c r="DY29" s="60"/>
      <c r="DZ29" s="227"/>
      <c r="EA29" s="228"/>
      <c r="EB29" s="6"/>
      <c r="EC29" s="60"/>
      <c r="ED29" s="6"/>
      <c r="EE29" s="60"/>
      <c r="EF29" s="6"/>
      <c r="EG29" s="227"/>
      <c r="EH29" s="228"/>
      <c r="EI29" s="60"/>
      <c r="EJ29" s="6"/>
      <c r="EK29" s="50"/>
      <c r="EL29" s="60"/>
      <c r="EM29" s="50"/>
      <c r="EN29" s="227"/>
      <c r="EO29" s="228"/>
      <c r="EP29" s="50"/>
      <c r="EQ29" s="60"/>
      <c r="ER29" s="6"/>
      <c r="ES29" s="50"/>
      <c r="ET29" s="51" t="s">
        <v>22</v>
      </c>
      <c r="EU29" s="227"/>
      <c r="EV29" s="43"/>
      <c r="EW29" s="228"/>
      <c r="EX29" s="71"/>
      <c r="EY29" s="70"/>
      <c r="EZ29" s="6"/>
      <c r="FA29" s="6"/>
      <c r="FB29" s="227"/>
      <c r="FC29" s="228"/>
      <c r="FD29" s="60"/>
      <c r="FE29" s="6"/>
      <c r="FF29" s="60"/>
      <c r="FG29" s="6"/>
      <c r="FH29" s="60"/>
      <c r="FI29" s="227"/>
      <c r="FJ29" s="228"/>
      <c r="FK29" s="6"/>
      <c r="FL29" s="60"/>
      <c r="FM29" s="6"/>
      <c r="FN29" s="60"/>
      <c r="FO29" s="6"/>
      <c r="FP29" s="227"/>
      <c r="FQ29" s="228"/>
      <c r="FR29" s="50"/>
      <c r="FS29" s="60"/>
      <c r="FT29" s="50"/>
      <c r="FU29" s="50"/>
      <c r="FV29" s="60"/>
      <c r="FW29" s="227"/>
      <c r="FX29" s="228"/>
      <c r="FY29" s="6"/>
      <c r="FZ29" s="6"/>
      <c r="GA29" s="6"/>
      <c r="GB29" s="71"/>
    </row>
    <row r="30" spans="1:184" x14ac:dyDescent="0.2">
      <c r="A30" s="253" t="s">
        <v>117</v>
      </c>
      <c r="B30" s="72"/>
      <c r="C30" s="227"/>
      <c r="D30" s="43"/>
      <c r="E30" s="43"/>
      <c r="F30" s="228"/>
      <c r="G30" s="6"/>
      <c r="H30" s="60"/>
      <c r="I30" s="6"/>
      <c r="J30" s="60"/>
      <c r="K30" s="227"/>
      <c r="L30" s="228"/>
      <c r="M30" s="6"/>
      <c r="N30" s="60"/>
      <c r="O30" s="6"/>
      <c r="P30" s="60"/>
      <c r="Q30" s="6"/>
      <c r="R30" s="227"/>
      <c r="S30" s="228"/>
      <c r="T30" s="60"/>
      <c r="U30" s="6"/>
      <c r="V30" s="6"/>
      <c r="W30" s="60"/>
      <c r="X30" s="6"/>
      <c r="Y30" s="227"/>
      <c r="Z30" s="228"/>
      <c r="AA30" s="6"/>
      <c r="AB30" s="60"/>
      <c r="AC30" s="142"/>
      <c r="AD30" s="6"/>
      <c r="AE30" s="71"/>
      <c r="AF30" s="227"/>
      <c r="AG30" s="43"/>
      <c r="AH30" s="228"/>
      <c r="AI30" s="60"/>
      <c r="AJ30" s="6"/>
      <c r="AK30" s="60"/>
      <c r="AL30" s="6"/>
      <c r="AM30" s="227"/>
      <c r="AN30" s="228"/>
      <c r="AO30" s="60"/>
      <c r="AP30" s="6"/>
      <c r="AQ30" s="103" t="s">
        <v>12</v>
      </c>
      <c r="AR30" s="6"/>
      <c r="AS30" s="60"/>
      <c r="AT30" s="227"/>
      <c r="AU30" s="228"/>
      <c r="AV30" s="6"/>
      <c r="AW30" s="60"/>
      <c r="AX30" s="6"/>
      <c r="AY30" s="6"/>
      <c r="AZ30" s="60"/>
      <c r="BA30" s="227"/>
      <c r="BB30" s="228"/>
      <c r="BC30" s="60"/>
      <c r="BD30" s="6"/>
      <c r="BE30" s="60"/>
      <c r="BF30" s="142"/>
      <c r="BG30" s="6"/>
      <c r="BH30" s="227"/>
      <c r="BI30" s="43"/>
      <c r="BJ30" s="43"/>
      <c r="BK30" s="272"/>
      <c r="BL30" s="60"/>
      <c r="BM30" s="6"/>
      <c r="BN30" s="60"/>
      <c r="BO30" s="227"/>
      <c r="BP30" s="228"/>
      <c r="BQ30" s="6"/>
      <c r="BR30" s="60"/>
      <c r="BS30" s="6"/>
      <c r="BT30" s="60"/>
      <c r="BU30" s="6"/>
      <c r="BV30" s="227"/>
      <c r="BW30" s="228"/>
      <c r="BX30" s="60"/>
      <c r="BY30" s="6"/>
      <c r="BZ30" s="60"/>
      <c r="CA30" s="6"/>
      <c r="CB30" s="60"/>
      <c r="CC30" s="227"/>
      <c r="CD30" s="228"/>
      <c r="CE30" s="60"/>
      <c r="CF30" s="6"/>
      <c r="CG30" s="6"/>
      <c r="CH30" s="60"/>
      <c r="CI30" s="6"/>
      <c r="CJ30" s="227"/>
      <c r="CK30" s="228"/>
      <c r="CL30" s="6"/>
      <c r="CM30" s="6" t="s">
        <v>22</v>
      </c>
      <c r="CN30" s="71"/>
      <c r="CO30" s="70"/>
      <c r="CP30" s="6"/>
      <c r="CQ30" s="227"/>
      <c r="CR30" s="228"/>
      <c r="CS30" s="60"/>
      <c r="CT30" s="6"/>
      <c r="CU30" s="60"/>
      <c r="CV30" s="6"/>
      <c r="CW30" s="60"/>
      <c r="CX30" s="227"/>
      <c r="CY30" s="228"/>
      <c r="CZ30" s="6"/>
      <c r="DA30" s="60"/>
      <c r="DB30" s="6"/>
      <c r="DC30" s="60"/>
      <c r="DD30" s="6"/>
      <c r="DE30" s="227"/>
      <c r="DF30" s="228"/>
      <c r="DG30" s="6"/>
      <c r="DH30" s="60"/>
      <c r="DI30" s="6"/>
      <c r="DJ30" s="6"/>
      <c r="DK30" s="60"/>
      <c r="DL30" s="227"/>
      <c r="DM30" s="228"/>
      <c r="DN30" s="142"/>
      <c r="DO30" s="6"/>
      <c r="DP30" s="6"/>
      <c r="DQ30" s="6"/>
      <c r="DR30" s="6" t="s">
        <v>12</v>
      </c>
      <c r="DS30" s="227"/>
      <c r="DT30" s="228"/>
      <c r="DU30" s="60"/>
      <c r="DV30" s="6"/>
      <c r="DW30" s="60"/>
      <c r="DX30" s="6"/>
      <c r="DY30" s="60"/>
      <c r="DZ30" s="227"/>
      <c r="EA30" s="228"/>
      <c r="EB30" s="6"/>
      <c r="EC30" s="60"/>
      <c r="ED30" s="6"/>
      <c r="EE30" s="60"/>
      <c r="EF30" s="6"/>
      <c r="EG30" s="227"/>
      <c r="EH30" s="228"/>
      <c r="EI30" s="60"/>
      <c r="EJ30" s="6"/>
      <c r="EK30" s="6"/>
      <c r="EL30" s="60" t="s">
        <v>22</v>
      </c>
      <c r="EM30" s="6"/>
      <c r="EN30" s="227"/>
      <c r="EO30" s="228"/>
      <c r="EP30" s="6"/>
      <c r="EQ30" s="60"/>
      <c r="ER30" s="142"/>
      <c r="ES30" s="6"/>
      <c r="ET30" s="60"/>
      <c r="EU30" s="227"/>
      <c r="EV30" s="43"/>
      <c r="EW30" s="228"/>
      <c r="EX30" s="71"/>
      <c r="EY30" s="70"/>
      <c r="EZ30" s="6"/>
      <c r="FA30" s="6"/>
      <c r="FB30" s="227"/>
      <c r="FC30" s="228"/>
      <c r="FD30" s="60"/>
      <c r="FE30" s="6"/>
      <c r="FF30" s="60"/>
      <c r="FG30" s="6"/>
      <c r="FH30" s="60"/>
      <c r="FI30" s="227"/>
      <c r="FJ30" s="228"/>
      <c r="FK30" s="6"/>
      <c r="FL30" s="60"/>
      <c r="FM30" s="6"/>
      <c r="FN30" s="60"/>
      <c r="FO30" s="6"/>
      <c r="FP30" s="227"/>
      <c r="FQ30" s="228"/>
      <c r="FR30" s="6"/>
      <c r="FS30" s="60"/>
      <c r="FT30" s="6"/>
      <c r="FU30" s="6"/>
      <c r="FV30" s="60"/>
      <c r="FW30" s="227"/>
      <c r="FX30" s="228"/>
      <c r="FY30" s="142"/>
      <c r="FZ30" s="6"/>
      <c r="GA30" s="6"/>
      <c r="GB30" s="71"/>
    </row>
    <row r="31" spans="1:184" x14ac:dyDescent="0.2">
      <c r="A31" s="254" t="s">
        <v>23</v>
      </c>
      <c r="B31" s="72"/>
      <c r="C31" s="227"/>
      <c r="D31" s="43"/>
      <c r="E31" s="43"/>
      <c r="F31" s="228"/>
      <c r="G31" s="6"/>
      <c r="H31" s="60"/>
      <c r="I31" s="6"/>
      <c r="J31" s="60"/>
      <c r="K31" s="227"/>
      <c r="L31" s="228"/>
      <c r="M31" s="6"/>
      <c r="N31" s="60"/>
      <c r="O31" s="6"/>
      <c r="P31" s="60"/>
      <c r="Q31" s="6"/>
      <c r="R31" s="227"/>
      <c r="S31" s="228"/>
      <c r="T31" s="60"/>
      <c r="U31" s="6"/>
      <c r="V31" s="6"/>
      <c r="W31" s="60"/>
      <c r="X31" s="6"/>
      <c r="Y31" s="227"/>
      <c r="Z31" s="228"/>
      <c r="AA31" s="6"/>
      <c r="AB31" s="60"/>
      <c r="AC31" s="50"/>
      <c r="AD31" s="6"/>
      <c r="AE31" s="71"/>
      <c r="AF31" s="227"/>
      <c r="AG31" s="43"/>
      <c r="AH31" s="228"/>
      <c r="AI31" s="60"/>
      <c r="AJ31" s="6"/>
      <c r="AK31" s="60"/>
      <c r="AL31" s="6"/>
      <c r="AM31" s="227"/>
      <c r="AN31" s="228"/>
      <c r="AO31" s="60"/>
      <c r="AP31" s="6"/>
      <c r="AQ31" s="60"/>
      <c r="AR31" s="6"/>
      <c r="AS31" s="60" t="s">
        <v>12</v>
      </c>
      <c r="AT31" s="227"/>
      <c r="AU31" s="228"/>
      <c r="AV31" s="6"/>
      <c r="AW31" s="60"/>
      <c r="AX31" s="6"/>
      <c r="AY31" s="6"/>
      <c r="AZ31" s="60"/>
      <c r="BA31" s="227"/>
      <c r="BB31" s="228"/>
      <c r="BC31" s="60"/>
      <c r="BD31" s="6"/>
      <c r="BE31" s="60"/>
      <c r="BF31" s="50"/>
      <c r="BG31" s="6"/>
      <c r="BH31" s="227"/>
      <c r="BI31" s="43"/>
      <c r="BJ31" s="43"/>
      <c r="BK31" s="272"/>
      <c r="BL31" s="60"/>
      <c r="BM31" s="6"/>
      <c r="BN31" s="60"/>
      <c r="BO31" s="227"/>
      <c r="BP31" s="228"/>
      <c r="BQ31" s="6"/>
      <c r="BR31" s="60"/>
      <c r="BS31" s="6"/>
      <c r="BT31" s="60"/>
      <c r="BU31" s="6"/>
      <c r="BV31" s="227"/>
      <c r="BW31" s="228"/>
      <c r="BX31" s="60"/>
      <c r="BY31" s="6"/>
      <c r="BZ31" s="60"/>
      <c r="CA31" s="6"/>
      <c r="CB31" s="60"/>
      <c r="CC31" s="227"/>
      <c r="CD31" s="228"/>
      <c r="CE31" s="60"/>
      <c r="CF31" s="6"/>
      <c r="CG31" s="6"/>
      <c r="CH31" s="60"/>
      <c r="CI31" s="6"/>
      <c r="CJ31" s="227"/>
      <c r="CK31" s="228"/>
      <c r="CL31" s="6"/>
      <c r="CM31" s="6"/>
      <c r="CN31" s="71"/>
      <c r="CO31" s="70"/>
      <c r="CP31" s="6"/>
      <c r="CQ31" s="227"/>
      <c r="CR31" s="228"/>
      <c r="CS31" s="60"/>
      <c r="CT31" s="6"/>
      <c r="CU31" s="60"/>
      <c r="CV31" s="6"/>
      <c r="CW31" s="60"/>
      <c r="CX31" s="227"/>
      <c r="CY31" s="228"/>
      <c r="CZ31" s="6"/>
      <c r="DA31" s="60"/>
      <c r="DB31" s="6"/>
      <c r="DC31" s="60"/>
      <c r="DD31" s="6"/>
      <c r="DE31" s="227"/>
      <c r="DF31" s="228"/>
      <c r="DG31" s="6"/>
      <c r="DH31" s="60"/>
      <c r="DI31" s="6"/>
      <c r="DJ31" s="6"/>
      <c r="DK31" s="60"/>
      <c r="DL31" s="227"/>
      <c r="DM31" s="228"/>
      <c r="DN31" s="50"/>
      <c r="DO31" s="6"/>
      <c r="DP31" s="6"/>
      <c r="DQ31" s="6"/>
      <c r="DR31" s="6"/>
      <c r="DS31" s="227"/>
      <c r="DT31" s="228"/>
      <c r="DU31" s="60"/>
      <c r="DV31" s="6"/>
      <c r="DW31" s="51" t="s">
        <v>22</v>
      </c>
      <c r="DX31" s="6"/>
      <c r="DY31" s="60"/>
      <c r="DZ31" s="227"/>
      <c r="EA31" s="228"/>
      <c r="EB31" s="6"/>
      <c r="EC31" s="60"/>
      <c r="ED31" s="6"/>
      <c r="EE31" s="60"/>
      <c r="EF31" s="6"/>
      <c r="EG31" s="227"/>
      <c r="EH31" s="228"/>
      <c r="EI31" s="60"/>
      <c r="EJ31" s="6"/>
      <c r="EK31" s="6"/>
      <c r="EL31" s="60"/>
      <c r="EM31" s="6"/>
      <c r="EN31" s="227"/>
      <c r="EO31" s="228"/>
      <c r="EP31" s="6"/>
      <c r="EQ31" s="60"/>
      <c r="ER31" s="50"/>
      <c r="ES31" s="6"/>
      <c r="ET31" s="60"/>
      <c r="EU31" s="227"/>
      <c r="EV31" s="43"/>
      <c r="EW31" s="228"/>
      <c r="EX31" s="71"/>
      <c r="EY31" s="70"/>
      <c r="EZ31" s="6"/>
      <c r="FA31" s="6"/>
      <c r="FB31" s="227"/>
      <c r="FC31" s="228"/>
      <c r="FD31" s="60"/>
      <c r="FE31" s="6"/>
      <c r="FF31" s="60"/>
      <c r="FG31" s="6"/>
      <c r="FH31" s="60"/>
      <c r="FI31" s="227"/>
      <c r="FJ31" s="228"/>
      <c r="FK31" s="6"/>
      <c r="FL31" s="60"/>
      <c r="FM31" s="6"/>
      <c r="FN31" s="60"/>
      <c r="FO31" s="6"/>
      <c r="FP31" s="227"/>
      <c r="FQ31" s="228"/>
      <c r="FR31" s="6"/>
      <c r="FS31" s="60"/>
      <c r="FT31" s="6"/>
      <c r="FU31" s="6"/>
      <c r="FV31" s="60"/>
      <c r="FW31" s="227"/>
      <c r="FX31" s="228"/>
      <c r="FY31" s="50"/>
      <c r="FZ31" s="6"/>
      <c r="GA31" s="6"/>
      <c r="GB31" s="71"/>
    </row>
    <row r="32" spans="1:184" s="8" customFormat="1" x14ac:dyDescent="0.2">
      <c r="A32" s="254"/>
      <c r="B32" s="121"/>
      <c r="C32" s="225"/>
      <c r="D32" s="105"/>
      <c r="E32" s="105"/>
      <c r="F32" s="226"/>
      <c r="G32" s="50"/>
      <c r="H32" s="102"/>
      <c r="I32" s="50"/>
      <c r="J32" s="102"/>
      <c r="K32" s="225"/>
      <c r="L32" s="226"/>
      <c r="M32" s="50"/>
      <c r="N32" s="102"/>
      <c r="O32" s="50"/>
      <c r="P32" s="102"/>
      <c r="Q32" s="50"/>
      <c r="R32" s="225"/>
      <c r="S32" s="226"/>
      <c r="T32" s="102"/>
      <c r="U32" s="50"/>
      <c r="V32" s="6"/>
      <c r="W32" s="102"/>
      <c r="X32" s="6"/>
      <c r="Y32" s="225"/>
      <c r="Z32" s="226"/>
      <c r="AA32" s="6"/>
      <c r="AB32" s="102"/>
      <c r="AC32" s="6"/>
      <c r="AD32" s="6"/>
      <c r="AE32" s="71"/>
      <c r="AF32" s="225"/>
      <c r="AG32" s="105"/>
      <c r="AH32" s="226"/>
      <c r="AI32" s="102"/>
      <c r="AJ32" s="50"/>
      <c r="AK32" s="102"/>
      <c r="AL32" s="50"/>
      <c r="AM32" s="225"/>
      <c r="AN32" s="226"/>
      <c r="AO32" s="102"/>
      <c r="AP32" s="50"/>
      <c r="AQ32" s="102"/>
      <c r="AR32" s="50"/>
      <c r="AS32" s="102"/>
      <c r="AT32" s="225"/>
      <c r="AU32" s="226"/>
      <c r="AV32" s="50"/>
      <c r="AW32" s="102"/>
      <c r="AX32" s="50"/>
      <c r="AY32" s="6"/>
      <c r="AZ32" s="102"/>
      <c r="BA32" s="225"/>
      <c r="BB32" s="226"/>
      <c r="BC32" s="102"/>
      <c r="BD32" s="6"/>
      <c r="BE32" s="102"/>
      <c r="BF32" s="6"/>
      <c r="BG32" s="50"/>
      <c r="BH32" s="225"/>
      <c r="BI32" s="105"/>
      <c r="BJ32" s="105"/>
      <c r="BK32" s="272"/>
      <c r="BL32" s="102"/>
      <c r="BM32" s="6"/>
      <c r="BN32" s="102"/>
      <c r="BO32" s="225"/>
      <c r="BP32" s="226"/>
      <c r="BQ32" s="50"/>
      <c r="BR32" s="102"/>
      <c r="BS32" s="50"/>
      <c r="BT32" s="102"/>
      <c r="BU32" s="50"/>
      <c r="BV32" s="225"/>
      <c r="BW32" s="226"/>
      <c r="BX32" s="102"/>
      <c r="BY32" s="50"/>
      <c r="BZ32" s="102"/>
      <c r="CA32" s="50"/>
      <c r="CB32" s="102"/>
      <c r="CC32" s="225"/>
      <c r="CD32" s="226"/>
      <c r="CE32" s="102"/>
      <c r="CF32" s="6"/>
      <c r="CG32" s="6"/>
      <c r="CH32" s="102"/>
      <c r="CI32" s="6"/>
      <c r="CJ32" s="225"/>
      <c r="CK32" s="226"/>
      <c r="CL32" s="50"/>
      <c r="CM32" s="6"/>
      <c r="CN32" s="71"/>
      <c r="CO32" s="70"/>
      <c r="CP32" s="163"/>
      <c r="CQ32" s="225"/>
      <c r="CR32" s="226"/>
      <c r="CS32" s="102"/>
      <c r="CT32" s="50"/>
      <c r="CU32" s="102"/>
      <c r="CV32" s="50"/>
      <c r="CW32" s="102"/>
      <c r="CX32" s="225"/>
      <c r="CY32" s="226"/>
      <c r="CZ32" s="50"/>
      <c r="DA32" s="102"/>
      <c r="DB32" s="50"/>
      <c r="DC32" s="102"/>
      <c r="DD32" s="50"/>
      <c r="DE32" s="225"/>
      <c r="DF32" s="226"/>
      <c r="DG32" s="6"/>
      <c r="DH32" s="102"/>
      <c r="DI32" s="6"/>
      <c r="DJ32" s="6"/>
      <c r="DK32" s="102"/>
      <c r="DL32" s="225"/>
      <c r="DM32" s="226"/>
      <c r="DN32" s="6"/>
      <c r="DO32" s="163"/>
      <c r="DP32" s="163"/>
      <c r="DQ32" s="163"/>
      <c r="DR32" s="6"/>
      <c r="DS32" s="225"/>
      <c r="DT32" s="226"/>
      <c r="DU32" s="102"/>
      <c r="DV32" s="50"/>
      <c r="DW32" s="102"/>
      <c r="DX32" s="50"/>
      <c r="DY32" s="102"/>
      <c r="DZ32" s="225"/>
      <c r="EA32" s="226"/>
      <c r="EB32" s="50"/>
      <c r="EC32" s="102"/>
      <c r="ED32" s="50"/>
      <c r="EE32" s="102"/>
      <c r="EF32" s="50"/>
      <c r="EG32" s="225"/>
      <c r="EH32" s="226"/>
      <c r="EI32" s="102"/>
      <c r="EJ32" s="50"/>
      <c r="EK32" s="6"/>
      <c r="EL32" s="102"/>
      <c r="EM32" s="6"/>
      <c r="EN32" s="225"/>
      <c r="EO32" s="226"/>
      <c r="EP32" s="6"/>
      <c r="EQ32" s="102"/>
      <c r="ER32" s="6"/>
      <c r="ES32" s="6"/>
      <c r="ET32" s="102"/>
      <c r="EU32" s="225"/>
      <c r="EV32" s="105"/>
      <c r="EW32" s="226"/>
      <c r="EX32" s="71"/>
      <c r="EY32" s="70"/>
      <c r="EZ32" s="163"/>
      <c r="FA32" s="163"/>
      <c r="FB32" s="225"/>
      <c r="FC32" s="226"/>
      <c r="FD32" s="102"/>
      <c r="FE32" s="50"/>
      <c r="FF32" s="102"/>
      <c r="FG32" s="50"/>
      <c r="FH32" s="102"/>
      <c r="FI32" s="225"/>
      <c r="FJ32" s="226"/>
      <c r="FK32" s="50"/>
      <c r="FL32" s="102"/>
      <c r="FM32" s="50"/>
      <c r="FN32" s="102"/>
      <c r="FO32" s="50"/>
      <c r="FP32" s="225"/>
      <c r="FQ32" s="226"/>
      <c r="FR32" s="6"/>
      <c r="FS32" s="102"/>
      <c r="FT32" s="6"/>
      <c r="FU32" s="6"/>
      <c r="FV32" s="102"/>
      <c r="FW32" s="225"/>
      <c r="FX32" s="226"/>
      <c r="FY32" s="6"/>
      <c r="FZ32" s="163"/>
      <c r="GA32" s="6"/>
      <c r="GB32" s="71"/>
    </row>
    <row r="33" spans="1:184" x14ac:dyDescent="0.2">
      <c r="A33" s="254" t="s">
        <v>136</v>
      </c>
      <c r="B33" s="72"/>
      <c r="C33" s="227"/>
      <c r="D33" s="43"/>
      <c r="E33" s="43"/>
      <c r="F33" s="228"/>
      <c r="G33" s="6"/>
      <c r="H33" s="60"/>
      <c r="I33" s="6"/>
      <c r="J33" s="286" t="s">
        <v>22</v>
      </c>
      <c r="K33" s="227"/>
      <c r="L33" s="228"/>
      <c r="M33" s="6"/>
      <c r="N33" s="60"/>
      <c r="O33" s="6"/>
      <c r="P33" s="60"/>
      <c r="Q33" s="6"/>
      <c r="R33" s="227"/>
      <c r="S33" s="228"/>
      <c r="T33" s="60"/>
      <c r="U33" s="6"/>
      <c r="V33" s="50"/>
      <c r="W33" s="60"/>
      <c r="X33" s="50"/>
      <c r="Y33" s="227"/>
      <c r="Z33" s="228"/>
      <c r="AA33" s="50"/>
      <c r="AB33" s="60"/>
      <c r="AC33" s="6"/>
      <c r="AD33" s="6"/>
      <c r="AE33" s="71"/>
      <c r="AF33" s="227"/>
      <c r="AG33" s="43"/>
      <c r="AH33" s="228"/>
      <c r="AI33" s="60" t="s">
        <v>12</v>
      </c>
      <c r="AJ33" s="6"/>
      <c r="AK33" s="60"/>
      <c r="AL33" s="6"/>
      <c r="AM33" s="227"/>
      <c r="AN33" s="228"/>
      <c r="AO33" s="60"/>
      <c r="AP33" s="6"/>
      <c r="AQ33" s="60"/>
      <c r="AR33" s="51" t="s">
        <v>22</v>
      </c>
      <c r="AS33" s="6"/>
      <c r="AT33" s="227"/>
      <c r="AU33" s="228"/>
      <c r="AV33" s="6"/>
      <c r="AX33" s="6"/>
      <c r="AY33" s="50"/>
      <c r="AZ33" s="60"/>
      <c r="BA33" s="227"/>
      <c r="BB33" s="228"/>
      <c r="BC33" s="60"/>
      <c r="BD33" s="50" t="s">
        <v>12</v>
      </c>
      <c r="BE33" s="60"/>
      <c r="BF33" s="6"/>
      <c r="BG33" s="6"/>
      <c r="BH33" s="227"/>
      <c r="BI33" s="43"/>
      <c r="BJ33" s="43"/>
      <c r="BK33" s="272"/>
      <c r="BL33" s="60"/>
      <c r="BM33" s="50"/>
      <c r="BN33" s="60"/>
      <c r="BO33" s="227"/>
      <c r="BP33" s="228"/>
      <c r="BQ33" s="6"/>
      <c r="BR33" s="60"/>
      <c r="BS33" s="6"/>
      <c r="BT33" s="60"/>
      <c r="BU33" s="51" t="s">
        <v>22</v>
      </c>
      <c r="BV33" s="227"/>
      <c r="BW33" s="228"/>
      <c r="BX33" s="60"/>
      <c r="BY33" s="6"/>
      <c r="BZ33" s="60"/>
      <c r="CA33" s="6"/>
      <c r="CC33" s="227"/>
      <c r="CD33" s="228"/>
      <c r="CE33" s="60"/>
      <c r="CF33" s="50" t="s">
        <v>12</v>
      </c>
      <c r="CG33" s="50"/>
      <c r="CH33" s="60"/>
      <c r="CI33" s="50"/>
      <c r="CJ33" s="227"/>
      <c r="CK33" s="228"/>
      <c r="CL33" s="6"/>
      <c r="CM33" s="60"/>
      <c r="CN33" s="71"/>
      <c r="CO33" s="70"/>
      <c r="CP33" s="6"/>
      <c r="CQ33" s="227"/>
      <c r="CR33" s="228"/>
      <c r="CS33" s="60"/>
      <c r="CT33" s="6"/>
      <c r="CU33" s="60"/>
      <c r="CV33" s="51" t="s">
        <v>22</v>
      </c>
      <c r="CW33" s="60"/>
      <c r="CX33" s="227"/>
      <c r="CY33" s="228"/>
      <c r="CZ33" s="6"/>
      <c r="DA33" s="60"/>
      <c r="DB33" s="6"/>
      <c r="DC33" s="60"/>
      <c r="DD33" s="6"/>
      <c r="DE33" s="227"/>
      <c r="DF33" s="228"/>
      <c r="DG33" s="6"/>
      <c r="DH33" s="60"/>
      <c r="DI33" s="50"/>
      <c r="DJ33" s="50" t="s">
        <v>12</v>
      </c>
      <c r="DK33" s="60"/>
      <c r="DL33" s="227"/>
      <c r="DM33" s="228"/>
      <c r="DN33" s="6"/>
      <c r="DO33" s="6"/>
      <c r="DP33" s="6"/>
      <c r="DQ33" s="60"/>
      <c r="DR33" s="6"/>
      <c r="DS33" s="227"/>
      <c r="DT33" s="228"/>
      <c r="DU33" s="60"/>
      <c r="DV33" s="6"/>
      <c r="DW33" s="60"/>
      <c r="DX33" s="6"/>
      <c r="DY33" s="60"/>
      <c r="DZ33" s="227"/>
      <c r="EA33" s="228"/>
      <c r="EB33" s="51" t="s">
        <v>22</v>
      </c>
      <c r="EC33" s="60"/>
      <c r="ED33" s="6"/>
      <c r="EE33" s="60"/>
      <c r="EF33" s="6"/>
      <c r="EG33" s="227"/>
      <c r="EH33" s="228"/>
      <c r="EI33" s="60"/>
      <c r="EJ33" s="6"/>
      <c r="EK33" s="6"/>
      <c r="EL33" s="60"/>
      <c r="EM33" s="50"/>
      <c r="EN33" s="227"/>
      <c r="EO33" s="228"/>
      <c r="EP33" s="50" t="s">
        <v>12</v>
      </c>
      <c r="EQ33" s="60"/>
      <c r="ER33" s="6"/>
      <c r="ES33" s="50"/>
      <c r="ET33" s="60"/>
      <c r="EU33" s="227"/>
      <c r="EV33" s="43"/>
      <c r="EW33" s="228"/>
      <c r="EX33" s="60"/>
      <c r="EY33" s="70"/>
      <c r="EZ33" s="6"/>
      <c r="FA33" s="6"/>
      <c r="FB33" s="227"/>
      <c r="FC33" s="228"/>
      <c r="FD33" s="60"/>
      <c r="FE33" s="6"/>
      <c r="FF33" s="60"/>
      <c r="FG33" s="51" t="s">
        <v>22</v>
      </c>
      <c r="FH33" s="60"/>
      <c r="FI33" s="227"/>
      <c r="FJ33" s="228"/>
      <c r="FK33" s="6"/>
      <c r="FL33" s="60"/>
      <c r="FM33" s="6"/>
      <c r="FN33" s="60"/>
      <c r="FO33" s="6"/>
      <c r="FP33" s="227"/>
      <c r="FQ33" s="228"/>
      <c r="FR33" s="6"/>
      <c r="FS33" s="60"/>
      <c r="FT33" s="50" t="s">
        <v>12</v>
      </c>
      <c r="FU33" s="50"/>
      <c r="FV33" s="60"/>
      <c r="FW33" s="227"/>
      <c r="FX33" s="228"/>
      <c r="FY33" s="6"/>
      <c r="FZ33" s="6"/>
      <c r="GA33" s="60"/>
      <c r="GB33" s="71"/>
    </row>
    <row r="34" spans="1:184" x14ac:dyDescent="0.2">
      <c r="A34" s="254" t="s">
        <v>135</v>
      </c>
      <c r="B34" s="72"/>
      <c r="C34" s="227"/>
      <c r="D34" s="43"/>
      <c r="E34" s="43"/>
      <c r="F34" s="228"/>
      <c r="G34" s="6"/>
      <c r="H34" s="60"/>
      <c r="I34" s="6"/>
      <c r="J34" s="286" t="s">
        <v>22</v>
      </c>
      <c r="K34" s="227"/>
      <c r="L34" s="228"/>
      <c r="M34" s="6"/>
      <c r="N34" s="60"/>
      <c r="O34" s="6"/>
      <c r="P34" s="60"/>
      <c r="Q34" s="6"/>
      <c r="R34" s="227"/>
      <c r="S34" s="228"/>
      <c r="T34" s="60"/>
      <c r="U34" s="6"/>
      <c r="V34" s="6"/>
      <c r="W34" s="60"/>
      <c r="X34" s="6"/>
      <c r="Y34" s="227"/>
      <c r="Z34" s="228"/>
      <c r="AA34" s="6"/>
      <c r="AB34" s="60"/>
      <c r="AC34" s="50"/>
      <c r="AD34" s="6"/>
      <c r="AE34" s="71"/>
      <c r="AF34" s="227"/>
      <c r="AG34" s="43"/>
      <c r="AH34" s="228"/>
      <c r="AI34" s="60" t="s">
        <v>12</v>
      </c>
      <c r="AJ34" s="6"/>
      <c r="AK34" s="60"/>
      <c r="AL34" s="6"/>
      <c r="AM34" s="227"/>
      <c r="AN34" s="228"/>
      <c r="AO34" s="60"/>
      <c r="AP34" s="6"/>
      <c r="AQ34" s="60"/>
      <c r="AR34" s="51" t="s">
        <v>22</v>
      </c>
      <c r="AS34" s="6"/>
      <c r="AT34" s="227"/>
      <c r="AU34" s="228"/>
      <c r="AV34" s="6"/>
      <c r="AX34" s="6"/>
      <c r="AY34" s="6"/>
      <c r="AZ34" s="60"/>
      <c r="BA34" s="227"/>
      <c r="BB34" s="228"/>
      <c r="BC34" s="60"/>
      <c r="BD34" s="6"/>
      <c r="BE34" s="60"/>
      <c r="BF34" s="50"/>
      <c r="BG34" s="6"/>
      <c r="BH34" s="227"/>
      <c r="BI34" s="43"/>
      <c r="BJ34" s="43"/>
      <c r="BK34" s="272"/>
      <c r="BL34" s="60" t="s">
        <v>12</v>
      </c>
      <c r="BM34" s="6"/>
      <c r="BN34" s="60"/>
      <c r="BO34" s="227"/>
      <c r="BP34" s="228"/>
      <c r="BQ34" s="6"/>
      <c r="BR34" s="60"/>
      <c r="BS34" s="6"/>
      <c r="BT34" s="60"/>
      <c r="BU34" s="51" t="s">
        <v>22</v>
      </c>
      <c r="BV34" s="227"/>
      <c r="BW34" s="228"/>
      <c r="BX34" s="60"/>
      <c r="BY34" s="6"/>
      <c r="BZ34" s="60"/>
      <c r="CA34" s="6"/>
      <c r="CC34" s="227"/>
      <c r="CD34" s="228"/>
      <c r="CE34" s="60"/>
      <c r="CF34" s="6"/>
      <c r="CG34" s="6"/>
      <c r="CH34" s="60"/>
      <c r="CI34" s="6"/>
      <c r="CJ34" s="227"/>
      <c r="CK34" s="228"/>
      <c r="CL34" s="6"/>
      <c r="CM34" s="60" t="s">
        <v>12</v>
      </c>
      <c r="CN34" s="71"/>
      <c r="CO34" s="70"/>
      <c r="CP34" s="6"/>
      <c r="CQ34" s="227"/>
      <c r="CR34" s="228"/>
      <c r="CS34" s="60"/>
      <c r="CT34" s="6"/>
      <c r="CU34" s="60"/>
      <c r="CV34" s="51" t="s">
        <v>22</v>
      </c>
      <c r="CW34" s="60"/>
      <c r="CX34" s="227"/>
      <c r="CY34" s="228"/>
      <c r="CZ34" s="6"/>
      <c r="DA34" s="60"/>
      <c r="DB34" s="6"/>
      <c r="DC34" s="60"/>
      <c r="DD34" s="6"/>
      <c r="DE34" s="227"/>
      <c r="DF34" s="228"/>
      <c r="DG34" s="6"/>
      <c r="DH34" s="60"/>
      <c r="DI34" s="6"/>
      <c r="DJ34" s="6"/>
      <c r="DK34" s="60"/>
      <c r="DL34" s="227"/>
      <c r="DM34" s="228"/>
      <c r="DN34" s="50"/>
      <c r="DO34" s="6"/>
      <c r="DP34" s="6"/>
      <c r="DQ34" s="60" t="s">
        <v>12</v>
      </c>
      <c r="DR34" s="6"/>
      <c r="DS34" s="227"/>
      <c r="DT34" s="228"/>
      <c r="DU34" s="60"/>
      <c r="DV34" s="6"/>
      <c r="DW34" s="60"/>
      <c r="DX34" s="6"/>
      <c r="DY34" s="60"/>
      <c r="DZ34" s="227"/>
      <c r="EA34" s="228"/>
      <c r="EB34" s="51" t="s">
        <v>22</v>
      </c>
      <c r="EC34" s="60"/>
      <c r="ED34" s="6"/>
      <c r="EE34" s="60"/>
      <c r="EF34" s="6"/>
      <c r="EG34" s="227"/>
      <c r="EH34" s="228"/>
      <c r="EI34" s="60"/>
      <c r="EJ34" s="6"/>
      <c r="EK34" s="6"/>
      <c r="EL34" s="60"/>
      <c r="EM34" s="6"/>
      <c r="EN34" s="227"/>
      <c r="EO34" s="228"/>
      <c r="EP34" s="6"/>
      <c r="EQ34" s="60"/>
      <c r="ER34" s="50"/>
      <c r="ES34" s="6"/>
      <c r="ET34" s="60"/>
      <c r="EU34" s="227"/>
      <c r="EV34" s="43"/>
      <c r="EW34" s="228"/>
      <c r="EX34" s="60" t="s">
        <v>12</v>
      </c>
      <c r="EY34" s="70"/>
      <c r="EZ34" s="6"/>
      <c r="FA34" s="6"/>
      <c r="FB34" s="227"/>
      <c r="FC34" s="228"/>
      <c r="FD34" s="60"/>
      <c r="FE34" s="6"/>
      <c r="FF34" s="60"/>
      <c r="FG34" s="51" t="s">
        <v>22</v>
      </c>
      <c r="FH34" s="60"/>
      <c r="FI34" s="227"/>
      <c r="FJ34" s="228"/>
      <c r="FK34" s="6"/>
      <c r="FL34" s="60"/>
      <c r="FM34" s="6"/>
      <c r="FN34" s="60"/>
      <c r="FO34" s="6"/>
      <c r="FP34" s="227"/>
      <c r="FQ34" s="228"/>
      <c r="FR34" s="6"/>
      <c r="FS34" s="60"/>
      <c r="FT34" s="6"/>
      <c r="FU34" s="6"/>
      <c r="FV34" s="60"/>
      <c r="FW34" s="227"/>
      <c r="FX34" s="228"/>
      <c r="FY34" s="50"/>
      <c r="FZ34" s="6"/>
      <c r="GA34" s="60" t="s">
        <v>12</v>
      </c>
      <c r="GB34" s="71"/>
    </row>
    <row r="35" spans="1:184" s="8" customFormat="1" x14ac:dyDescent="0.2">
      <c r="A35" s="253"/>
      <c r="B35" s="121"/>
      <c r="C35" s="225"/>
      <c r="D35" s="105"/>
      <c r="E35" s="105"/>
      <c r="F35" s="226"/>
      <c r="G35" s="50"/>
      <c r="H35" s="102"/>
      <c r="I35" s="50"/>
      <c r="J35" s="102"/>
      <c r="K35" s="225"/>
      <c r="L35" s="226"/>
      <c r="M35" s="50"/>
      <c r="N35" s="102"/>
      <c r="O35" s="50"/>
      <c r="P35" s="102"/>
      <c r="Q35" s="50"/>
      <c r="R35" s="225"/>
      <c r="S35" s="226"/>
      <c r="T35" s="102"/>
      <c r="U35" s="50"/>
      <c r="V35" s="6"/>
      <c r="W35" s="102"/>
      <c r="X35" s="6"/>
      <c r="Y35" s="225"/>
      <c r="Z35" s="226"/>
      <c r="AA35" s="6"/>
      <c r="AB35" s="102"/>
      <c r="AC35" s="6"/>
      <c r="AD35" s="50"/>
      <c r="AE35" s="122"/>
      <c r="AF35" s="225"/>
      <c r="AG35" s="105"/>
      <c r="AH35" s="226"/>
      <c r="AI35" s="102"/>
      <c r="AJ35" s="50"/>
      <c r="AK35" s="102"/>
      <c r="AL35" s="50"/>
      <c r="AM35" s="225"/>
      <c r="AN35" s="226"/>
      <c r="AO35" s="102"/>
      <c r="AP35" s="50"/>
      <c r="AQ35" s="102"/>
      <c r="AR35" s="50"/>
      <c r="AS35" s="102"/>
      <c r="AT35" s="225"/>
      <c r="AU35" s="226"/>
      <c r="AV35" s="50"/>
      <c r="AW35" s="102"/>
      <c r="AX35" s="50"/>
      <c r="AY35" s="6"/>
      <c r="AZ35" s="102"/>
      <c r="BA35" s="225"/>
      <c r="BB35" s="226"/>
      <c r="BC35" s="102"/>
      <c r="BD35" s="6"/>
      <c r="BE35" s="102"/>
      <c r="BF35" s="6"/>
      <c r="BG35" s="50"/>
      <c r="BH35" s="225"/>
      <c r="BI35" s="105"/>
      <c r="BJ35" s="105"/>
      <c r="BK35" s="271"/>
      <c r="BL35" s="102"/>
      <c r="BM35" s="6"/>
      <c r="BN35" s="102"/>
      <c r="BO35" s="225"/>
      <c r="BP35" s="226"/>
      <c r="BQ35" s="50"/>
      <c r="BR35" s="102"/>
      <c r="BS35" s="50"/>
      <c r="BT35" s="102"/>
      <c r="BU35" s="50"/>
      <c r="BV35" s="225"/>
      <c r="BW35" s="226"/>
      <c r="BX35" s="102"/>
      <c r="BY35" s="50"/>
      <c r="BZ35" s="102"/>
      <c r="CA35" s="50"/>
      <c r="CC35" s="225"/>
      <c r="CD35" s="226"/>
      <c r="CE35" s="102"/>
      <c r="CF35" s="6"/>
      <c r="CG35" s="6"/>
      <c r="CH35" s="102"/>
      <c r="CI35" s="6"/>
      <c r="CJ35" s="225"/>
      <c r="CK35" s="226"/>
      <c r="CL35" s="50"/>
      <c r="CM35" s="102"/>
      <c r="CN35" s="122"/>
      <c r="CO35" s="121"/>
      <c r="CP35" s="163"/>
      <c r="CQ35" s="225"/>
      <c r="CR35" s="226"/>
      <c r="CS35" s="102"/>
      <c r="CT35" s="50"/>
      <c r="CU35" s="102"/>
      <c r="CV35" s="50"/>
      <c r="CW35" s="102"/>
      <c r="CX35" s="225"/>
      <c r="CY35" s="226"/>
      <c r="CZ35" s="50"/>
      <c r="DA35" s="102"/>
      <c r="DB35" s="50"/>
      <c r="DC35" s="102"/>
      <c r="DD35" s="50"/>
      <c r="DE35" s="225"/>
      <c r="DF35" s="226"/>
      <c r="DG35" s="6"/>
      <c r="DH35" s="102"/>
      <c r="DI35" s="6"/>
      <c r="DJ35" s="6"/>
      <c r="DK35" s="102"/>
      <c r="DL35" s="225"/>
      <c r="DM35" s="226"/>
      <c r="DN35" s="6"/>
      <c r="DO35" s="163"/>
      <c r="DP35" s="163"/>
      <c r="DQ35" s="163"/>
      <c r="DR35" s="50"/>
      <c r="DS35" s="225"/>
      <c r="DT35" s="226"/>
      <c r="DU35" s="102"/>
      <c r="DV35" s="50"/>
      <c r="DW35" s="102"/>
      <c r="DX35" s="50"/>
      <c r="DY35" s="102"/>
      <c r="DZ35" s="225"/>
      <c r="EA35" s="226"/>
      <c r="EB35" s="50"/>
      <c r="EC35" s="102"/>
      <c r="ED35" s="50"/>
      <c r="EE35" s="102"/>
      <c r="EF35" s="50"/>
      <c r="EG35" s="225"/>
      <c r="EH35" s="226"/>
      <c r="EI35" s="102"/>
      <c r="EJ35" s="50"/>
      <c r="EK35" s="6"/>
      <c r="EL35" s="102"/>
      <c r="EM35" s="6"/>
      <c r="EN35" s="225"/>
      <c r="EO35" s="226"/>
      <c r="EP35" s="6"/>
      <c r="EQ35" s="102"/>
      <c r="ER35" s="6"/>
      <c r="ES35" s="6"/>
      <c r="ET35" s="102"/>
      <c r="EU35" s="225"/>
      <c r="EV35" s="105"/>
      <c r="EW35" s="226"/>
      <c r="EX35" s="122"/>
      <c r="EY35" s="121"/>
      <c r="EZ35" s="163"/>
      <c r="FA35" s="163"/>
      <c r="FB35" s="225"/>
      <c r="FC35" s="226"/>
      <c r="FD35" s="102"/>
      <c r="FE35" s="50"/>
      <c r="FF35" s="102"/>
      <c r="FG35" s="50"/>
      <c r="FH35" s="102"/>
      <c r="FI35" s="225"/>
      <c r="FJ35" s="226"/>
      <c r="FK35" s="50"/>
      <c r="FL35" s="102"/>
      <c r="FM35" s="50"/>
      <c r="FN35" s="102"/>
      <c r="FO35" s="50"/>
      <c r="FP35" s="225"/>
      <c r="FQ35" s="226"/>
      <c r="FR35" s="6"/>
      <c r="FS35" s="102"/>
      <c r="FT35" s="6"/>
      <c r="FU35" s="6"/>
      <c r="FV35" s="102"/>
      <c r="FW35" s="225"/>
      <c r="FX35" s="226"/>
      <c r="FY35" s="6"/>
      <c r="FZ35" s="163"/>
      <c r="GA35" s="50"/>
      <c r="GB35" s="122"/>
    </row>
    <row r="36" spans="1:184" x14ac:dyDescent="0.2">
      <c r="A36" s="253" t="s">
        <v>45</v>
      </c>
      <c r="B36" s="72"/>
      <c r="C36" s="227"/>
      <c r="D36" s="43"/>
      <c r="E36" s="43"/>
      <c r="F36" s="228"/>
      <c r="G36" s="6"/>
      <c r="H36" s="60"/>
      <c r="I36" s="6"/>
      <c r="J36" s="60"/>
      <c r="K36" s="227"/>
      <c r="L36" s="228"/>
      <c r="M36" s="6"/>
      <c r="N36" s="60"/>
      <c r="O36" s="6"/>
      <c r="P36" s="60"/>
      <c r="Q36" s="6"/>
      <c r="R36" s="227"/>
      <c r="S36" s="228"/>
      <c r="T36" s="60"/>
      <c r="U36" s="6"/>
      <c r="V36" s="50"/>
      <c r="W36" s="60"/>
      <c r="X36" s="60" t="s">
        <v>12</v>
      </c>
      <c r="Y36" s="227"/>
      <c r="Z36" s="228"/>
      <c r="AA36" s="50"/>
      <c r="AB36" s="60"/>
      <c r="AC36" s="50"/>
      <c r="AD36" s="6"/>
      <c r="AE36" s="286" t="s">
        <v>22</v>
      </c>
      <c r="AF36" s="227"/>
      <c r="AG36" s="43"/>
      <c r="AH36" s="228"/>
      <c r="AI36" s="60"/>
      <c r="AJ36" s="6"/>
      <c r="AK36" s="60"/>
      <c r="AL36" s="6"/>
      <c r="AM36" s="227"/>
      <c r="AN36" s="228"/>
      <c r="AO36" s="60"/>
      <c r="AP36" s="6"/>
      <c r="AQ36" s="60"/>
      <c r="AR36" s="6"/>
      <c r="AS36" s="60"/>
      <c r="AT36" s="227"/>
      <c r="AU36" s="228"/>
      <c r="AV36" s="6"/>
      <c r="AW36" s="60"/>
      <c r="AX36" s="6"/>
      <c r="AY36" s="50"/>
      <c r="AZ36" s="60"/>
      <c r="BA36" s="227"/>
      <c r="BB36" s="228"/>
      <c r="BC36" s="60"/>
      <c r="BD36" s="50"/>
      <c r="BE36" s="60"/>
      <c r="BF36" s="50"/>
      <c r="BG36" s="6"/>
      <c r="BH36" s="227"/>
      <c r="BI36" s="43"/>
      <c r="BJ36" s="43"/>
      <c r="BK36" s="272"/>
      <c r="BL36" s="60"/>
      <c r="BM36" s="50"/>
      <c r="BN36" s="60"/>
      <c r="BO36" s="227"/>
      <c r="BP36" s="228"/>
      <c r="BQ36" s="6"/>
      <c r="BR36" s="60"/>
      <c r="BS36" s="6"/>
      <c r="BT36" s="60"/>
      <c r="BU36" s="6"/>
      <c r="BV36" s="227"/>
      <c r="BW36" s="228"/>
      <c r="BX36" s="60"/>
      <c r="BY36" s="6"/>
      <c r="BZ36" s="60"/>
      <c r="CA36" s="6"/>
      <c r="CB36" s="60"/>
      <c r="CC36" s="227"/>
      <c r="CD36" s="228"/>
      <c r="CE36" s="60"/>
      <c r="CF36" s="50"/>
      <c r="CG36" s="50"/>
      <c r="CH36" s="60"/>
      <c r="CI36" s="50"/>
      <c r="CJ36" s="227"/>
      <c r="CK36" s="228"/>
      <c r="CL36" s="6"/>
      <c r="CM36" s="6"/>
      <c r="CN36" s="71"/>
      <c r="CO36" s="70"/>
      <c r="CP36" s="6"/>
      <c r="CQ36" s="227"/>
      <c r="CR36" s="228"/>
      <c r="CS36" s="60"/>
      <c r="CT36" s="6"/>
      <c r="CU36" s="60"/>
      <c r="CV36" s="6"/>
      <c r="CW36" s="60"/>
      <c r="CX36" s="227"/>
      <c r="CY36" s="228"/>
      <c r="CZ36" s="6"/>
      <c r="DA36" s="60"/>
      <c r="DB36" s="6"/>
      <c r="DC36" s="60"/>
      <c r="DD36" s="6"/>
      <c r="DE36" s="227"/>
      <c r="DF36" s="228"/>
      <c r="DG36" s="50"/>
      <c r="DH36" s="60"/>
      <c r="DI36" s="50"/>
      <c r="DJ36" s="50"/>
      <c r="DK36" s="60"/>
      <c r="DL36" s="227"/>
      <c r="DM36" s="228"/>
      <c r="DN36" s="50"/>
      <c r="DO36" s="6"/>
      <c r="DP36" s="6"/>
      <c r="DQ36" s="6"/>
      <c r="DR36" s="6"/>
      <c r="DS36" s="227"/>
      <c r="DT36" s="228"/>
      <c r="DU36" s="60"/>
      <c r="DV36" s="6"/>
      <c r="DW36" s="60"/>
      <c r="DX36" s="6"/>
      <c r="DY36" s="60"/>
      <c r="DZ36" s="227"/>
      <c r="EA36" s="228"/>
      <c r="EB36" s="6"/>
      <c r="EC36" s="60"/>
      <c r="ED36" s="6"/>
      <c r="EE36" s="60"/>
      <c r="EF36" s="6"/>
      <c r="EG36" s="227"/>
      <c r="EH36" s="228"/>
      <c r="EI36" s="60"/>
      <c r="EJ36" s="6"/>
      <c r="EK36" s="50"/>
      <c r="EL36" s="60"/>
      <c r="EM36" s="50"/>
      <c r="EN36" s="227"/>
      <c r="EO36" s="228"/>
      <c r="EP36" s="50"/>
      <c r="EQ36" s="60"/>
      <c r="ER36" s="50"/>
      <c r="ES36" s="50"/>
      <c r="ET36" s="60"/>
      <c r="EU36" s="227"/>
      <c r="EV36" s="43"/>
      <c r="EW36" s="228"/>
      <c r="EX36" s="71"/>
      <c r="EY36" s="70"/>
      <c r="EZ36" s="6"/>
      <c r="FA36" s="6"/>
      <c r="FB36" s="227"/>
      <c r="FC36" s="228"/>
      <c r="FD36" s="60"/>
      <c r="FE36" s="6"/>
      <c r="FF36" s="60"/>
      <c r="FG36" s="6"/>
      <c r="FH36" s="60"/>
      <c r="FI36" s="227"/>
      <c r="FJ36" s="228"/>
      <c r="FK36" s="6"/>
      <c r="FL36" s="60"/>
      <c r="FM36" s="6"/>
      <c r="FN36" s="60"/>
      <c r="FO36" s="6"/>
      <c r="FP36" s="227"/>
      <c r="FQ36" s="228"/>
      <c r="FR36" s="50"/>
      <c r="FS36" s="60"/>
      <c r="FT36" s="50"/>
      <c r="FU36" s="50"/>
      <c r="FV36" s="60"/>
      <c r="FW36" s="227"/>
      <c r="FX36" s="228"/>
      <c r="FY36" s="50"/>
      <c r="FZ36" s="6"/>
      <c r="GA36" s="6"/>
      <c r="GB36" s="71"/>
    </row>
    <row r="37" spans="1:184" x14ac:dyDescent="0.2">
      <c r="A37" s="253" t="s">
        <v>73</v>
      </c>
      <c r="B37" s="72"/>
      <c r="C37" s="227"/>
      <c r="D37" s="43"/>
      <c r="E37" s="43"/>
      <c r="F37" s="228"/>
      <c r="G37" s="6"/>
      <c r="H37" s="60"/>
      <c r="I37" s="6"/>
      <c r="J37" s="60"/>
      <c r="K37" s="227"/>
      <c r="L37" s="228"/>
      <c r="M37" s="6"/>
      <c r="N37" s="60"/>
      <c r="O37" s="6"/>
      <c r="P37" s="60"/>
      <c r="Q37" s="6"/>
      <c r="R37" s="227"/>
      <c r="S37" s="228"/>
      <c r="T37" s="60"/>
      <c r="U37" s="6"/>
      <c r="V37" s="6"/>
      <c r="W37" s="60"/>
      <c r="X37" s="60" t="s">
        <v>12</v>
      </c>
      <c r="Y37" s="227"/>
      <c r="Z37" s="228"/>
      <c r="AA37" s="6"/>
      <c r="AB37" s="60"/>
      <c r="AC37" s="50"/>
      <c r="AD37" s="6"/>
      <c r="AE37" s="286" t="s">
        <v>22</v>
      </c>
      <c r="AF37" s="227"/>
      <c r="AG37" s="43"/>
      <c r="AH37" s="228"/>
      <c r="AI37" s="60"/>
      <c r="AJ37" s="6"/>
      <c r="AK37" s="60"/>
      <c r="AL37" s="6"/>
      <c r="AM37" s="227"/>
      <c r="AN37" s="228"/>
      <c r="AO37" s="60"/>
      <c r="AP37" s="6"/>
      <c r="AQ37" s="60"/>
      <c r="AR37" s="6"/>
      <c r="AS37" s="60"/>
      <c r="AT37" s="227"/>
      <c r="AU37" s="228"/>
      <c r="AV37" s="6"/>
      <c r="AW37" s="60"/>
      <c r="AX37" s="6"/>
      <c r="AY37" s="6"/>
      <c r="AZ37" s="60"/>
      <c r="BA37" s="227"/>
      <c r="BB37" s="228"/>
      <c r="BC37" s="60"/>
      <c r="BD37" s="6"/>
      <c r="BE37" s="60"/>
      <c r="BF37" s="50"/>
      <c r="BG37" s="6"/>
      <c r="BH37" s="227"/>
      <c r="BI37" s="43"/>
      <c r="BJ37" s="43"/>
      <c r="BK37" s="272"/>
      <c r="BL37" s="60"/>
      <c r="BM37" s="6"/>
      <c r="BN37" s="60"/>
      <c r="BO37" s="227"/>
      <c r="BP37" s="228"/>
      <c r="BQ37" s="6"/>
      <c r="BR37" s="60"/>
      <c r="BS37" s="6"/>
      <c r="BT37" s="60"/>
      <c r="BU37" s="6"/>
      <c r="BV37" s="227"/>
      <c r="BW37" s="228"/>
      <c r="BX37" s="60"/>
      <c r="BY37" s="6"/>
      <c r="BZ37" s="60"/>
      <c r="CA37" s="6"/>
      <c r="CB37" s="60"/>
      <c r="CC37" s="227"/>
      <c r="CD37" s="228"/>
      <c r="CE37" s="60"/>
      <c r="CF37" s="6"/>
      <c r="CG37" s="6"/>
      <c r="CH37" s="60"/>
      <c r="CI37" s="6"/>
      <c r="CJ37" s="227"/>
      <c r="CK37" s="228"/>
      <c r="CL37" s="6"/>
      <c r="CM37" s="6"/>
      <c r="CN37" s="71"/>
      <c r="CO37" s="70"/>
      <c r="CP37" s="6"/>
      <c r="CQ37" s="227"/>
      <c r="CR37" s="228"/>
      <c r="CS37" s="60"/>
      <c r="CT37" s="6"/>
      <c r="CU37" s="60"/>
      <c r="CV37" s="6"/>
      <c r="CW37" s="60"/>
      <c r="CX37" s="227"/>
      <c r="CY37" s="228"/>
      <c r="CZ37" s="6"/>
      <c r="DA37" s="60"/>
      <c r="DB37" s="6"/>
      <c r="DC37" s="60"/>
      <c r="DD37" s="6"/>
      <c r="DE37" s="227"/>
      <c r="DF37" s="228"/>
      <c r="DG37" s="6"/>
      <c r="DH37" s="60"/>
      <c r="DI37" s="6"/>
      <c r="DJ37" s="6"/>
      <c r="DK37" s="60"/>
      <c r="DL37" s="227"/>
      <c r="DM37" s="228"/>
      <c r="DN37" s="50"/>
      <c r="DO37" s="6"/>
      <c r="DP37" s="6"/>
      <c r="DQ37" s="6"/>
      <c r="DR37" s="6"/>
      <c r="DS37" s="227"/>
      <c r="DT37" s="228"/>
      <c r="DU37" s="60"/>
      <c r="DV37" s="6"/>
      <c r="DW37" s="60"/>
      <c r="DX37" s="6"/>
      <c r="DY37" s="60"/>
      <c r="DZ37" s="227"/>
      <c r="EA37" s="228"/>
      <c r="EB37" s="6"/>
      <c r="EC37" s="60"/>
      <c r="ED37" s="6"/>
      <c r="EE37" s="60"/>
      <c r="EF37" s="6"/>
      <c r="EG37" s="227"/>
      <c r="EH37" s="228"/>
      <c r="EI37" s="60"/>
      <c r="EJ37" s="6"/>
      <c r="EK37" s="6"/>
      <c r="EL37" s="60"/>
      <c r="EM37" s="6"/>
      <c r="EN37" s="227"/>
      <c r="EO37" s="228"/>
      <c r="EP37" s="6"/>
      <c r="EQ37" s="60"/>
      <c r="ER37" s="50"/>
      <c r="ES37" s="6"/>
      <c r="ET37" s="60"/>
      <c r="EU37" s="227"/>
      <c r="EV37" s="43"/>
      <c r="EW37" s="228"/>
      <c r="EX37" s="71"/>
      <c r="EY37" s="70"/>
      <c r="EZ37" s="6"/>
      <c r="FA37" s="6"/>
      <c r="FB37" s="227"/>
      <c r="FC37" s="228"/>
      <c r="FD37" s="60"/>
      <c r="FE37" s="6"/>
      <c r="FF37" s="60"/>
      <c r="FG37" s="6"/>
      <c r="FH37" s="60"/>
      <c r="FI37" s="227"/>
      <c r="FJ37" s="228"/>
      <c r="FK37" s="6"/>
      <c r="FL37" s="60"/>
      <c r="FM37" s="6"/>
      <c r="FN37" s="60"/>
      <c r="FO37" s="6"/>
      <c r="FP37" s="227"/>
      <c r="FQ37" s="228"/>
      <c r="FR37" s="6"/>
      <c r="FS37" s="60"/>
      <c r="FT37" s="6"/>
      <c r="FU37" s="6"/>
      <c r="FV37" s="60"/>
      <c r="FW37" s="227"/>
      <c r="FX37" s="228"/>
      <c r="FY37" s="50"/>
      <c r="FZ37" s="6"/>
      <c r="GA37" s="6"/>
      <c r="GB37" s="71"/>
    </row>
    <row r="38" spans="1:184" x14ac:dyDescent="0.2">
      <c r="A38" s="253"/>
      <c r="B38" s="72"/>
      <c r="C38" s="227"/>
      <c r="D38" s="43"/>
      <c r="E38" s="43"/>
      <c r="F38" s="228"/>
      <c r="G38" s="6"/>
      <c r="H38" s="60"/>
      <c r="I38" s="6"/>
      <c r="J38" s="60"/>
      <c r="K38" s="227"/>
      <c r="L38" s="228"/>
      <c r="M38" s="6"/>
      <c r="N38" s="60"/>
      <c r="O38" s="6"/>
      <c r="P38" s="60"/>
      <c r="Q38" s="6"/>
      <c r="R38" s="227"/>
      <c r="S38" s="228"/>
      <c r="T38" s="60"/>
      <c r="U38" s="6"/>
      <c r="V38" s="6"/>
      <c r="W38" s="60"/>
      <c r="X38" s="6"/>
      <c r="Y38" s="227"/>
      <c r="Z38" s="228"/>
      <c r="AA38" s="6"/>
      <c r="AB38" s="60"/>
      <c r="AC38" s="6"/>
      <c r="AD38" s="6"/>
      <c r="AE38" s="71"/>
      <c r="AF38" s="227"/>
      <c r="AG38" s="43"/>
      <c r="AH38" s="228"/>
      <c r="AI38" s="60"/>
      <c r="AJ38" s="6"/>
      <c r="AK38" s="60"/>
      <c r="AL38" s="6"/>
      <c r="AM38" s="227"/>
      <c r="AN38" s="228"/>
      <c r="AO38" s="60"/>
      <c r="AP38" s="6"/>
      <c r="AQ38" s="60"/>
      <c r="AR38" s="6"/>
      <c r="AS38" s="60"/>
      <c r="AT38" s="227"/>
      <c r="AU38" s="228"/>
      <c r="AV38" s="6"/>
      <c r="AW38" s="60"/>
      <c r="AX38" s="6"/>
      <c r="AY38" s="6"/>
      <c r="AZ38" s="60"/>
      <c r="BA38" s="227"/>
      <c r="BB38" s="228"/>
      <c r="BC38" s="60"/>
      <c r="BD38" s="6"/>
      <c r="BE38" s="60"/>
      <c r="BF38" s="6"/>
      <c r="BG38" s="6"/>
      <c r="BH38" s="227"/>
      <c r="BI38" s="43"/>
      <c r="BJ38" s="43"/>
      <c r="BK38" s="272"/>
      <c r="BL38" s="60"/>
      <c r="BM38" s="6"/>
      <c r="BN38" s="60"/>
      <c r="BO38" s="227"/>
      <c r="BP38" s="228"/>
      <c r="BQ38" s="6"/>
      <c r="BR38" s="60"/>
      <c r="BS38" s="6"/>
      <c r="BT38" s="60"/>
      <c r="BU38" s="6"/>
      <c r="BV38" s="227"/>
      <c r="BW38" s="228"/>
      <c r="BX38" s="60"/>
      <c r="BY38" s="6"/>
      <c r="BZ38" s="60"/>
      <c r="CA38" s="6"/>
      <c r="CB38" s="60"/>
      <c r="CC38" s="227"/>
      <c r="CD38" s="228"/>
      <c r="CE38" s="60"/>
      <c r="CF38" s="6"/>
      <c r="CG38" s="6"/>
      <c r="CH38" s="60"/>
      <c r="CI38" s="6"/>
      <c r="CJ38" s="227"/>
      <c r="CK38" s="228"/>
      <c r="CL38" s="6"/>
      <c r="CM38" s="6"/>
      <c r="CN38" s="71"/>
      <c r="CO38" s="70"/>
      <c r="CP38" s="6"/>
      <c r="CQ38" s="227"/>
      <c r="CR38" s="228"/>
      <c r="CS38" s="60"/>
      <c r="CT38" s="6"/>
      <c r="CU38" s="60"/>
      <c r="CV38" s="6"/>
      <c r="CW38" s="60"/>
      <c r="CX38" s="227"/>
      <c r="CY38" s="228"/>
      <c r="CZ38" s="6"/>
      <c r="DA38" s="60"/>
      <c r="DB38" s="6"/>
      <c r="DC38" s="60"/>
      <c r="DD38" s="6"/>
      <c r="DE38" s="227"/>
      <c r="DF38" s="228"/>
      <c r="DG38" s="6"/>
      <c r="DH38" s="60"/>
      <c r="DI38" s="6"/>
      <c r="DJ38" s="6"/>
      <c r="DK38" s="60"/>
      <c r="DL38" s="227"/>
      <c r="DM38" s="228"/>
      <c r="DN38" s="6"/>
      <c r="DO38" s="6"/>
      <c r="DP38" s="6"/>
      <c r="DQ38" s="6"/>
      <c r="DR38" s="6"/>
      <c r="DS38" s="227"/>
      <c r="DT38" s="228"/>
      <c r="DU38" s="60"/>
      <c r="DV38" s="6"/>
      <c r="DW38" s="60"/>
      <c r="DX38" s="6"/>
      <c r="DY38" s="60"/>
      <c r="DZ38" s="227"/>
      <c r="EA38" s="228"/>
      <c r="EB38" s="6"/>
      <c r="EC38" s="60"/>
      <c r="ED38" s="6"/>
      <c r="EE38" s="60"/>
      <c r="EF38" s="6"/>
      <c r="EG38" s="227"/>
      <c r="EH38" s="228"/>
      <c r="EI38" s="60"/>
      <c r="EJ38" s="6"/>
      <c r="EK38" s="6"/>
      <c r="EL38" s="60"/>
      <c r="EM38" s="6"/>
      <c r="EN38" s="227"/>
      <c r="EO38" s="228"/>
      <c r="EP38" s="6"/>
      <c r="EQ38" s="60"/>
      <c r="ER38" s="6"/>
      <c r="ES38" s="6"/>
      <c r="ET38" s="60"/>
      <c r="EU38" s="227"/>
      <c r="EV38" s="43"/>
      <c r="EW38" s="228"/>
      <c r="EX38" s="71"/>
      <c r="EY38" s="70"/>
      <c r="EZ38" s="6"/>
      <c r="FA38" s="6"/>
      <c r="FB38" s="227"/>
      <c r="FC38" s="228"/>
      <c r="FD38" s="60"/>
      <c r="FE38" s="6"/>
      <c r="FF38" s="60"/>
      <c r="FG38" s="6"/>
      <c r="FH38" s="60"/>
      <c r="FI38" s="227"/>
      <c r="FJ38" s="228"/>
      <c r="FK38" s="6"/>
      <c r="FL38" s="60"/>
      <c r="FM38" s="6"/>
      <c r="FN38" s="60"/>
      <c r="FO38" s="6"/>
      <c r="FP38" s="227"/>
      <c r="FQ38" s="228"/>
      <c r="FR38" s="6"/>
      <c r="FS38" s="60"/>
      <c r="FT38" s="6"/>
      <c r="FU38" s="6"/>
      <c r="FV38" s="60"/>
      <c r="FW38" s="227"/>
      <c r="FX38" s="228"/>
      <c r="FY38" s="6"/>
      <c r="FZ38" s="6"/>
      <c r="GA38" s="6"/>
      <c r="GB38" s="71"/>
    </row>
    <row r="39" spans="1:184" x14ac:dyDescent="0.2">
      <c r="A39" s="253" t="s">
        <v>137</v>
      </c>
      <c r="B39" s="72"/>
      <c r="C39" s="227"/>
      <c r="D39" s="43"/>
      <c r="E39" s="43"/>
      <c r="F39" s="228"/>
      <c r="G39" s="6"/>
      <c r="H39" s="60"/>
      <c r="I39" s="6"/>
      <c r="J39" s="60"/>
      <c r="K39" s="227"/>
      <c r="L39" s="228"/>
      <c r="M39" s="6"/>
      <c r="N39" s="60"/>
      <c r="O39" s="6"/>
      <c r="P39" s="60"/>
      <c r="Q39" s="6"/>
      <c r="R39" s="227"/>
      <c r="S39" s="228"/>
      <c r="T39" s="60"/>
      <c r="U39" s="6"/>
      <c r="V39" s="6"/>
      <c r="W39" s="60"/>
      <c r="X39" s="6"/>
      <c r="Y39" s="227"/>
      <c r="Z39" s="228"/>
      <c r="AA39" s="6"/>
      <c r="AB39" s="60"/>
      <c r="AC39" s="6"/>
      <c r="AD39" s="6"/>
      <c r="AE39" s="71"/>
      <c r="AF39" s="227"/>
      <c r="AG39" s="43"/>
      <c r="AH39" s="228"/>
      <c r="AI39" s="60"/>
      <c r="AJ39" s="6"/>
      <c r="AK39" s="60"/>
      <c r="AL39" s="6"/>
      <c r="AM39" s="227"/>
      <c r="AN39" s="228"/>
      <c r="AO39" s="60"/>
      <c r="AP39" s="6"/>
      <c r="AQ39" s="60"/>
      <c r="AR39" s="6"/>
      <c r="AS39" s="60"/>
      <c r="AT39" s="227"/>
      <c r="AU39" s="228"/>
      <c r="AV39" s="31" t="s">
        <v>12</v>
      </c>
      <c r="AW39" s="60"/>
      <c r="AX39" s="6"/>
      <c r="AY39" s="6"/>
      <c r="AZ39" s="60"/>
      <c r="BA39" s="227"/>
      <c r="BB39" s="228"/>
      <c r="BC39" s="60"/>
      <c r="BD39" s="6"/>
      <c r="BE39" s="60"/>
      <c r="BF39" s="6"/>
      <c r="BG39" s="6" t="s">
        <v>22</v>
      </c>
      <c r="BH39" s="227"/>
      <c r="BI39" s="43"/>
      <c r="BJ39" s="43"/>
      <c r="BK39" s="272"/>
      <c r="BL39" s="60"/>
      <c r="BM39" s="6"/>
      <c r="BN39" s="60"/>
      <c r="BO39" s="227"/>
      <c r="BP39" s="228"/>
      <c r="BQ39" s="6"/>
      <c r="BR39" s="60"/>
      <c r="BS39" s="6"/>
      <c r="BT39" s="60"/>
      <c r="BU39" s="6"/>
      <c r="BV39" s="227"/>
      <c r="BW39" s="228"/>
      <c r="BX39" s="60"/>
      <c r="BY39" s="6"/>
      <c r="BZ39" s="60"/>
      <c r="CA39" s="6"/>
      <c r="CB39" s="60"/>
      <c r="CC39" s="227"/>
      <c r="CD39" s="228"/>
      <c r="CE39" s="60"/>
      <c r="CF39" s="6"/>
      <c r="CG39" s="6"/>
      <c r="CH39" s="60"/>
      <c r="CI39" s="6"/>
      <c r="CJ39" s="227"/>
      <c r="CK39" s="228"/>
      <c r="CL39" s="6"/>
      <c r="CM39" s="6"/>
      <c r="CN39" s="71"/>
      <c r="CO39" s="70"/>
      <c r="CP39" s="6"/>
      <c r="CQ39" s="227"/>
      <c r="CR39" s="228"/>
      <c r="CS39" s="60"/>
      <c r="CT39" s="6"/>
      <c r="CU39" s="60"/>
      <c r="CV39" s="6"/>
      <c r="CW39" s="60"/>
      <c r="CX39" s="227"/>
      <c r="CY39" s="228"/>
      <c r="CZ39" s="6"/>
      <c r="DA39" s="60"/>
      <c r="DB39" s="6"/>
      <c r="DC39" s="60"/>
      <c r="DD39" s="6"/>
      <c r="DE39" s="227"/>
      <c r="DF39" s="228"/>
      <c r="DG39" s="6"/>
      <c r="DH39" s="60"/>
      <c r="DI39" s="6"/>
      <c r="DJ39" s="6"/>
      <c r="DK39" s="60"/>
      <c r="DL39" s="227"/>
      <c r="DM39" s="228"/>
      <c r="DN39" s="6"/>
      <c r="DO39" s="6"/>
      <c r="DP39" s="6"/>
      <c r="DQ39" s="6"/>
      <c r="DR39" s="6"/>
      <c r="DS39" s="227"/>
      <c r="DT39" s="228"/>
      <c r="DU39" s="60"/>
      <c r="DV39" s="6"/>
      <c r="DW39" s="60" t="s">
        <v>12</v>
      </c>
      <c r="DX39" s="6"/>
      <c r="DY39" s="60"/>
      <c r="DZ39" s="227"/>
      <c r="EA39" s="228"/>
      <c r="EB39" s="6"/>
      <c r="EC39" s="60"/>
      <c r="ED39" s="6"/>
      <c r="EE39" s="60"/>
      <c r="EF39" s="6"/>
      <c r="EG39" s="227"/>
      <c r="EH39" s="228"/>
      <c r="EI39" s="60"/>
      <c r="EJ39" s="6"/>
      <c r="EK39" s="6"/>
      <c r="EL39" s="60"/>
      <c r="EM39" s="6"/>
      <c r="EN39" s="227"/>
      <c r="EO39" s="228"/>
      <c r="EP39" s="6"/>
      <c r="EQ39" s="60"/>
      <c r="ER39" s="6"/>
      <c r="ES39" s="6"/>
      <c r="ET39" s="51" t="s">
        <v>22</v>
      </c>
      <c r="EU39" s="227"/>
      <c r="EV39" s="43"/>
      <c r="EW39" s="228"/>
      <c r="EX39" s="71"/>
      <c r="EY39" s="70"/>
      <c r="EZ39" s="6"/>
      <c r="FA39" s="6"/>
      <c r="FB39" s="227"/>
      <c r="FC39" s="228"/>
      <c r="FD39" s="60"/>
      <c r="FE39" s="6"/>
      <c r="FF39" s="60"/>
      <c r="FG39" s="6"/>
      <c r="FH39" s="60"/>
      <c r="FI39" s="227"/>
      <c r="FJ39" s="228"/>
      <c r="FK39" s="6"/>
      <c r="FL39" s="60"/>
      <c r="FM39" s="6"/>
      <c r="FN39" s="60"/>
      <c r="FO39" s="6"/>
      <c r="FP39" s="227"/>
      <c r="FQ39" s="228"/>
      <c r="FR39" s="6"/>
      <c r="FS39" s="60"/>
      <c r="FT39" s="6"/>
      <c r="FU39" s="6"/>
      <c r="FV39" s="60"/>
      <c r="FW39" s="227"/>
      <c r="FX39" s="228"/>
      <c r="FY39" s="6"/>
      <c r="FZ39" s="6"/>
      <c r="GA39" s="6"/>
      <c r="GB39" s="71"/>
    </row>
    <row r="40" spans="1:184" x14ac:dyDescent="0.2">
      <c r="A40" s="253" t="s">
        <v>138</v>
      </c>
      <c r="B40" s="72"/>
      <c r="C40" s="227"/>
      <c r="D40" s="43"/>
      <c r="E40" s="43"/>
      <c r="F40" s="228"/>
      <c r="G40" s="6"/>
      <c r="H40" s="60"/>
      <c r="I40" s="6"/>
      <c r="J40" s="60"/>
      <c r="K40" s="227"/>
      <c r="L40" s="228"/>
      <c r="M40" s="6"/>
      <c r="N40" s="60"/>
      <c r="O40" s="6"/>
      <c r="P40" s="60"/>
      <c r="Q40" s="6"/>
      <c r="R40" s="227"/>
      <c r="S40" s="228"/>
      <c r="T40" s="60"/>
      <c r="U40" s="6"/>
      <c r="V40" s="6"/>
      <c r="W40" s="60"/>
      <c r="X40" s="6"/>
      <c r="Y40" s="227"/>
      <c r="Z40" s="228"/>
      <c r="AA40" s="6"/>
      <c r="AB40" s="60"/>
      <c r="AC40" s="6"/>
      <c r="AD40" s="6"/>
      <c r="AE40" s="71"/>
      <c r="AF40" s="227"/>
      <c r="AG40" s="43"/>
      <c r="AH40" s="228"/>
      <c r="AI40" s="60"/>
      <c r="AJ40" s="6"/>
      <c r="AK40" s="60"/>
      <c r="AL40" s="6"/>
      <c r="AM40" s="227"/>
      <c r="AN40" s="228"/>
      <c r="AO40" s="60"/>
      <c r="AP40" s="6"/>
      <c r="AQ40" s="60"/>
      <c r="AR40" s="6"/>
      <c r="AS40" s="60"/>
      <c r="AT40" s="227"/>
      <c r="AU40" s="228"/>
      <c r="AV40" s="31" t="s">
        <v>12</v>
      </c>
      <c r="AW40" s="60"/>
      <c r="AX40" s="6"/>
      <c r="AY40" s="6"/>
      <c r="AZ40" s="60"/>
      <c r="BA40" s="227"/>
      <c r="BB40" s="228"/>
      <c r="BC40" s="60"/>
      <c r="BD40" s="6"/>
      <c r="BE40" s="60"/>
      <c r="BF40" s="6"/>
      <c r="BG40" s="6" t="s">
        <v>22</v>
      </c>
      <c r="BH40" s="227"/>
      <c r="BI40" s="43"/>
      <c r="BJ40" s="43"/>
      <c r="BK40" s="272"/>
      <c r="BL40" s="60"/>
      <c r="BM40" s="6"/>
      <c r="BN40" s="60"/>
      <c r="BO40" s="227"/>
      <c r="BP40" s="228"/>
      <c r="BQ40" s="6"/>
      <c r="BR40" s="60"/>
      <c r="BS40" s="6"/>
      <c r="BT40" s="60"/>
      <c r="BU40" s="6"/>
      <c r="BV40" s="227"/>
      <c r="BW40" s="228"/>
      <c r="BX40" s="60"/>
      <c r="BY40" s="6"/>
      <c r="BZ40" s="60"/>
      <c r="CA40" s="6"/>
      <c r="CB40" s="60"/>
      <c r="CC40" s="227"/>
      <c r="CD40" s="228"/>
      <c r="CE40" s="60"/>
      <c r="CF40" s="6"/>
      <c r="CG40" s="6"/>
      <c r="CH40" s="60"/>
      <c r="CI40" s="6"/>
      <c r="CJ40" s="227"/>
      <c r="CK40" s="228"/>
      <c r="CL40" s="6"/>
      <c r="CM40" s="6"/>
      <c r="CN40" s="71"/>
      <c r="CO40" s="70"/>
      <c r="CP40" s="6"/>
      <c r="CQ40" s="227"/>
      <c r="CR40" s="228"/>
      <c r="CS40" s="60"/>
      <c r="CT40" s="6"/>
      <c r="CU40" s="60"/>
      <c r="CV40" s="6"/>
      <c r="CW40" s="60"/>
      <c r="CX40" s="227"/>
      <c r="CY40" s="228"/>
      <c r="CZ40" s="6"/>
      <c r="DA40" s="60"/>
      <c r="DB40" s="6"/>
      <c r="DC40" s="60"/>
      <c r="DD40" s="6"/>
      <c r="DE40" s="227"/>
      <c r="DF40" s="228"/>
      <c r="DG40" s="6"/>
      <c r="DH40" s="60"/>
      <c r="DI40" s="6"/>
      <c r="DJ40" s="6"/>
      <c r="DK40" s="60"/>
      <c r="DL40" s="227"/>
      <c r="DM40" s="228"/>
      <c r="DN40" s="6"/>
      <c r="DO40" s="6"/>
      <c r="DP40" s="6"/>
      <c r="DQ40" s="6"/>
      <c r="DR40" s="6"/>
      <c r="DS40" s="227"/>
      <c r="DT40" s="228"/>
      <c r="DU40" s="60"/>
      <c r="DV40" s="6"/>
      <c r="DW40" s="60"/>
      <c r="DX40" s="6"/>
      <c r="DY40" s="60"/>
      <c r="DZ40" s="227"/>
      <c r="EA40" s="228"/>
      <c r="EB40" s="6"/>
      <c r="EC40" s="60"/>
      <c r="ED40" s="6" t="s">
        <v>12</v>
      </c>
      <c r="EE40" s="60"/>
      <c r="EF40" s="6"/>
      <c r="EG40" s="227"/>
      <c r="EH40" s="228"/>
      <c r="EI40" s="60"/>
      <c r="EJ40" s="6"/>
      <c r="EK40" s="6"/>
      <c r="EL40" s="60"/>
      <c r="EM40" s="6"/>
      <c r="EN40" s="227"/>
      <c r="EO40" s="228"/>
      <c r="EP40" s="6"/>
      <c r="EQ40" s="60"/>
      <c r="ER40" s="6"/>
      <c r="ES40" s="6"/>
      <c r="ET40" s="51" t="s">
        <v>22</v>
      </c>
      <c r="EU40" s="227"/>
      <c r="EV40" s="43"/>
      <c r="EW40" s="228"/>
      <c r="EX40" s="71"/>
      <c r="EY40" s="70"/>
      <c r="EZ40" s="6"/>
      <c r="FA40" s="6"/>
      <c r="FB40" s="227"/>
      <c r="FC40" s="228"/>
      <c r="FD40" s="60"/>
      <c r="FE40" s="6"/>
      <c r="FF40" s="60"/>
      <c r="FG40" s="6"/>
      <c r="FH40" s="60"/>
      <c r="FI40" s="227"/>
      <c r="FJ40" s="228"/>
      <c r="FK40" s="6"/>
      <c r="FL40" s="60"/>
      <c r="FM40" s="6"/>
      <c r="FN40" s="60"/>
      <c r="FO40" s="6"/>
      <c r="FP40" s="227"/>
      <c r="FQ40" s="228"/>
      <c r="FR40" s="6"/>
      <c r="FS40" s="60"/>
      <c r="FT40" s="6"/>
      <c r="FU40" s="6"/>
      <c r="FV40" s="60"/>
      <c r="FW40" s="227"/>
      <c r="FX40" s="228"/>
      <c r="FY40" s="6"/>
      <c r="FZ40" s="6"/>
      <c r="GA40" s="6"/>
      <c r="GB40" s="71"/>
    </row>
    <row r="41" spans="1:184" x14ac:dyDescent="0.2">
      <c r="A41" s="253"/>
      <c r="B41" s="72"/>
      <c r="C41" s="227"/>
      <c r="D41" s="43"/>
      <c r="E41" s="43"/>
      <c r="F41" s="228"/>
      <c r="G41" s="6"/>
      <c r="H41" s="60"/>
      <c r="I41" s="6"/>
      <c r="J41" s="60"/>
      <c r="K41" s="227"/>
      <c r="L41" s="228"/>
      <c r="M41" s="6"/>
      <c r="N41" s="60"/>
      <c r="O41" s="6"/>
      <c r="P41" s="60"/>
      <c r="Q41" s="6"/>
      <c r="R41" s="227"/>
      <c r="S41" s="228"/>
      <c r="T41" s="60"/>
      <c r="U41" s="6"/>
      <c r="V41" s="6"/>
      <c r="W41" s="60"/>
      <c r="X41" s="6"/>
      <c r="Y41" s="227"/>
      <c r="Z41" s="228"/>
      <c r="AA41" s="6"/>
      <c r="AB41" s="60"/>
      <c r="AC41" s="6"/>
      <c r="AD41" s="6"/>
      <c r="AE41" s="71"/>
      <c r="AF41" s="227"/>
      <c r="AG41" s="43"/>
      <c r="AH41" s="228"/>
      <c r="AI41" s="60"/>
      <c r="AJ41" s="6"/>
      <c r="AK41" s="60"/>
      <c r="AL41" s="6"/>
      <c r="AM41" s="227"/>
      <c r="AN41" s="228"/>
      <c r="AO41" s="60"/>
      <c r="AP41" s="6"/>
      <c r="AQ41" s="60"/>
      <c r="AR41" s="6"/>
      <c r="AS41" s="60"/>
      <c r="AT41" s="227"/>
      <c r="AU41" s="228"/>
      <c r="AV41" s="6"/>
      <c r="AW41" s="60"/>
      <c r="AX41" s="6"/>
      <c r="AY41" s="6"/>
      <c r="AZ41" s="60"/>
      <c r="BA41" s="227"/>
      <c r="BB41" s="228"/>
      <c r="BC41" s="60"/>
      <c r="BD41" s="6"/>
      <c r="BE41" s="60"/>
      <c r="BF41" s="6"/>
      <c r="BG41" s="6"/>
      <c r="BH41" s="227"/>
      <c r="BI41" s="43"/>
      <c r="BJ41" s="43"/>
      <c r="BK41" s="272"/>
      <c r="BL41" s="60"/>
      <c r="BM41" s="6"/>
      <c r="BN41" s="60"/>
      <c r="BO41" s="227"/>
      <c r="BP41" s="228"/>
      <c r="BQ41" s="6"/>
      <c r="BR41" s="60"/>
      <c r="BS41" s="6"/>
      <c r="BT41" s="60"/>
      <c r="BU41" s="6"/>
      <c r="BV41" s="227"/>
      <c r="BW41" s="228"/>
      <c r="BX41" s="60"/>
      <c r="BY41" s="6"/>
      <c r="BZ41" s="60"/>
      <c r="CA41" s="6"/>
      <c r="CB41" s="60"/>
      <c r="CC41" s="227"/>
      <c r="CD41" s="228"/>
      <c r="CE41" s="60"/>
      <c r="CF41" s="6"/>
      <c r="CG41" s="6"/>
      <c r="CH41" s="60"/>
      <c r="CI41" s="6"/>
      <c r="CJ41" s="227"/>
      <c r="CK41" s="228"/>
      <c r="CL41" s="6"/>
      <c r="CM41" s="6"/>
      <c r="CN41" s="71"/>
      <c r="CO41" s="70"/>
      <c r="CP41" s="6"/>
      <c r="CQ41" s="227"/>
      <c r="CR41" s="228"/>
      <c r="CS41" s="60"/>
      <c r="CT41" s="6"/>
      <c r="CU41" s="60"/>
      <c r="CV41" s="6"/>
      <c r="CW41" s="60"/>
      <c r="CX41" s="227"/>
      <c r="CY41" s="228"/>
      <c r="CZ41" s="6"/>
      <c r="DA41" s="60"/>
      <c r="DB41" s="6"/>
      <c r="DC41" s="60"/>
      <c r="DD41" s="6"/>
      <c r="DE41" s="227"/>
      <c r="DF41" s="228"/>
      <c r="DG41" s="6"/>
      <c r="DH41" s="60"/>
      <c r="DI41" s="6"/>
      <c r="DJ41" s="6"/>
      <c r="DK41" s="60"/>
      <c r="DL41" s="227"/>
      <c r="DM41" s="228"/>
      <c r="DN41" s="6"/>
      <c r="DO41" s="6"/>
      <c r="DP41" s="6"/>
      <c r="DQ41" s="6"/>
      <c r="DR41" s="6"/>
      <c r="DS41" s="227"/>
      <c r="DT41" s="228"/>
      <c r="DU41" s="60"/>
      <c r="DV41" s="6"/>
      <c r="DW41" s="60"/>
      <c r="DX41" s="6"/>
      <c r="DY41" s="60"/>
      <c r="DZ41" s="227"/>
      <c r="EA41" s="228"/>
      <c r="EB41" s="6"/>
      <c r="EC41" s="60"/>
      <c r="ED41" s="6"/>
      <c r="EE41" s="60"/>
      <c r="EF41" s="6"/>
      <c r="EG41" s="227"/>
      <c r="EH41" s="228"/>
      <c r="EI41" s="60"/>
      <c r="EJ41" s="6"/>
      <c r="EK41" s="6"/>
      <c r="EL41" s="60"/>
      <c r="EM41" s="6"/>
      <c r="EN41" s="227"/>
      <c r="EO41" s="228"/>
      <c r="EP41" s="6"/>
      <c r="EQ41" s="60"/>
      <c r="ER41" s="6"/>
      <c r="ES41" s="6"/>
      <c r="ET41" s="60"/>
      <c r="EU41" s="227"/>
      <c r="EV41" s="43"/>
      <c r="EW41" s="228"/>
      <c r="EX41" s="71"/>
      <c r="EY41" s="70"/>
      <c r="EZ41" s="6"/>
      <c r="FA41" s="6"/>
      <c r="FB41" s="227"/>
      <c r="FC41" s="228"/>
      <c r="FD41" s="60"/>
      <c r="FE41" s="6"/>
      <c r="FF41" s="60"/>
      <c r="FG41" s="6"/>
      <c r="FH41" s="60"/>
      <c r="FI41" s="227"/>
      <c r="FJ41" s="228"/>
      <c r="FK41" s="6"/>
      <c r="FL41" s="60"/>
      <c r="FM41" s="6"/>
      <c r="FN41" s="60"/>
      <c r="FO41" s="6"/>
      <c r="FP41" s="227"/>
      <c r="FQ41" s="228"/>
      <c r="FR41" s="6"/>
      <c r="FS41" s="60"/>
      <c r="FT41" s="6"/>
      <c r="FU41" s="6"/>
      <c r="FV41" s="60"/>
      <c r="FW41" s="227"/>
      <c r="FX41" s="228"/>
      <c r="FY41" s="6"/>
      <c r="FZ41" s="6"/>
      <c r="GA41" s="6"/>
      <c r="GB41" s="71"/>
    </row>
    <row r="42" spans="1:184" x14ac:dyDescent="0.2">
      <c r="A42" s="253" t="s">
        <v>118</v>
      </c>
      <c r="B42" s="72"/>
      <c r="C42" s="227"/>
      <c r="D42" s="43"/>
      <c r="E42" s="43"/>
      <c r="F42" s="228"/>
      <c r="G42" s="6"/>
      <c r="H42" s="60"/>
      <c r="I42" s="6"/>
      <c r="J42" s="60"/>
      <c r="K42" s="227"/>
      <c r="L42" s="228"/>
      <c r="M42" s="6"/>
      <c r="N42" s="60"/>
      <c r="O42" s="6"/>
      <c r="P42" s="60"/>
      <c r="Q42" s="6"/>
      <c r="R42" s="227"/>
      <c r="S42" s="228"/>
      <c r="T42" s="60"/>
      <c r="U42" s="6"/>
      <c r="V42" s="6"/>
      <c r="W42" s="60"/>
      <c r="X42" s="6" t="s">
        <v>12</v>
      </c>
      <c r="Y42" s="227"/>
      <c r="Z42" s="228"/>
      <c r="AA42" s="6"/>
      <c r="AB42" s="60"/>
      <c r="AC42" s="6"/>
      <c r="AD42" s="6"/>
      <c r="AE42" s="71"/>
      <c r="AF42" s="227"/>
      <c r="AG42" s="43"/>
      <c r="AH42" s="228"/>
      <c r="AI42" s="60"/>
      <c r="AJ42" s="6"/>
      <c r="AK42" s="60"/>
      <c r="AL42" s="6"/>
      <c r="AM42" s="227"/>
      <c r="AN42" s="228"/>
      <c r="AO42" s="60"/>
      <c r="AP42" s="6"/>
      <c r="AQ42" s="60"/>
      <c r="AR42" s="6"/>
      <c r="AS42" s="286" t="s">
        <v>22</v>
      </c>
      <c r="AT42" s="227"/>
      <c r="AU42" s="228"/>
      <c r="AV42" s="6"/>
      <c r="AW42" s="60"/>
      <c r="AX42" s="6"/>
      <c r="AY42" s="6"/>
      <c r="AZ42" s="60"/>
      <c r="BA42" s="227"/>
      <c r="BB42" s="228"/>
      <c r="BC42" s="60"/>
      <c r="BD42" s="6"/>
      <c r="BE42" s="60"/>
      <c r="BF42" s="6"/>
      <c r="BG42" s="6"/>
      <c r="BH42" s="227"/>
      <c r="BI42" s="43"/>
      <c r="BJ42" s="43"/>
      <c r="BK42" s="272"/>
      <c r="BL42" s="60"/>
      <c r="BM42" s="6"/>
      <c r="BN42" s="60"/>
      <c r="BO42" s="227"/>
      <c r="BP42" s="228"/>
      <c r="BQ42" s="6"/>
      <c r="BR42" s="60"/>
      <c r="BS42" s="6"/>
      <c r="BT42" s="60"/>
      <c r="BU42" s="6"/>
      <c r="BV42" s="227"/>
      <c r="BW42" s="228"/>
      <c r="BX42" s="60"/>
      <c r="BY42" s="6"/>
      <c r="BZ42" s="60"/>
      <c r="CA42" s="6"/>
      <c r="CB42" s="60"/>
      <c r="CC42" s="227"/>
      <c r="CD42" s="228"/>
      <c r="CE42" s="60"/>
      <c r="CF42" s="6"/>
      <c r="CG42" s="6"/>
      <c r="CH42" s="60"/>
      <c r="CI42" s="6"/>
      <c r="CJ42" s="227"/>
      <c r="CK42" s="228"/>
      <c r="CL42" s="6"/>
      <c r="CM42" s="6"/>
      <c r="CN42" s="71"/>
      <c r="CO42" s="70"/>
      <c r="CP42" s="6"/>
      <c r="CQ42" s="227"/>
      <c r="CR42" s="228"/>
      <c r="CS42" s="60"/>
      <c r="CT42" s="6"/>
      <c r="CU42" s="60"/>
      <c r="CV42" s="6"/>
      <c r="CW42" s="60"/>
      <c r="CX42" s="227"/>
      <c r="CY42" s="228"/>
      <c r="CZ42" s="6"/>
      <c r="DA42" s="60"/>
      <c r="DB42" s="6"/>
      <c r="DC42" s="60"/>
      <c r="DD42" s="6"/>
      <c r="DE42" s="227"/>
      <c r="DF42" s="228"/>
      <c r="DG42" s="6"/>
      <c r="DH42" s="60"/>
      <c r="DI42" s="6" t="s">
        <v>12</v>
      </c>
      <c r="DJ42" s="6"/>
      <c r="DK42" s="60"/>
      <c r="DL42" s="227"/>
      <c r="DM42" s="228"/>
      <c r="DN42" s="6"/>
      <c r="DO42" s="6"/>
      <c r="DP42" s="6"/>
      <c r="DQ42" s="6"/>
      <c r="DR42" s="6"/>
      <c r="DS42" s="227"/>
      <c r="DT42" s="228"/>
      <c r="DU42" s="60"/>
      <c r="DV42" s="6"/>
      <c r="DW42" s="60"/>
      <c r="DX42" s="6"/>
      <c r="DY42" s="60"/>
      <c r="DZ42" s="227"/>
      <c r="EA42" s="228"/>
      <c r="EB42" s="6"/>
      <c r="EC42" s="60"/>
      <c r="ED42" s="6"/>
      <c r="EE42" s="60"/>
      <c r="EF42" s="51" t="s">
        <v>22</v>
      </c>
      <c r="EG42" s="227"/>
      <c r="EH42" s="228"/>
      <c r="EI42" s="60"/>
      <c r="EJ42" s="6"/>
      <c r="EK42" s="6"/>
      <c r="EL42" s="60"/>
      <c r="EM42" s="6"/>
      <c r="EN42" s="227"/>
      <c r="EO42" s="228"/>
      <c r="EP42" s="6"/>
      <c r="EQ42" s="60"/>
      <c r="ER42" s="6"/>
      <c r="ES42" s="6"/>
      <c r="ET42" s="60"/>
      <c r="EU42" s="227"/>
      <c r="EV42" s="43"/>
      <c r="EW42" s="228"/>
      <c r="EX42" s="71"/>
      <c r="EY42" s="70"/>
      <c r="EZ42" s="6"/>
      <c r="FA42" s="6"/>
      <c r="FB42" s="227"/>
      <c r="FC42" s="228"/>
      <c r="FD42" s="60"/>
      <c r="FE42" s="6"/>
      <c r="FF42" s="60"/>
      <c r="FG42" s="6"/>
      <c r="FH42" s="60"/>
      <c r="FI42" s="227"/>
      <c r="FJ42" s="228"/>
      <c r="FK42" s="6"/>
      <c r="FL42" s="60"/>
      <c r="FM42" s="6"/>
      <c r="FN42" s="60"/>
      <c r="FO42" s="6"/>
      <c r="FP42" s="227"/>
      <c r="FQ42" s="228"/>
      <c r="FR42" s="6"/>
      <c r="FS42" s="60"/>
      <c r="FT42" s="6"/>
      <c r="FU42" s="6"/>
      <c r="FV42" s="60"/>
      <c r="FW42" s="227"/>
      <c r="FX42" s="228"/>
      <c r="FY42" s="6"/>
      <c r="FZ42" s="6"/>
      <c r="GA42" s="6"/>
      <c r="GB42" s="71"/>
    </row>
    <row r="43" spans="1:184" x14ac:dyDescent="0.2">
      <c r="A43" s="253" t="s">
        <v>119</v>
      </c>
      <c r="B43" s="72"/>
      <c r="C43" s="227"/>
      <c r="D43" s="43"/>
      <c r="E43" s="43"/>
      <c r="F43" s="228"/>
      <c r="G43" s="6"/>
      <c r="H43" s="60"/>
      <c r="I43" s="6"/>
      <c r="J43" s="60"/>
      <c r="K43" s="227"/>
      <c r="L43" s="228"/>
      <c r="M43" s="6"/>
      <c r="N43" s="60"/>
      <c r="O43" s="6"/>
      <c r="P43" s="60"/>
      <c r="Q43" s="6"/>
      <c r="R43" s="227"/>
      <c r="S43" s="228"/>
      <c r="T43" s="60"/>
      <c r="U43" s="6"/>
      <c r="V43" s="6"/>
      <c r="W43" s="60"/>
      <c r="X43" s="6"/>
      <c r="Y43" s="227"/>
      <c r="Z43" s="228"/>
      <c r="AA43" s="6"/>
      <c r="AB43" s="60"/>
      <c r="AC43" s="60" t="s">
        <v>12</v>
      </c>
      <c r="AD43" s="6"/>
      <c r="AE43" s="71"/>
      <c r="AF43" s="227"/>
      <c r="AG43" s="43"/>
      <c r="AH43" s="228"/>
      <c r="AI43" s="60"/>
      <c r="AJ43" s="6"/>
      <c r="AK43" s="60"/>
      <c r="AL43" s="6"/>
      <c r="AM43" s="227"/>
      <c r="AN43" s="228"/>
      <c r="AO43" s="60"/>
      <c r="AP43" s="6"/>
      <c r="AQ43" s="60"/>
      <c r="AR43" s="6"/>
      <c r="AS43" s="6" t="s">
        <v>22</v>
      </c>
      <c r="AT43" s="227"/>
      <c r="AU43" s="228"/>
      <c r="AV43" s="6"/>
      <c r="AW43" s="60"/>
      <c r="AX43" s="6"/>
      <c r="AY43" s="6"/>
      <c r="AZ43" s="60"/>
      <c r="BA43" s="227"/>
      <c r="BB43" s="228"/>
      <c r="BC43" s="60"/>
      <c r="BD43" s="6"/>
      <c r="BE43" s="60"/>
      <c r="BF43" s="6"/>
      <c r="BG43" s="6"/>
      <c r="BH43" s="227"/>
      <c r="BI43" s="43"/>
      <c r="BJ43" s="43"/>
      <c r="BK43" s="272"/>
      <c r="BL43" s="60"/>
      <c r="BM43" s="6"/>
      <c r="BN43" s="60"/>
      <c r="BO43" s="227"/>
      <c r="BP43" s="228"/>
      <c r="BQ43" s="6"/>
      <c r="BR43" s="60"/>
      <c r="BS43" s="6"/>
      <c r="BT43" s="60"/>
      <c r="BU43" s="6"/>
      <c r="BV43" s="227"/>
      <c r="BW43" s="228"/>
      <c r="BX43" s="60"/>
      <c r="BY43" s="6"/>
      <c r="BZ43" s="60"/>
      <c r="CA43" s="6"/>
      <c r="CB43" s="60"/>
      <c r="CC43" s="227"/>
      <c r="CD43" s="228"/>
      <c r="CE43" s="60"/>
      <c r="CF43" s="6"/>
      <c r="CG43" s="6"/>
      <c r="CH43" s="60"/>
      <c r="CI43" s="6"/>
      <c r="CJ43" s="227"/>
      <c r="CK43" s="228"/>
      <c r="CL43" s="6"/>
      <c r="CM43" s="6"/>
      <c r="CN43" s="71"/>
      <c r="CO43" s="70"/>
      <c r="CP43" s="6"/>
      <c r="CQ43" s="227"/>
      <c r="CR43" s="228"/>
      <c r="CS43" s="60"/>
      <c r="CT43" s="6"/>
      <c r="CU43" s="60"/>
      <c r="CV43" s="6"/>
      <c r="CW43" s="60"/>
      <c r="CX43" s="227"/>
      <c r="CY43" s="228"/>
      <c r="CZ43" s="6"/>
      <c r="DA43" s="60"/>
      <c r="DB43" s="6"/>
      <c r="DC43" s="60"/>
      <c r="DD43" s="6"/>
      <c r="DE43" s="227"/>
      <c r="DF43" s="228"/>
      <c r="DG43" s="6"/>
      <c r="DH43" s="60"/>
      <c r="DI43" s="6"/>
      <c r="DJ43" s="6"/>
      <c r="DK43" s="60"/>
      <c r="DL43" s="227"/>
      <c r="DM43" s="228"/>
      <c r="DN43" s="60" t="s">
        <v>12</v>
      </c>
      <c r="DO43" s="6"/>
      <c r="DP43" s="6"/>
      <c r="DQ43" s="6"/>
      <c r="DR43" s="6"/>
      <c r="DS43" s="227"/>
      <c r="DT43" s="228"/>
      <c r="DU43" s="60"/>
      <c r="DV43" s="6"/>
      <c r="DW43" s="60"/>
      <c r="DX43" s="6"/>
      <c r="DY43" s="60"/>
      <c r="DZ43" s="227"/>
      <c r="EA43" s="228"/>
      <c r="EB43" s="6"/>
      <c r="EC43" s="60"/>
      <c r="ED43" s="6"/>
      <c r="EE43" s="6"/>
      <c r="EF43" s="6" t="s">
        <v>22</v>
      </c>
      <c r="EG43" s="227"/>
      <c r="EH43" s="228"/>
      <c r="EI43" s="60"/>
      <c r="EJ43" s="6"/>
      <c r="EK43" s="6"/>
      <c r="EL43" s="60"/>
      <c r="EM43" s="6"/>
      <c r="EN43" s="227"/>
      <c r="EO43" s="228"/>
      <c r="EP43" s="6"/>
      <c r="EQ43" s="60"/>
      <c r="ER43" s="6"/>
      <c r="ES43" s="6"/>
      <c r="ET43" s="60"/>
      <c r="EU43" s="227"/>
      <c r="EV43" s="43"/>
      <c r="EW43" s="228"/>
      <c r="EX43" s="71"/>
      <c r="EY43" s="70"/>
      <c r="EZ43" s="6"/>
      <c r="FA43" s="6"/>
      <c r="FB43" s="227"/>
      <c r="FC43" s="228"/>
      <c r="FD43" s="60"/>
      <c r="FE43" s="6"/>
      <c r="FF43" s="60"/>
      <c r="FG43" s="6"/>
      <c r="FH43" s="60"/>
      <c r="FI43" s="227"/>
      <c r="FJ43" s="228"/>
      <c r="FK43" s="6"/>
      <c r="FL43" s="60"/>
      <c r="FM43" s="6"/>
      <c r="FN43" s="60"/>
      <c r="FO43" s="6"/>
      <c r="FP43" s="227"/>
      <c r="FQ43" s="228"/>
      <c r="FR43" s="6"/>
      <c r="FS43" s="60"/>
      <c r="FT43" s="6"/>
      <c r="FU43" s="6"/>
      <c r="FV43" s="60"/>
      <c r="FW43" s="227"/>
      <c r="FX43" s="228"/>
      <c r="FY43" s="6"/>
      <c r="FZ43" s="6"/>
      <c r="GA43" s="6"/>
      <c r="GB43" s="71"/>
    </row>
    <row r="44" spans="1:184" x14ac:dyDescent="0.2">
      <c r="A44" s="253"/>
      <c r="B44" s="72"/>
      <c r="C44" s="227"/>
      <c r="D44" s="43"/>
      <c r="E44" s="43"/>
      <c r="F44" s="228"/>
      <c r="G44" s="6"/>
      <c r="H44" s="60"/>
      <c r="I44" s="6"/>
      <c r="J44" s="60"/>
      <c r="K44" s="227"/>
      <c r="L44" s="228"/>
      <c r="M44" s="6"/>
      <c r="N44" s="60"/>
      <c r="O44" s="6"/>
      <c r="P44" s="60"/>
      <c r="Q44" s="6"/>
      <c r="R44" s="227"/>
      <c r="S44" s="228"/>
      <c r="T44" s="60"/>
      <c r="U44" s="6"/>
      <c r="V44" s="6"/>
      <c r="W44" s="60"/>
      <c r="X44" s="6"/>
      <c r="Y44" s="227"/>
      <c r="Z44" s="228"/>
      <c r="AA44" s="6"/>
      <c r="AB44" s="60"/>
      <c r="AC44" s="6"/>
      <c r="AD44" s="6"/>
      <c r="AE44" s="71"/>
      <c r="AF44" s="227"/>
      <c r="AG44" s="43"/>
      <c r="AH44" s="228"/>
      <c r="AI44" s="60"/>
      <c r="AJ44" s="6"/>
      <c r="AK44" s="60"/>
      <c r="AL44" s="6"/>
      <c r="AM44" s="227"/>
      <c r="AN44" s="228"/>
      <c r="AO44" s="60"/>
      <c r="AP44" s="6"/>
      <c r="AQ44" s="60"/>
      <c r="AR44" s="6"/>
      <c r="AS44" s="60"/>
      <c r="AT44" s="227"/>
      <c r="AU44" s="228"/>
      <c r="AV44" s="6"/>
      <c r="AW44" s="60"/>
      <c r="AX44" s="6"/>
      <c r="AY44" s="6"/>
      <c r="AZ44" s="60"/>
      <c r="BA44" s="227"/>
      <c r="BB44" s="228"/>
      <c r="BC44" s="60"/>
      <c r="BD44" s="6"/>
      <c r="BE44" s="60"/>
      <c r="BF44" s="6"/>
      <c r="BG44" s="6"/>
      <c r="BH44" s="227"/>
      <c r="BI44" s="43"/>
      <c r="BJ44" s="43"/>
      <c r="BK44" s="272"/>
      <c r="BL44" s="60"/>
      <c r="BM44" s="6"/>
      <c r="BN44" s="60"/>
      <c r="BO44" s="227"/>
      <c r="BP44" s="228"/>
      <c r="BQ44" s="6"/>
      <c r="BR44" s="60"/>
      <c r="BS44" s="6"/>
      <c r="BT44" s="60"/>
      <c r="BU44" s="6"/>
      <c r="BV44" s="227"/>
      <c r="BW44" s="228"/>
      <c r="BX44" s="60"/>
      <c r="BY44" s="6"/>
      <c r="BZ44" s="60"/>
      <c r="CA44" s="6"/>
      <c r="CB44" s="60"/>
      <c r="CC44" s="227"/>
      <c r="CD44" s="228"/>
      <c r="CE44" s="60"/>
      <c r="CF44" s="6"/>
      <c r="CG44" s="6"/>
      <c r="CH44" s="60"/>
      <c r="CI44" s="6"/>
      <c r="CJ44" s="227"/>
      <c r="CK44" s="228"/>
      <c r="CL44" s="6"/>
      <c r="CM44" s="6"/>
      <c r="CN44" s="71"/>
      <c r="CO44" s="70"/>
      <c r="CP44" s="6"/>
      <c r="CQ44" s="227"/>
      <c r="CR44" s="228"/>
      <c r="CS44" s="60"/>
      <c r="CT44" s="6"/>
      <c r="CU44" s="60"/>
      <c r="CV44" s="6"/>
      <c r="CW44" s="60"/>
      <c r="CX44" s="227"/>
      <c r="CY44" s="228"/>
      <c r="CZ44" s="6"/>
      <c r="DA44" s="60"/>
      <c r="DB44" s="6"/>
      <c r="DC44" s="60"/>
      <c r="DD44" s="6"/>
      <c r="DE44" s="227"/>
      <c r="DF44" s="228"/>
      <c r="DG44" s="6"/>
      <c r="DH44" s="60"/>
      <c r="DI44" s="6"/>
      <c r="DJ44" s="6"/>
      <c r="DK44" s="60"/>
      <c r="DL44" s="227"/>
      <c r="DM44" s="228"/>
      <c r="DN44" s="6"/>
      <c r="DO44" s="6"/>
      <c r="DP44" s="6"/>
      <c r="DQ44" s="6"/>
      <c r="DR44" s="6"/>
      <c r="DS44" s="227"/>
      <c r="DT44" s="228"/>
      <c r="DU44" s="60"/>
      <c r="DV44" s="6"/>
      <c r="DW44" s="60"/>
      <c r="DX44" s="6"/>
      <c r="DY44" s="60"/>
      <c r="DZ44" s="227"/>
      <c r="EA44" s="228"/>
      <c r="EB44" s="6"/>
      <c r="EC44" s="60"/>
      <c r="ED44" s="6"/>
      <c r="EE44" s="60"/>
      <c r="EF44" s="6"/>
      <c r="EG44" s="227"/>
      <c r="EH44" s="228"/>
      <c r="EI44" s="60"/>
      <c r="EJ44" s="6"/>
      <c r="EK44" s="6"/>
      <c r="EL44" s="60"/>
      <c r="EM44" s="6"/>
      <c r="EN44" s="227"/>
      <c r="EO44" s="228"/>
      <c r="EP44" s="6"/>
      <c r="EQ44" s="60"/>
      <c r="ER44" s="6"/>
      <c r="ES44" s="6"/>
      <c r="ET44" s="60"/>
      <c r="EU44" s="227"/>
      <c r="EV44" s="43"/>
      <c r="EW44" s="228"/>
      <c r="EX44" s="71"/>
      <c r="EY44" s="70"/>
      <c r="EZ44" s="6"/>
      <c r="FA44" s="6"/>
      <c r="FB44" s="227"/>
      <c r="FC44" s="228"/>
      <c r="FD44" s="60"/>
      <c r="FE44" s="6"/>
      <c r="FF44" s="60"/>
      <c r="FG44" s="6"/>
      <c r="FH44" s="60"/>
      <c r="FI44" s="227"/>
      <c r="FJ44" s="228"/>
      <c r="FK44" s="6"/>
      <c r="FL44" s="60"/>
      <c r="FM44" s="6"/>
      <c r="FN44" s="60"/>
      <c r="FO44" s="6"/>
      <c r="FP44" s="227"/>
      <c r="FQ44" s="228"/>
      <c r="FR44" s="6"/>
      <c r="FS44" s="60"/>
      <c r="FT44" s="6"/>
      <c r="FU44" s="6"/>
      <c r="FV44" s="60"/>
      <c r="FW44" s="227"/>
      <c r="FX44" s="228"/>
      <c r="FY44" s="6"/>
      <c r="FZ44" s="6"/>
      <c r="GA44" s="6"/>
      <c r="GB44" s="71"/>
    </row>
    <row r="45" spans="1:184" x14ac:dyDescent="0.2">
      <c r="A45" s="253" t="s">
        <v>114</v>
      </c>
      <c r="B45" s="70"/>
      <c r="C45" s="227"/>
      <c r="D45" s="43"/>
      <c r="E45" s="43"/>
      <c r="F45" s="228"/>
      <c r="G45" s="6"/>
      <c r="H45" s="60"/>
      <c r="I45" s="6"/>
      <c r="J45" s="60"/>
      <c r="K45" s="227"/>
      <c r="L45" s="228"/>
      <c r="M45" s="6"/>
      <c r="N45" s="60"/>
      <c r="O45" s="6"/>
      <c r="P45" s="60" t="s">
        <v>12</v>
      </c>
      <c r="Q45" s="6"/>
      <c r="R45" s="227"/>
      <c r="S45" s="228"/>
      <c r="T45" s="60"/>
      <c r="U45" s="6"/>
      <c r="V45" s="6"/>
      <c r="W45" s="60"/>
      <c r="X45" s="6"/>
      <c r="Y45" s="227"/>
      <c r="Z45" s="228"/>
      <c r="AA45" s="6"/>
      <c r="AB45" s="60"/>
      <c r="AC45" s="6"/>
      <c r="AD45" s="6"/>
      <c r="AE45" s="71"/>
      <c r="AF45" s="227"/>
      <c r="AG45" s="43"/>
      <c r="AH45" s="228"/>
      <c r="AI45" s="60"/>
      <c r="AJ45" s="6"/>
      <c r="AK45" s="60"/>
      <c r="AL45" s="6"/>
      <c r="AM45" s="227"/>
      <c r="AN45" s="228"/>
      <c r="AO45" s="60"/>
      <c r="AP45" s="6"/>
      <c r="AQ45" s="60"/>
      <c r="AR45" s="6"/>
      <c r="AS45" s="60"/>
      <c r="AT45" s="227"/>
      <c r="AU45" s="228"/>
      <c r="AV45" s="6"/>
      <c r="AW45" s="60"/>
      <c r="AX45" s="6" t="s">
        <v>12</v>
      </c>
      <c r="AY45" s="6"/>
      <c r="AZ45" s="60"/>
      <c r="BA45" s="227"/>
      <c r="BB45" s="228"/>
      <c r="BC45" s="60"/>
      <c r="BD45" s="6"/>
      <c r="BE45" s="60"/>
      <c r="BF45" s="6"/>
      <c r="BG45" s="6"/>
      <c r="BH45" s="227"/>
      <c r="BI45" s="43"/>
      <c r="BJ45" s="43"/>
      <c r="BK45" s="272"/>
      <c r="BL45" s="60"/>
      <c r="BM45" s="6"/>
      <c r="BN45" s="60"/>
      <c r="BO45" s="227"/>
      <c r="BP45" s="228"/>
      <c r="BQ45" s="6"/>
      <c r="BR45" s="60"/>
      <c r="BS45" s="6"/>
      <c r="BT45" s="60"/>
      <c r="BU45" s="6"/>
      <c r="BV45" s="227"/>
      <c r="BW45" s="228"/>
      <c r="BX45" s="60"/>
      <c r="BY45" s="6"/>
      <c r="BZ45" s="60"/>
      <c r="CA45" s="6" t="s">
        <v>12</v>
      </c>
      <c r="CB45" s="60"/>
      <c r="CC45" s="227"/>
      <c r="CD45" s="228"/>
      <c r="CE45" s="60"/>
      <c r="CF45" s="6"/>
      <c r="CG45" s="6"/>
      <c r="CH45" s="60"/>
      <c r="CI45" s="6"/>
      <c r="CJ45" s="227"/>
      <c r="CK45" s="228"/>
      <c r="CL45" s="6"/>
      <c r="CM45" s="6"/>
      <c r="CN45" s="71"/>
      <c r="CO45" s="70"/>
      <c r="CP45" s="6"/>
      <c r="CQ45" s="227"/>
      <c r="CR45" s="228"/>
      <c r="CS45" s="60"/>
      <c r="CT45" s="6"/>
      <c r="CU45" s="60"/>
      <c r="CV45" s="6"/>
      <c r="CW45" s="60"/>
      <c r="CX45" s="227"/>
      <c r="CY45" s="228"/>
      <c r="CZ45" s="6"/>
      <c r="DA45" s="60"/>
      <c r="DB45" s="6" t="s">
        <v>12</v>
      </c>
      <c r="DC45" s="60"/>
      <c r="DD45" s="6"/>
      <c r="DE45" s="227"/>
      <c r="DF45" s="228"/>
      <c r="DG45" s="6"/>
      <c r="DH45" s="60"/>
      <c r="DI45" s="6"/>
      <c r="DJ45" s="6"/>
      <c r="DK45" s="60"/>
      <c r="DL45" s="227"/>
      <c r="DM45" s="228"/>
      <c r="DN45" s="6"/>
      <c r="DO45" s="6"/>
      <c r="DP45" s="6"/>
      <c r="DQ45" s="6"/>
      <c r="DR45" s="6"/>
      <c r="DS45" s="227"/>
      <c r="DT45" s="228"/>
      <c r="DU45" s="60"/>
      <c r="DV45" s="6"/>
      <c r="DW45" s="60"/>
      <c r="DX45" s="6"/>
      <c r="DY45" s="60"/>
      <c r="DZ45" s="227"/>
      <c r="EA45" s="228"/>
      <c r="EB45" s="6"/>
      <c r="EC45" s="60"/>
      <c r="ED45" s="6"/>
      <c r="EE45" s="60"/>
      <c r="EF45" s="6" t="s">
        <v>12</v>
      </c>
      <c r="EG45" s="227"/>
      <c r="EH45" s="228"/>
      <c r="EI45" s="60"/>
      <c r="EJ45" s="6"/>
      <c r="EK45" s="6"/>
      <c r="EL45" s="60"/>
      <c r="EM45" s="6"/>
      <c r="EN45" s="227"/>
      <c r="EO45" s="228"/>
      <c r="EP45" s="6"/>
      <c r="EQ45" s="60"/>
      <c r="ER45" s="6"/>
      <c r="ES45" s="6"/>
      <c r="ET45" s="60"/>
      <c r="EU45" s="227"/>
      <c r="EV45" s="43"/>
      <c r="EW45" s="228"/>
      <c r="EX45" s="71"/>
      <c r="EY45" s="70"/>
      <c r="EZ45" s="6"/>
      <c r="FA45" s="6"/>
      <c r="FB45" s="227"/>
      <c r="FC45" s="228"/>
      <c r="FD45" s="60"/>
      <c r="FE45" s="6"/>
      <c r="FF45" s="60"/>
      <c r="FG45" s="6"/>
      <c r="FH45" s="60"/>
      <c r="FI45" s="227"/>
      <c r="FJ45" s="228"/>
      <c r="FK45" s="6"/>
      <c r="FL45" s="60"/>
      <c r="FM45" s="6" t="s">
        <v>12</v>
      </c>
      <c r="FN45" s="60"/>
      <c r="FO45" s="6"/>
      <c r="FP45" s="227"/>
      <c r="FQ45" s="228"/>
      <c r="FR45" s="6"/>
      <c r="FS45" s="60"/>
      <c r="FT45" s="6"/>
      <c r="FU45" s="6"/>
      <c r="FV45" s="60"/>
      <c r="FW45" s="227"/>
      <c r="FX45" s="228"/>
      <c r="FY45" s="6"/>
      <c r="FZ45" s="6"/>
      <c r="GA45" s="6"/>
      <c r="GB45" s="71"/>
    </row>
    <row r="46" spans="1:184" x14ac:dyDescent="0.2">
      <c r="A46" s="253"/>
      <c r="B46" s="72"/>
      <c r="C46" s="227"/>
      <c r="D46" s="43"/>
      <c r="E46" s="43"/>
      <c r="F46" s="228"/>
      <c r="G46" s="6"/>
      <c r="H46" s="60"/>
      <c r="I46" s="6"/>
      <c r="J46" s="60"/>
      <c r="K46" s="227"/>
      <c r="L46" s="228"/>
      <c r="M46" s="6"/>
      <c r="N46" s="60"/>
      <c r="O46" s="6"/>
      <c r="P46" s="60"/>
      <c r="Q46" s="6"/>
      <c r="R46" s="227"/>
      <c r="S46" s="228"/>
      <c r="T46" s="60"/>
      <c r="U46" s="6"/>
      <c r="V46" s="6"/>
      <c r="W46" s="60"/>
      <c r="X46" s="6"/>
      <c r="Y46" s="227"/>
      <c r="Z46" s="228"/>
      <c r="AA46" s="6"/>
      <c r="AB46" s="60"/>
      <c r="AC46" s="6"/>
      <c r="AD46" s="6"/>
      <c r="AE46" s="71"/>
      <c r="AF46" s="227"/>
      <c r="AG46" s="43"/>
      <c r="AH46" s="228"/>
      <c r="AI46" s="60"/>
      <c r="AJ46" s="6"/>
      <c r="AK46" s="60"/>
      <c r="AL46" s="6"/>
      <c r="AM46" s="227"/>
      <c r="AN46" s="228"/>
      <c r="AO46" s="60"/>
      <c r="AP46" s="6"/>
      <c r="AQ46" s="60"/>
      <c r="AR46" s="6"/>
      <c r="AS46" s="60"/>
      <c r="AT46" s="227"/>
      <c r="AU46" s="228"/>
      <c r="AV46" s="6"/>
      <c r="AW46" s="60"/>
      <c r="AX46" s="6"/>
      <c r="AY46" s="6"/>
      <c r="AZ46" s="60"/>
      <c r="BA46" s="227"/>
      <c r="BB46" s="228"/>
      <c r="BC46" s="60"/>
      <c r="BD46" s="6"/>
      <c r="BE46" s="60"/>
      <c r="BF46" s="6"/>
      <c r="BG46" s="6"/>
      <c r="BH46" s="227"/>
      <c r="BI46" s="43"/>
      <c r="BJ46" s="43"/>
      <c r="BK46" s="272"/>
      <c r="BL46" s="60"/>
      <c r="BM46" s="6"/>
      <c r="BN46" s="60"/>
      <c r="BO46" s="227"/>
      <c r="BP46" s="228"/>
      <c r="BQ46" s="6"/>
      <c r="BR46" s="60"/>
      <c r="BS46" s="6"/>
      <c r="BT46" s="60"/>
      <c r="BU46" s="6"/>
      <c r="BV46" s="227"/>
      <c r="BW46" s="228"/>
      <c r="BX46" s="60"/>
      <c r="BY46" s="6"/>
      <c r="BZ46" s="60"/>
      <c r="CA46" s="6"/>
      <c r="CB46" s="60"/>
      <c r="CC46" s="227"/>
      <c r="CD46" s="228"/>
      <c r="CE46" s="60"/>
      <c r="CF46" s="6"/>
      <c r="CG46" s="6"/>
      <c r="CH46" s="60"/>
      <c r="CI46" s="6"/>
      <c r="CJ46" s="227"/>
      <c r="CK46" s="228"/>
      <c r="CL46" s="6"/>
      <c r="CM46" s="6"/>
      <c r="CN46" s="71"/>
      <c r="CO46" s="70"/>
      <c r="CP46" s="6"/>
      <c r="CQ46" s="227"/>
      <c r="CR46" s="228"/>
      <c r="CS46" s="60"/>
      <c r="CT46" s="6"/>
      <c r="CU46" s="60"/>
      <c r="CV46" s="6"/>
      <c r="CW46" s="60"/>
      <c r="CX46" s="227"/>
      <c r="CY46" s="228"/>
      <c r="CZ46" s="6"/>
      <c r="DA46" s="60"/>
      <c r="DB46" s="6"/>
      <c r="DC46" s="60"/>
      <c r="DD46" s="6"/>
      <c r="DE46" s="227"/>
      <c r="DF46" s="228"/>
      <c r="DG46" s="6"/>
      <c r="DH46" s="60"/>
      <c r="DI46" s="6"/>
      <c r="DJ46" s="6"/>
      <c r="DK46" s="60"/>
      <c r="DL46" s="227"/>
      <c r="DM46" s="228"/>
      <c r="DN46" s="6"/>
      <c r="DO46" s="6"/>
      <c r="DP46" s="6"/>
      <c r="DQ46" s="6"/>
      <c r="DR46" s="6"/>
      <c r="DS46" s="227"/>
      <c r="DT46" s="228"/>
      <c r="DU46" s="60"/>
      <c r="DV46" s="6"/>
      <c r="DW46" s="60"/>
      <c r="DX46" s="6"/>
      <c r="DY46" s="60"/>
      <c r="DZ46" s="227"/>
      <c r="EA46" s="228"/>
      <c r="EB46" s="6"/>
      <c r="EC46" s="60"/>
      <c r="ED46" s="6"/>
      <c r="EE46" s="60"/>
      <c r="EF46" s="6"/>
      <c r="EG46" s="227"/>
      <c r="EH46" s="228"/>
      <c r="EI46" s="60"/>
      <c r="EJ46" s="6"/>
      <c r="EK46" s="6"/>
      <c r="EL46" s="60"/>
      <c r="EM46" s="6"/>
      <c r="EN46" s="227"/>
      <c r="EO46" s="228"/>
      <c r="EP46" s="6"/>
      <c r="EQ46" s="60"/>
      <c r="ER46" s="6"/>
      <c r="ES46" s="6"/>
      <c r="ET46" s="60"/>
      <c r="EU46" s="227"/>
      <c r="EV46" s="43"/>
      <c r="EW46" s="228"/>
      <c r="EX46" s="71"/>
      <c r="EY46" s="70"/>
      <c r="EZ46" s="6"/>
      <c r="FA46" s="6"/>
      <c r="FB46" s="227"/>
      <c r="FC46" s="228"/>
      <c r="FD46" s="60"/>
      <c r="FE46" s="6"/>
      <c r="FF46" s="60"/>
      <c r="FG46" s="6"/>
      <c r="FH46" s="60"/>
      <c r="FI46" s="227"/>
      <c r="FJ46" s="228"/>
      <c r="FK46" s="6"/>
      <c r="FL46" s="60"/>
      <c r="FM46" s="6"/>
      <c r="FN46" s="60"/>
      <c r="FO46" s="6"/>
      <c r="FP46" s="227"/>
      <c r="FQ46" s="228"/>
      <c r="FR46" s="6"/>
      <c r="FS46" s="60"/>
      <c r="FT46" s="6"/>
      <c r="FU46" s="6"/>
      <c r="FV46" s="60"/>
      <c r="FW46" s="227"/>
      <c r="FX46" s="228"/>
      <c r="FY46" s="6"/>
      <c r="FZ46" s="6"/>
      <c r="GA46" s="6"/>
      <c r="GB46" s="71"/>
    </row>
    <row r="47" spans="1:184" x14ac:dyDescent="0.2">
      <c r="A47" s="253" t="s">
        <v>120</v>
      </c>
      <c r="B47" s="72"/>
      <c r="C47" s="227"/>
      <c r="D47" s="43"/>
      <c r="E47" s="43"/>
      <c r="F47" s="228"/>
      <c r="G47" s="6"/>
      <c r="H47" s="60"/>
      <c r="I47" s="6"/>
      <c r="J47" s="60"/>
      <c r="K47" s="227"/>
      <c r="L47" s="228"/>
      <c r="M47" s="6"/>
      <c r="N47" s="60"/>
      <c r="O47" s="6"/>
      <c r="P47" s="60"/>
      <c r="Q47" s="6"/>
      <c r="R47" s="227"/>
      <c r="S47" s="228"/>
      <c r="T47" s="60"/>
      <c r="U47" s="6"/>
      <c r="V47" s="6"/>
      <c r="W47" s="60"/>
      <c r="X47" s="6"/>
      <c r="Y47" s="227"/>
      <c r="Z47" s="228"/>
      <c r="AA47" s="6"/>
      <c r="AB47" s="60"/>
      <c r="AC47" s="6" t="s">
        <v>12</v>
      </c>
      <c r="AD47" s="6"/>
      <c r="AE47" s="71"/>
      <c r="AF47" s="227"/>
      <c r="AG47" s="43"/>
      <c r="AH47" s="228"/>
      <c r="AI47" s="60"/>
      <c r="AJ47" s="6"/>
      <c r="AK47" s="60"/>
      <c r="AL47" s="6"/>
      <c r="AM47" s="227"/>
      <c r="AN47" s="228"/>
      <c r="AO47" s="60"/>
      <c r="AP47" s="6"/>
      <c r="AQ47" s="60"/>
      <c r="AR47" s="6"/>
      <c r="AS47" s="60"/>
      <c r="AT47" s="227"/>
      <c r="AU47" s="228"/>
      <c r="AV47" s="6"/>
      <c r="AW47" s="60"/>
      <c r="AX47" s="51" t="s">
        <v>22</v>
      </c>
      <c r="AY47" s="6"/>
      <c r="AZ47" s="60"/>
      <c r="BA47" s="227"/>
      <c r="BB47" s="228"/>
      <c r="BC47" s="60"/>
      <c r="BD47" s="6"/>
      <c r="BE47" s="60"/>
      <c r="BF47" s="6"/>
      <c r="BG47" s="6"/>
      <c r="BH47" s="227"/>
      <c r="BI47" s="43"/>
      <c r="BJ47" s="43"/>
      <c r="BK47" s="272"/>
      <c r="BL47" s="60"/>
      <c r="BM47" s="6"/>
      <c r="BN47" s="60"/>
      <c r="BO47" s="227"/>
      <c r="BP47" s="228"/>
      <c r="BQ47" s="6"/>
      <c r="BR47" s="60"/>
      <c r="BS47" s="6"/>
      <c r="BT47" s="60"/>
      <c r="BU47" s="6"/>
      <c r="BV47" s="227"/>
      <c r="BW47" s="228"/>
      <c r="BX47" s="60"/>
      <c r="BY47" s="6"/>
      <c r="BZ47" s="60"/>
      <c r="CA47" s="6"/>
      <c r="CB47" s="60"/>
      <c r="CC47" s="227"/>
      <c r="CD47" s="228"/>
      <c r="CE47" s="60"/>
      <c r="CF47" s="6"/>
      <c r="CG47" s="6"/>
      <c r="CH47" s="60"/>
      <c r="CI47" s="6"/>
      <c r="CJ47" s="227"/>
      <c r="CK47" s="228"/>
      <c r="CL47" s="6"/>
      <c r="CM47" s="6"/>
      <c r="CN47" s="71"/>
      <c r="CO47" s="70"/>
      <c r="CP47" s="6"/>
      <c r="CQ47" s="227"/>
      <c r="CR47" s="228"/>
      <c r="CS47" s="60"/>
      <c r="CT47" s="6"/>
      <c r="CU47" s="60"/>
      <c r="CV47" s="6"/>
      <c r="CW47" s="60"/>
      <c r="CX47" s="227"/>
      <c r="CY47" s="228"/>
      <c r="CZ47" s="6"/>
      <c r="DA47" s="60"/>
      <c r="DB47" s="6"/>
      <c r="DC47" s="60"/>
      <c r="DD47" s="6"/>
      <c r="DE47" s="227"/>
      <c r="DF47" s="228"/>
      <c r="DG47" s="6"/>
      <c r="DH47" s="60"/>
      <c r="DI47" s="6"/>
      <c r="DJ47" s="6"/>
      <c r="DK47" s="60"/>
      <c r="DL47" s="227"/>
      <c r="DM47" s="228"/>
      <c r="DN47" s="6" t="s">
        <v>12</v>
      </c>
      <c r="DO47" s="6"/>
      <c r="DP47" s="6"/>
      <c r="DQ47" s="6"/>
      <c r="DR47" s="6"/>
      <c r="DS47" s="227"/>
      <c r="DT47" s="228"/>
      <c r="DU47" s="60"/>
      <c r="DV47" s="6"/>
      <c r="DW47" s="60"/>
      <c r="DX47" s="6"/>
      <c r="DY47" s="60"/>
      <c r="DZ47" s="227"/>
      <c r="EA47" s="228"/>
      <c r="EB47" s="6"/>
      <c r="EC47" s="60"/>
      <c r="ED47" s="6"/>
      <c r="EE47" s="60"/>
      <c r="EF47" s="6"/>
      <c r="EG47" s="227"/>
      <c r="EH47" s="228"/>
      <c r="EI47" s="60"/>
      <c r="EJ47" s="6"/>
      <c r="EK47" s="51" t="s">
        <v>22</v>
      </c>
      <c r="EL47" s="60"/>
      <c r="EM47" s="6"/>
      <c r="EN47" s="227"/>
      <c r="EO47" s="228"/>
      <c r="EP47" s="6"/>
      <c r="EQ47" s="60"/>
      <c r="ER47" s="6"/>
      <c r="ES47" s="6"/>
      <c r="ET47" s="60"/>
      <c r="EU47" s="227"/>
      <c r="EV47" s="43"/>
      <c r="EW47" s="228"/>
      <c r="EX47" s="71"/>
      <c r="EY47" s="70"/>
      <c r="EZ47" s="6"/>
      <c r="FA47" s="6"/>
      <c r="FB47" s="227"/>
      <c r="FC47" s="228"/>
      <c r="FD47" s="60"/>
      <c r="FE47" s="6"/>
      <c r="FF47" s="60"/>
      <c r="FG47" s="6"/>
      <c r="FH47" s="60"/>
      <c r="FI47" s="227"/>
      <c r="FJ47" s="228"/>
      <c r="FK47" s="6"/>
      <c r="FL47" s="60"/>
      <c r="FM47" s="6"/>
      <c r="FN47" s="60"/>
      <c r="FO47" s="6"/>
      <c r="FP47" s="227"/>
      <c r="FQ47" s="228"/>
      <c r="FR47" s="6"/>
      <c r="FS47" s="60"/>
      <c r="FT47" s="6"/>
      <c r="FU47" s="6"/>
      <c r="FV47" s="60"/>
      <c r="FW47" s="227"/>
      <c r="FX47" s="228"/>
      <c r="FY47" s="6"/>
      <c r="FZ47" s="6"/>
      <c r="GA47" s="6"/>
      <c r="GB47" s="71"/>
    </row>
    <row r="48" spans="1:184" x14ac:dyDescent="0.2">
      <c r="A48" s="255"/>
      <c r="B48" s="72"/>
      <c r="C48" s="227"/>
      <c r="D48" s="43"/>
      <c r="E48" s="43"/>
      <c r="F48" s="228"/>
      <c r="G48" s="6"/>
      <c r="H48" s="60"/>
      <c r="I48" s="6"/>
      <c r="J48" s="60"/>
      <c r="K48" s="227"/>
      <c r="L48" s="228"/>
      <c r="M48" s="6"/>
      <c r="N48" s="60"/>
      <c r="O48" s="6"/>
      <c r="P48" s="60"/>
      <c r="Q48" s="6"/>
      <c r="R48" s="227"/>
      <c r="S48" s="228"/>
      <c r="T48" s="60"/>
      <c r="U48" s="6"/>
      <c r="V48" s="6"/>
      <c r="W48" s="60"/>
      <c r="X48" s="6"/>
      <c r="Y48" s="227"/>
      <c r="Z48" s="228"/>
      <c r="AA48" s="6"/>
      <c r="AB48" s="60"/>
      <c r="AC48" s="6"/>
      <c r="AD48" s="6"/>
      <c r="AE48" s="71"/>
      <c r="AF48" s="227"/>
      <c r="AG48" s="43"/>
      <c r="AH48" s="228"/>
      <c r="AI48" s="60"/>
      <c r="AJ48" s="6"/>
      <c r="AK48" s="60"/>
      <c r="AL48" s="6"/>
      <c r="AM48" s="227"/>
      <c r="AN48" s="228"/>
      <c r="AO48" s="60"/>
      <c r="AP48" s="6"/>
      <c r="AQ48" s="60"/>
      <c r="AR48" s="6"/>
      <c r="AS48" s="60"/>
      <c r="AT48" s="227"/>
      <c r="AU48" s="228"/>
      <c r="AV48" s="6"/>
      <c r="AW48" s="60"/>
      <c r="AX48" s="6"/>
      <c r="AY48" s="6"/>
      <c r="AZ48" s="60"/>
      <c r="BA48" s="227"/>
      <c r="BB48" s="228"/>
      <c r="BC48" s="60"/>
      <c r="BD48" s="6"/>
      <c r="BE48" s="60"/>
      <c r="BF48" s="6"/>
      <c r="BG48" s="6"/>
      <c r="BH48" s="227"/>
      <c r="BI48" s="43"/>
      <c r="BJ48" s="43"/>
      <c r="BK48" s="272"/>
      <c r="BL48" s="60"/>
      <c r="BM48" s="6"/>
      <c r="BN48" s="60"/>
      <c r="BO48" s="227"/>
      <c r="BP48" s="228"/>
      <c r="BQ48" s="6"/>
      <c r="BR48" s="60"/>
      <c r="BS48" s="6"/>
      <c r="BT48" s="60"/>
      <c r="BU48" s="6"/>
      <c r="BV48" s="227"/>
      <c r="BW48" s="228"/>
      <c r="BX48" s="60"/>
      <c r="BY48" s="6"/>
      <c r="BZ48" s="60"/>
      <c r="CA48" s="6"/>
      <c r="CB48" s="60"/>
      <c r="CC48" s="227"/>
      <c r="CD48" s="228"/>
      <c r="CE48" s="60"/>
      <c r="CF48" s="6"/>
      <c r="CG48" s="6"/>
      <c r="CH48" s="60"/>
      <c r="CI48" s="6"/>
      <c r="CJ48" s="227"/>
      <c r="CK48" s="228"/>
      <c r="CL48" s="6"/>
      <c r="CM48" s="6"/>
      <c r="CN48" s="71"/>
      <c r="CO48" s="70"/>
      <c r="CP48" s="6"/>
      <c r="CQ48" s="227"/>
      <c r="CR48" s="228"/>
      <c r="CS48" s="60"/>
      <c r="CT48" s="6"/>
      <c r="CU48" s="60"/>
      <c r="CV48" s="6"/>
      <c r="CW48" s="60"/>
      <c r="CX48" s="227"/>
      <c r="CY48" s="228"/>
      <c r="CZ48" s="6"/>
      <c r="DA48" s="60"/>
      <c r="DB48" s="6"/>
      <c r="DC48" s="60"/>
      <c r="DD48" s="6"/>
      <c r="DE48" s="227"/>
      <c r="DF48" s="228"/>
      <c r="DG48" s="6"/>
      <c r="DH48" s="60"/>
      <c r="DI48" s="6"/>
      <c r="DJ48" s="6"/>
      <c r="DK48" s="60"/>
      <c r="DL48" s="227"/>
      <c r="DM48" s="228"/>
      <c r="DN48" s="6"/>
      <c r="DO48" s="6"/>
      <c r="DP48" s="6"/>
      <c r="DQ48" s="6"/>
      <c r="DR48" s="6"/>
      <c r="DS48" s="227"/>
      <c r="DT48" s="228"/>
      <c r="DU48" s="60"/>
      <c r="DV48" s="6"/>
      <c r="DW48" s="60"/>
      <c r="DX48" s="6"/>
      <c r="DY48" s="60"/>
      <c r="DZ48" s="227"/>
      <c r="EA48" s="228"/>
      <c r="EB48" s="6"/>
      <c r="EC48" s="60"/>
      <c r="ED48" s="6"/>
      <c r="EE48" s="60"/>
      <c r="EF48" s="6"/>
      <c r="EG48" s="227"/>
      <c r="EH48" s="228"/>
      <c r="EI48" s="60"/>
      <c r="EJ48" s="6"/>
      <c r="EK48" s="6"/>
      <c r="EL48" s="60"/>
      <c r="EM48" s="6"/>
      <c r="EN48" s="227"/>
      <c r="EO48" s="228"/>
      <c r="EP48" s="6"/>
      <c r="EQ48" s="60"/>
      <c r="ER48" s="6"/>
      <c r="ES48" s="6"/>
      <c r="ET48" s="60"/>
      <c r="EU48" s="227"/>
      <c r="EV48" s="43"/>
      <c r="EW48" s="228"/>
      <c r="EX48" s="71"/>
      <c r="EY48" s="70"/>
      <c r="EZ48" s="6"/>
      <c r="FA48" s="6"/>
      <c r="FB48" s="227"/>
      <c r="FC48" s="228"/>
      <c r="FD48" s="60"/>
      <c r="FE48" s="6"/>
      <c r="FF48" s="60"/>
      <c r="FG48" s="6"/>
      <c r="FH48" s="60"/>
      <c r="FI48" s="227"/>
      <c r="FJ48" s="228"/>
      <c r="FK48" s="6"/>
      <c r="FL48" s="60"/>
      <c r="FM48" s="6"/>
      <c r="FN48" s="60"/>
      <c r="FO48" s="6"/>
      <c r="FP48" s="227"/>
      <c r="FQ48" s="228"/>
      <c r="FR48" s="6"/>
      <c r="FS48" s="60"/>
      <c r="FT48" s="6"/>
      <c r="FU48" s="6"/>
      <c r="FV48" s="60"/>
      <c r="FW48" s="227"/>
      <c r="FX48" s="228"/>
      <c r="FY48" s="6"/>
      <c r="FZ48" s="6"/>
      <c r="GA48" s="6"/>
      <c r="GB48" s="71"/>
    </row>
    <row r="49" spans="1:184" x14ac:dyDescent="0.2">
      <c r="A49" s="253" t="s">
        <v>142</v>
      </c>
      <c r="B49" s="72"/>
      <c r="C49" s="227"/>
      <c r="D49" s="43"/>
      <c r="E49" s="43"/>
      <c r="F49" s="228"/>
      <c r="G49" s="6"/>
      <c r="H49" s="213"/>
      <c r="I49" s="6"/>
      <c r="J49" s="213"/>
      <c r="K49" s="227"/>
      <c r="L49" s="228"/>
      <c r="M49" s="6"/>
      <c r="N49" s="213"/>
      <c r="O49" s="6"/>
      <c r="P49" s="213"/>
      <c r="Q49" s="6"/>
      <c r="R49" s="227"/>
      <c r="S49" s="228"/>
      <c r="T49" s="213"/>
      <c r="U49" s="6"/>
      <c r="V49" s="6"/>
      <c r="W49" s="60"/>
      <c r="X49" s="6"/>
      <c r="Y49" s="227"/>
      <c r="Z49" s="228"/>
      <c r="AA49" s="6"/>
      <c r="AB49" s="213"/>
      <c r="AC49" s="6"/>
      <c r="AD49" s="6"/>
      <c r="AE49" s="59"/>
      <c r="AF49" s="43"/>
      <c r="AG49" s="43"/>
      <c r="AH49" s="228"/>
      <c r="AI49" s="213"/>
      <c r="AJ49" s="6"/>
      <c r="AK49" s="213"/>
      <c r="AL49" s="6"/>
      <c r="AM49" s="227"/>
      <c r="AN49" s="228"/>
      <c r="AO49" s="213"/>
      <c r="AP49" s="6"/>
      <c r="AQ49" s="213"/>
      <c r="AR49" s="6"/>
      <c r="AS49" s="213"/>
      <c r="AT49" s="227"/>
      <c r="AU49" s="228"/>
      <c r="AV49" s="6"/>
      <c r="AW49" s="213"/>
      <c r="AX49" s="6"/>
      <c r="AY49" s="6"/>
      <c r="AZ49" s="60"/>
      <c r="BA49" s="227"/>
      <c r="BB49" s="228"/>
      <c r="BC49" s="60"/>
      <c r="BD49" s="6"/>
      <c r="BE49" s="213"/>
      <c r="BF49" s="6"/>
      <c r="BG49" s="6"/>
      <c r="BH49" s="227"/>
      <c r="BI49" s="43"/>
      <c r="BJ49" s="43"/>
      <c r="BK49" s="272"/>
      <c r="BL49" s="60"/>
      <c r="BM49" s="6"/>
      <c r="BN49" s="213"/>
      <c r="BO49" s="227"/>
      <c r="BP49" s="228"/>
      <c r="BQ49" s="6"/>
      <c r="BR49" s="213"/>
      <c r="BS49" s="6"/>
      <c r="BT49" s="213"/>
      <c r="BU49" s="6"/>
      <c r="BV49" s="227"/>
      <c r="BW49" s="228"/>
      <c r="BX49" s="213"/>
      <c r="BY49" s="6"/>
      <c r="BZ49" s="213"/>
      <c r="CA49" s="6"/>
      <c r="CB49" s="213"/>
      <c r="CC49" s="227"/>
      <c r="CD49" s="228"/>
      <c r="CE49" s="60"/>
      <c r="CF49" s="6"/>
      <c r="CG49" s="6"/>
      <c r="CH49" s="60"/>
      <c r="CI49" s="6"/>
      <c r="CJ49" s="227"/>
      <c r="CK49" s="228"/>
      <c r="CL49" s="6"/>
      <c r="CM49" s="6"/>
      <c r="CN49" s="59"/>
      <c r="CO49" s="70"/>
      <c r="CP49" s="6"/>
      <c r="CQ49" s="227"/>
      <c r="CR49" s="228"/>
      <c r="CS49" s="213"/>
      <c r="CT49" s="6"/>
      <c r="CU49" s="213"/>
      <c r="CV49" s="6"/>
      <c r="CW49" s="213"/>
      <c r="CX49" s="227"/>
      <c r="CY49" s="228"/>
      <c r="CZ49" s="6"/>
      <c r="DA49" s="213"/>
      <c r="DB49" s="6"/>
      <c r="DC49" s="213"/>
      <c r="DD49" s="6"/>
      <c r="DE49" s="227"/>
      <c r="DF49" s="228"/>
      <c r="DG49" s="6"/>
      <c r="DH49" s="60"/>
      <c r="DI49" s="6"/>
      <c r="DJ49" s="6"/>
      <c r="DK49" s="60"/>
      <c r="DL49" s="227"/>
      <c r="DM49" s="228"/>
      <c r="DN49" s="6"/>
      <c r="DO49" s="6"/>
      <c r="DP49" s="6"/>
      <c r="DQ49" s="6"/>
      <c r="DR49" s="6"/>
      <c r="DS49" s="227"/>
      <c r="DT49" s="228"/>
      <c r="DU49" s="213"/>
      <c r="DV49" s="6"/>
      <c r="DW49" s="213"/>
      <c r="DX49" s="6"/>
      <c r="DY49" s="213"/>
      <c r="DZ49" s="227"/>
      <c r="EA49" s="228"/>
      <c r="EB49" s="6"/>
      <c r="EC49" s="213"/>
      <c r="ED49" s="6"/>
      <c r="EE49" s="213"/>
      <c r="EF49" s="6"/>
      <c r="EG49" s="227"/>
      <c r="EH49" s="228"/>
      <c r="EI49" s="213"/>
      <c r="EJ49" s="6"/>
      <c r="EK49" s="6"/>
      <c r="EL49" s="60"/>
      <c r="EM49" s="6"/>
      <c r="EN49" s="227"/>
      <c r="EO49" s="228"/>
      <c r="EP49" s="6"/>
      <c r="EQ49" s="213"/>
      <c r="ER49" s="6"/>
      <c r="ES49" s="6"/>
      <c r="ET49" s="213" t="s">
        <v>12</v>
      </c>
      <c r="EU49" s="227"/>
      <c r="EV49" s="43"/>
      <c r="EW49" s="228"/>
      <c r="EX49" s="59"/>
      <c r="EY49" s="70"/>
      <c r="EZ49" s="6"/>
      <c r="FA49" s="6"/>
      <c r="FB49" s="227"/>
      <c r="FC49" s="228"/>
      <c r="FD49" s="213"/>
      <c r="FE49" s="6"/>
      <c r="FF49" s="213"/>
      <c r="FG49" s="6"/>
      <c r="FH49" s="213"/>
      <c r="FI49" s="227"/>
      <c r="FJ49" s="228"/>
      <c r="FK49" s="6"/>
      <c r="FL49" s="213"/>
      <c r="FM49" s="6"/>
      <c r="FN49" s="213"/>
      <c r="FO49" s="6"/>
      <c r="FP49" s="227"/>
      <c r="FQ49" s="228"/>
      <c r="FR49" s="6"/>
      <c r="FS49" s="60"/>
      <c r="FT49" s="6"/>
      <c r="FU49" s="6"/>
      <c r="FV49" s="60"/>
      <c r="FW49" s="227"/>
      <c r="FX49" s="228"/>
      <c r="FY49" s="6"/>
      <c r="FZ49" s="213" t="s">
        <v>12</v>
      </c>
      <c r="GA49" s="6"/>
      <c r="GB49" s="71"/>
    </row>
    <row r="50" spans="1:184" x14ac:dyDescent="0.2">
      <c r="A50" s="255"/>
      <c r="B50" s="72"/>
      <c r="C50" s="227"/>
      <c r="D50" s="43"/>
      <c r="E50" s="43"/>
      <c r="F50" s="228"/>
      <c r="G50" s="6"/>
      <c r="H50" s="213"/>
      <c r="I50" s="6"/>
      <c r="J50" s="213"/>
      <c r="K50" s="227"/>
      <c r="L50" s="228"/>
      <c r="M50" s="6"/>
      <c r="N50" s="213"/>
      <c r="O50" s="6"/>
      <c r="P50" s="213"/>
      <c r="Q50" s="6"/>
      <c r="R50" s="227"/>
      <c r="S50" s="228"/>
      <c r="T50" s="213"/>
      <c r="U50" s="6"/>
      <c r="V50" s="6"/>
      <c r="W50" s="60"/>
      <c r="X50" s="6"/>
      <c r="Y50" s="227"/>
      <c r="Z50" s="228"/>
      <c r="AA50" s="6"/>
      <c r="AB50" s="213"/>
      <c r="AC50" s="6"/>
      <c r="AD50" s="6"/>
      <c r="AE50" s="59"/>
      <c r="AF50" s="43"/>
      <c r="AG50" s="43"/>
      <c r="AH50" s="228"/>
      <c r="AI50" s="213"/>
      <c r="AJ50" s="6"/>
      <c r="AK50" s="213"/>
      <c r="AL50" s="6"/>
      <c r="AM50" s="227"/>
      <c r="AN50" s="228"/>
      <c r="AO50" s="213"/>
      <c r="AP50" s="6"/>
      <c r="AQ50" s="213"/>
      <c r="AR50" s="6"/>
      <c r="AS50" s="213"/>
      <c r="AT50" s="227"/>
      <c r="AU50" s="228"/>
      <c r="AV50" s="6"/>
      <c r="AW50" s="213"/>
      <c r="AX50" s="6"/>
      <c r="AY50" s="6"/>
      <c r="AZ50" s="60"/>
      <c r="BA50" s="227"/>
      <c r="BB50" s="228"/>
      <c r="BC50" s="60"/>
      <c r="BD50" s="6"/>
      <c r="BE50" s="213"/>
      <c r="BF50" s="6"/>
      <c r="BG50" s="6"/>
      <c r="BH50" s="227"/>
      <c r="BI50" s="43"/>
      <c r="BJ50" s="43"/>
      <c r="BK50" s="272"/>
      <c r="BL50" s="60"/>
      <c r="BM50" s="6"/>
      <c r="BN50" s="213"/>
      <c r="BO50" s="227"/>
      <c r="BP50" s="228"/>
      <c r="BQ50" s="6"/>
      <c r="BR50" s="213"/>
      <c r="BS50" s="6"/>
      <c r="BT50" s="213"/>
      <c r="BU50" s="6"/>
      <c r="BV50" s="227"/>
      <c r="BW50" s="228"/>
      <c r="BX50" s="213"/>
      <c r="BY50" s="6"/>
      <c r="BZ50" s="213"/>
      <c r="CA50" s="6"/>
      <c r="CB50" s="213"/>
      <c r="CC50" s="227"/>
      <c r="CD50" s="228"/>
      <c r="CE50" s="60"/>
      <c r="CF50" s="6"/>
      <c r="CG50" s="6"/>
      <c r="CH50" s="60"/>
      <c r="CI50" s="6"/>
      <c r="CJ50" s="227"/>
      <c r="CK50" s="228"/>
      <c r="CL50" s="6"/>
      <c r="CM50" s="6"/>
      <c r="CN50" s="59"/>
      <c r="CO50" s="70"/>
      <c r="CP50" s="6"/>
      <c r="CQ50" s="227"/>
      <c r="CR50" s="228"/>
      <c r="CS50" s="213"/>
      <c r="CT50" s="6"/>
      <c r="CU50" s="213"/>
      <c r="CV50" s="6"/>
      <c r="CW50" s="213"/>
      <c r="CX50" s="227"/>
      <c r="CY50" s="228"/>
      <c r="CZ50" s="6"/>
      <c r="DA50" s="213"/>
      <c r="DB50" s="6"/>
      <c r="DC50" s="213"/>
      <c r="DD50" s="6"/>
      <c r="DE50" s="227"/>
      <c r="DF50" s="228"/>
      <c r="DG50" s="6"/>
      <c r="DH50" s="60"/>
      <c r="DI50" s="6"/>
      <c r="DJ50" s="6"/>
      <c r="DK50" s="60"/>
      <c r="DL50" s="227"/>
      <c r="DM50" s="228"/>
      <c r="DN50" s="6"/>
      <c r="DO50" s="6"/>
      <c r="DP50" s="6"/>
      <c r="DQ50" s="6"/>
      <c r="DR50" s="6"/>
      <c r="DS50" s="227"/>
      <c r="DT50" s="228"/>
      <c r="DU50" s="213"/>
      <c r="DV50" s="6"/>
      <c r="DW50" s="213"/>
      <c r="DX50" s="6"/>
      <c r="DY50" s="213"/>
      <c r="DZ50" s="227"/>
      <c r="EA50" s="228"/>
      <c r="EB50" s="6"/>
      <c r="EC50" s="213"/>
      <c r="ED50" s="6"/>
      <c r="EE50" s="213"/>
      <c r="EF50" s="6"/>
      <c r="EG50" s="227"/>
      <c r="EH50" s="228"/>
      <c r="EI50" s="213"/>
      <c r="EJ50" s="6"/>
      <c r="EK50" s="6"/>
      <c r="EL50" s="60"/>
      <c r="EM50" s="6"/>
      <c r="EN50" s="227"/>
      <c r="EO50" s="228"/>
      <c r="EP50" s="6"/>
      <c r="EQ50" s="213"/>
      <c r="ER50" s="6"/>
      <c r="ES50" s="6"/>
      <c r="ET50" s="60"/>
      <c r="EU50" s="227"/>
      <c r="EV50" s="43"/>
      <c r="EW50" s="228"/>
      <c r="EX50" s="59"/>
      <c r="EY50" s="70"/>
      <c r="EZ50" s="6"/>
      <c r="FA50" s="6"/>
      <c r="FB50" s="227"/>
      <c r="FC50" s="228"/>
      <c r="FD50" s="213"/>
      <c r="FE50" s="6"/>
      <c r="FF50" s="213"/>
      <c r="FG50" s="6"/>
      <c r="FH50" s="213"/>
      <c r="FI50" s="227"/>
      <c r="FJ50" s="228"/>
      <c r="FK50" s="6"/>
      <c r="FL50" s="213"/>
      <c r="FM50" s="6"/>
      <c r="FN50" s="213"/>
      <c r="FO50" s="6"/>
      <c r="FP50" s="227"/>
      <c r="FQ50" s="228"/>
      <c r="FR50" s="6"/>
      <c r="FS50" s="60"/>
      <c r="FT50" s="6"/>
      <c r="FU50" s="6"/>
      <c r="FV50" s="60"/>
      <c r="FW50" s="227"/>
      <c r="FX50" s="228"/>
      <c r="FY50" s="6"/>
      <c r="FZ50" s="6"/>
      <c r="GA50" s="6"/>
      <c r="GB50" s="71"/>
    </row>
    <row r="51" spans="1:184" x14ac:dyDescent="0.2">
      <c r="A51" s="254" t="s">
        <v>70</v>
      </c>
      <c r="B51" s="70"/>
      <c r="C51" s="227"/>
      <c r="D51" s="43"/>
      <c r="E51" s="43"/>
      <c r="F51" s="228"/>
      <c r="G51" s="51" t="s">
        <v>22</v>
      </c>
      <c r="H51" s="213" t="s">
        <v>12</v>
      </c>
      <c r="I51" s="6"/>
      <c r="J51" s="213"/>
      <c r="K51" s="227"/>
      <c r="L51" s="228"/>
      <c r="M51" s="51" t="s">
        <v>22</v>
      </c>
      <c r="N51" s="213" t="s">
        <v>12</v>
      </c>
      <c r="O51" s="6"/>
      <c r="P51" s="213"/>
      <c r="Q51" s="6"/>
      <c r="R51" s="227"/>
      <c r="S51" s="228"/>
      <c r="T51" s="146" t="s">
        <v>22</v>
      </c>
      <c r="U51" s="6" t="s">
        <v>12</v>
      </c>
      <c r="V51" s="6"/>
      <c r="W51" s="60"/>
      <c r="X51" s="6"/>
      <c r="Y51" s="227"/>
      <c r="Z51" s="228"/>
      <c r="AA51" s="51" t="s">
        <v>22</v>
      </c>
      <c r="AB51" s="213" t="s">
        <v>12</v>
      </c>
      <c r="AC51" s="6"/>
      <c r="AD51" s="6"/>
      <c r="AE51" s="59"/>
      <c r="AF51" s="115"/>
      <c r="AG51" s="43"/>
      <c r="AH51" s="228"/>
      <c r="AI51" s="146" t="s">
        <v>22</v>
      </c>
      <c r="AJ51" s="6" t="s">
        <v>12</v>
      </c>
      <c r="AK51" s="213"/>
      <c r="AL51" s="6"/>
      <c r="AM51" s="227"/>
      <c r="AN51" s="228"/>
      <c r="AO51" s="146" t="s">
        <v>22</v>
      </c>
      <c r="AP51" s="6" t="s">
        <v>12</v>
      </c>
      <c r="AQ51" s="213"/>
      <c r="AR51" s="6"/>
      <c r="AS51" s="213"/>
      <c r="AT51" s="227"/>
      <c r="AU51" s="228"/>
      <c r="AV51" s="51" t="s">
        <v>22</v>
      </c>
      <c r="AW51" s="213" t="s">
        <v>12</v>
      </c>
      <c r="AX51" s="6"/>
      <c r="AY51" s="6"/>
      <c r="AZ51" s="60"/>
      <c r="BA51" s="227"/>
      <c r="BB51" s="228"/>
      <c r="BC51" s="286" t="s">
        <v>22</v>
      </c>
      <c r="BD51" s="6" t="s">
        <v>12</v>
      </c>
      <c r="BE51" s="213"/>
      <c r="BF51" s="6"/>
      <c r="BG51" s="6"/>
      <c r="BH51" s="227"/>
      <c r="BI51" s="43"/>
      <c r="BJ51" s="43"/>
      <c r="BK51" s="272"/>
      <c r="BL51" s="60" t="s">
        <v>22</v>
      </c>
      <c r="BM51" s="6" t="s">
        <v>12</v>
      </c>
      <c r="BN51" s="213"/>
      <c r="BO51" s="227"/>
      <c r="BP51" s="228"/>
      <c r="BQ51" s="6" t="s">
        <v>22</v>
      </c>
      <c r="BR51" s="213" t="s">
        <v>12</v>
      </c>
      <c r="BS51" s="6"/>
      <c r="BT51" s="213"/>
      <c r="BU51" s="6"/>
      <c r="BV51" s="227"/>
      <c r="BW51" s="228"/>
      <c r="BX51" s="213" t="s">
        <v>22</v>
      </c>
      <c r="BY51" s="6" t="s">
        <v>12</v>
      </c>
      <c r="BZ51" s="213"/>
      <c r="CA51" s="6"/>
      <c r="CB51" s="213"/>
      <c r="CC51" s="227"/>
      <c r="CD51" s="228"/>
      <c r="CE51" s="60" t="s">
        <v>22</v>
      </c>
      <c r="CF51" s="6" t="s">
        <v>12</v>
      </c>
      <c r="CG51" s="6"/>
      <c r="CH51" s="60"/>
      <c r="CI51" s="6"/>
      <c r="CJ51" s="227"/>
      <c r="CK51" s="228"/>
      <c r="CL51" s="6" t="s">
        <v>22</v>
      </c>
      <c r="CM51" s="6" t="s">
        <v>12</v>
      </c>
      <c r="CN51" s="6"/>
      <c r="CO51" s="70"/>
      <c r="CP51" s="6"/>
      <c r="CQ51" s="227"/>
      <c r="CR51" s="228"/>
      <c r="CS51" s="213" t="s">
        <v>22</v>
      </c>
      <c r="CT51" s="6" t="s">
        <v>12</v>
      </c>
      <c r="CU51" s="213"/>
      <c r="CV51" s="6"/>
      <c r="CW51" s="213"/>
      <c r="CX51" s="227"/>
      <c r="CY51" s="228"/>
      <c r="CZ51" s="6" t="s">
        <v>22</v>
      </c>
      <c r="DA51" s="213" t="s">
        <v>12</v>
      </c>
      <c r="DB51" s="6"/>
      <c r="DC51" s="213"/>
      <c r="DD51" s="6"/>
      <c r="DE51" s="227"/>
      <c r="DF51" s="228"/>
      <c r="DG51" s="6" t="s">
        <v>22</v>
      </c>
      <c r="DH51" s="60" t="s">
        <v>12</v>
      </c>
      <c r="DI51" s="6"/>
      <c r="DJ51" s="6"/>
      <c r="DK51" s="60"/>
      <c r="DL51" s="227"/>
      <c r="DM51" s="228"/>
      <c r="DN51" s="6" t="s">
        <v>22</v>
      </c>
      <c r="DO51" s="6" t="s">
        <v>12</v>
      </c>
      <c r="DP51" s="6"/>
      <c r="DQ51" s="6"/>
      <c r="DR51" s="6"/>
      <c r="DS51" s="227"/>
      <c r="DT51" s="228"/>
      <c r="DU51" s="213" t="s">
        <v>22</v>
      </c>
      <c r="DV51" s="6" t="s">
        <v>12</v>
      </c>
      <c r="DW51" s="213"/>
      <c r="DX51" s="6"/>
      <c r="DY51" s="213"/>
      <c r="DZ51" s="227"/>
      <c r="EA51" s="228"/>
      <c r="EB51" s="6"/>
      <c r="EC51" s="213"/>
      <c r="ED51" s="6"/>
      <c r="EE51" s="213"/>
      <c r="EF51" s="6"/>
      <c r="EG51" s="227"/>
      <c r="EH51" s="228"/>
      <c r="EI51" s="213"/>
      <c r="EJ51" s="6"/>
      <c r="EK51" s="6"/>
      <c r="EL51" s="60"/>
      <c r="EM51" s="6"/>
      <c r="EN51" s="227"/>
      <c r="EO51" s="228"/>
      <c r="EP51" s="6"/>
      <c r="EQ51" s="213"/>
      <c r="ER51" s="6"/>
      <c r="ES51" s="6"/>
      <c r="ET51" s="60"/>
      <c r="EU51" s="227"/>
      <c r="EV51" s="43"/>
      <c r="EW51" s="228"/>
      <c r="EX51" s="6"/>
      <c r="EY51" s="70"/>
      <c r="EZ51" s="6"/>
      <c r="FA51" s="6"/>
      <c r="FB51" s="227"/>
      <c r="FC51" s="228"/>
      <c r="FD51" s="213"/>
      <c r="FE51" s="6"/>
      <c r="FF51" s="213"/>
      <c r="FG51" s="6"/>
      <c r="FH51" s="213"/>
      <c r="FI51" s="227"/>
      <c r="FJ51" s="228"/>
      <c r="FK51" s="6"/>
      <c r="FL51" s="213"/>
      <c r="FM51" s="6"/>
      <c r="FN51" s="213"/>
      <c r="FO51" s="6"/>
      <c r="FP51" s="227"/>
      <c r="FQ51" s="228"/>
      <c r="FR51" s="6"/>
      <c r="FS51" s="60"/>
      <c r="FT51" s="6"/>
      <c r="FU51" s="6"/>
      <c r="FV51" s="60"/>
      <c r="FW51" s="227"/>
      <c r="FX51" s="228"/>
      <c r="FY51" s="6"/>
      <c r="FZ51" s="6"/>
      <c r="GA51" s="6"/>
      <c r="GB51" s="71"/>
    </row>
    <row r="52" spans="1:184" x14ac:dyDescent="0.2">
      <c r="A52" s="254" t="s">
        <v>121</v>
      </c>
      <c r="B52" s="60"/>
      <c r="C52" s="227"/>
      <c r="D52" s="43"/>
      <c r="E52" s="43"/>
      <c r="F52" s="228"/>
      <c r="G52" s="51" t="s">
        <v>22</v>
      </c>
      <c r="H52" s="213" t="s">
        <v>12</v>
      </c>
      <c r="I52" s="6"/>
      <c r="J52" s="213"/>
      <c r="K52" s="227"/>
      <c r="L52" s="228"/>
      <c r="M52" s="51" t="s">
        <v>22</v>
      </c>
      <c r="N52" s="213" t="s">
        <v>12</v>
      </c>
      <c r="O52" s="6"/>
      <c r="P52" s="213"/>
      <c r="Q52" s="6"/>
      <c r="R52" s="227"/>
      <c r="S52" s="228"/>
      <c r="T52" s="146" t="s">
        <v>22</v>
      </c>
      <c r="U52" s="6" t="s">
        <v>12</v>
      </c>
      <c r="V52" s="6"/>
      <c r="W52" s="60"/>
      <c r="X52" s="6"/>
      <c r="Y52" s="227"/>
      <c r="Z52" s="228"/>
      <c r="AA52" s="51" t="s">
        <v>22</v>
      </c>
      <c r="AB52" s="213" t="s">
        <v>12</v>
      </c>
      <c r="AC52" s="6"/>
      <c r="AD52" s="6"/>
      <c r="AE52" s="71"/>
      <c r="AF52" s="43"/>
      <c r="AG52" s="43"/>
      <c r="AH52" s="228"/>
      <c r="AI52" s="146" t="s">
        <v>22</v>
      </c>
      <c r="AJ52" s="6" t="s">
        <v>12</v>
      </c>
      <c r="AK52" s="213"/>
      <c r="AL52" s="6"/>
      <c r="AM52" s="227"/>
      <c r="AN52" s="228"/>
      <c r="AO52" s="146" t="s">
        <v>22</v>
      </c>
      <c r="AP52" s="6" t="s">
        <v>12</v>
      </c>
      <c r="AQ52" s="213"/>
      <c r="AR52" s="6"/>
      <c r="AS52" s="213"/>
      <c r="AT52" s="227"/>
      <c r="AU52" s="228"/>
      <c r="AV52" s="51" t="s">
        <v>22</v>
      </c>
      <c r="AW52" s="213" t="s">
        <v>12</v>
      </c>
      <c r="AX52" s="6"/>
      <c r="AY52" s="6"/>
      <c r="AZ52" s="60"/>
      <c r="BA52" s="227"/>
      <c r="BB52" s="228"/>
      <c r="BC52" s="286" t="s">
        <v>22</v>
      </c>
      <c r="BD52" s="6" t="s">
        <v>12</v>
      </c>
      <c r="BE52" s="213"/>
      <c r="BF52" s="6"/>
      <c r="BG52" s="6"/>
      <c r="BH52" s="227"/>
      <c r="BI52" s="43"/>
      <c r="BJ52" s="43"/>
      <c r="BK52" s="272"/>
      <c r="BL52" s="60" t="s">
        <v>22</v>
      </c>
      <c r="BM52" s="6" t="s">
        <v>12</v>
      </c>
      <c r="BN52" s="213"/>
      <c r="BO52" s="227"/>
      <c r="BP52" s="228"/>
      <c r="BQ52" s="6" t="s">
        <v>22</v>
      </c>
      <c r="BR52" s="213" t="s">
        <v>12</v>
      </c>
      <c r="BS52" s="6"/>
      <c r="BT52" s="213"/>
      <c r="BU52" s="6"/>
      <c r="BV52" s="227"/>
      <c r="BW52" s="228"/>
      <c r="BX52" s="213" t="s">
        <v>22</v>
      </c>
      <c r="BY52" s="6" t="s">
        <v>12</v>
      </c>
      <c r="BZ52" s="213"/>
      <c r="CA52" s="6"/>
      <c r="CB52" s="213"/>
      <c r="CC52" s="227"/>
      <c r="CD52" s="228"/>
      <c r="CE52" s="60" t="s">
        <v>22</v>
      </c>
      <c r="CF52" s="6" t="s">
        <v>12</v>
      </c>
      <c r="CG52" s="6"/>
      <c r="CH52" s="60"/>
      <c r="CI52" s="6"/>
      <c r="CJ52" s="227"/>
      <c r="CK52" s="228"/>
      <c r="CL52" s="6" t="s">
        <v>22</v>
      </c>
      <c r="CM52" s="6" t="s">
        <v>12</v>
      </c>
      <c r="CN52" s="6"/>
      <c r="CO52" s="70"/>
      <c r="CP52" s="6"/>
      <c r="CQ52" s="227"/>
      <c r="CR52" s="228"/>
      <c r="CS52" s="213" t="s">
        <v>22</v>
      </c>
      <c r="CT52" s="6" t="s">
        <v>12</v>
      </c>
      <c r="CU52" s="213"/>
      <c r="CV52" s="6"/>
      <c r="CW52" s="213"/>
      <c r="CX52" s="227"/>
      <c r="CY52" s="228"/>
      <c r="CZ52" s="6" t="s">
        <v>22</v>
      </c>
      <c r="DA52" s="213" t="s">
        <v>12</v>
      </c>
      <c r="DB52" s="6"/>
      <c r="DC52" s="213"/>
      <c r="DD52" s="6"/>
      <c r="DE52" s="227"/>
      <c r="DF52" s="228"/>
      <c r="DG52" s="6" t="s">
        <v>22</v>
      </c>
      <c r="DH52" s="60" t="s">
        <v>12</v>
      </c>
      <c r="DI52" s="6"/>
      <c r="DJ52" s="6"/>
      <c r="DK52" s="60"/>
      <c r="DL52" s="227"/>
      <c r="DM52" s="228"/>
      <c r="DN52" s="6" t="s">
        <v>22</v>
      </c>
      <c r="DO52" s="6" t="s">
        <v>12</v>
      </c>
      <c r="DP52" s="6"/>
      <c r="DQ52" s="6"/>
      <c r="DR52" s="6"/>
      <c r="DS52" s="227"/>
      <c r="DT52" s="228"/>
      <c r="DU52" s="213" t="s">
        <v>22</v>
      </c>
      <c r="DV52" s="6" t="s">
        <v>12</v>
      </c>
      <c r="DW52" s="213"/>
      <c r="DX52" s="6"/>
      <c r="DY52" s="213"/>
      <c r="DZ52" s="227"/>
      <c r="EA52" s="228"/>
      <c r="EB52" s="6"/>
      <c r="EC52" s="213"/>
      <c r="ED52" s="6"/>
      <c r="EE52" s="213"/>
      <c r="EF52" s="6"/>
      <c r="EG52" s="227"/>
      <c r="EH52" s="228"/>
      <c r="EI52" s="213"/>
      <c r="EJ52" s="6"/>
      <c r="EK52" s="6"/>
      <c r="EL52" s="60"/>
      <c r="EM52" s="6"/>
      <c r="EN52" s="227"/>
      <c r="EO52" s="228"/>
      <c r="EP52" s="6"/>
      <c r="EQ52" s="213"/>
      <c r="ER52" s="6"/>
      <c r="ES52" s="6"/>
      <c r="ET52" s="60"/>
      <c r="EU52" s="227"/>
      <c r="EV52" s="43"/>
      <c r="EW52" s="228"/>
      <c r="EX52" s="6"/>
      <c r="EY52" s="70"/>
      <c r="EZ52" s="6"/>
      <c r="FA52" s="6"/>
      <c r="FB52" s="227"/>
      <c r="FC52" s="228"/>
      <c r="FD52" s="213"/>
      <c r="FE52" s="6"/>
      <c r="FF52" s="213"/>
      <c r="FG52" s="6"/>
      <c r="FH52" s="213"/>
      <c r="FI52" s="227"/>
      <c r="FJ52" s="228"/>
      <c r="FK52" s="6"/>
      <c r="FL52" s="213"/>
      <c r="FM52" s="6"/>
      <c r="FN52" s="213"/>
      <c r="FO52" s="6"/>
      <c r="FP52" s="227"/>
      <c r="FQ52" s="228"/>
      <c r="FR52" s="6"/>
      <c r="FS52" s="60"/>
      <c r="FT52" s="6"/>
      <c r="FU52" s="6"/>
      <c r="FV52" s="60"/>
      <c r="FW52" s="227"/>
      <c r="FX52" s="228"/>
      <c r="FY52" s="6"/>
      <c r="FZ52" s="6"/>
      <c r="GA52" s="6"/>
      <c r="GB52" s="71"/>
    </row>
    <row r="53" spans="1:184" x14ac:dyDescent="0.2">
      <c r="A53" s="309"/>
      <c r="B53" s="307"/>
      <c r="C53" s="227"/>
      <c r="D53" s="43"/>
      <c r="E53" s="43"/>
      <c r="F53" s="228"/>
      <c r="G53" s="6"/>
      <c r="H53" s="6"/>
      <c r="I53" s="278"/>
      <c r="J53" s="310"/>
      <c r="K53" s="227"/>
      <c r="L53" s="228"/>
      <c r="M53" s="278"/>
      <c r="N53" s="310"/>
      <c r="O53" s="278"/>
      <c r="P53" s="310"/>
      <c r="Q53" s="278"/>
      <c r="R53" s="227"/>
      <c r="S53" s="228"/>
      <c r="T53" s="310"/>
      <c r="U53" s="278"/>
      <c r="V53" s="278"/>
      <c r="W53" s="280"/>
      <c r="X53" s="278"/>
      <c r="Y53" s="227"/>
      <c r="Z53" s="228"/>
      <c r="AA53" s="278"/>
      <c r="AB53" s="310"/>
      <c r="AC53" s="278"/>
      <c r="AD53" s="278"/>
      <c r="AE53" s="312"/>
      <c r="AF53" s="43"/>
      <c r="AG53" s="43"/>
      <c r="AH53" s="228"/>
      <c r="AI53" s="310"/>
      <c r="AJ53" s="278"/>
      <c r="AK53" s="310"/>
      <c r="AL53" s="278"/>
      <c r="AM53" s="227"/>
      <c r="AN53" s="228"/>
      <c r="AO53" s="310"/>
      <c r="AP53" s="278"/>
      <c r="AQ53" s="310"/>
      <c r="AR53" s="278"/>
      <c r="AS53" s="310"/>
      <c r="AT53" s="227"/>
      <c r="AU53" s="228"/>
      <c r="AV53" s="278"/>
      <c r="AW53" s="310"/>
      <c r="AX53" s="278"/>
      <c r="AY53" s="278"/>
      <c r="AZ53" s="280"/>
      <c r="BA53" s="227"/>
      <c r="BB53" s="228"/>
      <c r="BC53" s="280"/>
      <c r="BD53" s="278"/>
      <c r="BE53" s="310"/>
      <c r="BF53" s="278"/>
      <c r="BG53" s="278"/>
      <c r="BH53" s="227"/>
      <c r="BI53" s="43"/>
      <c r="BJ53" s="43"/>
      <c r="BK53" s="272"/>
      <c r="BL53" s="280"/>
      <c r="BM53" s="278"/>
      <c r="BN53" s="310"/>
      <c r="BO53" s="227"/>
      <c r="BP53" s="228"/>
      <c r="BQ53" s="278"/>
      <c r="BR53" s="310"/>
      <c r="BS53" s="278"/>
      <c r="BT53" s="310"/>
      <c r="BU53" s="278"/>
      <c r="BV53" s="227"/>
      <c r="BW53" s="228"/>
      <c r="BX53" s="310"/>
      <c r="BY53" s="278"/>
      <c r="BZ53" s="310"/>
      <c r="CA53" s="278"/>
      <c r="CB53" s="310"/>
      <c r="CC53" s="227"/>
      <c r="CD53" s="228"/>
      <c r="CE53" s="280"/>
      <c r="CF53" s="278"/>
      <c r="CG53" s="278"/>
      <c r="CH53" s="280"/>
      <c r="CI53" s="278"/>
      <c r="CJ53" s="227"/>
      <c r="CK53" s="228"/>
      <c r="CL53" s="278"/>
      <c r="CM53" s="278"/>
      <c r="CN53" s="66"/>
      <c r="CO53" s="307"/>
      <c r="CP53" s="278"/>
      <c r="CQ53" s="227"/>
      <c r="CR53" s="228"/>
      <c r="CS53" s="310"/>
      <c r="CT53" s="278"/>
      <c r="CU53" s="310"/>
      <c r="CV53" s="278"/>
      <c r="CW53" s="310"/>
      <c r="CX53" s="227"/>
      <c r="CY53" s="228"/>
      <c r="CZ53" s="278"/>
      <c r="DA53" s="310"/>
      <c r="DB53" s="278"/>
      <c r="DC53" s="310"/>
      <c r="DD53" s="278"/>
      <c r="DE53" s="227"/>
      <c r="DF53" s="228"/>
      <c r="DG53" s="278"/>
      <c r="DH53" s="280"/>
      <c r="DI53" s="278"/>
      <c r="DJ53" s="278"/>
      <c r="DK53" s="280"/>
      <c r="DL53" s="227"/>
      <c r="DM53" s="228"/>
      <c r="DN53" s="278"/>
      <c r="DO53" s="278"/>
      <c r="DP53" s="278"/>
      <c r="DQ53" s="278"/>
      <c r="DR53" s="278"/>
      <c r="DS53" s="227"/>
      <c r="DT53" s="228"/>
      <c r="DU53" s="310"/>
      <c r="DV53" s="278"/>
      <c r="DW53" s="310"/>
      <c r="DX53" s="278"/>
      <c r="DY53" s="310"/>
      <c r="DZ53" s="227"/>
      <c r="EA53" s="228"/>
      <c r="EB53" s="278"/>
      <c r="EC53" s="310"/>
      <c r="ED53" s="278"/>
      <c r="EE53" s="310"/>
      <c r="EF53" s="278"/>
      <c r="EG53" s="227"/>
      <c r="EH53" s="228"/>
      <c r="EI53" s="310"/>
      <c r="EJ53" s="278"/>
      <c r="EK53" s="278"/>
      <c r="EL53" s="280"/>
      <c r="EM53" s="278"/>
      <c r="EN53" s="227"/>
      <c r="EO53" s="228"/>
      <c r="EP53" s="278"/>
      <c r="EQ53" s="310"/>
      <c r="ER53" s="278"/>
      <c r="ES53" s="278"/>
      <c r="ET53" s="280"/>
      <c r="EU53" s="227"/>
      <c r="EV53" s="43"/>
      <c r="EW53" s="228"/>
      <c r="EX53" s="66"/>
      <c r="EY53" s="307"/>
      <c r="EZ53" s="278"/>
      <c r="FA53" s="278"/>
      <c r="FB53" s="227"/>
      <c r="FC53" s="228"/>
      <c r="FD53" s="310"/>
      <c r="FE53" s="278"/>
      <c r="FF53" s="310"/>
      <c r="FG53" s="278"/>
      <c r="FH53" s="310"/>
      <c r="FI53" s="227"/>
      <c r="FJ53" s="228"/>
      <c r="FK53" s="278"/>
      <c r="FL53" s="310"/>
      <c r="FM53" s="278"/>
      <c r="FN53" s="310"/>
      <c r="FO53" s="278"/>
      <c r="FP53" s="227"/>
      <c r="FQ53" s="228"/>
      <c r="FR53" s="278"/>
      <c r="FS53" s="280"/>
      <c r="FT53" s="278"/>
      <c r="FU53" s="278"/>
      <c r="FV53" s="280"/>
      <c r="FW53" s="227"/>
      <c r="FX53" s="228"/>
      <c r="FY53" s="278"/>
      <c r="FZ53" s="278"/>
      <c r="GA53" s="278"/>
      <c r="GB53" s="221"/>
    </row>
    <row r="54" spans="1:184" x14ac:dyDescent="0.2">
      <c r="A54" s="266" t="s">
        <v>139</v>
      </c>
      <c r="B54" s="307"/>
      <c r="C54" s="227"/>
      <c r="D54" s="43"/>
      <c r="E54" s="43"/>
      <c r="F54" s="228"/>
      <c r="G54" s="6"/>
      <c r="H54" s="6"/>
      <c r="I54" s="6"/>
      <c r="J54" s="213"/>
      <c r="K54" s="227"/>
      <c r="L54" s="228"/>
      <c r="M54" s="6"/>
      <c r="N54" s="213"/>
      <c r="O54" s="6"/>
      <c r="P54" s="213"/>
      <c r="Q54" s="6"/>
      <c r="R54" s="227"/>
      <c r="S54" s="228"/>
      <c r="T54" s="213"/>
      <c r="U54" s="6"/>
      <c r="V54" s="6"/>
      <c r="W54" s="60"/>
      <c r="X54" s="6"/>
      <c r="Y54" s="227"/>
      <c r="Z54" s="228"/>
      <c r="AA54" s="6"/>
      <c r="AB54" s="213"/>
      <c r="AC54" s="6"/>
      <c r="AD54" s="6"/>
      <c r="AE54" s="71"/>
      <c r="AF54" s="43"/>
      <c r="AG54" s="43"/>
      <c r="AH54" s="228"/>
      <c r="AI54" s="213"/>
      <c r="AJ54" s="6"/>
      <c r="AK54" s="213"/>
      <c r="AL54" s="6"/>
      <c r="AM54" s="227"/>
      <c r="AN54" s="228"/>
      <c r="AO54" s="213"/>
      <c r="AP54" s="6"/>
      <c r="AQ54" s="213"/>
      <c r="AR54" s="6"/>
      <c r="AS54" s="213"/>
      <c r="AT54" s="227"/>
      <c r="AU54" s="228"/>
      <c r="AV54" s="6"/>
      <c r="AW54" s="213"/>
      <c r="AX54" s="6"/>
      <c r="AY54" s="6"/>
      <c r="AZ54" s="60"/>
      <c r="BA54" s="227"/>
      <c r="BB54" s="228"/>
      <c r="BC54" s="60"/>
      <c r="BD54" s="6"/>
      <c r="BE54" s="213"/>
      <c r="BF54" s="6"/>
      <c r="BG54" s="6"/>
      <c r="BH54" s="227"/>
      <c r="BI54" s="43"/>
      <c r="BJ54" s="43"/>
      <c r="BK54" s="272"/>
      <c r="BL54" s="60"/>
      <c r="BM54" s="6"/>
      <c r="BN54" s="213"/>
      <c r="BO54" s="227"/>
      <c r="BP54" s="228"/>
      <c r="BQ54" s="6"/>
      <c r="BR54" s="213"/>
      <c r="BS54" s="6"/>
      <c r="BT54" s="213"/>
      <c r="BU54" s="6"/>
      <c r="BV54" s="227"/>
      <c r="BW54" s="228"/>
      <c r="BX54" s="213"/>
      <c r="BY54" s="6"/>
      <c r="BZ54" s="213"/>
      <c r="CA54" s="6"/>
      <c r="CB54" s="213"/>
      <c r="CC54" s="227"/>
      <c r="CD54" s="228"/>
      <c r="CE54" s="60"/>
      <c r="CF54" s="6"/>
      <c r="CG54" s="6"/>
      <c r="CH54" s="60"/>
      <c r="CI54" s="6"/>
      <c r="CJ54" s="227"/>
      <c r="CK54" s="228"/>
      <c r="CL54" s="6"/>
      <c r="CM54" s="6"/>
      <c r="CN54" s="6"/>
      <c r="CO54" s="70"/>
      <c r="CP54" s="6"/>
      <c r="CQ54" s="227"/>
      <c r="CR54" s="228"/>
      <c r="CS54" s="213"/>
      <c r="CT54" s="6"/>
      <c r="CU54" s="213"/>
      <c r="CV54" s="6"/>
      <c r="CW54" s="213"/>
      <c r="CX54" s="227"/>
      <c r="CY54" s="228"/>
      <c r="CZ54" s="6"/>
      <c r="DA54" s="213"/>
      <c r="DB54" s="6"/>
      <c r="DC54" s="213"/>
      <c r="DD54" s="6"/>
      <c r="DE54" s="227"/>
      <c r="DF54" s="228"/>
      <c r="DG54" s="6"/>
      <c r="DH54" s="60"/>
      <c r="DI54" s="6"/>
      <c r="DJ54" s="6"/>
      <c r="DK54" s="60"/>
      <c r="DL54" s="227"/>
      <c r="DM54" s="228"/>
      <c r="DN54" s="6"/>
      <c r="DO54" s="6"/>
      <c r="DP54" s="6"/>
      <c r="DQ54" s="6"/>
      <c r="DR54" s="6"/>
      <c r="DS54" s="227"/>
      <c r="DT54" s="228"/>
      <c r="DU54" s="213"/>
      <c r="DV54" s="6"/>
      <c r="DW54" s="213"/>
      <c r="DX54" s="6"/>
      <c r="DY54" s="213"/>
      <c r="DZ54" s="227"/>
      <c r="EA54" s="228"/>
      <c r="EB54" s="6" t="s">
        <v>22</v>
      </c>
      <c r="EC54" s="213" t="s">
        <v>12</v>
      </c>
      <c r="ED54" s="6"/>
      <c r="EE54" s="213"/>
      <c r="EF54" s="6"/>
      <c r="EG54" s="227"/>
      <c r="EH54" s="228"/>
      <c r="EI54" s="213" t="s">
        <v>22</v>
      </c>
      <c r="EJ54" s="6" t="s">
        <v>12</v>
      </c>
      <c r="EK54" s="6"/>
      <c r="EL54" s="60"/>
      <c r="EM54" s="6"/>
      <c r="EN54" s="227"/>
      <c r="EO54" s="228"/>
      <c r="EP54" s="6" t="s">
        <v>22</v>
      </c>
      <c r="EQ54" s="213" t="s">
        <v>12</v>
      </c>
      <c r="ER54" s="6"/>
      <c r="ES54" s="6"/>
      <c r="ET54" s="60"/>
      <c r="EU54" s="227"/>
      <c r="EV54" s="43"/>
      <c r="EW54" s="228"/>
      <c r="EX54" s="6" t="s">
        <v>22</v>
      </c>
      <c r="EY54" s="70" t="s">
        <v>12</v>
      </c>
      <c r="EZ54" s="6"/>
      <c r="FA54" s="6"/>
      <c r="FB54" s="227"/>
      <c r="FC54" s="228"/>
      <c r="FD54" s="213" t="s">
        <v>22</v>
      </c>
      <c r="FE54" s="6" t="s">
        <v>12</v>
      </c>
      <c r="FF54" s="213"/>
      <c r="FG54" s="6"/>
      <c r="FH54" s="213"/>
      <c r="FI54" s="227"/>
      <c r="FJ54" s="228"/>
      <c r="FK54" s="6" t="s">
        <v>22</v>
      </c>
      <c r="FL54" s="213" t="s">
        <v>12</v>
      </c>
      <c r="FM54" s="6"/>
      <c r="FN54" s="213"/>
      <c r="FO54" s="6"/>
      <c r="FP54" s="227"/>
      <c r="FQ54" s="228"/>
      <c r="FR54" s="6" t="s">
        <v>22</v>
      </c>
      <c r="FS54" s="60" t="s">
        <v>12</v>
      </c>
      <c r="FT54" s="6"/>
      <c r="FU54" s="6"/>
      <c r="FV54" s="60"/>
      <c r="FW54" s="227"/>
      <c r="FX54" s="228"/>
      <c r="FY54" s="6" t="s">
        <v>22</v>
      </c>
      <c r="FZ54" s="6" t="s">
        <v>12</v>
      </c>
      <c r="GA54" s="278"/>
      <c r="GB54" s="221"/>
    </row>
    <row r="55" spans="1:184" x14ac:dyDescent="0.2">
      <c r="A55" s="306"/>
      <c r="B55" s="307"/>
      <c r="C55" s="227"/>
      <c r="D55" s="43"/>
      <c r="E55" s="43"/>
      <c r="F55" s="228"/>
      <c r="G55" s="6"/>
      <c r="H55" s="6"/>
      <c r="I55" s="278"/>
      <c r="J55" s="310"/>
      <c r="K55" s="227"/>
      <c r="L55" s="228"/>
      <c r="M55" s="278"/>
      <c r="N55" s="310"/>
      <c r="O55" s="278"/>
      <c r="P55" s="310"/>
      <c r="Q55" s="278"/>
      <c r="R55" s="227"/>
      <c r="S55" s="228"/>
      <c r="T55" s="310"/>
      <c r="U55" s="278"/>
      <c r="V55" s="278"/>
      <c r="W55" s="280"/>
      <c r="X55" s="278"/>
      <c r="Y55" s="227"/>
      <c r="Z55" s="228"/>
      <c r="AA55" s="278"/>
      <c r="AB55" s="310"/>
      <c r="AC55" s="278"/>
      <c r="AD55" s="278"/>
      <c r="AE55" s="312"/>
      <c r="AF55" s="43"/>
      <c r="AG55" s="43"/>
      <c r="AH55" s="228"/>
      <c r="AI55" s="310"/>
      <c r="AJ55" s="278"/>
      <c r="AK55" s="310"/>
      <c r="AL55" s="278"/>
      <c r="AM55" s="227"/>
      <c r="AN55" s="228"/>
      <c r="AO55" s="310"/>
      <c r="AP55" s="278"/>
      <c r="AQ55" s="310"/>
      <c r="AR55" s="278"/>
      <c r="AS55" s="310"/>
      <c r="AT55" s="227"/>
      <c r="AU55" s="228"/>
      <c r="AV55" s="278"/>
      <c r="AW55" s="310"/>
      <c r="AX55" s="278"/>
      <c r="AY55" s="278"/>
      <c r="AZ55" s="280"/>
      <c r="BA55" s="227"/>
      <c r="BB55" s="228"/>
      <c r="BC55" s="280"/>
      <c r="BD55" s="278"/>
      <c r="BE55" s="310"/>
      <c r="BF55" s="278"/>
      <c r="BG55" s="278"/>
      <c r="BH55" s="227"/>
      <c r="BI55" s="43"/>
      <c r="BJ55" s="43"/>
      <c r="BK55" s="272"/>
      <c r="BL55" s="280"/>
      <c r="BM55" s="278"/>
      <c r="BN55" s="310"/>
      <c r="BO55" s="227"/>
      <c r="BP55" s="228"/>
      <c r="BQ55" s="278"/>
      <c r="BR55" s="310"/>
      <c r="BS55" s="278"/>
      <c r="BT55" s="310"/>
      <c r="BU55" s="278"/>
      <c r="BV55" s="227"/>
      <c r="BW55" s="228"/>
      <c r="BX55" s="310"/>
      <c r="BY55" s="278"/>
      <c r="BZ55" s="310"/>
      <c r="CA55" s="278"/>
      <c r="CB55" s="310"/>
      <c r="CC55" s="227"/>
      <c r="CD55" s="228"/>
      <c r="CE55" s="280"/>
      <c r="CF55" s="278"/>
      <c r="CG55" s="278"/>
      <c r="CH55" s="280"/>
      <c r="CI55" s="278"/>
      <c r="CJ55" s="227"/>
      <c r="CK55" s="228"/>
      <c r="CL55" s="278"/>
      <c r="CM55" s="278"/>
      <c r="CN55" s="66"/>
      <c r="CO55" s="307"/>
      <c r="CP55" s="278"/>
      <c r="CQ55" s="227"/>
      <c r="CR55" s="228"/>
      <c r="CS55" s="310"/>
      <c r="CT55" s="278"/>
      <c r="CU55" s="310"/>
      <c r="CV55" s="278"/>
      <c r="CW55" s="310"/>
      <c r="CX55" s="227"/>
      <c r="CY55" s="228"/>
      <c r="CZ55" s="278"/>
      <c r="DA55" s="310"/>
      <c r="DB55" s="278"/>
      <c r="DC55" s="310"/>
      <c r="DD55" s="278"/>
      <c r="DE55" s="227"/>
      <c r="DF55" s="228"/>
      <c r="DG55" s="278"/>
      <c r="DH55" s="280"/>
      <c r="DI55" s="278"/>
      <c r="DJ55" s="278"/>
      <c r="DK55" s="280"/>
      <c r="DL55" s="227"/>
      <c r="DM55" s="228"/>
      <c r="DN55" s="278"/>
      <c r="DO55" s="278"/>
      <c r="DP55" s="278"/>
      <c r="DQ55" s="278"/>
      <c r="DR55" s="278"/>
      <c r="DS55" s="227"/>
      <c r="DT55" s="228"/>
      <c r="DU55" s="310"/>
      <c r="DV55" s="278"/>
      <c r="DW55" s="310"/>
      <c r="DX55" s="278"/>
      <c r="DY55" s="310"/>
      <c r="DZ55" s="227"/>
      <c r="EA55" s="228"/>
      <c r="EB55" s="278"/>
      <c r="EC55" s="310"/>
      <c r="ED55" s="278"/>
      <c r="EE55" s="310"/>
      <c r="EF55" s="278"/>
      <c r="EG55" s="227"/>
      <c r="EH55" s="228"/>
      <c r="EI55" s="310"/>
      <c r="EJ55" s="278"/>
      <c r="EK55" s="278"/>
      <c r="EL55" s="280"/>
      <c r="EM55" s="278"/>
      <c r="EN55" s="227"/>
      <c r="EO55" s="228"/>
      <c r="EP55" s="278"/>
      <c r="EQ55" s="310"/>
      <c r="ER55" s="278"/>
      <c r="ES55" s="278"/>
      <c r="ET55" s="280"/>
      <c r="EU55" s="227"/>
      <c r="EV55" s="43"/>
      <c r="EW55" s="228"/>
      <c r="EX55" s="66"/>
      <c r="EY55" s="307"/>
      <c r="EZ55" s="278"/>
      <c r="FA55" s="278"/>
      <c r="FB55" s="227"/>
      <c r="FC55" s="228"/>
      <c r="FD55" s="310"/>
      <c r="FE55" s="278"/>
      <c r="FF55" s="310"/>
      <c r="FG55" s="278"/>
      <c r="FH55" s="310"/>
      <c r="FI55" s="227"/>
      <c r="FJ55" s="228"/>
      <c r="FK55" s="278"/>
      <c r="FL55" s="310"/>
      <c r="FM55" s="278"/>
      <c r="FN55" s="310"/>
      <c r="FO55" s="278"/>
      <c r="FP55" s="227"/>
      <c r="FQ55" s="228"/>
      <c r="FR55" s="278"/>
      <c r="FS55" s="280"/>
      <c r="FT55" s="278"/>
      <c r="FU55" s="278"/>
      <c r="FV55" s="280"/>
      <c r="FW55" s="227"/>
      <c r="FX55" s="228"/>
      <c r="FY55" s="278"/>
      <c r="FZ55" s="278"/>
      <c r="GA55" s="278"/>
      <c r="GB55" s="221"/>
    </row>
    <row r="56" spans="1:184" x14ac:dyDescent="0.2">
      <c r="A56" s="254" t="s">
        <v>140</v>
      </c>
      <c r="B56" s="307"/>
      <c r="C56" s="227"/>
      <c r="D56" s="43"/>
      <c r="E56" s="43"/>
      <c r="F56" s="228"/>
      <c r="G56" s="6"/>
      <c r="H56" s="6"/>
      <c r="I56" s="278"/>
      <c r="J56" s="310"/>
      <c r="K56" s="227"/>
      <c r="L56" s="228"/>
      <c r="M56" s="278"/>
      <c r="N56" s="310"/>
      <c r="O56" s="278"/>
      <c r="P56" s="310"/>
      <c r="Q56" s="278"/>
      <c r="R56" s="227"/>
      <c r="S56" s="228"/>
      <c r="T56" s="310"/>
      <c r="U56" s="278"/>
      <c r="V56" s="278"/>
      <c r="W56" s="280"/>
      <c r="X56" s="278"/>
      <c r="Y56" s="227"/>
      <c r="Z56" s="228"/>
      <c r="AA56" s="278"/>
      <c r="AB56" s="310"/>
      <c r="AC56" s="278"/>
      <c r="AD56" s="278"/>
      <c r="AE56" s="71"/>
      <c r="AF56" s="43"/>
      <c r="AG56" s="43"/>
      <c r="AH56" s="228"/>
      <c r="AI56" s="310"/>
      <c r="AJ56" s="278"/>
      <c r="AK56" s="310"/>
      <c r="AL56" s="278"/>
      <c r="AM56" s="227"/>
      <c r="AN56" s="228"/>
      <c r="AO56" s="310"/>
      <c r="AP56" s="278"/>
      <c r="AQ56" s="310"/>
      <c r="AR56" s="278"/>
      <c r="AS56" s="310"/>
      <c r="AT56" s="227"/>
      <c r="AU56" s="228"/>
      <c r="AV56" s="278"/>
      <c r="AW56" s="310"/>
      <c r="AX56" s="278"/>
      <c r="AY56" s="278"/>
      <c r="AZ56" s="280"/>
      <c r="BA56" s="227"/>
      <c r="BB56" s="228"/>
      <c r="BC56" s="280"/>
      <c r="BD56" s="278"/>
      <c r="BE56" s="310"/>
      <c r="BF56" s="278"/>
      <c r="BG56" s="278"/>
      <c r="BH56" s="227"/>
      <c r="BI56" s="43"/>
      <c r="BJ56" s="43"/>
      <c r="BK56" s="272"/>
      <c r="BL56" s="280"/>
      <c r="BM56" s="278"/>
      <c r="BN56" s="310"/>
      <c r="BO56" s="227"/>
      <c r="BP56" s="228"/>
      <c r="BQ56" s="278"/>
      <c r="BR56" s="310"/>
      <c r="BS56" s="278"/>
      <c r="BT56" s="310"/>
      <c r="BU56" s="278"/>
      <c r="BV56" s="227"/>
      <c r="BW56" s="228"/>
      <c r="BX56" s="310"/>
      <c r="BY56" s="278"/>
      <c r="BZ56" s="310"/>
      <c r="CA56" s="278"/>
      <c r="CB56" s="310"/>
      <c r="CC56" s="227"/>
      <c r="CD56" s="228"/>
      <c r="CE56" s="280"/>
      <c r="CF56" s="278"/>
      <c r="CG56" s="278"/>
      <c r="CH56" s="280"/>
      <c r="CI56" s="278"/>
      <c r="CJ56" s="227"/>
      <c r="CK56" s="228"/>
      <c r="CL56" s="278"/>
      <c r="CM56" s="278"/>
      <c r="CN56" s="66"/>
      <c r="CO56" s="307"/>
      <c r="CP56" s="278"/>
      <c r="CQ56" s="227"/>
      <c r="CR56" s="228"/>
      <c r="CS56" s="310"/>
      <c r="CT56" s="278"/>
      <c r="CU56" s="310"/>
      <c r="CV56" s="278"/>
      <c r="CW56" s="310"/>
      <c r="CX56" s="227"/>
      <c r="CY56" s="228"/>
      <c r="CZ56" s="278"/>
      <c r="DA56" s="310"/>
      <c r="DB56" s="278"/>
      <c r="DC56" s="310"/>
      <c r="DD56" s="278"/>
      <c r="DE56" s="227"/>
      <c r="DF56" s="228"/>
      <c r="DG56" s="278"/>
      <c r="DH56" s="280"/>
      <c r="DI56" s="278"/>
      <c r="DJ56" s="278"/>
      <c r="DK56" s="280"/>
      <c r="DL56" s="227"/>
      <c r="DM56" s="228"/>
      <c r="DN56" s="278"/>
      <c r="DO56" s="278"/>
      <c r="DP56" s="278"/>
      <c r="DQ56" s="278"/>
      <c r="DR56" s="278"/>
      <c r="DS56" s="227"/>
      <c r="DT56" s="228"/>
      <c r="DU56" s="310"/>
      <c r="DV56" s="278"/>
      <c r="DW56" s="310"/>
      <c r="DX56" s="278"/>
      <c r="DY56" s="310"/>
      <c r="DZ56" s="227"/>
      <c r="EA56" s="228"/>
      <c r="EB56" s="278"/>
      <c r="EC56" s="310"/>
      <c r="ED56" s="278"/>
      <c r="EE56" s="310"/>
      <c r="EF56" s="278"/>
      <c r="EG56" s="227"/>
      <c r="EH56" s="228"/>
      <c r="EI56" s="310"/>
      <c r="EJ56" s="278"/>
      <c r="EK56" s="278"/>
      <c r="EL56" s="280"/>
      <c r="EM56" s="278"/>
      <c r="EN56" s="227"/>
      <c r="EO56" s="228"/>
      <c r="EP56" s="278"/>
      <c r="EQ56" s="310"/>
      <c r="ER56" s="278"/>
      <c r="ES56" s="278"/>
      <c r="ET56" s="280"/>
      <c r="EU56" s="227"/>
      <c r="EV56" s="43"/>
      <c r="EW56" s="228"/>
      <c r="EX56" s="66"/>
      <c r="EY56" s="307"/>
      <c r="EZ56" s="278"/>
      <c r="FA56" s="278"/>
      <c r="FB56" s="227"/>
      <c r="FC56" s="228"/>
      <c r="FD56" s="310"/>
      <c r="FE56" s="6" t="s">
        <v>12</v>
      </c>
      <c r="FF56" s="310"/>
      <c r="FG56" s="278"/>
      <c r="FH56" s="310"/>
      <c r="FI56" s="227"/>
      <c r="FJ56" s="228"/>
      <c r="FK56" s="278"/>
      <c r="FL56" s="310"/>
      <c r="FM56" s="278"/>
      <c r="FN56" s="310"/>
      <c r="FO56" s="6" t="s">
        <v>22</v>
      </c>
      <c r="FP56" s="227"/>
      <c r="FQ56" s="228"/>
      <c r="FR56" s="278"/>
      <c r="FS56" s="280"/>
      <c r="FT56" s="278"/>
      <c r="FU56" s="278"/>
      <c r="FV56" s="280"/>
      <c r="FW56" s="227"/>
      <c r="FX56" s="228"/>
      <c r="FY56" s="278"/>
      <c r="FZ56" s="278"/>
      <c r="GA56" s="278"/>
      <c r="GB56" s="221"/>
    </row>
    <row r="57" spans="1:184" s="311" customFormat="1" ht="13.5" thickBot="1" x14ac:dyDescent="0.25">
      <c r="A57" s="268" t="s">
        <v>141</v>
      </c>
      <c r="B57" s="159"/>
      <c r="C57" s="231"/>
      <c r="D57" s="118"/>
      <c r="E57" s="118"/>
      <c r="F57" s="232"/>
      <c r="G57" s="160"/>
      <c r="H57" s="160"/>
      <c r="I57" s="160"/>
      <c r="J57" s="284"/>
      <c r="K57" s="231"/>
      <c r="L57" s="232"/>
      <c r="M57" s="160"/>
      <c r="N57" s="284"/>
      <c r="O57" s="160"/>
      <c r="P57" s="284"/>
      <c r="Q57" s="160"/>
      <c r="R57" s="231"/>
      <c r="S57" s="232"/>
      <c r="T57" s="284"/>
      <c r="U57" s="160"/>
      <c r="V57" s="160"/>
      <c r="W57" s="238"/>
      <c r="X57" s="160"/>
      <c r="Y57" s="231"/>
      <c r="Z57" s="232"/>
      <c r="AA57" s="160"/>
      <c r="AB57" s="284"/>
      <c r="AC57" s="160"/>
      <c r="AD57" s="160"/>
      <c r="AE57" s="313"/>
      <c r="AF57" s="118"/>
      <c r="AG57" s="118"/>
      <c r="AH57" s="232"/>
      <c r="AI57" s="284"/>
      <c r="AJ57" s="160"/>
      <c r="AK57" s="284"/>
      <c r="AL57" s="160"/>
      <c r="AM57" s="231"/>
      <c r="AN57" s="232"/>
      <c r="AO57" s="284"/>
      <c r="AP57" s="160"/>
      <c r="AQ57" s="284"/>
      <c r="AR57" s="160"/>
      <c r="AS57" s="284"/>
      <c r="AT57" s="231"/>
      <c r="AU57" s="232"/>
      <c r="AV57" s="160"/>
      <c r="AW57" s="284"/>
      <c r="AX57" s="160"/>
      <c r="AY57" s="160"/>
      <c r="AZ57" s="238"/>
      <c r="BA57" s="231"/>
      <c r="BB57" s="232"/>
      <c r="BC57" s="238"/>
      <c r="BD57" s="160"/>
      <c r="BE57" s="284"/>
      <c r="BF57" s="160"/>
      <c r="BG57" s="160"/>
      <c r="BH57" s="231"/>
      <c r="BI57" s="118"/>
      <c r="BJ57" s="118"/>
      <c r="BK57" s="274"/>
      <c r="BL57" s="238"/>
      <c r="BM57" s="160"/>
      <c r="BN57" s="284"/>
      <c r="BO57" s="231"/>
      <c r="BP57" s="232"/>
      <c r="BQ57" s="160"/>
      <c r="BR57" s="284"/>
      <c r="BS57" s="160"/>
      <c r="BT57" s="284"/>
      <c r="BU57" s="160"/>
      <c r="BV57" s="231"/>
      <c r="BW57" s="232"/>
      <c r="BX57" s="284"/>
      <c r="BY57" s="160"/>
      <c r="BZ57" s="284"/>
      <c r="CA57" s="160"/>
      <c r="CB57" s="284"/>
      <c r="CC57" s="231"/>
      <c r="CD57" s="232"/>
      <c r="CE57" s="238"/>
      <c r="CF57" s="160"/>
      <c r="CG57" s="160"/>
      <c r="CH57" s="238"/>
      <c r="CI57" s="160"/>
      <c r="CJ57" s="231"/>
      <c r="CK57" s="232"/>
      <c r="CL57" s="160"/>
      <c r="CM57" s="160"/>
      <c r="CN57" s="242"/>
      <c r="CO57" s="159"/>
      <c r="CP57" s="160"/>
      <c r="CQ57" s="231"/>
      <c r="CR57" s="232"/>
      <c r="CS57" s="284"/>
      <c r="CT57" s="160"/>
      <c r="CU57" s="284"/>
      <c r="CV57" s="160"/>
      <c r="CW57" s="284"/>
      <c r="CX57" s="231"/>
      <c r="CY57" s="232"/>
      <c r="CZ57" s="160"/>
      <c r="DA57" s="284"/>
      <c r="DB57" s="160"/>
      <c r="DC57" s="284"/>
      <c r="DD57" s="160"/>
      <c r="DE57" s="231"/>
      <c r="DF57" s="232"/>
      <c r="DG57" s="160"/>
      <c r="DH57" s="238"/>
      <c r="DI57" s="160"/>
      <c r="DJ57" s="160"/>
      <c r="DK57" s="238"/>
      <c r="DL57" s="231"/>
      <c r="DM57" s="232"/>
      <c r="DN57" s="160"/>
      <c r="DO57" s="160"/>
      <c r="DP57" s="160"/>
      <c r="DQ57" s="160"/>
      <c r="DR57" s="160"/>
      <c r="DS57" s="231"/>
      <c r="DT57" s="232"/>
      <c r="DU57" s="284"/>
      <c r="DV57" s="160"/>
      <c r="DW57" s="284"/>
      <c r="DX57" s="160"/>
      <c r="DY57" s="284"/>
      <c r="DZ57" s="231"/>
      <c r="EA57" s="232"/>
      <c r="EB57" s="160"/>
      <c r="EC57" s="284"/>
      <c r="ED57" s="160"/>
      <c r="EE57" s="284"/>
      <c r="EF57" s="160"/>
      <c r="EG57" s="231"/>
      <c r="EH57" s="232"/>
      <c r="EI57" s="284"/>
      <c r="EJ57" s="160"/>
      <c r="EK57" s="160"/>
      <c r="EL57" s="238"/>
      <c r="EM57" s="160"/>
      <c r="EN57" s="231"/>
      <c r="EO57" s="232"/>
      <c r="EP57" s="160"/>
      <c r="EQ57" s="284"/>
      <c r="ER57" s="160"/>
      <c r="ES57" s="160"/>
      <c r="ET57" s="238"/>
      <c r="EU57" s="231"/>
      <c r="EV57" s="118"/>
      <c r="EW57" s="232"/>
      <c r="EX57" s="242"/>
      <c r="EY57" s="159"/>
      <c r="EZ57" s="160"/>
      <c r="FA57" s="160"/>
      <c r="FB57" s="231"/>
      <c r="FC57" s="232"/>
      <c r="FD57" s="284"/>
      <c r="FE57" s="6" t="s">
        <v>12</v>
      </c>
      <c r="FF57" s="284"/>
      <c r="FG57" s="160"/>
      <c r="FH57" s="284"/>
      <c r="FI57" s="231"/>
      <c r="FJ57" s="232"/>
      <c r="FK57" s="160"/>
      <c r="FL57" s="284"/>
      <c r="FM57" s="160"/>
      <c r="FN57" s="284"/>
      <c r="FO57" s="160" t="s">
        <v>22</v>
      </c>
      <c r="FP57" s="231"/>
      <c r="FQ57" s="232"/>
      <c r="FR57" s="160"/>
      <c r="FS57" s="238"/>
      <c r="FT57" s="160"/>
      <c r="FU57" s="160"/>
      <c r="FV57" s="238"/>
      <c r="FW57" s="231"/>
      <c r="FX57" s="232"/>
      <c r="FY57" s="160"/>
      <c r="FZ57" s="160"/>
      <c r="GA57" s="160"/>
      <c r="GB57" s="244"/>
    </row>
    <row r="58" spans="1:184" s="7" customFormat="1" x14ac:dyDescent="0.2">
      <c r="A58" s="4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row>
    <row r="59" spans="1:184" s="7" customFormat="1" x14ac:dyDescent="0.2">
      <c r="A59" s="4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row>
    <row r="60" spans="1:184" x14ac:dyDescent="0.2">
      <c r="A60" s="56" t="s">
        <v>2</v>
      </c>
    </row>
    <row r="61" spans="1:184" x14ac:dyDescent="0.2">
      <c r="A61" s="235" t="s">
        <v>16</v>
      </c>
    </row>
    <row r="62" spans="1:184" x14ac:dyDescent="0.2">
      <c r="A62" s="236" t="s">
        <v>24</v>
      </c>
    </row>
    <row r="63" spans="1:184" x14ac:dyDescent="0.2">
      <c r="A63" s="237"/>
    </row>
  </sheetData>
  <mergeCells count="6">
    <mergeCell ref="DT3:EX3"/>
    <mergeCell ref="EY3:GB3"/>
    <mergeCell ref="AF3:BJ3"/>
    <mergeCell ref="B3:AE3"/>
    <mergeCell ref="BK3:CN3"/>
    <mergeCell ref="CO3:DS3"/>
  </mergeCells>
  <phoneticPr fontId="15" type="noConversion"/>
  <conditionalFormatting sqref="B58:GB65536 AV6:AW17 BD8:BD17 CB9:CB17 EP6:ET6 DN17 CE9:CE17 FR6:FV6 Q9:Q17 CE7 FY6 FY9:FY14 BL6:BN6 BN9:BN17 CI9:CI17 CB7 BK6:BK17 AY17 DR9:DR14 BL7 FY17 CF8:CF17 CE6:CI6 DD9:DD14 BM8 DN9:DN14 CG16:CG17 BL16:BL17 B6:B17 BC9:BC17 AY6:AZ6 BC6:BG6 AD17 DG6:DK6 AA6:AC6 BU7 DR6 CI7 AS7 DN6 EI6:EM6 AL6:AL7 BC7 T6:U17 AA8:AA17 AZ7 AR17 EX6:EY6 AE9:AE17 EZ11:FA11 I8:I15 J6:J7 V6 Q6:Q7 X6:X7 AD8:AD15 AE6:AE7 P8:P15 AS9:AS17 W15 AR6:AS6 AX16:AX17 AK8:AK15 BG7 BE16 BN7 BT6:BU6 CA6:CB6 BS16 BZ16 CO6 DR17 CZ6:DD6 CS6:CW6 DU6:DY6 EB6:EF6 CO9:CO14 FD6:FH6 AQ16:AQ17 FK6:FO6 J9:J17 G6:G17 H17:I17 H6:H14 M6:N17 H16 O17:P17 O6:O14 X9:X17 O16 V17:W17 V8:W14 AB7:AB17 V16 AC16:AC17 AC7:AC14 AI6:AI17 AL9:AL17 AJ6:AJ14 AJ17:AK17 AO6:AP17 AJ16 BM17 AQ6:AQ14 AZ9:AZ17 AR8:AR15 BG9:BG17 CL17:CO17 AX6:AX14 AY8:AY15 BE17:BF17 BE7:BE14 EX17:EY17 BF8:BF15 BL9:BM14 BM15 BQ6:BR17 BS17:BT17 BS6:BS14 BT8:BT15 BX6:BY17 BZ17:CA17 BZ6:BZ14 CA8:CA15 CG8:CH14 CH15 CL6:CN14 CZ17:DD17 BU9:BU17 CS9:CW14 DG17:DK17 DC10:DC14 CH17 DU17:DY17 CS17:CW17 GA17:GB17 EP17:ET17 EX9:EY14 EZ14 FD17:FH17 EB17:EF17 FK17:FO17 EI17:EM17 FR17:FV17 FR9:FV14 EB9:EF14 FK9:FO14 CZ9:DB14 FD9:FH14 GA9:GB14 DU9:DY14 DG9:DK14 EI9:EM14 EP9:ET14 GA6:GP6 GC7:GP51 GQ6:IV51 GC52:IV65536">
    <cfRule type="cellIs" dxfId="3478" priority="1" stopIfTrue="1" operator="equal">
      <formula>"S"</formula>
    </cfRule>
  </conditionalFormatting>
  <conditionalFormatting sqref="FI17:FJ17 FP17:FQ17 EZ9:FA10 EU9:EW14 FW17:FX17 FA12:FA14 EZ12:EZ13 DO17:DQ17 CP17:CR17 C6:F17 K6:L17 R6:S17 Y6:Z17 AF6:AH17 AM6:AN17 AT6:AU17 BA6:BB17 BH6:BJ17 BO6:BP17 BV6:BW17 CC6:CD17 CJ6:CK17 CX17:CY17 DE17:DF17 DL17:DM17 DS17:DT17 DZ17:EA17 EG17:EH17 EN17:EO17 EU17:EW17 CO7:GB8 EN9:EO14 EG9:EH14 DZ9:EA14 DS9:DT14 DL9:DM14 DE9:DF14 CX9:CY14 CP9:CR14 FW9:FX14 DO9:DQ14 FP9:FQ14 FI9:FJ14 FB9:FC14 CL15:GB16 EZ17:FC17 EZ6:FC6 FI6:FJ6 FP6:FQ6 DO6:DQ6 FW6:FX6 CP6:CR6 CX6:CY6 DE6:DF6 DL6:DM6 DS6:DT6 DZ6:EA6 EG6:EH6 EN6:EO6 EU6:EW6 FZ6 FZ9:FZ14 B18:FY57 GA18:GB57 FZ17:FZ57">
    <cfRule type="cellIs" dxfId="3477" priority="2" stopIfTrue="1" operator="equal">
      <formula>"S"</formula>
    </cfRule>
    <cfRule type="cellIs" dxfId="3476" priority="3" stopIfTrue="1" operator="equal">
      <formula>"P"</formula>
    </cfRule>
  </conditionalFormatting>
  <conditionalFormatting sqref="P6:P7 W6:W7 AD6:AD7 I16 H15 P16 O15 W16 V15 AD16 AC15 AK16 AJ15 AR16 AQ15 AY16 AX15 BF16 BE15 BM16 BL15 BT16 BS15 CA16 BZ15 CH16 CG15 BF7 J8 CB8 X8 AE8 AL8 AK6:AK7 CE8 AZ8 AY7 CA7 AS8 BG8 BN8 V7 BM7 AA7 BU8 Q8 AR7 BD7 BC8 BL8 CF7:CH7 BT7 CI8 I6:I7">
    <cfRule type="cellIs" dxfId="3475" priority="4" stopIfTrue="1" operator="equal">
      <formula>"S"</formula>
    </cfRule>
    <cfRule type="cellIs" dxfId="3474" priority="5" stopIfTrue="1" operator="equal">
      <formula>"V"</formula>
    </cfRule>
    <cfRule type="cellIs" dxfId="3473" priority="6" stopIfTrue="1" operator="equal">
      <formula>"F"</formula>
    </cfRule>
  </conditionalFormatting>
  <conditionalFormatting sqref="D5:E5 K5:L5 R5:S5 Y5:Z5 AF5:AH5 AM5:AN5 AT5:AU5 BA5:BB5 BH5:BJ5 BO5:BP5 BV5:BW5 CC5:CD5 CJ5:CK5 CQ5:CR5 CX5:CY5 DE5:DF5 DL5:DM5 DS5:DT5 DZ5:EA5 EG5:EH5 EN5:EO5 EU5:EW5 FB5:FC5 FI5:FJ5 FP5:FQ5 FW5:FX5">
    <cfRule type="cellIs" dxfId="3472" priority="7" stopIfTrue="1" operator="equal">
      <formula>"sat"</formula>
    </cfRule>
    <cfRule type="cellIs" dxfId="3471" priority="8" stopIfTrue="1" operator="equal">
      <formula>"sun"</formula>
    </cfRule>
  </conditionalFormatting>
  <printOptions gridLines="1"/>
  <pageMargins left="0.74803149606299213" right="0.74803149606299213" top="0.39370078740157483" bottom="0.19685039370078741" header="0" footer="0"/>
  <pageSetup paperSize="9" scale="36" fitToWidth="3"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A62"/>
  <sheetViews>
    <sheetView zoomScale="75" workbookViewId="0">
      <pane xSplit="1" topLeftCell="EB1" activePane="topRight" state="frozen"/>
      <selection pane="topRight" activeCell="EV13" sqref="EV13"/>
    </sheetView>
  </sheetViews>
  <sheetFormatPr defaultColWidth="9.140625" defaultRowHeight="12.75" x14ac:dyDescent="0.2"/>
  <cols>
    <col min="1" max="1" width="60.5703125" customWidth="1"/>
    <col min="2" max="183" width="3" customWidth="1"/>
  </cols>
  <sheetData>
    <row r="1" spans="1:183" x14ac:dyDescent="0.2">
      <c r="B1" s="45"/>
      <c r="C1" s="45"/>
      <c r="D1" s="45"/>
      <c r="E1" s="45"/>
      <c r="F1" s="45"/>
      <c r="G1" s="45"/>
      <c r="H1" s="45"/>
      <c r="I1" s="45"/>
      <c r="J1" s="45"/>
      <c r="K1" s="45"/>
      <c r="L1" s="45"/>
    </row>
    <row r="2" spans="1:183" ht="13.5" thickBot="1" x14ac:dyDescent="0.25">
      <c r="B2" s="45"/>
      <c r="C2" s="45"/>
      <c r="D2" s="45"/>
      <c r="E2" s="45"/>
      <c r="F2" s="45"/>
      <c r="G2" s="45"/>
      <c r="H2" s="45"/>
      <c r="I2" s="45"/>
      <c r="J2" s="45"/>
      <c r="K2" s="45"/>
      <c r="L2" s="45"/>
    </row>
    <row r="3" spans="1:183" s="7" customFormat="1" ht="13.5" thickBot="1" x14ac:dyDescent="0.25">
      <c r="A3" s="270" t="s">
        <v>3</v>
      </c>
      <c r="B3" s="614" t="s">
        <v>20</v>
      </c>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6"/>
      <c r="AG3" s="611" t="s">
        <v>21</v>
      </c>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3"/>
      <c r="BK3" s="605" t="s">
        <v>13</v>
      </c>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7"/>
      <c r="CP3" s="608" t="s">
        <v>5</v>
      </c>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10"/>
      <c r="DU3" s="605" t="s">
        <v>6</v>
      </c>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7"/>
      <c r="EW3" s="608" t="s">
        <v>7</v>
      </c>
      <c r="EX3" s="609"/>
      <c r="EY3" s="609"/>
      <c r="EZ3" s="609"/>
      <c r="FA3" s="609"/>
      <c r="FB3" s="609"/>
      <c r="FC3" s="609"/>
      <c r="FD3" s="609"/>
      <c r="FE3" s="609"/>
      <c r="FF3" s="609"/>
      <c r="FG3" s="609"/>
      <c r="FH3" s="609"/>
      <c r="FI3" s="609"/>
      <c r="FJ3" s="609"/>
      <c r="FK3" s="609"/>
      <c r="FL3" s="609"/>
      <c r="FM3" s="609"/>
      <c r="FN3" s="609"/>
      <c r="FO3" s="609"/>
      <c r="FP3" s="609"/>
      <c r="FQ3" s="609"/>
      <c r="FR3" s="609"/>
      <c r="FS3" s="609"/>
      <c r="FT3" s="609"/>
      <c r="FU3" s="609"/>
      <c r="FV3" s="609"/>
      <c r="FW3" s="609"/>
      <c r="FX3" s="609"/>
      <c r="FY3" s="609"/>
      <c r="FZ3" s="609"/>
      <c r="GA3" s="610"/>
    </row>
    <row r="4" spans="1:183" s="16" customFormat="1" x14ac:dyDescent="0.2">
      <c r="A4" s="265"/>
      <c r="B4" s="287">
        <v>40452</v>
      </c>
      <c r="C4" s="290">
        <f>B4+1</f>
        <v>40453</v>
      </c>
      <c r="D4" s="290">
        <f>C4+1</f>
        <v>40454</v>
      </c>
      <c r="E4" s="290">
        <f t="shared" ref="E4:BP4" si="0">D4+1</f>
        <v>40455</v>
      </c>
      <c r="F4" s="290">
        <f t="shared" si="0"/>
        <v>40456</v>
      </c>
      <c r="G4" s="290">
        <f t="shared" si="0"/>
        <v>40457</v>
      </c>
      <c r="H4" s="290">
        <f t="shared" si="0"/>
        <v>40458</v>
      </c>
      <c r="I4" s="290">
        <f t="shared" si="0"/>
        <v>40459</v>
      </c>
      <c r="J4" s="290">
        <f t="shared" si="0"/>
        <v>40460</v>
      </c>
      <c r="K4" s="290">
        <f t="shared" si="0"/>
        <v>40461</v>
      </c>
      <c r="L4" s="290">
        <f t="shared" si="0"/>
        <v>40462</v>
      </c>
      <c r="M4" s="290">
        <f t="shared" si="0"/>
        <v>40463</v>
      </c>
      <c r="N4" s="290">
        <f t="shared" si="0"/>
        <v>40464</v>
      </c>
      <c r="O4" s="290">
        <f t="shared" si="0"/>
        <v>40465</v>
      </c>
      <c r="P4" s="290">
        <f t="shared" si="0"/>
        <v>40466</v>
      </c>
      <c r="Q4" s="290">
        <f t="shared" si="0"/>
        <v>40467</v>
      </c>
      <c r="R4" s="290">
        <f t="shared" si="0"/>
        <v>40468</v>
      </c>
      <c r="S4" s="290">
        <f t="shared" si="0"/>
        <v>40469</v>
      </c>
      <c r="T4" s="290">
        <f t="shared" si="0"/>
        <v>40470</v>
      </c>
      <c r="U4" s="290">
        <f t="shared" si="0"/>
        <v>40471</v>
      </c>
      <c r="V4" s="290">
        <f t="shared" si="0"/>
        <v>40472</v>
      </c>
      <c r="W4" s="290">
        <f t="shared" si="0"/>
        <v>40473</v>
      </c>
      <c r="X4" s="290">
        <f t="shared" si="0"/>
        <v>40474</v>
      </c>
      <c r="Y4" s="290">
        <f t="shared" si="0"/>
        <v>40475</v>
      </c>
      <c r="Z4" s="290">
        <f t="shared" si="0"/>
        <v>40476</v>
      </c>
      <c r="AA4" s="290">
        <f t="shared" si="0"/>
        <v>40477</v>
      </c>
      <c r="AB4" s="290">
        <f t="shared" si="0"/>
        <v>40478</v>
      </c>
      <c r="AC4" s="290">
        <f t="shared" si="0"/>
        <v>40479</v>
      </c>
      <c r="AD4" s="290">
        <f t="shared" si="0"/>
        <v>40480</v>
      </c>
      <c r="AE4" s="290">
        <f t="shared" si="0"/>
        <v>40481</v>
      </c>
      <c r="AF4" s="290">
        <f t="shared" si="0"/>
        <v>40482</v>
      </c>
      <c r="AG4" s="292">
        <f t="shared" si="0"/>
        <v>40483</v>
      </c>
      <c r="AH4" s="290">
        <f t="shared" si="0"/>
        <v>40484</v>
      </c>
      <c r="AI4" s="290">
        <f t="shared" si="0"/>
        <v>40485</v>
      </c>
      <c r="AJ4" s="290">
        <f t="shared" si="0"/>
        <v>40486</v>
      </c>
      <c r="AK4" s="290">
        <f t="shared" si="0"/>
        <v>40487</v>
      </c>
      <c r="AL4" s="290">
        <f t="shared" si="0"/>
        <v>40488</v>
      </c>
      <c r="AM4" s="290">
        <f t="shared" si="0"/>
        <v>40489</v>
      </c>
      <c r="AN4" s="290">
        <f t="shared" si="0"/>
        <v>40490</v>
      </c>
      <c r="AO4" s="290">
        <f t="shared" si="0"/>
        <v>40491</v>
      </c>
      <c r="AP4" s="290">
        <f t="shared" si="0"/>
        <v>40492</v>
      </c>
      <c r="AQ4" s="290">
        <f t="shared" si="0"/>
        <v>40493</v>
      </c>
      <c r="AR4" s="290">
        <f t="shared" si="0"/>
        <v>40494</v>
      </c>
      <c r="AS4" s="290">
        <f t="shared" si="0"/>
        <v>40495</v>
      </c>
      <c r="AT4" s="290">
        <f t="shared" si="0"/>
        <v>40496</v>
      </c>
      <c r="AU4" s="290">
        <f t="shared" si="0"/>
        <v>40497</v>
      </c>
      <c r="AV4" s="290">
        <f t="shared" si="0"/>
        <v>40498</v>
      </c>
      <c r="AW4" s="290">
        <f t="shared" si="0"/>
        <v>40499</v>
      </c>
      <c r="AX4" s="290">
        <f t="shared" si="0"/>
        <v>40500</v>
      </c>
      <c r="AY4" s="290">
        <f t="shared" si="0"/>
        <v>40501</v>
      </c>
      <c r="AZ4" s="290">
        <f t="shared" si="0"/>
        <v>40502</v>
      </c>
      <c r="BA4" s="290">
        <f t="shared" si="0"/>
        <v>40503</v>
      </c>
      <c r="BB4" s="290">
        <f t="shared" si="0"/>
        <v>40504</v>
      </c>
      <c r="BC4" s="290">
        <f t="shared" si="0"/>
        <v>40505</v>
      </c>
      <c r="BD4" s="290">
        <f t="shared" si="0"/>
        <v>40506</v>
      </c>
      <c r="BE4" s="290">
        <f t="shared" si="0"/>
        <v>40507</v>
      </c>
      <c r="BF4" s="290">
        <f t="shared" si="0"/>
        <v>40508</v>
      </c>
      <c r="BG4" s="290">
        <f t="shared" si="0"/>
        <v>40509</v>
      </c>
      <c r="BH4" s="290">
        <f t="shared" si="0"/>
        <v>40510</v>
      </c>
      <c r="BI4" s="290">
        <f t="shared" si="0"/>
        <v>40511</v>
      </c>
      <c r="BJ4" s="291">
        <f t="shared" si="0"/>
        <v>40512</v>
      </c>
      <c r="BK4" s="292">
        <f t="shared" si="0"/>
        <v>40513</v>
      </c>
      <c r="BL4" s="290">
        <f t="shared" si="0"/>
        <v>40514</v>
      </c>
      <c r="BM4" s="290">
        <f t="shared" si="0"/>
        <v>40515</v>
      </c>
      <c r="BN4" s="290">
        <f t="shared" si="0"/>
        <v>40516</v>
      </c>
      <c r="BO4" s="290">
        <f t="shared" si="0"/>
        <v>40517</v>
      </c>
      <c r="BP4" s="290">
        <f t="shared" si="0"/>
        <v>40518</v>
      </c>
      <c r="BQ4" s="290">
        <f t="shared" ref="BQ4:EB4" si="1">BP4+1</f>
        <v>40519</v>
      </c>
      <c r="BR4" s="290">
        <f t="shared" si="1"/>
        <v>40520</v>
      </c>
      <c r="BS4" s="290">
        <f t="shared" si="1"/>
        <v>40521</v>
      </c>
      <c r="BT4" s="290">
        <f t="shared" si="1"/>
        <v>40522</v>
      </c>
      <c r="BU4" s="290">
        <f t="shared" si="1"/>
        <v>40523</v>
      </c>
      <c r="BV4" s="290">
        <f t="shared" si="1"/>
        <v>40524</v>
      </c>
      <c r="BW4" s="290">
        <f t="shared" si="1"/>
        <v>40525</v>
      </c>
      <c r="BX4" s="290">
        <f t="shared" si="1"/>
        <v>40526</v>
      </c>
      <c r="BY4" s="290">
        <f t="shared" si="1"/>
        <v>40527</v>
      </c>
      <c r="BZ4" s="290">
        <f t="shared" si="1"/>
        <v>40528</v>
      </c>
      <c r="CA4" s="290">
        <f t="shared" si="1"/>
        <v>40529</v>
      </c>
      <c r="CB4" s="290">
        <f t="shared" si="1"/>
        <v>40530</v>
      </c>
      <c r="CC4" s="290">
        <f t="shared" si="1"/>
        <v>40531</v>
      </c>
      <c r="CD4" s="290">
        <f t="shared" si="1"/>
        <v>40532</v>
      </c>
      <c r="CE4" s="290">
        <f t="shared" si="1"/>
        <v>40533</v>
      </c>
      <c r="CF4" s="290">
        <f t="shared" si="1"/>
        <v>40534</v>
      </c>
      <c r="CG4" s="290">
        <f t="shared" si="1"/>
        <v>40535</v>
      </c>
      <c r="CH4" s="290">
        <f t="shared" si="1"/>
        <v>40536</v>
      </c>
      <c r="CI4" s="290">
        <f t="shared" si="1"/>
        <v>40537</v>
      </c>
      <c r="CJ4" s="290">
        <f t="shared" si="1"/>
        <v>40538</v>
      </c>
      <c r="CK4" s="290">
        <f t="shared" si="1"/>
        <v>40539</v>
      </c>
      <c r="CL4" s="290">
        <f t="shared" si="1"/>
        <v>40540</v>
      </c>
      <c r="CM4" s="290">
        <f t="shared" si="1"/>
        <v>40541</v>
      </c>
      <c r="CN4" s="290">
        <f t="shared" si="1"/>
        <v>40542</v>
      </c>
      <c r="CO4" s="291">
        <f t="shared" si="1"/>
        <v>40543</v>
      </c>
      <c r="CP4" s="290">
        <f t="shared" si="1"/>
        <v>40544</v>
      </c>
      <c r="CQ4" s="290">
        <f t="shared" si="1"/>
        <v>40545</v>
      </c>
      <c r="CR4" s="290">
        <f t="shared" si="1"/>
        <v>40546</v>
      </c>
      <c r="CS4" s="290">
        <f t="shared" si="1"/>
        <v>40547</v>
      </c>
      <c r="CT4" s="290">
        <f t="shared" si="1"/>
        <v>40548</v>
      </c>
      <c r="CU4" s="290">
        <f t="shared" si="1"/>
        <v>40549</v>
      </c>
      <c r="CV4" s="290">
        <f t="shared" si="1"/>
        <v>40550</v>
      </c>
      <c r="CW4" s="290">
        <f t="shared" si="1"/>
        <v>40551</v>
      </c>
      <c r="CX4" s="290">
        <f t="shared" si="1"/>
        <v>40552</v>
      </c>
      <c r="CY4" s="290">
        <f t="shared" si="1"/>
        <v>40553</v>
      </c>
      <c r="CZ4" s="290">
        <f t="shared" si="1"/>
        <v>40554</v>
      </c>
      <c r="DA4" s="290">
        <f t="shared" si="1"/>
        <v>40555</v>
      </c>
      <c r="DB4" s="290">
        <f t="shared" si="1"/>
        <v>40556</v>
      </c>
      <c r="DC4" s="290">
        <f t="shared" si="1"/>
        <v>40557</v>
      </c>
      <c r="DD4" s="290">
        <f t="shared" si="1"/>
        <v>40558</v>
      </c>
      <c r="DE4" s="290">
        <f t="shared" si="1"/>
        <v>40559</v>
      </c>
      <c r="DF4" s="290">
        <f t="shared" si="1"/>
        <v>40560</v>
      </c>
      <c r="DG4" s="290">
        <f t="shared" si="1"/>
        <v>40561</v>
      </c>
      <c r="DH4" s="290">
        <f t="shared" si="1"/>
        <v>40562</v>
      </c>
      <c r="DI4" s="290">
        <f t="shared" si="1"/>
        <v>40563</v>
      </c>
      <c r="DJ4" s="290">
        <f t="shared" si="1"/>
        <v>40564</v>
      </c>
      <c r="DK4" s="290">
        <f t="shared" si="1"/>
        <v>40565</v>
      </c>
      <c r="DL4" s="290">
        <f t="shared" si="1"/>
        <v>40566</v>
      </c>
      <c r="DM4" s="290">
        <f t="shared" si="1"/>
        <v>40567</v>
      </c>
      <c r="DN4" s="290">
        <f t="shared" si="1"/>
        <v>40568</v>
      </c>
      <c r="DO4" s="290">
        <f t="shared" si="1"/>
        <v>40569</v>
      </c>
      <c r="DP4" s="290">
        <f t="shared" si="1"/>
        <v>40570</v>
      </c>
      <c r="DQ4" s="290">
        <f t="shared" si="1"/>
        <v>40571</v>
      </c>
      <c r="DR4" s="290">
        <f t="shared" si="1"/>
        <v>40572</v>
      </c>
      <c r="DS4" s="290">
        <f t="shared" si="1"/>
        <v>40573</v>
      </c>
      <c r="DT4" s="290">
        <f t="shared" si="1"/>
        <v>40574</v>
      </c>
      <c r="DU4" s="292">
        <f t="shared" si="1"/>
        <v>40575</v>
      </c>
      <c r="DV4" s="290">
        <f t="shared" si="1"/>
        <v>40576</v>
      </c>
      <c r="DW4" s="290">
        <f t="shared" si="1"/>
        <v>40577</v>
      </c>
      <c r="DX4" s="290">
        <f t="shared" si="1"/>
        <v>40578</v>
      </c>
      <c r="DY4" s="290">
        <f t="shared" si="1"/>
        <v>40579</v>
      </c>
      <c r="DZ4" s="290">
        <f t="shared" si="1"/>
        <v>40580</v>
      </c>
      <c r="EA4" s="290">
        <f t="shared" si="1"/>
        <v>40581</v>
      </c>
      <c r="EB4" s="290">
        <f t="shared" si="1"/>
        <v>40582</v>
      </c>
      <c r="EC4" s="290">
        <f t="shared" ref="EC4:GA4" si="2">EB4+1</f>
        <v>40583</v>
      </c>
      <c r="ED4" s="290">
        <f t="shared" si="2"/>
        <v>40584</v>
      </c>
      <c r="EE4" s="290">
        <f t="shared" si="2"/>
        <v>40585</v>
      </c>
      <c r="EF4" s="290">
        <f t="shared" si="2"/>
        <v>40586</v>
      </c>
      <c r="EG4" s="290">
        <f t="shared" si="2"/>
        <v>40587</v>
      </c>
      <c r="EH4" s="290">
        <f t="shared" si="2"/>
        <v>40588</v>
      </c>
      <c r="EI4" s="290">
        <f t="shared" si="2"/>
        <v>40589</v>
      </c>
      <c r="EJ4" s="290">
        <f t="shared" si="2"/>
        <v>40590</v>
      </c>
      <c r="EK4" s="290">
        <f t="shared" si="2"/>
        <v>40591</v>
      </c>
      <c r="EL4" s="290">
        <f t="shared" si="2"/>
        <v>40592</v>
      </c>
      <c r="EM4" s="290">
        <f t="shared" si="2"/>
        <v>40593</v>
      </c>
      <c r="EN4" s="290">
        <f t="shared" si="2"/>
        <v>40594</v>
      </c>
      <c r="EO4" s="290">
        <f t="shared" si="2"/>
        <v>40595</v>
      </c>
      <c r="EP4" s="290">
        <f t="shared" si="2"/>
        <v>40596</v>
      </c>
      <c r="EQ4" s="290">
        <f t="shared" si="2"/>
        <v>40597</v>
      </c>
      <c r="ER4" s="290">
        <f t="shared" si="2"/>
        <v>40598</v>
      </c>
      <c r="ES4" s="290">
        <f t="shared" si="2"/>
        <v>40599</v>
      </c>
      <c r="ET4" s="290">
        <f t="shared" si="2"/>
        <v>40600</v>
      </c>
      <c r="EU4" s="290">
        <f t="shared" si="2"/>
        <v>40601</v>
      </c>
      <c r="EV4" s="291">
        <f t="shared" si="2"/>
        <v>40602</v>
      </c>
      <c r="EW4" s="292">
        <f t="shared" si="2"/>
        <v>40603</v>
      </c>
      <c r="EX4" s="290">
        <f t="shared" si="2"/>
        <v>40604</v>
      </c>
      <c r="EY4" s="290">
        <f t="shared" si="2"/>
        <v>40605</v>
      </c>
      <c r="EZ4" s="290">
        <f t="shared" si="2"/>
        <v>40606</v>
      </c>
      <c r="FA4" s="290">
        <f t="shared" si="2"/>
        <v>40607</v>
      </c>
      <c r="FB4" s="290">
        <f t="shared" si="2"/>
        <v>40608</v>
      </c>
      <c r="FC4" s="290">
        <f t="shared" si="2"/>
        <v>40609</v>
      </c>
      <c r="FD4" s="290">
        <f t="shared" si="2"/>
        <v>40610</v>
      </c>
      <c r="FE4" s="290">
        <f t="shared" si="2"/>
        <v>40611</v>
      </c>
      <c r="FF4" s="290">
        <f t="shared" si="2"/>
        <v>40612</v>
      </c>
      <c r="FG4" s="290">
        <f t="shared" si="2"/>
        <v>40613</v>
      </c>
      <c r="FH4" s="290">
        <f t="shared" si="2"/>
        <v>40614</v>
      </c>
      <c r="FI4" s="290">
        <f t="shared" si="2"/>
        <v>40615</v>
      </c>
      <c r="FJ4" s="290">
        <f t="shared" si="2"/>
        <v>40616</v>
      </c>
      <c r="FK4" s="290">
        <f t="shared" si="2"/>
        <v>40617</v>
      </c>
      <c r="FL4" s="290">
        <f t="shared" si="2"/>
        <v>40618</v>
      </c>
      <c r="FM4" s="290">
        <f t="shared" si="2"/>
        <v>40619</v>
      </c>
      <c r="FN4" s="290">
        <f t="shared" si="2"/>
        <v>40620</v>
      </c>
      <c r="FO4" s="290">
        <f t="shared" si="2"/>
        <v>40621</v>
      </c>
      <c r="FP4" s="290">
        <f t="shared" si="2"/>
        <v>40622</v>
      </c>
      <c r="FQ4" s="290">
        <f t="shared" si="2"/>
        <v>40623</v>
      </c>
      <c r="FR4" s="290">
        <f t="shared" si="2"/>
        <v>40624</v>
      </c>
      <c r="FS4" s="290">
        <f t="shared" si="2"/>
        <v>40625</v>
      </c>
      <c r="FT4" s="290">
        <f t="shared" si="2"/>
        <v>40626</v>
      </c>
      <c r="FU4" s="290">
        <f t="shared" si="2"/>
        <v>40627</v>
      </c>
      <c r="FV4" s="290">
        <f t="shared" si="2"/>
        <v>40628</v>
      </c>
      <c r="FW4" s="290">
        <f t="shared" si="2"/>
        <v>40629</v>
      </c>
      <c r="FX4" s="290">
        <f t="shared" si="2"/>
        <v>40630</v>
      </c>
      <c r="FY4" s="290">
        <f t="shared" si="2"/>
        <v>40631</v>
      </c>
      <c r="FZ4" s="290">
        <f t="shared" si="2"/>
        <v>40632</v>
      </c>
      <c r="GA4" s="291">
        <f t="shared" si="2"/>
        <v>40633</v>
      </c>
    </row>
    <row r="5" spans="1:183" s="16" customFormat="1" x14ac:dyDescent="0.2">
      <c r="B5" s="293" t="s">
        <v>1</v>
      </c>
      <c r="C5" s="294" t="s">
        <v>12</v>
      </c>
      <c r="D5" s="294" t="s">
        <v>12</v>
      </c>
      <c r="E5" s="295" t="s">
        <v>9</v>
      </c>
      <c r="F5" s="295" t="s">
        <v>10</v>
      </c>
      <c r="G5" s="295" t="s">
        <v>11</v>
      </c>
      <c r="H5" s="295" t="s">
        <v>10</v>
      </c>
      <c r="I5" s="295" t="s">
        <v>1</v>
      </c>
      <c r="J5" s="294" t="s">
        <v>12</v>
      </c>
      <c r="K5" s="294" t="s">
        <v>12</v>
      </c>
      <c r="L5" s="295" t="s">
        <v>9</v>
      </c>
      <c r="M5" s="295" t="s">
        <v>10</v>
      </c>
      <c r="N5" s="295" t="s">
        <v>11</v>
      </c>
      <c r="O5" s="295" t="s">
        <v>10</v>
      </c>
      <c r="P5" s="295" t="s">
        <v>1</v>
      </c>
      <c r="Q5" s="297" t="s">
        <v>12</v>
      </c>
      <c r="R5" s="297" t="s">
        <v>12</v>
      </c>
      <c r="S5" s="295" t="s">
        <v>9</v>
      </c>
      <c r="T5" s="295" t="s">
        <v>10</v>
      </c>
      <c r="U5" s="295" t="s">
        <v>11</v>
      </c>
      <c r="V5" s="295" t="s">
        <v>10</v>
      </c>
      <c r="W5" s="295" t="s">
        <v>1</v>
      </c>
      <c r="X5" s="294" t="s">
        <v>12</v>
      </c>
      <c r="Y5" s="294" t="s">
        <v>12</v>
      </c>
      <c r="Z5" s="295" t="s">
        <v>9</v>
      </c>
      <c r="AA5" s="295" t="s">
        <v>10</v>
      </c>
      <c r="AB5" s="295" t="s">
        <v>11</v>
      </c>
      <c r="AC5" s="295" t="s">
        <v>10</v>
      </c>
      <c r="AD5" s="295" t="s">
        <v>1</v>
      </c>
      <c r="AE5" s="294" t="s">
        <v>12</v>
      </c>
      <c r="AF5" s="294" t="s">
        <v>12</v>
      </c>
      <c r="AG5" s="293" t="s">
        <v>9</v>
      </c>
      <c r="AH5" s="295" t="s">
        <v>10</v>
      </c>
      <c r="AI5" s="295" t="s">
        <v>11</v>
      </c>
      <c r="AJ5" s="295" t="s">
        <v>10</v>
      </c>
      <c r="AK5" s="295" t="s">
        <v>1</v>
      </c>
      <c r="AL5" s="294" t="s">
        <v>12</v>
      </c>
      <c r="AM5" s="294" t="s">
        <v>12</v>
      </c>
      <c r="AN5" s="295" t="s">
        <v>9</v>
      </c>
      <c r="AO5" s="295" t="s">
        <v>10</v>
      </c>
      <c r="AP5" s="295" t="s">
        <v>11</v>
      </c>
      <c r="AQ5" s="295" t="s">
        <v>10</v>
      </c>
      <c r="AR5" s="295" t="s">
        <v>1</v>
      </c>
      <c r="AS5" s="294" t="s">
        <v>12</v>
      </c>
      <c r="AT5" s="294" t="s">
        <v>12</v>
      </c>
      <c r="AU5" s="295" t="s">
        <v>9</v>
      </c>
      <c r="AV5" s="295" t="s">
        <v>10</v>
      </c>
      <c r="AW5" s="295" t="s">
        <v>11</v>
      </c>
      <c r="AX5" s="295" t="s">
        <v>10</v>
      </c>
      <c r="AY5" s="295" t="s">
        <v>1</v>
      </c>
      <c r="AZ5" s="294" t="s">
        <v>12</v>
      </c>
      <c r="BA5" s="294" t="s">
        <v>12</v>
      </c>
      <c r="BB5" s="295" t="s">
        <v>9</v>
      </c>
      <c r="BC5" s="295" t="s">
        <v>10</v>
      </c>
      <c r="BD5" s="295" t="s">
        <v>11</v>
      </c>
      <c r="BE5" s="295" t="s">
        <v>10</v>
      </c>
      <c r="BF5" s="295" t="s">
        <v>1</v>
      </c>
      <c r="BG5" s="294" t="s">
        <v>12</v>
      </c>
      <c r="BH5" s="294" t="s">
        <v>12</v>
      </c>
      <c r="BI5" s="295" t="s">
        <v>9</v>
      </c>
      <c r="BJ5" s="296" t="s">
        <v>10</v>
      </c>
      <c r="BK5" s="293" t="s">
        <v>11</v>
      </c>
      <c r="BL5" s="295" t="s">
        <v>10</v>
      </c>
      <c r="BM5" s="295" t="s">
        <v>1</v>
      </c>
      <c r="BN5" s="294" t="s">
        <v>12</v>
      </c>
      <c r="BO5" s="294" t="s">
        <v>12</v>
      </c>
      <c r="BP5" s="295" t="s">
        <v>9</v>
      </c>
      <c r="BQ5" s="295" t="s">
        <v>10</v>
      </c>
      <c r="BR5" s="295" t="s">
        <v>11</v>
      </c>
      <c r="BS5" s="295" t="s">
        <v>10</v>
      </c>
      <c r="BT5" s="295" t="s">
        <v>1</v>
      </c>
      <c r="BU5" s="294" t="s">
        <v>12</v>
      </c>
      <c r="BV5" s="294" t="s">
        <v>12</v>
      </c>
      <c r="BW5" s="295" t="s">
        <v>9</v>
      </c>
      <c r="BX5" s="295" t="s">
        <v>10</v>
      </c>
      <c r="BY5" s="295" t="s">
        <v>11</v>
      </c>
      <c r="BZ5" s="295" t="s">
        <v>10</v>
      </c>
      <c r="CA5" s="295" t="s">
        <v>1</v>
      </c>
      <c r="CB5" s="294" t="s">
        <v>12</v>
      </c>
      <c r="CC5" s="294" t="s">
        <v>12</v>
      </c>
      <c r="CD5" s="295" t="s">
        <v>9</v>
      </c>
      <c r="CE5" s="295" t="s">
        <v>10</v>
      </c>
      <c r="CF5" s="295" t="s">
        <v>11</v>
      </c>
      <c r="CG5" s="295" t="s">
        <v>10</v>
      </c>
      <c r="CH5" s="295" t="s">
        <v>1</v>
      </c>
      <c r="CI5" s="297" t="s">
        <v>12</v>
      </c>
      <c r="CJ5" s="297" t="s">
        <v>12</v>
      </c>
      <c r="CK5" s="297" t="s">
        <v>9</v>
      </c>
      <c r="CL5" s="297" t="s">
        <v>10</v>
      </c>
      <c r="CM5" s="294" t="s">
        <v>11</v>
      </c>
      <c r="CN5" s="295" t="s">
        <v>10</v>
      </c>
      <c r="CO5" s="296" t="s">
        <v>1</v>
      </c>
      <c r="CP5" s="294" t="s">
        <v>12</v>
      </c>
      <c r="CQ5" s="294" t="s">
        <v>12</v>
      </c>
      <c r="CR5" s="294" t="s">
        <v>9</v>
      </c>
      <c r="CS5" s="295" t="s">
        <v>10</v>
      </c>
      <c r="CT5" s="295" t="s">
        <v>11</v>
      </c>
      <c r="CU5" s="295" t="s">
        <v>10</v>
      </c>
      <c r="CV5" s="295" t="s">
        <v>1</v>
      </c>
      <c r="CW5" s="294" t="s">
        <v>12</v>
      </c>
      <c r="CX5" s="294" t="s">
        <v>12</v>
      </c>
      <c r="CY5" s="295" t="s">
        <v>9</v>
      </c>
      <c r="CZ5" s="295" t="s">
        <v>10</v>
      </c>
      <c r="DA5" s="295" t="s">
        <v>11</v>
      </c>
      <c r="DB5" s="295" t="s">
        <v>10</v>
      </c>
      <c r="DC5" s="295" t="s">
        <v>1</v>
      </c>
      <c r="DD5" s="294" t="s">
        <v>12</v>
      </c>
      <c r="DE5" s="294" t="s">
        <v>12</v>
      </c>
      <c r="DF5" s="295" t="s">
        <v>9</v>
      </c>
      <c r="DG5" s="295" t="s">
        <v>10</v>
      </c>
      <c r="DH5" s="295" t="s">
        <v>11</v>
      </c>
      <c r="DI5" s="295" t="s">
        <v>10</v>
      </c>
      <c r="DJ5" s="295" t="s">
        <v>1</v>
      </c>
      <c r="DK5" s="294" t="s">
        <v>12</v>
      </c>
      <c r="DL5" s="294" t="s">
        <v>12</v>
      </c>
      <c r="DM5" s="295" t="s">
        <v>9</v>
      </c>
      <c r="DN5" s="295" t="s">
        <v>10</v>
      </c>
      <c r="DO5" s="295" t="s">
        <v>11</v>
      </c>
      <c r="DP5" s="295" t="s">
        <v>10</v>
      </c>
      <c r="DQ5" s="295" t="s">
        <v>1</v>
      </c>
      <c r="DR5" s="294" t="s">
        <v>12</v>
      </c>
      <c r="DS5" s="294" t="s">
        <v>12</v>
      </c>
      <c r="DT5" s="295" t="s">
        <v>9</v>
      </c>
      <c r="DU5" s="293" t="s">
        <v>10</v>
      </c>
      <c r="DV5" s="295" t="s">
        <v>11</v>
      </c>
      <c r="DW5" s="295" t="s">
        <v>10</v>
      </c>
      <c r="DX5" s="295" t="s">
        <v>1</v>
      </c>
      <c r="DY5" s="294" t="s">
        <v>12</v>
      </c>
      <c r="DZ5" s="294" t="s">
        <v>12</v>
      </c>
      <c r="EA5" s="295" t="s">
        <v>9</v>
      </c>
      <c r="EB5" s="295" t="s">
        <v>10</v>
      </c>
      <c r="EC5" s="295" t="s">
        <v>11</v>
      </c>
      <c r="ED5" s="295" t="s">
        <v>10</v>
      </c>
      <c r="EE5" s="295" t="s">
        <v>1</v>
      </c>
      <c r="EF5" s="294" t="s">
        <v>12</v>
      </c>
      <c r="EG5" s="294" t="s">
        <v>12</v>
      </c>
      <c r="EH5" s="295" t="s">
        <v>9</v>
      </c>
      <c r="EI5" s="295" t="s">
        <v>10</v>
      </c>
      <c r="EJ5" s="295" t="s">
        <v>11</v>
      </c>
      <c r="EK5" s="295" t="s">
        <v>10</v>
      </c>
      <c r="EL5" s="295" t="s">
        <v>1</v>
      </c>
      <c r="EM5" s="294" t="s">
        <v>12</v>
      </c>
      <c r="EN5" s="294" t="s">
        <v>12</v>
      </c>
      <c r="EO5" s="295" t="s">
        <v>9</v>
      </c>
      <c r="EP5" s="295" t="s">
        <v>10</v>
      </c>
      <c r="EQ5" s="295" t="s">
        <v>11</v>
      </c>
      <c r="ER5" s="295" t="s">
        <v>10</v>
      </c>
      <c r="ES5" s="295" t="s">
        <v>1</v>
      </c>
      <c r="ET5" s="294" t="s">
        <v>12</v>
      </c>
      <c r="EU5" s="294" t="s">
        <v>12</v>
      </c>
      <c r="EV5" s="296" t="s">
        <v>9</v>
      </c>
      <c r="EW5" s="293" t="s">
        <v>10</v>
      </c>
      <c r="EX5" s="295" t="s">
        <v>11</v>
      </c>
      <c r="EY5" s="295" t="s">
        <v>10</v>
      </c>
      <c r="EZ5" s="295" t="s">
        <v>1</v>
      </c>
      <c r="FA5" s="294" t="s">
        <v>12</v>
      </c>
      <c r="FB5" s="294" t="s">
        <v>12</v>
      </c>
      <c r="FC5" s="295" t="s">
        <v>9</v>
      </c>
      <c r="FD5" s="295" t="s">
        <v>10</v>
      </c>
      <c r="FE5" s="295" t="s">
        <v>11</v>
      </c>
      <c r="FF5" s="295" t="s">
        <v>10</v>
      </c>
      <c r="FG5" s="295" t="s">
        <v>1</v>
      </c>
      <c r="FH5" s="294" t="s">
        <v>12</v>
      </c>
      <c r="FI5" s="294" t="s">
        <v>12</v>
      </c>
      <c r="FJ5" s="295" t="s">
        <v>9</v>
      </c>
      <c r="FK5" s="295" t="s">
        <v>10</v>
      </c>
      <c r="FL5" s="295" t="s">
        <v>11</v>
      </c>
      <c r="FM5" s="295" t="s">
        <v>10</v>
      </c>
      <c r="FN5" s="295" t="s">
        <v>1</v>
      </c>
      <c r="FO5" s="294" t="s">
        <v>12</v>
      </c>
      <c r="FP5" s="294" t="s">
        <v>12</v>
      </c>
      <c r="FQ5" s="295" t="s">
        <v>9</v>
      </c>
      <c r="FR5" s="295" t="s">
        <v>10</v>
      </c>
      <c r="FS5" s="295" t="s">
        <v>11</v>
      </c>
      <c r="FT5" s="295" t="s">
        <v>10</v>
      </c>
      <c r="FU5" s="295" t="s">
        <v>1</v>
      </c>
      <c r="FV5" s="294" t="s">
        <v>12</v>
      </c>
      <c r="FW5" s="294" t="s">
        <v>12</v>
      </c>
      <c r="FX5" s="295" t="s">
        <v>9</v>
      </c>
      <c r="FY5" s="295" t="s">
        <v>10</v>
      </c>
      <c r="FZ5" s="295" t="s">
        <v>11</v>
      </c>
      <c r="GA5" s="296" t="s">
        <v>10</v>
      </c>
    </row>
    <row r="6" spans="1:183" x14ac:dyDescent="0.2">
      <c r="B6" s="70"/>
      <c r="C6" s="288"/>
      <c r="D6" s="288"/>
      <c r="E6" s="6"/>
      <c r="F6" s="6"/>
      <c r="G6" s="6"/>
      <c r="H6" s="6"/>
      <c r="I6" s="6"/>
      <c r="J6" s="288"/>
      <c r="K6" s="288"/>
      <c r="L6" s="6"/>
      <c r="M6" s="6"/>
      <c r="N6" s="6"/>
      <c r="O6" s="6"/>
      <c r="P6" s="6"/>
      <c r="Q6" s="288"/>
      <c r="R6" s="288"/>
      <c r="S6" s="6"/>
      <c r="T6" s="6"/>
      <c r="U6" s="6"/>
      <c r="V6" s="6"/>
      <c r="W6" s="6"/>
      <c r="X6" s="288"/>
      <c r="Y6" s="288"/>
      <c r="Z6" s="6"/>
      <c r="AA6" s="6"/>
      <c r="AB6" s="6"/>
      <c r="AC6" s="6"/>
      <c r="AD6" s="6"/>
      <c r="AE6" s="288"/>
      <c r="AF6" s="288"/>
      <c r="AG6" s="70"/>
      <c r="AH6" s="6"/>
      <c r="AI6" s="6"/>
      <c r="AJ6" s="6"/>
      <c r="AK6" s="6"/>
      <c r="AL6" s="288"/>
      <c r="AM6" s="288"/>
      <c r="AN6" s="6"/>
      <c r="AO6" s="6"/>
      <c r="AP6" s="6"/>
      <c r="AQ6" s="6"/>
      <c r="AR6" s="6"/>
      <c r="AS6" s="288"/>
      <c r="AT6" s="288"/>
      <c r="AU6" s="6"/>
      <c r="AV6" s="6"/>
      <c r="AW6" s="6"/>
      <c r="AX6" s="6"/>
      <c r="AY6" s="6"/>
      <c r="AZ6" s="288"/>
      <c r="BA6" s="288"/>
      <c r="BB6" s="6"/>
      <c r="BC6" s="6"/>
      <c r="BD6" s="6"/>
      <c r="BE6" s="6"/>
      <c r="BF6" s="6"/>
      <c r="BG6" s="288"/>
      <c r="BH6" s="288"/>
      <c r="BI6" s="6"/>
      <c r="BJ6" s="71"/>
      <c r="BK6" s="70"/>
      <c r="BL6" s="6"/>
      <c r="BM6" s="6"/>
      <c r="BN6" s="288"/>
      <c r="BO6" s="288"/>
      <c r="BP6" s="6"/>
      <c r="BQ6" s="6"/>
      <c r="BR6" s="6"/>
      <c r="BS6" s="6"/>
      <c r="BT6" s="6"/>
      <c r="BU6" s="288"/>
      <c r="BV6" s="288"/>
      <c r="BW6" s="6"/>
      <c r="BX6" s="6"/>
      <c r="BY6" s="6"/>
      <c r="BZ6" s="6"/>
      <c r="CA6" s="6"/>
      <c r="CB6" s="288"/>
      <c r="CC6" s="288"/>
      <c r="CD6" s="6"/>
      <c r="CE6" s="6"/>
      <c r="CF6" s="6"/>
      <c r="CG6" s="6"/>
      <c r="CH6" s="6"/>
      <c r="CI6" s="298"/>
      <c r="CJ6" s="298"/>
      <c r="CK6" s="298"/>
      <c r="CL6" s="298"/>
      <c r="CM6" s="302"/>
      <c r="CN6" s="60"/>
      <c r="CO6" s="71"/>
      <c r="CP6" s="298"/>
      <c r="CQ6" s="298"/>
      <c r="CR6" s="298"/>
      <c r="CS6" s="6"/>
      <c r="CT6" s="6"/>
      <c r="CU6" s="6"/>
      <c r="CV6" s="6"/>
      <c r="CW6" s="288"/>
      <c r="CX6" s="288"/>
      <c r="CY6" s="6"/>
      <c r="CZ6" s="6"/>
      <c r="DA6" s="6"/>
      <c r="DB6" s="6"/>
      <c r="DC6" s="6"/>
      <c r="DD6" s="288"/>
      <c r="DE6" s="288"/>
      <c r="DF6" s="6"/>
      <c r="DG6" s="6"/>
      <c r="DH6" s="6"/>
      <c r="DI6" s="6"/>
      <c r="DJ6" s="6"/>
      <c r="DK6" s="288"/>
      <c r="DL6" s="288"/>
      <c r="DM6" s="6"/>
      <c r="DN6" s="6"/>
      <c r="DO6" s="6"/>
      <c r="DP6" s="6"/>
      <c r="DQ6" s="6"/>
      <c r="DR6" s="288"/>
      <c r="DS6" s="288"/>
      <c r="DT6" s="59"/>
      <c r="DU6" s="70"/>
      <c r="DV6" s="6"/>
      <c r="DW6" s="6"/>
      <c r="DX6" s="6"/>
      <c r="DY6" s="288"/>
      <c r="DZ6" s="288"/>
      <c r="EA6" s="6"/>
      <c r="EB6" s="6"/>
      <c r="EC6" s="6"/>
      <c r="ED6" s="6"/>
      <c r="EE6" s="6"/>
      <c r="EF6" s="288"/>
      <c r="EG6" s="288"/>
      <c r="EH6" s="6"/>
      <c r="EI6" s="6"/>
      <c r="EJ6" s="6"/>
      <c r="EK6" s="6"/>
      <c r="EL6" s="6"/>
      <c r="EM6" s="288"/>
      <c r="EN6" s="288"/>
      <c r="EO6" s="6"/>
      <c r="EP6" s="6"/>
      <c r="EQ6" s="6"/>
      <c r="ER6" s="6"/>
      <c r="ES6" s="6"/>
      <c r="ET6" s="288"/>
      <c r="EU6" s="288"/>
      <c r="EV6" s="71"/>
      <c r="EW6" s="70"/>
      <c r="EX6" s="6"/>
      <c r="EY6" s="6"/>
      <c r="EZ6" s="6"/>
      <c r="FA6" s="288"/>
      <c r="FB6" s="288"/>
      <c r="FC6" s="6"/>
      <c r="FD6" s="6"/>
      <c r="FE6" s="6"/>
      <c r="FF6" s="6"/>
      <c r="FG6" s="6"/>
      <c r="FH6" s="288"/>
      <c r="FI6" s="288"/>
      <c r="FJ6" s="6"/>
      <c r="FK6" s="6"/>
      <c r="FL6" s="6"/>
      <c r="FM6" s="6"/>
      <c r="FN6" s="6"/>
      <c r="FO6" s="288"/>
      <c r="FP6" s="288"/>
      <c r="FQ6" s="6"/>
      <c r="FR6" s="6"/>
      <c r="FS6" s="6"/>
      <c r="FT6" s="6"/>
      <c r="FU6" s="6"/>
      <c r="FV6" s="288"/>
      <c r="FW6" s="288"/>
      <c r="FX6" s="6"/>
      <c r="FY6" s="6"/>
      <c r="FZ6" s="6"/>
      <c r="GA6" s="71"/>
    </row>
    <row r="7" spans="1:183" x14ac:dyDescent="0.2">
      <c r="A7" s="265" t="s">
        <v>112</v>
      </c>
      <c r="B7" s="70"/>
      <c r="C7" s="288"/>
      <c r="D7" s="288"/>
      <c r="E7" s="6"/>
      <c r="F7" s="6"/>
      <c r="G7" s="6"/>
      <c r="H7" s="6"/>
      <c r="I7" s="6"/>
      <c r="J7" s="288"/>
      <c r="K7" s="288"/>
      <c r="L7" s="6"/>
      <c r="M7" s="6"/>
      <c r="N7" s="6"/>
      <c r="O7" s="6" t="s">
        <v>22</v>
      </c>
      <c r="P7" s="6"/>
      <c r="Q7" s="288"/>
      <c r="R7" s="288"/>
      <c r="S7" s="6"/>
      <c r="T7" s="60" t="s">
        <v>12</v>
      </c>
      <c r="U7" s="6"/>
      <c r="V7" s="6"/>
      <c r="W7" s="6"/>
      <c r="X7" s="288"/>
      <c r="Y7" s="288"/>
      <c r="Z7" s="6"/>
      <c r="AA7" s="6"/>
      <c r="AB7" s="6"/>
      <c r="AC7" s="6"/>
      <c r="AD7" s="6"/>
      <c r="AE7" s="288"/>
      <c r="AF7" s="288"/>
      <c r="AG7" s="70"/>
      <c r="AH7" s="6"/>
      <c r="AI7" s="6"/>
      <c r="AJ7" s="6"/>
      <c r="AK7" s="6"/>
      <c r="AL7" s="288"/>
      <c r="AM7" s="288"/>
      <c r="AN7" s="6"/>
      <c r="AO7" s="6"/>
      <c r="AP7" s="6"/>
      <c r="AQ7" s="6"/>
      <c r="AR7" s="6"/>
      <c r="AS7" s="288"/>
      <c r="AT7" s="288"/>
      <c r="AU7" s="6"/>
      <c r="AV7" s="6"/>
      <c r="AW7" s="60" t="s">
        <v>12</v>
      </c>
      <c r="AX7" s="6" t="s">
        <v>22</v>
      </c>
      <c r="AY7" s="6"/>
      <c r="AZ7" s="288"/>
      <c r="BA7" s="288"/>
      <c r="BB7" s="6"/>
      <c r="BC7" s="6"/>
      <c r="BD7" s="6"/>
      <c r="BE7" s="6"/>
      <c r="BF7" s="6"/>
      <c r="BG7" s="288"/>
      <c r="BH7" s="288"/>
      <c r="BI7" s="6"/>
      <c r="BJ7" s="71"/>
      <c r="BK7" s="70"/>
      <c r="BL7" s="6"/>
      <c r="BM7" s="6"/>
      <c r="BN7" s="288"/>
      <c r="BO7" s="288"/>
      <c r="BP7" s="6"/>
      <c r="BQ7" s="6"/>
      <c r="BR7" s="6"/>
      <c r="BS7" s="6"/>
      <c r="BT7" s="6"/>
      <c r="BU7" s="288"/>
      <c r="BV7" s="288"/>
      <c r="BW7" s="6"/>
      <c r="BX7" s="6"/>
      <c r="BY7" s="6"/>
      <c r="BZ7" s="6" t="s">
        <v>22</v>
      </c>
      <c r="CA7" s="60" t="s">
        <v>12</v>
      </c>
      <c r="CB7" s="288"/>
      <c r="CC7" s="288"/>
      <c r="CD7" s="6"/>
      <c r="CE7" s="6"/>
      <c r="CF7" s="6"/>
      <c r="CG7" s="6"/>
      <c r="CH7" s="6"/>
      <c r="CI7" s="288"/>
      <c r="CJ7" s="288"/>
      <c r="CK7" s="288"/>
      <c r="CL7" s="288"/>
      <c r="CM7" s="302"/>
      <c r="CN7" s="60"/>
      <c r="CO7" s="71"/>
      <c r="CP7" s="288"/>
      <c r="CQ7" s="288"/>
      <c r="CR7" s="288"/>
      <c r="CS7" s="6"/>
      <c r="CT7" s="6"/>
      <c r="CU7" s="6"/>
      <c r="CV7" s="6"/>
      <c r="CW7" s="288"/>
      <c r="CX7" s="288"/>
      <c r="CY7" s="6"/>
      <c r="CZ7" s="6"/>
      <c r="DA7" s="6"/>
      <c r="DB7" s="6"/>
      <c r="DC7" s="6"/>
      <c r="DD7" s="288"/>
      <c r="DE7" s="288"/>
      <c r="DF7" s="6"/>
      <c r="DG7" s="6"/>
      <c r="DH7" s="6"/>
      <c r="DI7" s="60" t="s">
        <v>12</v>
      </c>
      <c r="DJ7" s="6"/>
      <c r="DK7" s="288"/>
      <c r="DL7" s="288"/>
      <c r="DM7" s="6"/>
      <c r="DN7" s="6"/>
      <c r="DO7" s="6"/>
      <c r="DP7" s="6"/>
      <c r="DQ7" s="6"/>
      <c r="DR7" s="288"/>
      <c r="DS7" s="288"/>
      <c r="DT7" s="59"/>
      <c r="DU7" s="70"/>
      <c r="DV7" s="6"/>
      <c r="DW7" s="6"/>
      <c r="DX7" s="6"/>
      <c r="DY7" s="288"/>
      <c r="DZ7" s="288"/>
      <c r="EA7" s="6"/>
      <c r="EB7" s="6"/>
      <c r="EC7" s="6"/>
      <c r="ED7" s="6"/>
      <c r="EE7" s="6"/>
      <c r="EF7" s="288"/>
      <c r="EG7" s="288"/>
      <c r="EH7" s="6"/>
      <c r="EI7" s="6"/>
      <c r="EJ7" s="6"/>
      <c r="EK7" s="60" t="s">
        <v>12</v>
      </c>
      <c r="EL7" s="6"/>
      <c r="EM7" s="288"/>
      <c r="EN7" s="288"/>
      <c r="EO7" s="6"/>
      <c r="EP7" s="6"/>
      <c r="EQ7" s="6"/>
      <c r="ER7" s="6"/>
      <c r="ES7" s="6"/>
      <c r="ET7" s="288"/>
      <c r="EU7" s="288"/>
      <c r="EV7" s="71"/>
      <c r="EW7" s="70"/>
      <c r="EX7" s="6"/>
      <c r="EY7" s="6"/>
      <c r="EZ7" s="6"/>
      <c r="FA7" s="288"/>
      <c r="FB7" s="288"/>
      <c r="FC7" s="6"/>
      <c r="FD7" s="6"/>
      <c r="FE7" s="6"/>
      <c r="FF7" s="6"/>
      <c r="FG7" s="6"/>
      <c r="FH7" s="288"/>
      <c r="FI7" s="288"/>
      <c r="FJ7" s="6"/>
      <c r="FK7" s="6"/>
      <c r="FL7" s="6"/>
      <c r="FM7" s="60" t="s">
        <v>12</v>
      </c>
      <c r="FN7" s="6"/>
      <c r="FO7" s="288"/>
      <c r="FP7" s="288"/>
      <c r="FQ7" s="6"/>
      <c r="FR7" s="6"/>
      <c r="FS7" s="6"/>
      <c r="FT7" s="6"/>
      <c r="FU7" s="6"/>
      <c r="FV7" s="288"/>
      <c r="FW7" s="288"/>
      <c r="FX7" s="6"/>
      <c r="FY7" s="6"/>
      <c r="FZ7" s="6"/>
      <c r="GA7" s="71"/>
    </row>
    <row r="8" spans="1:183" x14ac:dyDescent="0.2">
      <c r="A8" s="253" t="s">
        <v>113</v>
      </c>
      <c r="B8" s="60" t="s">
        <v>12</v>
      </c>
      <c r="C8" s="288"/>
      <c r="D8" s="288"/>
      <c r="E8" s="163"/>
      <c r="F8" s="163"/>
      <c r="G8" s="163"/>
      <c r="H8" s="163"/>
      <c r="I8" s="163"/>
      <c r="J8" s="288"/>
      <c r="K8" s="288"/>
      <c r="L8" s="163"/>
      <c r="M8" s="163"/>
      <c r="N8" s="163"/>
      <c r="O8" s="163" t="s">
        <v>22</v>
      </c>
      <c r="P8" s="163"/>
      <c r="Q8" s="288"/>
      <c r="R8" s="288"/>
      <c r="S8" s="163"/>
      <c r="T8" s="163"/>
      <c r="U8" s="163"/>
      <c r="V8" s="163"/>
      <c r="W8" s="163"/>
      <c r="X8" s="288"/>
      <c r="Y8" s="288"/>
      <c r="Z8" s="163"/>
      <c r="AA8" s="163"/>
      <c r="AB8" s="163"/>
      <c r="AC8" s="163"/>
      <c r="AD8" s="163"/>
      <c r="AE8" s="288"/>
      <c r="AF8" s="288"/>
      <c r="AG8" s="168"/>
      <c r="AH8" s="60" t="s">
        <v>12</v>
      </c>
      <c r="AI8" s="163"/>
      <c r="AJ8" s="163"/>
      <c r="AK8" s="163"/>
      <c r="AL8" s="288"/>
      <c r="AM8" s="288"/>
      <c r="AN8" s="163"/>
      <c r="AO8" s="163"/>
      <c r="AP8" s="163"/>
      <c r="AQ8" s="163"/>
      <c r="AR8" s="163"/>
      <c r="AS8" s="288"/>
      <c r="AT8" s="288"/>
      <c r="AU8" s="163"/>
      <c r="AV8" s="163"/>
      <c r="AW8" s="163"/>
      <c r="AX8" s="163" t="s">
        <v>22</v>
      </c>
      <c r="AY8" s="163"/>
      <c r="AZ8" s="288"/>
      <c r="BA8" s="288"/>
      <c r="BB8" s="163"/>
      <c r="BC8" s="163"/>
      <c r="BD8" s="163"/>
      <c r="BE8" s="163"/>
      <c r="BF8" s="163"/>
      <c r="BG8" s="288"/>
      <c r="BH8" s="288"/>
      <c r="BI8" s="163"/>
      <c r="BJ8" s="257"/>
      <c r="BK8" s="60" t="s">
        <v>12</v>
      </c>
      <c r="BL8" s="163"/>
      <c r="BM8" s="163"/>
      <c r="BN8" s="288"/>
      <c r="BO8" s="288"/>
      <c r="BP8" s="163"/>
      <c r="BQ8" s="163"/>
      <c r="BR8" s="163"/>
      <c r="BS8" s="163"/>
      <c r="BT8" s="163"/>
      <c r="BU8" s="288"/>
      <c r="BV8" s="288"/>
      <c r="BW8" s="163"/>
      <c r="BX8" s="163"/>
      <c r="BY8" s="163"/>
      <c r="BZ8" s="163" t="s">
        <v>22</v>
      </c>
      <c r="CA8" s="163"/>
      <c r="CB8" s="288"/>
      <c r="CC8" s="288"/>
      <c r="CD8" s="163"/>
      <c r="CE8" s="163"/>
      <c r="CF8" s="163"/>
      <c r="CG8" s="163"/>
      <c r="CH8" s="163"/>
      <c r="CI8" s="288"/>
      <c r="CJ8" s="288"/>
      <c r="CK8" s="288"/>
      <c r="CL8" s="288"/>
      <c r="CM8" s="303"/>
      <c r="CN8" s="301"/>
      <c r="CO8" s="257"/>
      <c r="CP8" s="288"/>
      <c r="CQ8" s="288"/>
      <c r="CR8" s="288"/>
      <c r="CS8" s="163"/>
      <c r="CT8" s="60" t="s">
        <v>12</v>
      </c>
      <c r="CU8" s="163"/>
      <c r="CV8" s="163"/>
      <c r="CW8" s="288"/>
      <c r="CX8" s="288"/>
      <c r="CY8" s="163"/>
      <c r="CZ8" s="163"/>
      <c r="DA8" s="163"/>
      <c r="DB8" s="163"/>
      <c r="DC8" s="163"/>
      <c r="DD8" s="288"/>
      <c r="DE8" s="288"/>
      <c r="DF8" s="163"/>
      <c r="DG8" s="163"/>
      <c r="DH8" s="163"/>
      <c r="DI8" s="163" t="s">
        <v>22</v>
      </c>
      <c r="DJ8" s="163"/>
      <c r="DK8" s="288"/>
      <c r="DL8" s="288"/>
      <c r="DM8" s="163"/>
      <c r="DN8" s="163"/>
      <c r="DO8" s="163"/>
      <c r="DP8" s="163"/>
      <c r="DQ8" s="163"/>
      <c r="DR8" s="288"/>
      <c r="DS8" s="288"/>
      <c r="DT8" s="258"/>
      <c r="DU8" s="168"/>
      <c r="DV8" s="163"/>
      <c r="DW8" s="60" t="s">
        <v>12</v>
      </c>
      <c r="DX8" s="163"/>
      <c r="DY8" s="288"/>
      <c r="DZ8" s="288"/>
      <c r="EA8" s="163"/>
      <c r="EB8" s="163"/>
      <c r="EC8" s="163"/>
      <c r="ED8" s="163"/>
      <c r="EE8" s="163"/>
      <c r="EF8" s="288"/>
      <c r="EG8" s="288"/>
      <c r="EH8" s="163"/>
      <c r="EI8" s="163"/>
      <c r="EJ8" s="163"/>
      <c r="EK8" s="163" t="s">
        <v>22</v>
      </c>
      <c r="EL8" s="163"/>
      <c r="EM8" s="288"/>
      <c r="EN8" s="288"/>
      <c r="EO8" s="163"/>
      <c r="EP8" s="163"/>
      <c r="EQ8" s="163"/>
      <c r="ER8" s="163"/>
      <c r="ES8" s="163"/>
      <c r="ET8" s="288"/>
      <c r="EU8" s="288"/>
      <c r="EV8" s="257"/>
      <c r="EW8" s="168"/>
      <c r="EX8" s="163"/>
      <c r="EY8" s="60" t="s">
        <v>12</v>
      </c>
      <c r="EZ8" s="163"/>
      <c r="FA8" s="288"/>
      <c r="FB8" s="288"/>
      <c r="FC8" s="163"/>
      <c r="FD8" s="163"/>
      <c r="FE8" s="163"/>
      <c r="FF8" s="163"/>
      <c r="FG8" s="163"/>
      <c r="FH8" s="288"/>
      <c r="FI8" s="288"/>
      <c r="FJ8" s="163"/>
      <c r="FK8" s="163"/>
      <c r="FL8" s="163"/>
      <c r="FM8" s="163" t="s">
        <v>22</v>
      </c>
      <c r="FN8" s="163"/>
      <c r="FO8" s="288"/>
      <c r="FP8" s="288"/>
      <c r="FQ8" s="163"/>
      <c r="FR8" s="163"/>
      <c r="FS8" s="163"/>
      <c r="FT8" s="163"/>
      <c r="FU8" s="163"/>
      <c r="FV8" s="288"/>
      <c r="FW8" s="288"/>
      <c r="FX8" s="163"/>
      <c r="FY8" s="163"/>
      <c r="FZ8" s="163"/>
      <c r="GA8" s="60" t="s">
        <v>12</v>
      </c>
    </row>
    <row r="9" spans="1:183" x14ac:dyDescent="0.2">
      <c r="A9" s="265"/>
      <c r="B9" s="70"/>
      <c r="C9" s="288"/>
      <c r="D9" s="288"/>
      <c r="E9" s="6"/>
      <c r="F9" s="6"/>
      <c r="G9" s="6"/>
      <c r="H9" s="6"/>
      <c r="I9" s="6"/>
      <c r="J9" s="288"/>
      <c r="K9" s="288"/>
      <c r="L9" s="6"/>
      <c r="M9" s="6"/>
      <c r="N9" s="6"/>
      <c r="O9" s="6"/>
      <c r="P9" s="6"/>
      <c r="Q9" s="288"/>
      <c r="R9" s="288"/>
      <c r="S9" s="6"/>
      <c r="T9" s="6"/>
      <c r="U9" s="6"/>
      <c r="V9" s="6"/>
      <c r="W9" s="6"/>
      <c r="X9" s="288"/>
      <c r="Y9" s="288"/>
      <c r="Z9" s="6"/>
      <c r="AA9" s="6"/>
      <c r="AB9" s="6"/>
      <c r="AC9" s="6"/>
      <c r="AD9" s="6"/>
      <c r="AE9" s="288"/>
      <c r="AF9" s="288"/>
      <c r="AG9" s="70"/>
      <c r="AH9" s="6"/>
      <c r="AI9" s="6"/>
      <c r="AJ9" s="6"/>
      <c r="AK9" s="6"/>
      <c r="AL9" s="288"/>
      <c r="AM9" s="288"/>
      <c r="AN9" s="6"/>
      <c r="AO9" s="6"/>
      <c r="AP9" s="6"/>
      <c r="AQ9" s="6"/>
      <c r="AR9" s="6"/>
      <c r="AS9" s="288"/>
      <c r="AT9" s="288"/>
      <c r="AU9" s="6"/>
      <c r="AV9" s="6"/>
      <c r="AW9" s="6"/>
      <c r="AX9" s="6"/>
      <c r="AY9" s="6"/>
      <c r="AZ9" s="288"/>
      <c r="BA9" s="288"/>
      <c r="BB9" s="6"/>
      <c r="BC9" s="6"/>
      <c r="BD9" s="6"/>
      <c r="BE9" s="6"/>
      <c r="BF9" s="6"/>
      <c r="BG9" s="288"/>
      <c r="BH9" s="288"/>
      <c r="BI9" s="6"/>
      <c r="BJ9" s="71"/>
      <c r="BK9" s="70"/>
      <c r="BL9" s="6"/>
      <c r="BM9" s="6"/>
      <c r="BN9" s="288"/>
      <c r="BO9" s="288"/>
      <c r="BP9" s="6"/>
      <c r="BQ9" s="6"/>
      <c r="BR9" s="6"/>
      <c r="BS9" s="6"/>
      <c r="BT9" s="6"/>
      <c r="BU9" s="288"/>
      <c r="BV9" s="288"/>
      <c r="BW9" s="6"/>
      <c r="BX9" s="6"/>
      <c r="BY9" s="6"/>
      <c r="BZ9" s="6"/>
      <c r="CA9" s="6"/>
      <c r="CB9" s="288"/>
      <c r="CC9" s="288"/>
      <c r="CD9" s="6"/>
      <c r="CE9" s="6"/>
      <c r="CF9" s="6"/>
      <c r="CG9" s="6"/>
      <c r="CH9" s="6"/>
      <c r="CI9" s="288"/>
      <c r="CJ9" s="288"/>
      <c r="CK9" s="288"/>
      <c r="CL9" s="288"/>
      <c r="CM9" s="302"/>
      <c r="CN9" s="60"/>
      <c r="CO9" s="71"/>
      <c r="CP9" s="288"/>
      <c r="CQ9" s="288"/>
      <c r="CR9" s="288"/>
      <c r="CS9" s="6"/>
      <c r="CT9" s="6"/>
      <c r="CU9" s="6"/>
      <c r="CV9" s="6"/>
      <c r="CW9" s="288"/>
      <c r="CX9" s="288"/>
      <c r="CY9" s="6"/>
      <c r="CZ9" s="6"/>
      <c r="DA9" s="6"/>
      <c r="DB9" s="6"/>
      <c r="DC9" s="6"/>
      <c r="DD9" s="288"/>
      <c r="DE9" s="288"/>
      <c r="DF9" s="6"/>
      <c r="DG9" s="6"/>
      <c r="DH9" s="6"/>
      <c r="DI9" s="6"/>
      <c r="DJ9" s="6"/>
      <c r="DK9" s="288"/>
      <c r="DL9" s="288"/>
      <c r="DM9" s="6"/>
      <c r="DN9" s="6"/>
      <c r="DO9" s="6"/>
      <c r="DP9" s="6"/>
      <c r="DQ9" s="6"/>
      <c r="DR9" s="288"/>
      <c r="DS9" s="288"/>
      <c r="DT9" s="59"/>
      <c r="DU9" s="70"/>
      <c r="DV9" s="6"/>
      <c r="DW9" s="6"/>
      <c r="DX9" s="6"/>
      <c r="DY9" s="288"/>
      <c r="DZ9" s="288"/>
      <c r="EA9" s="6"/>
      <c r="EB9" s="6"/>
      <c r="EC9" s="6"/>
      <c r="ED9" s="6"/>
      <c r="EE9" s="6"/>
      <c r="EF9" s="288"/>
      <c r="EG9" s="288"/>
      <c r="EH9" s="6"/>
      <c r="EI9" s="6"/>
      <c r="EJ9" s="6"/>
      <c r="EK9" s="6"/>
      <c r="EL9" s="6"/>
      <c r="EM9" s="288"/>
      <c r="EN9" s="288"/>
      <c r="EO9" s="6"/>
      <c r="EP9" s="6"/>
      <c r="EQ9" s="6"/>
      <c r="ER9" s="6"/>
      <c r="ES9" s="6"/>
      <c r="ET9" s="288"/>
      <c r="EU9" s="288"/>
      <c r="EV9" s="71"/>
      <c r="EW9" s="70"/>
      <c r="EX9" s="6"/>
      <c r="EY9" s="6"/>
      <c r="EZ9" s="6"/>
      <c r="FA9" s="288"/>
      <c r="FB9" s="288"/>
      <c r="FC9" s="6"/>
      <c r="FD9" s="6"/>
      <c r="FE9" s="6"/>
      <c r="FF9" s="6"/>
      <c r="FG9" s="6"/>
      <c r="FH9" s="288"/>
      <c r="FI9" s="288"/>
      <c r="FJ9" s="6"/>
      <c r="FK9" s="6"/>
      <c r="FL9" s="6"/>
      <c r="FM9" s="6"/>
      <c r="FN9" s="6"/>
      <c r="FO9" s="288"/>
      <c r="FP9" s="288"/>
      <c r="FQ9" s="6"/>
      <c r="FR9" s="6"/>
      <c r="FS9" s="6"/>
      <c r="FT9" s="6"/>
      <c r="FU9" s="6"/>
      <c r="FV9" s="288"/>
      <c r="FW9" s="288"/>
      <c r="FX9" s="6"/>
      <c r="FY9" s="6"/>
      <c r="FZ9" s="6"/>
      <c r="GA9" s="71"/>
    </row>
    <row r="10" spans="1:183" x14ac:dyDescent="0.2">
      <c r="A10" s="265" t="s">
        <v>125</v>
      </c>
      <c r="B10" s="70"/>
      <c r="C10" s="288"/>
      <c r="D10" s="288"/>
      <c r="E10" s="6"/>
      <c r="F10" s="6"/>
      <c r="G10" s="6"/>
      <c r="H10" s="6"/>
      <c r="I10" s="6"/>
      <c r="J10" s="288"/>
      <c r="K10" s="288"/>
      <c r="L10" s="6"/>
      <c r="M10" s="6"/>
      <c r="N10" s="6"/>
      <c r="O10" s="6" t="s">
        <v>22</v>
      </c>
      <c r="P10" s="6"/>
      <c r="Q10" s="288"/>
      <c r="R10" s="288"/>
      <c r="S10" s="6"/>
      <c r="T10" s="60" t="s">
        <v>12</v>
      </c>
      <c r="U10" s="6"/>
      <c r="V10" s="6"/>
      <c r="W10" s="6"/>
      <c r="X10" s="288"/>
      <c r="Y10" s="288"/>
      <c r="Z10" s="6"/>
      <c r="AA10" s="6"/>
      <c r="AB10" s="6"/>
      <c r="AC10" s="6"/>
      <c r="AD10" s="6"/>
      <c r="AE10" s="288"/>
      <c r="AF10" s="288"/>
      <c r="AG10" s="70"/>
      <c r="AH10" s="6"/>
      <c r="AI10" s="6"/>
      <c r="AJ10" s="6"/>
      <c r="AK10" s="6"/>
      <c r="AL10" s="288"/>
      <c r="AM10" s="288"/>
      <c r="AN10" s="6"/>
      <c r="AO10" s="6"/>
      <c r="AP10" s="6"/>
      <c r="AQ10" s="6"/>
      <c r="AR10" s="6"/>
      <c r="AS10" s="288"/>
      <c r="AT10" s="288"/>
      <c r="AU10" s="6"/>
      <c r="AV10" s="6"/>
      <c r="AW10" s="60" t="s">
        <v>12</v>
      </c>
      <c r="AX10" s="6" t="s">
        <v>22</v>
      </c>
      <c r="AY10" s="6"/>
      <c r="AZ10" s="288"/>
      <c r="BA10" s="288"/>
      <c r="BB10" s="6"/>
      <c r="BC10" s="6"/>
      <c r="BD10" s="6"/>
      <c r="BE10" s="6"/>
      <c r="BF10" s="6"/>
      <c r="BG10" s="288"/>
      <c r="BH10" s="288"/>
      <c r="BI10" s="6"/>
      <c r="BJ10" s="71"/>
      <c r="BK10" s="70"/>
      <c r="BL10" s="6"/>
      <c r="BM10" s="6"/>
      <c r="BN10" s="288"/>
      <c r="BO10" s="288"/>
      <c r="BP10" s="6"/>
      <c r="BQ10" s="6"/>
      <c r="BR10" s="6"/>
      <c r="BS10" s="6"/>
      <c r="BT10" s="6"/>
      <c r="BU10" s="288"/>
      <c r="BV10" s="288"/>
      <c r="BW10" s="6"/>
      <c r="BX10" s="6"/>
      <c r="BY10" s="6"/>
      <c r="BZ10" s="6" t="s">
        <v>22</v>
      </c>
      <c r="CA10" s="60" t="s">
        <v>12</v>
      </c>
      <c r="CB10" s="288"/>
      <c r="CC10" s="288"/>
      <c r="CD10" s="6"/>
      <c r="CE10" s="6"/>
      <c r="CF10" s="6"/>
      <c r="CG10" s="6"/>
      <c r="CH10" s="6"/>
      <c r="CI10" s="288"/>
      <c r="CJ10" s="288"/>
      <c r="CK10" s="288"/>
      <c r="CL10" s="288"/>
      <c r="CM10" s="302"/>
      <c r="CN10" s="60"/>
      <c r="CO10" s="71"/>
      <c r="CP10" s="288"/>
      <c r="CQ10" s="288"/>
      <c r="CR10" s="288"/>
      <c r="CS10" s="6"/>
      <c r="CT10" s="6"/>
      <c r="CU10" s="6"/>
      <c r="CV10" s="6"/>
      <c r="CW10" s="288"/>
      <c r="CX10" s="288"/>
      <c r="CY10" s="6"/>
      <c r="CZ10" s="6"/>
      <c r="DA10" s="6"/>
      <c r="DB10" s="6"/>
      <c r="DC10" s="6"/>
      <c r="DD10" s="288"/>
      <c r="DE10" s="288"/>
      <c r="DF10" s="6"/>
      <c r="DG10" s="6"/>
      <c r="DH10" s="6"/>
      <c r="DI10" s="60" t="s">
        <v>12</v>
      </c>
      <c r="DJ10" s="6"/>
      <c r="DK10" s="288"/>
      <c r="DL10" s="288"/>
      <c r="DM10" s="6"/>
      <c r="DN10" s="6"/>
      <c r="DO10" s="6"/>
      <c r="DP10" s="6"/>
      <c r="DQ10" s="6"/>
      <c r="DR10" s="288"/>
      <c r="DS10" s="288"/>
      <c r="DT10" s="59"/>
      <c r="DU10" s="70"/>
      <c r="DV10" s="6"/>
      <c r="DW10" s="6"/>
      <c r="DX10" s="6"/>
      <c r="DY10" s="288"/>
      <c r="DZ10" s="288"/>
      <c r="EA10" s="6"/>
      <c r="EB10" s="6"/>
      <c r="EC10" s="6"/>
      <c r="ED10" s="6"/>
      <c r="EE10" s="6"/>
      <c r="EF10" s="288"/>
      <c r="EG10" s="288"/>
      <c r="EH10" s="6"/>
      <c r="EI10" s="6"/>
      <c r="EJ10" s="6"/>
      <c r="EK10" s="60" t="s">
        <v>12</v>
      </c>
      <c r="EL10" s="6"/>
      <c r="EM10" s="288"/>
      <c r="EN10" s="288"/>
      <c r="EO10" s="6"/>
      <c r="EP10" s="6"/>
      <c r="EQ10" s="6"/>
      <c r="ER10" s="6"/>
      <c r="ES10" s="6"/>
      <c r="ET10" s="288"/>
      <c r="EU10" s="288"/>
      <c r="EV10" s="71"/>
      <c r="EW10" s="70"/>
      <c r="EX10" s="6"/>
      <c r="EY10" s="6"/>
      <c r="EZ10" s="6"/>
      <c r="FA10" s="288"/>
      <c r="FB10" s="288"/>
      <c r="FC10" s="6"/>
      <c r="FD10" s="6"/>
      <c r="FE10" s="6"/>
      <c r="FF10" s="6"/>
      <c r="FG10" s="6"/>
      <c r="FH10" s="288"/>
      <c r="FI10" s="288"/>
      <c r="FJ10" s="6"/>
      <c r="FK10" s="6"/>
      <c r="FL10" s="6"/>
      <c r="FM10" s="60" t="s">
        <v>12</v>
      </c>
      <c r="FN10" s="6"/>
      <c r="FO10" s="288"/>
      <c r="FP10" s="288"/>
      <c r="FQ10" s="6"/>
      <c r="FR10" s="6"/>
      <c r="FS10" s="6"/>
      <c r="FT10" s="6"/>
      <c r="FU10" s="6"/>
      <c r="FV10" s="288"/>
      <c r="FW10" s="288"/>
      <c r="FX10" s="6"/>
      <c r="FY10" s="6"/>
      <c r="FZ10" s="6"/>
      <c r="GA10" s="71"/>
    </row>
    <row r="11" spans="1:183" x14ac:dyDescent="0.2">
      <c r="A11" s="265" t="s">
        <v>124</v>
      </c>
      <c r="B11" s="70" t="s">
        <v>12</v>
      </c>
      <c r="C11" s="288"/>
      <c r="D11" s="288"/>
      <c r="E11" s="163"/>
      <c r="F11" s="163"/>
      <c r="G11" s="163"/>
      <c r="H11" s="163"/>
      <c r="I11" s="163"/>
      <c r="J11" s="288"/>
      <c r="K11" s="288"/>
      <c r="L11" s="163"/>
      <c r="M11" s="163"/>
      <c r="N11" s="163"/>
      <c r="O11" s="163" t="s">
        <v>22</v>
      </c>
      <c r="P11" s="163"/>
      <c r="Q11" s="288"/>
      <c r="R11" s="288"/>
      <c r="S11" s="163"/>
      <c r="T11" s="163"/>
      <c r="U11" s="163"/>
      <c r="V11" s="163"/>
      <c r="W11" s="163"/>
      <c r="X11" s="288"/>
      <c r="Y11" s="288"/>
      <c r="Z11" s="163"/>
      <c r="AA11" s="163"/>
      <c r="AB11" s="163"/>
      <c r="AC11" s="163"/>
      <c r="AD11" s="163"/>
      <c r="AE11" s="288"/>
      <c r="AF11" s="288"/>
      <c r="AG11" s="168"/>
      <c r="AH11" s="60" t="s">
        <v>12</v>
      </c>
      <c r="AI11" s="163"/>
      <c r="AJ11" s="163"/>
      <c r="AK11" s="163"/>
      <c r="AL11" s="288"/>
      <c r="AM11" s="288"/>
      <c r="AN11" s="163"/>
      <c r="AO11" s="163"/>
      <c r="AP11" s="163"/>
      <c r="AQ11" s="163"/>
      <c r="AR11" s="163"/>
      <c r="AS11" s="288"/>
      <c r="AT11" s="288"/>
      <c r="AU11" s="163"/>
      <c r="AV11" s="163"/>
      <c r="AW11" s="163"/>
      <c r="AX11" s="163" t="s">
        <v>22</v>
      </c>
      <c r="AY11" s="163"/>
      <c r="AZ11" s="288"/>
      <c r="BA11" s="288"/>
      <c r="BB11" s="163"/>
      <c r="BC11" s="163"/>
      <c r="BD11" s="163"/>
      <c r="BE11" s="163"/>
      <c r="BF11" s="163"/>
      <c r="BG11" s="288"/>
      <c r="BH11" s="288"/>
      <c r="BI11" s="163"/>
      <c r="BJ11" s="257"/>
      <c r="BK11" s="60" t="s">
        <v>12</v>
      </c>
      <c r="BL11" s="163"/>
      <c r="BM11" s="163"/>
      <c r="BN11" s="288"/>
      <c r="BO11" s="288"/>
      <c r="BP11" s="163"/>
      <c r="BQ11" s="163"/>
      <c r="BR11" s="163"/>
      <c r="BS11" s="163"/>
      <c r="BT11" s="163"/>
      <c r="BU11" s="288"/>
      <c r="BV11" s="288"/>
      <c r="BW11" s="163"/>
      <c r="BX11" s="163"/>
      <c r="BY11" s="163"/>
      <c r="BZ11" s="163" t="s">
        <v>22</v>
      </c>
      <c r="CA11" s="163"/>
      <c r="CB11" s="288"/>
      <c r="CC11" s="288"/>
      <c r="CD11" s="163"/>
      <c r="CE11" s="163"/>
      <c r="CF11" s="163"/>
      <c r="CG11" s="163"/>
      <c r="CH11" s="163"/>
      <c r="CI11" s="288"/>
      <c r="CJ11" s="288"/>
      <c r="CK11" s="288"/>
      <c r="CL11" s="288"/>
      <c r="CM11" s="303"/>
      <c r="CN11" s="301"/>
      <c r="CO11" s="257"/>
      <c r="CP11" s="288"/>
      <c r="CQ11" s="288"/>
      <c r="CR11" s="288"/>
      <c r="CS11" s="163"/>
      <c r="CT11" s="60" t="s">
        <v>12</v>
      </c>
      <c r="CU11" s="163"/>
      <c r="CV11" s="163"/>
      <c r="CW11" s="288"/>
      <c r="CX11" s="288"/>
      <c r="CY11" s="163"/>
      <c r="CZ11" s="163"/>
      <c r="DA11" s="163"/>
      <c r="DB11" s="163"/>
      <c r="DC11" s="163"/>
      <c r="DD11" s="288"/>
      <c r="DE11" s="288"/>
      <c r="DF11" s="163"/>
      <c r="DG11" s="163"/>
      <c r="DH11" s="163"/>
      <c r="DI11" s="163" t="s">
        <v>22</v>
      </c>
      <c r="DJ11" s="163"/>
      <c r="DK11" s="288"/>
      <c r="DL11" s="288"/>
      <c r="DM11" s="163"/>
      <c r="DN11" s="163"/>
      <c r="DO11" s="163"/>
      <c r="DP11" s="163"/>
      <c r="DQ11" s="163"/>
      <c r="DR11" s="288"/>
      <c r="DS11" s="288"/>
      <c r="DT11" s="258"/>
      <c r="DU11" s="168"/>
      <c r="DV11" s="163"/>
      <c r="DW11" s="60" t="s">
        <v>12</v>
      </c>
      <c r="DX11" s="163"/>
      <c r="DY11" s="288"/>
      <c r="DZ11" s="288"/>
      <c r="EA11" s="163"/>
      <c r="EB11" s="163"/>
      <c r="EC11" s="163"/>
      <c r="ED11" s="163"/>
      <c r="EE11" s="163"/>
      <c r="EF11" s="288"/>
      <c r="EG11" s="288"/>
      <c r="EH11" s="163"/>
      <c r="EI11" s="163"/>
      <c r="EJ11" s="163"/>
      <c r="EK11" s="163" t="s">
        <v>22</v>
      </c>
      <c r="EL11" s="163"/>
      <c r="EM11" s="288"/>
      <c r="EN11" s="288"/>
      <c r="EO11" s="163"/>
      <c r="EP11" s="163"/>
      <c r="EQ11" s="163"/>
      <c r="ER11" s="163"/>
      <c r="ES11" s="163"/>
      <c r="ET11" s="288"/>
      <c r="EU11" s="288"/>
      <c r="EV11" s="257"/>
      <c r="EW11" s="168"/>
      <c r="EX11" s="163"/>
      <c r="EY11" s="60" t="s">
        <v>12</v>
      </c>
      <c r="EZ11" s="163"/>
      <c r="FA11" s="288"/>
      <c r="FB11" s="288"/>
      <c r="FC11" s="163"/>
      <c r="FD11" s="163"/>
      <c r="FE11" s="163"/>
      <c r="FF11" s="163"/>
      <c r="FG11" s="163"/>
      <c r="FH11" s="288"/>
      <c r="FI11" s="288"/>
      <c r="FJ11" s="163"/>
      <c r="FK11" s="163"/>
      <c r="FL11" s="163"/>
      <c r="FM11" s="163" t="s">
        <v>22</v>
      </c>
      <c r="FN11" s="163"/>
      <c r="FO11" s="288"/>
      <c r="FP11" s="288"/>
      <c r="FQ11" s="163"/>
      <c r="FR11" s="163"/>
      <c r="FS11" s="163"/>
      <c r="FT11" s="163"/>
      <c r="FU11" s="163"/>
      <c r="FV11" s="288"/>
      <c r="FW11" s="288"/>
      <c r="FX11" s="163"/>
      <c r="FY11" s="163"/>
      <c r="FZ11" s="163"/>
      <c r="GA11" s="60" t="s">
        <v>12</v>
      </c>
    </row>
    <row r="12" spans="1:183" x14ac:dyDescent="0.2">
      <c r="A12" s="265"/>
      <c r="B12" s="70"/>
      <c r="C12" s="288"/>
      <c r="D12" s="288"/>
      <c r="E12" s="6"/>
      <c r="F12" s="6"/>
      <c r="G12" s="6"/>
      <c r="H12" s="6"/>
      <c r="I12" s="163"/>
      <c r="J12" s="288"/>
      <c r="K12" s="288"/>
      <c r="L12" s="6"/>
      <c r="M12" s="6"/>
      <c r="N12" s="6"/>
      <c r="O12" s="6"/>
      <c r="P12" s="163"/>
      <c r="Q12" s="288"/>
      <c r="R12" s="288"/>
      <c r="S12" s="6"/>
      <c r="T12" s="6"/>
      <c r="U12" s="6"/>
      <c r="V12" s="6"/>
      <c r="W12" s="163"/>
      <c r="X12" s="288"/>
      <c r="Y12" s="288"/>
      <c r="Z12" s="6"/>
      <c r="AA12" s="6"/>
      <c r="AB12" s="6"/>
      <c r="AC12" s="6"/>
      <c r="AD12" s="163"/>
      <c r="AE12" s="288"/>
      <c r="AF12" s="288"/>
      <c r="AG12" s="70"/>
      <c r="AH12" s="6"/>
      <c r="AI12" s="6"/>
      <c r="AJ12" s="6"/>
      <c r="AK12" s="163"/>
      <c r="AL12" s="288"/>
      <c r="AM12" s="288"/>
      <c r="AN12" s="6"/>
      <c r="AO12" s="6"/>
      <c r="AP12" s="6"/>
      <c r="AQ12" s="6"/>
      <c r="AR12" s="163"/>
      <c r="AS12" s="288"/>
      <c r="AT12" s="288"/>
      <c r="AU12" s="6"/>
      <c r="AV12" s="6"/>
      <c r="AW12" s="6"/>
      <c r="AX12" s="6"/>
      <c r="AY12" s="163"/>
      <c r="AZ12" s="288"/>
      <c r="BA12" s="288"/>
      <c r="BB12" s="6"/>
      <c r="BC12" s="6"/>
      <c r="BD12" s="6"/>
      <c r="BE12" s="6"/>
      <c r="BF12" s="163"/>
      <c r="BG12" s="288"/>
      <c r="BH12" s="288"/>
      <c r="BI12" s="6"/>
      <c r="BJ12" s="71"/>
      <c r="BK12" s="70"/>
      <c r="BL12" s="6"/>
      <c r="BM12" s="163"/>
      <c r="BN12" s="288"/>
      <c r="BO12" s="288"/>
      <c r="BP12" s="6"/>
      <c r="BQ12" s="6"/>
      <c r="BR12" s="6"/>
      <c r="BS12" s="6"/>
      <c r="BT12" s="163"/>
      <c r="BU12" s="288"/>
      <c r="BV12" s="288"/>
      <c r="BW12" s="6"/>
      <c r="BX12" s="6"/>
      <c r="BY12" s="6"/>
      <c r="BZ12" s="6"/>
      <c r="CA12" s="163"/>
      <c r="CB12" s="288"/>
      <c r="CC12" s="288"/>
      <c r="CD12" s="6"/>
      <c r="CE12" s="6"/>
      <c r="CF12" s="6"/>
      <c r="CG12" s="6"/>
      <c r="CH12" s="163"/>
      <c r="CI12" s="288"/>
      <c r="CJ12" s="288"/>
      <c r="CK12" s="288"/>
      <c r="CL12" s="288"/>
      <c r="CM12" s="302"/>
      <c r="CN12" s="60"/>
      <c r="CO12" s="71"/>
      <c r="CP12" s="288"/>
      <c r="CQ12" s="288"/>
      <c r="CR12" s="288"/>
      <c r="CS12" s="6"/>
      <c r="CT12" s="6"/>
      <c r="CU12" s="6"/>
      <c r="CV12" s="6"/>
      <c r="CW12" s="288"/>
      <c r="CX12" s="288"/>
      <c r="CY12" s="6"/>
      <c r="CZ12" s="6"/>
      <c r="DA12" s="6"/>
      <c r="DB12" s="6"/>
      <c r="DC12" s="163"/>
      <c r="DD12" s="288"/>
      <c r="DE12" s="288"/>
      <c r="DF12" s="6"/>
      <c r="DG12" s="6"/>
      <c r="DH12" s="6"/>
      <c r="DI12" s="6"/>
      <c r="DJ12" s="163"/>
      <c r="DK12" s="288"/>
      <c r="DL12" s="288"/>
      <c r="DM12" s="6"/>
      <c r="DN12" s="6"/>
      <c r="DO12" s="6"/>
      <c r="DP12" s="6"/>
      <c r="DQ12" s="163"/>
      <c r="DR12" s="288"/>
      <c r="DS12" s="288"/>
      <c r="DT12" s="59"/>
      <c r="DU12" s="70"/>
      <c r="DV12" s="6"/>
      <c r="DW12" s="6"/>
      <c r="DX12" s="163"/>
      <c r="DY12" s="288"/>
      <c r="DZ12" s="288"/>
      <c r="EA12" s="6"/>
      <c r="EB12" s="6"/>
      <c r="EC12" s="6"/>
      <c r="ED12" s="6"/>
      <c r="EE12" s="163"/>
      <c r="EF12" s="288"/>
      <c r="EG12" s="288"/>
      <c r="EH12" s="6"/>
      <c r="EI12" s="6"/>
      <c r="EJ12" s="6"/>
      <c r="EK12" s="6"/>
      <c r="EL12" s="163"/>
      <c r="EM12" s="288"/>
      <c r="EN12" s="288"/>
      <c r="EO12" s="6"/>
      <c r="EP12" s="6"/>
      <c r="EQ12" s="6"/>
      <c r="ER12" s="6"/>
      <c r="ES12" s="163"/>
      <c r="ET12" s="288"/>
      <c r="EU12" s="288"/>
      <c r="EV12" s="71"/>
      <c r="EW12" s="70"/>
      <c r="EX12" s="6"/>
      <c r="EY12" s="6"/>
      <c r="EZ12" s="163"/>
      <c r="FA12" s="288"/>
      <c r="FB12" s="288"/>
      <c r="FC12" s="6"/>
      <c r="FD12" s="6"/>
      <c r="FE12" s="6"/>
      <c r="FF12" s="6"/>
      <c r="FG12" s="163"/>
      <c r="FH12" s="288"/>
      <c r="FI12" s="288"/>
      <c r="FJ12" s="6"/>
      <c r="FK12" s="6"/>
      <c r="FL12" s="6"/>
      <c r="FM12" s="6"/>
      <c r="FN12" s="163"/>
      <c r="FO12" s="288"/>
      <c r="FP12" s="288"/>
      <c r="FQ12" s="6"/>
      <c r="FR12" s="6"/>
      <c r="FS12" s="6"/>
      <c r="FT12" s="6"/>
      <c r="FU12" s="163"/>
      <c r="FV12" s="288"/>
      <c r="FW12" s="288"/>
      <c r="FX12" s="6"/>
      <c r="FY12" s="6"/>
      <c r="FZ12" s="6"/>
      <c r="GA12" s="71"/>
    </row>
    <row r="13" spans="1:183" x14ac:dyDescent="0.2">
      <c r="A13" s="266" t="s">
        <v>72</v>
      </c>
      <c r="B13" s="70"/>
      <c r="C13" s="288"/>
      <c r="D13" s="288"/>
      <c r="E13" s="6"/>
      <c r="F13" s="6"/>
      <c r="G13" s="6"/>
      <c r="H13" s="6"/>
      <c r="I13" s="6"/>
      <c r="J13" s="288"/>
      <c r="K13" s="288"/>
      <c r="L13" s="6"/>
      <c r="M13" s="6"/>
      <c r="N13" s="6"/>
      <c r="O13" s="6"/>
      <c r="P13" s="6"/>
      <c r="Q13" s="288"/>
      <c r="R13" s="288"/>
      <c r="S13" s="6"/>
      <c r="T13" s="6"/>
      <c r="U13" s="6"/>
      <c r="V13" s="6"/>
      <c r="W13" s="6"/>
      <c r="X13" s="288"/>
      <c r="Y13" s="288"/>
      <c r="Z13" s="6"/>
      <c r="AA13" s="6"/>
      <c r="AB13" s="6"/>
      <c r="AC13" s="6"/>
      <c r="AD13" s="6"/>
      <c r="AE13" s="288"/>
      <c r="AF13" s="288"/>
      <c r="AG13" s="70"/>
      <c r="AH13" s="6" t="s">
        <v>12</v>
      </c>
      <c r="AI13" s="6" t="s">
        <v>12</v>
      </c>
      <c r="AJ13" s="6" t="s">
        <v>12</v>
      </c>
      <c r="AK13" s="163" t="s">
        <v>12</v>
      </c>
      <c r="AL13" s="288"/>
      <c r="AM13" s="288"/>
      <c r="AN13" s="6" t="s">
        <v>12</v>
      </c>
      <c r="AO13" s="6" t="s">
        <v>12</v>
      </c>
      <c r="AP13" s="6" t="s">
        <v>12</v>
      </c>
      <c r="AQ13" s="6" t="s">
        <v>12</v>
      </c>
      <c r="AR13" s="6" t="s">
        <v>12</v>
      </c>
      <c r="AS13" s="288"/>
      <c r="AT13" s="288"/>
      <c r="AU13" s="6" t="s">
        <v>12</v>
      </c>
      <c r="AV13" s="6" t="s">
        <v>12</v>
      </c>
      <c r="AW13" s="6" t="s">
        <v>12</v>
      </c>
      <c r="AX13" s="6" t="s">
        <v>12</v>
      </c>
      <c r="AY13" s="6" t="s">
        <v>12</v>
      </c>
      <c r="AZ13" s="288"/>
      <c r="BA13" s="288"/>
      <c r="BB13" s="6" t="s">
        <v>12</v>
      </c>
      <c r="BC13" s="6" t="s">
        <v>12</v>
      </c>
      <c r="BD13" s="6" t="s">
        <v>12</v>
      </c>
      <c r="BE13" s="6" t="s">
        <v>12</v>
      </c>
      <c r="BF13" s="6" t="s">
        <v>12</v>
      </c>
      <c r="BG13" s="288"/>
      <c r="BH13" s="288"/>
      <c r="BI13" s="6" t="s">
        <v>12</v>
      </c>
      <c r="BJ13" s="59" t="s">
        <v>12</v>
      </c>
      <c r="BK13" s="70" t="s">
        <v>12</v>
      </c>
      <c r="BL13" s="6" t="s">
        <v>12</v>
      </c>
      <c r="BM13" s="6" t="s">
        <v>12</v>
      </c>
      <c r="BN13" s="288"/>
      <c r="BO13" s="288"/>
      <c r="BP13" s="6" t="s">
        <v>12</v>
      </c>
      <c r="BQ13" s="6" t="s">
        <v>12</v>
      </c>
      <c r="BR13" s="6" t="s">
        <v>12</v>
      </c>
      <c r="BS13" s="6" t="s">
        <v>12</v>
      </c>
      <c r="BT13" s="6" t="s">
        <v>12</v>
      </c>
      <c r="BU13" s="288"/>
      <c r="BV13" s="288"/>
      <c r="BW13" s="6" t="s">
        <v>12</v>
      </c>
      <c r="BX13" s="6" t="s">
        <v>12</v>
      </c>
      <c r="BY13" s="6" t="s">
        <v>12</v>
      </c>
      <c r="BZ13" s="6" t="s">
        <v>12</v>
      </c>
      <c r="CA13" s="6" t="s">
        <v>12</v>
      </c>
      <c r="CB13" s="288"/>
      <c r="CC13" s="288"/>
      <c r="CD13" s="6" t="s">
        <v>12</v>
      </c>
      <c r="CE13" s="6" t="s">
        <v>12</v>
      </c>
      <c r="CF13" s="6" t="s">
        <v>12</v>
      </c>
      <c r="CG13" s="6" t="s">
        <v>12</v>
      </c>
      <c r="CH13" s="6" t="s">
        <v>12</v>
      </c>
      <c r="CI13" s="288"/>
      <c r="CJ13" s="288"/>
      <c r="CK13" s="288"/>
      <c r="CL13" s="288"/>
      <c r="CM13" s="302"/>
      <c r="CN13" s="60" t="s">
        <v>12</v>
      </c>
      <c r="CO13" s="71" t="s">
        <v>12</v>
      </c>
      <c r="CP13" s="288"/>
      <c r="CQ13" s="288"/>
      <c r="CR13" s="288"/>
      <c r="CS13" s="6" t="s">
        <v>12</v>
      </c>
      <c r="CT13" s="6" t="s">
        <v>12</v>
      </c>
      <c r="CU13" s="6" t="s">
        <v>12</v>
      </c>
      <c r="CV13" s="6" t="s">
        <v>12</v>
      </c>
      <c r="CW13" s="288"/>
      <c r="CX13" s="288"/>
      <c r="CY13" s="6" t="s">
        <v>12</v>
      </c>
      <c r="CZ13" s="6" t="s">
        <v>12</v>
      </c>
      <c r="DA13" s="6" t="s">
        <v>12</v>
      </c>
      <c r="DB13" s="6" t="s">
        <v>12</v>
      </c>
      <c r="DC13" s="6" t="s">
        <v>12</v>
      </c>
      <c r="DD13" s="288"/>
      <c r="DE13" s="288"/>
      <c r="DF13" s="6" t="s">
        <v>12</v>
      </c>
      <c r="DG13" s="6" t="s">
        <v>12</v>
      </c>
      <c r="DH13" s="6" t="s">
        <v>12</v>
      </c>
      <c r="DI13" s="6" t="s">
        <v>12</v>
      </c>
      <c r="DJ13" s="6" t="s">
        <v>12</v>
      </c>
      <c r="DK13" s="288"/>
      <c r="DL13" s="288"/>
      <c r="DM13" s="6" t="s">
        <v>12</v>
      </c>
      <c r="DN13" s="6" t="s">
        <v>12</v>
      </c>
      <c r="DO13" s="6" t="s">
        <v>12</v>
      </c>
      <c r="DP13" s="6" t="s">
        <v>12</v>
      </c>
      <c r="DQ13" s="6" t="s">
        <v>12</v>
      </c>
      <c r="DR13" s="288"/>
      <c r="DS13" s="288"/>
      <c r="DT13" s="59" t="s">
        <v>12</v>
      </c>
      <c r="DU13" s="70" t="s">
        <v>12</v>
      </c>
      <c r="DV13" s="6" t="s">
        <v>12</v>
      </c>
      <c r="DW13" s="6" t="s">
        <v>12</v>
      </c>
      <c r="DX13" s="6" t="s">
        <v>12</v>
      </c>
      <c r="DY13" s="288"/>
      <c r="DZ13" s="288"/>
      <c r="EA13" s="6" t="s">
        <v>12</v>
      </c>
      <c r="EB13" s="6" t="s">
        <v>12</v>
      </c>
      <c r="EC13" s="6" t="s">
        <v>12</v>
      </c>
      <c r="ED13" s="6" t="s">
        <v>12</v>
      </c>
      <c r="EE13" s="6" t="s">
        <v>12</v>
      </c>
      <c r="EF13" s="288"/>
      <c r="EG13" s="288"/>
      <c r="EH13" s="6" t="s">
        <v>12</v>
      </c>
      <c r="EI13" s="6" t="s">
        <v>12</v>
      </c>
      <c r="EJ13" s="6" t="s">
        <v>12</v>
      </c>
      <c r="EK13" s="6" t="s">
        <v>12</v>
      </c>
      <c r="EL13" s="6" t="s">
        <v>12</v>
      </c>
      <c r="EM13" s="288"/>
      <c r="EN13" s="288"/>
      <c r="EO13" s="6" t="s">
        <v>12</v>
      </c>
      <c r="EP13" s="6" t="s">
        <v>12</v>
      </c>
      <c r="EQ13" s="6" t="s">
        <v>12</v>
      </c>
      <c r="ER13" s="6" t="s">
        <v>12</v>
      </c>
      <c r="ES13" s="6" t="s">
        <v>12</v>
      </c>
      <c r="ET13" s="288"/>
      <c r="EU13" s="288"/>
      <c r="EV13" s="71"/>
      <c r="EW13" s="70"/>
      <c r="EX13" s="6"/>
      <c r="EY13" s="6"/>
      <c r="EZ13" s="6"/>
      <c r="FA13" s="288"/>
      <c r="FB13" s="288"/>
      <c r="FC13" s="6"/>
      <c r="FD13" s="6"/>
      <c r="FE13" s="6"/>
      <c r="FF13" s="6"/>
      <c r="FG13" s="6"/>
      <c r="FH13" s="288"/>
      <c r="FI13" s="288"/>
      <c r="FJ13" s="6"/>
      <c r="FK13" s="6"/>
      <c r="FL13" s="6"/>
      <c r="FM13" s="6"/>
      <c r="FN13" s="6"/>
      <c r="FO13" s="288"/>
      <c r="FP13" s="288"/>
      <c r="FQ13" s="6"/>
      <c r="FR13" s="6"/>
      <c r="FS13" s="6"/>
      <c r="FT13" s="6"/>
      <c r="FU13" s="6"/>
      <c r="FV13" s="288"/>
      <c r="FW13" s="288"/>
      <c r="FX13" s="6"/>
      <c r="FY13" s="6"/>
      <c r="FZ13" s="6"/>
      <c r="GA13" s="71"/>
    </row>
    <row r="14" spans="1:183" x14ac:dyDescent="0.2">
      <c r="A14" s="265"/>
      <c r="B14" s="168"/>
      <c r="C14" s="288"/>
      <c r="D14" s="288"/>
      <c r="E14" s="163"/>
      <c r="F14" s="163"/>
      <c r="G14" s="163"/>
      <c r="H14" s="163"/>
      <c r="I14" s="163"/>
      <c r="J14" s="288"/>
      <c r="K14" s="288"/>
      <c r="L14" s="163"/>
      <c r="M14" s="163"/>
      <c r="N14" s="163"/>
      <c r="O14" s="163"/>
      <c r="P14" s="163"/>
      <c r="Q14" s="288"/>
      <c r="R14" s="288"/>
      <c r="S14" s="163"/>
      <c r="T14" s="163"/>
      <c r="U14" s="163"/>
      <c r="V14" s="163"/>
      <c r="W14" s="163"/>
      <c r="X14" s="288"/>
      <c r="Y14" s="288"/>
      <c r="Z14" s="163"/>
      <c r="AA14" s="163"/>
      <c r="AB14" s="163"/>
      <c r="AC14" s="163"/>
      <c r="AD14" s="163"/>
      <c r="AE14" s="288"/>
      <c r="AF14" s="288"/>
      <c r="AG14" s="168"/>
      <c r="AH14" s="163"/>
      <c r="AI14" s="163"/>
      <c r="AJ14" s="163"/>
      <c r="AK14" s="163"/>
      <c r="AL14" s="288"/>
      <c r="AM14" s="288"/>
      <c r="AN14" s="163"/>
      <c r="AO14" s="163"/>
      <c r="AP14" s="163"/>
      <c r="AQ14" s="163"/>
      <c r="AR14" s="163"/>
      <c r="AS14" s="288"/>
      <c r="AT14" s="288"/>
      <c r="AU14" s="163"/>
      <c r="AV14" s="163"/>
      <c r="AW14" s="163"/>
      <c r="AX14" s="163"/>
      <c r="AY14" s="163"/>
      <c r="AZ14" s="288"/>
      <c r="BA14" s="288"/>
      <c r="BB14" s="163"/>
      <c r="BC14" s="163"/>
      <c r="BD14" s="163"/>
      <c r="BE14" s="163"/>
      <c r="BF14" s="163"/>
      <c r="BG14" s="288"/>
      <c r="BH14" s="288"/>
      <c r="BI14" s="163"/>
      <c r="BJ14" s="257"/>
      <c r="BK14" s="168"/>
      <c r="BL14" s="163"/>
      <c r="BM14" s="163"/>
      <c r="BN14" s="288"/>
      <c r="BO14" s="288"/>
      <c r="BP14" s="163"/>
      <c r="BQ14" s="163"/>
      <c r="BR14" s="163"/>
      <c r="BS14" s="163"/>
      <c r="BT14" s="163"/>
      <c r="BU14" s="288"/>
      <c r="BV14" s="288"/>
      <c r="BW14" s="163"/>
      <c r="BX14" s="163"/>
      <c r="BY14" s="163"/>
      <c r="BZ14" s="163"/>
      <c r="CA14" s="163"/>
      <c r="CB14" s="288"/>
      <c r="CC14" s="288"/>
      <c r="CD14" s="163"/>
      <c r="CE14" s="163"/>
      <c r="CF14" s="163"/>
      <c r="CG14" s="163"/>
      <c r="CH14" s="163"/>
      <c r="CI14" s="288"/>
      <c r="CJ14" s="288"/>
      <c r="CK14" s="288"/>
      <c r="CL14" s="288"/>
      <c r="CM14" s="303"/>
      <c r="CN14" s="301"/>
      <c r="CO14" s="257"/>
      <c r="CP14" s="288"/>
      <c r="CQ14" s="288"/>
      <c r="CR14" s="288"/>
      <c r="CS14" s="163"/>
      <c r="CT14" s="163"/>
      <c r="CU14" s="163"/>
      <c r="CV14" s="163"/>
      <c r="CW14" s="288"/>
      <c r="CX14" s="288"/>
      <c r="CY14" s="163"/>
      <c r="CZ14" s="163"/>
      <c r="DA14" s="163"/>
      <c r="DB14" s="163"/>
      <c r="DC14" s="163"/>
      <c r="DD14" s="288"/>
      <c r="DE14" s="288"/>
      <c r="DF14" s="163"/>
      <c r="DG14" s="163"/>
      <c r="DH14" s="163"/>
      <c r="DI14" s="163"/>
      <c r="DJ14" s="163"/>
      <c r="DK14" s="288"/>
      <c r="DL14" s="288"/>
      <c r="DM14" s="163"/>
      <c r="DN14" s="163"/>
      <c r="DO14" s="163"/>
      <c r="DP14" s="163"/>
      <c r="DQ14" s="163"/>
      <c r="DR14" s="288"/>
      <c r="DS14" s="288"/>
      <c r="DT14" s="258"/>
      <c r="DU14" s="168"/>
      <c r="DV14" s="163"/>
      <c r="DW14" s="163"/>
      <c r="DX14" s="163"/>
      <c r="DY14" s="288"/>
      <c r="DZ14" s="288"/>
      <c r="EA14" s="163"/>
      <c r="EB14" s="163"/>
      <c r="EC14" s="163"/>
      <c r="ED14" s="163"/>
      <c r="EE14" s="163"/>
      <c r="EF14" s="288"/>
      <c r="EG14" s="288"/>
      <c r="EH14" s="163"/>
      <c r="EI14" s="163"/>
      <c r="EJ14" s="163"/>
      <c r="EK14" s="163"/>
      <c r="EL14" s="163"/>
      <c r="EM14" s="288"/>
      <c r="EN14" s="288"/>
      <c r="EO14" s="163"/>
      <c r="EP14" s="163"/>
      <c r="EQ14" s="163"/>
      <c r="ER14" s="163"/>
      <c r="ES14" s="163"/>
      <c r="ET14" s="288"/>
      <c r="EU14" s="288"/>
      <c r="EV14" s="257"/>
      <c r="EW14" s="168"/>
      <c r="EX14" s="163"/>
      <c r="EY14" s="163"/>
      <c r="EZ14" s="163"/>
      <c r="FA14" s="288"/>
      <c r="FB14" s="288"/>
      <c r="FC14" s="163"/>
      <c r="FD14" s="163"/>
      <c r="FE14" s="163"/>
      <c r="FF14" s="163"/>
      <c r="FG14" s="163"/>
      <c r="FH14" s="288"/>
      <c r="FI14" s="288"/>
      <c r="FJ14" s="163"/>
      <c r="FK14" s="163"/>
      <c r="FL14" s="163"/>
      <c r="FM14" s="163"/>
      <c r="FN14" s="163"/>
      <c r="FO14" s="288"/>
      <c r="FP14" s="288"/>
      <c r="FQ14" s="163"/>
      <c r="FR14" s="163"/>
      <c r="FS14" s="163"/>
      <c r="FT14" s="163"/>
      <c r="FU14" s="163"/>
      <c r="FV14" s="288"/>
      <c r="FW14" s="288"/>
      <c r="FX14" s="163"/>
      <c r="FY14" s="163"/>
      <c r="FZ14" s="163"/>
      <c r="GA14" s="257"/>
    </row>
    <row r="15" spans="1:183" x14ac:dyDescent="0.2">
      <c r="A15" s="265" t="s">
        <v>162</v>
      </c>
      <c r="B15" s="168"/>
      <c r="C15" s="288"/>
      <c r="D15" s="288"/>
      <c r="E15" s="163"/>
      <c r="F15" s="163"/>
      <c r="G15" s="163"/>
      <c r="H15" s="163"/>
      <c r="I15" s="163"/>
      <c r="J15" s="288"/>
      <c r="K15" s="288"/>
      <c r="L15" s="163"/>
      <c r="M15" s="163"/>
      <c r="N15" s="163"/>
      <c r="O15" s="163"/>
      <c r="P15" s="163"/>
      <c r="Q15" s="288"/>
      <c r="R15" s="288"/>
      <c r="S15" s="163"/>
      <c r="T15" s="163"/>
      <c r="U15" s="163"/>
      <c r="V15" s="163"/>
      <c r="W15" s="163"/>
      <c r="X15" s="288"/>
      <c r="Y15" s="288"/>
      <c r="Z15" s="163"/>
      <c r="AA15" s="163"/>
      <c r="AB15" s="163"/>
      <c r="AC15" s="163"/>
      <c r="AD15" s="163"/>
      <c r="AE15" s="288"/>
      <c r="AF15" s="288"/>
      <c r="AG15" s="168"/>
      <c r="AH15" s="163"/>
      <c r="AI15" s="163"/>
      <c r="AJ15" s="163"/>
      <c r="AK15" s="163"/>
      <c r="AL15" s="288"/>
      <c r="AM15" s="288"/>
      <c r="AN15" s="163"/>
      <c r="AO15" s="163"/>
      <c r="AP15" s="163"/>
      <c r="AQ15" s="163"/>
      <c r="AR15" s="163"/>
      <c r="AS15" s="288"/>
      <c r="AT15" s="288"/>
      <c r="AU15" s="163"/>
      <c r="AV15" s="163"/>
      <c r="AW15" s="163"/>
      <c r="AX15" s="163"/>
      <c r="AY15" s="163"/>
      <c r="AZ15" s="288"/>
      <c r="BA15" s="288"/>
      <c r="BB15" s="163"/>
      <c r="BC15" s="163"/>
      <c r="BD15" s="163"/>
      <c r="BE15" s="163"/>
      <c r="BF15" s="163"/>
      <c r="BG15" s="288"/>
      <c r="BH15" s="288"/>
      <c r="BI15" s="163"/>
      <c r="BJ15" s="257"/>
      <c r="BK15" s="168"/>
      <c r="BL15" s="163"/>
      <c r="BM15" s="163"/>
      <c r="BN15" s="288"/>
      <c r="BO15" s="288"/>
      <c r="BP15" s="163"/>
      <c r="BQ15" s="163"/>
      <c r="BR15" s="163"/>
      <c r="BS15" s="163"/>
      <c r="BT15" s="163"/>
      <c r="BU15" s="288"/>
      <c r="BV15" s="288"/>
      <c r="BW15" s="163"/>
      <c r="BX15" s="163"/>
      <c r="BY15" s="163"/>
      <c r="BZ15" s="163"/>
      <c r="CA15" s="163"/>
      <c r="CB15" s="288"/>
      <c r="CC15" s="288"/>
      <c r="CD15" s="163"/>
      <c r="CE15" s="163"/>
      <c r="CF15" s="163"/>
      <c r="CG15" s="163" t="s">
        <v>12</v>
      </c>
      <c r="CH15" s="163" t="s">
        <v>12</v>
      </c>
      <c r="CI15" s="288"/>
      <c r="CJ15" s="288"/>
      <c r="CK15" s="288"/>
      <c r="CL15" s="288"/>
      <c r="CM15" s="303"/>
      <c r="CN15" s="301" t="s">
        <v>12</v>
      </c>
      <c r="CO15" s="257" t="s">
        <v>12</v>
      </c>
      <c r="CP15" s="288"/>
      <c r="CQ15" s="288"/>
      <c r="CR15" s="288"/>
      <c r="CS15" s="163" t="s">
        <v>12</v>
      </c>
      <c r="CT15" s="163" t="s">
        <v>12</v>
      </c>
      <c r="CU15" s="163" t="s">
        <v>12</v>
      </c>
      <c r="CV15" s="163" t="s">
        <v>12</v>
      </c>
      <c r="CW15" s="288"/>
      <c r="CX15" s="288"/>
      <c r="CY15" s="163" t="s">
        <v>12</v>
      </c>
      <c r="CZ15" s="163" t="s">
        <v>12</v>
      </c>
      <c r="DA15" s="163" t="s">
        <v>12</v>
      </c>
      <c r="DB15" s="163" t="s">
        <v>12</v>
      </c>
      <c r="DC15" s="163" t="s">
        <v>12</v>
      </c>
      <c r="DD15" s="288"/>
      <c r="DE15" s="288"/>
      <c r="DF15" s="163" t="s">
        <v>12</v>
      </c>
      <c r="DG15" s="163" t="s">
        <v>12</v>
      </c>
      <c r="DH15" s="163" t="s">
        <v>12</v>
      </c>
      <c r="DI15" s="163" t="s">
        <v>12</v>
      </c>
      <c r="DJ15" s="163" t="s">
        <v>12</v>
      </c>
      <c r="DK15" s="288"/>
      <c r="DL15" s="288"/>
      <c r="DM15" s="163" t="s">
        <v>12</v>
      </c>
      <c r="DN15" s="163" t="s">
        <v>12</v>
      </c>
      <c r="DO15" s="163" t="s">
        <v>12</v>
      </c>
      <c r="DP15" s="163" t="s">
        <v>12</v>
      </c>
      <c r="DQ15" s="163" t="s">
        <v>12</v>
      </c>
      <c r="DR15" s="288"/>
      <c r="DS15" s="288"/>
      <c r="DT15" s="258" t="s">
        <v>12</v>
      </c>
      <c r="DU15" s="168" t="s">
        <v>12</v>
      </c>
      <c r="DV15" s="163" t="s">
        <v>12</v>
      </c>
      <c r="DW15" s="163" t="s">
        <v>12</v>
      </c>
      <c r="DX15" s="163" t="s">
        <v>12</v>
      </c>
      <c r="DY15" s="288"/>
      <c r="DZ15" s="288"/>
      <c r="EA15" s="163" t="s">
        <v>12</v>
      </c>
      <c r="EB15" s="163" t="s">
        <v>12</v>
      </c>
      <c r="EC15" s="163" t="s">
        <v>12</v>
      </c>
      <c r="ED15" s="163" t="s">
        <v>12</v>
      </c>
      <c r="EE15" s="163" t="s">
        <v>12</v>
      </c>
      <c r="EF15" s="288"/>
      <c r="EG15" s="288"/>
      <c r="EH15" s="163" t="s">
        <v>12</v>
      </c>
      <c r="EI15" s="163" t="s">
        <v>12</v>
      </c>
      <c r="EJ15" s="163" t="s">
        <v>12</v>
      </c>
      <c r="EK15" s="163" t="s">
        <v>12</v>
      </c>
      <c r="EL15" s="163" t="s">
        <v>12</v>
      </c>
      <c r="EM15" s="288"/>
      <c r="EN15" s="288"/>
      <c r="EO15" s="163" t="s">
        <v>12</v>
      </c>
      <c r="EP15" s="163" t="s">
        <v>12</v>
      </c>
      <c r="EQ15" s="163" t="s">
        <v>12</v>
      </c>
      <c r="ER15" s="163" t="s">
        <v>12</v>
      </c>
      <c r="ES15" s="163" t="s">
        <v>12</v>
      </c>
      <c r="ET15" s="288"/>
      <c r="EU15" s="288"/>
      <c r="EV15" s="257"/>
      <c r="EW15" s="168"/>
      <c r="EX15" s="163"/>
      <c r="EY15" s="163"/>
      <c r="EZ15" s="163"/>
      <c r="FA15" s="288"/>
      <c r="FB15" s="288"/>
      <c r="FC15" s="163"/>
      <c r="FD15" s="163"/>
      <c r="FE15" s="163"/>
      <c r="FF15" s="163"/>
      <c r="FG15" s="163"/>
      <c r="FH15" s="288"/>
      <c r="FI15" s="288"/>
      <c r="FJ15" s="163"/>
      <c r="FK15" s="163"/>
      <c r="FL15" s="163"/>
      <c r="FM15" s="163"/>
      <c r="FN15" s="163"/>
      <c r="FO15" s="288"/>
      <c r="FP15" s="288"/>
      <c r="FQ15" s="163"/>
      <c r="FR15" s="163"/>
      <c r="FS15" s="163"/>
      <c r="FT15" s="163"/>
      <c r="FU15" s="163"/>
      <c r="FV15" s="288"/>
      <c r="FW15" s="288"/>
      <c r="FX15" s="163"/>
      <c r="FY15" s="163"/>
      <c r="FZ15" s="163"/>
      <c r="GA15" s="257"/>
    </row>
    <row r="16" spans="1:183" x14ac:dyDescent="0.2">
      <c r="A16" s="265"/>
      <c r="B16" s="168"/>
      <c r="C16" s="288"/>
      <c r="D16" s="288"/>
      <c r="E16" s="163"/>
      <c r="F16" s="163"/>
      <c r="G16" s="163"/>
      <c r="H16" s="163"/>
      <c r="I16" s="163"/>
      <c r="J16" s="288"/>
      <c r="K16" s="288"/>
      <c r="L16" s="163"/>
      <c r="M16" s="163"/>
      <c r="N16" s="163"/>
      <c r="O16" s="163"/>
      <c r="P16" s="163"/>
      <c r="Q16" s="288"/>
      <c r="R16" s="288"/>
      <c r="S16" s="163"/>
      <c r="T16" s="163"/>
      <c r="U16" s="163"/>
      <c r="V16" s="163"/>
      <c r="W16" s="163"/>
      <c r="X16" s="288"/>
      <c r="Y16" s="288"/>
      <c r="Z16" s="163"/>
      <c r="AA16" s="163"/>
      <c r="AB16" s="163"/>
      <c r="AC16" s="163"/>
      <c r="AD16" s="163"/>
      <c r="AE16" s="288"/>
      <c r="AF16" s="288"/>
      <c r="AG16" s="168"/>
      <c r="AH16" s="163"/>
      <c r="AI16" s="163"/>
      <c r="AJ16" s="163"/>
      <c r="AK16" s="163"/>
      <c r="AL16" s="288"/>
      <c r="AM16" s="288"/>
      <c r="AN16" s="163"/>
      <c r="AO16" s="163"/>
      <c r="AP16" s="163"/>
      <c r="AQ16" s="163"/>
      <c r="AR16" s="163"/>
      <c r="AS16" s="288"/>
      <c r="AT16" s="288"/>
      <c r="AU16" s="163"/>
      <c r="AV16" s="163"/>
      <c r="AW16" s="163"/>
      <c r="AX16" s="163"/>
      <c r="AY16" s="163"/>
      <c r="AZ16" s="288"/>
      <c r="BA16" s="288"/>
      <c r="BB16" s="163"/>
      <c r="BC16" s="163"/>
      <c r="BD16" s="163"/>
      <c r="BE16" s="163"/>
      <c r="BF16" s="163"/>
      <c r="BG16" s="288"/>
      <c r="BH16" s="288"/>
      <c r="BI16" s="163"/>
      <c r="BJ16" s="257"/>
      <c r="BK16" s="168"/>
      <c r="BL16" s="163"/>
      <c r="BM16" s="163"/>
      <c r="BN16" s="288"/>
      <c r="BO16" s="288"/>
      <c r="BP16" s="163"/>
      <c r="BQ16" s="163"/>
      <c r="BR16" s="163"/>
      <c r="BS16" s="163"/>
      <c r="BT16" s="163"/>
      <c r="BU16" s="288"/>
      <c r="BV16" s="288"/>
      <c r="BW16" s="163"/>
      <c r="BX16" s="163"/>
      <c r="BY16" s="163"/>
      <c r="BZ16" s="163"/>
      <c r="CA16" s="163"/>
      <c r="CB16" s="288"/>
      <c r="CC16" s="288"/>
      <c r="CD16" s="163"/>
      <c r="CE16" s="163"/>
      <c r="CF16" s="163"/>
      <c r="CG16" s="163"/>
      <c r="CH16" s="163"/>
      <c r="CI16" s="288"/>
      <c r="CJ16" s="288"/>
      <c r="CK16" s="288"/>
      <c r="CL16" s="288"/>
      <c r="CM16" s="303"/>
      <c r="CN16" s="301"/>
      <c r="CO16" s="257"/>
      <c r="CP16" s="288"/>
      <c r="CQ16" s="288"/>
      <c r="CR16" s="288"/>
      <c r="CS16" s="163"/>
      <c r="CT16" s="163"/>
      <c r="CU16" s="163"/>
      <c r="CV16" s="163"/>
      <c r="CW16" s="288"/>
      <c r="CX16" s="288"/>
      <c r="CY16" s="163"/>
      <c r="CZ16" s="163"/>
      <c r="DA16" s="163"/>
      <c r="DB16" s="163"/>
      <c r="DC16" s="163"/>
      <c r="DD16" s="288"/>
      <c r="DE16" s="288"/>
      <c r="DF16" s="163"/>
      <c r="DG16" s="163"/>
      <c r="DH16" s="163"/>
      <c r="DI16" s="163"/>
      <c r="DJ16" s="163"/>
      <c r="DK16" s="288"/>
      <c r="DL16" s="288"/>
      <c r="DM16" s="163"/>
      <c r="DN16" s="163"/>
      <c r="DO16" s="163"/>
      <c r="DP16" s="163"/>
      <c r="DQ16" s="163"/>
      <c r="DR16" s="288"/>
      <c r="DS16" s="288"/>
      <c r="DT16" s="258"/>
      <c r="DU16" s="168"/>
      <c r="DV16" s="163"/>
      <c r="DW16" s="163"/>
      <c r="DX16" s="163"/>
      <c r="DY16" s="288"/>
      <c r="DZ16" s="288"/>
      <c r="EA16" s="163"/>
      <c r="EB16" s="163"/>
      <c r="EC16" s="163"/>
      <c r="ED16" s="163"/>
      <c r="EE16" s="163"/>
      <c r="EF16" s="288"/>
      <c r="EG16" s="288"/>
      <c r="EH16" s="163"/>
      <c r="EI16" s="163"/>
      <c r="EJ16" s="163"/>
      <c r="EK16" s="163"/>
      <c r="EL16" s="163"/>
      <c r="EM16" s="288"/>
      <c r="EN16" s="288"/>
      <c r="EO16" s="163"/>
      <c r="EP16" s="163"/>
      <c r="EQ16" s="163"/>
      <c r="ER16" s="163"/>
      <c r="ES16" s="163"/>
      <c r="ET16" s="288"/>
      <c r="EU16" s="288"/>
      <c r="EV16" s="257"/>
      <c r="EW16" s="168"/>
      <c r="EX16" s="163"/>
      <c r="EY16" s="163"/>
      <c r="EZ16" s="163"/>
      <c r="FA16" s="288"/>
      <c r="FB16" s="288"/>
      <c r="FC16" s="163"/>
      <c r="FD16" s="163"/>
      <c r="FE16" s="163"/>
      <c r="FF16" s="163"/>
      <c r="FG16" s="163"/>
      <c r="FH16" s="288"/>
      <c r="FI16" s="288"/>
      <c r="FJ16" s="163"/>
      <c r="FK16" s="163"/>
      <c r="FL16" s="163"/>
      <c r="FM16" s="163"/>
      <c r="FN16" s="163"/>
      <c r="FO16" s="288"/>
      <c r="FP16" s="288"/>
      <c r="FQ16" s="163"/>
      <c r="FR16" s="163"/>
      <c r="FS16" s="163"/>
      <c r="FT16" s="163"/>
      <c r="FU16" s="163"/>
      <c r="FV16" s="288"/>
      <c r="FW16" s="288"/>
      <c r="FX16" s="163"/>
      <c r="FY16" s="163"/>
      <c r="FZ16" s="163"/>
      <c r="GA16" s="257"/>
    </row>
    <row r="17" spans="1:183" x14ac:dyDescent="0.2">
      <c r="A17" s="265" t="s">
        <v>28</v>
      </c>
      <c r="B17" s="70"/>
      <c r="C17" s="288"/>
      <c r="D17" s="288"/>
      <c r="E17" s="6"/>
      <c r="F17" s="6"/>
      <c r="G17" s="6"/>
      <c r="H17" s="6"/>
      <c r="I17" s="6"/>
      <c r="J17" s="288"/>
      <c r="K17" s="288"/>
      <c r="L17" s="6" t="s">
        <v>12</v>
      </c>
      <c r="M17" s="6"/>
      <c r="N17" s="6"/>
      <c r="O17" s="6"/>
      <c r="P17" s="6"/>
      <c r="Q17" s="288"/>
      <c r="R17" s="288"/>
      <c r="S17" s="6"/>
      <c r="T17" s="6"/>
      <c r="U17" s="6"/>
      <c r="V17" s="6"/>
      <c r="W17" s="6"/>
      <c r="X17" s="288"/>
      <c r="Y17" s="288"/>
      <c r="Z17" s="6"/>
      <c r="AA17" s="6"/>
      <c r="AB17" s="6"/>
      <c r="AC17" s="6"/>
      <c r="AD17" s="6"/>
      <c r="AE17" s="288"/>
      <c r="AF17" s="288"/>
      <c r="AG17" s="70"/>
      <c r="AH17" s="6"/>
      <c r="AI17" s="6"/>
      <c r="AJ17" s="6"/>
      <c r="AK17" s="6"/>
      <c r="AL17" s="288"/>
      <c r="AM17" s="288"/>
      <c r="AN17" s="6"/>
      <c r="AO17" s="6" t="s">
        <v>22</v>
      </c>
      <c r="AP17" s="6"/>
      <c r="AQ17" s="6"/>
      <c r="AR17" s="6"/>
      <c r="AS17" s="288"/>
      <c r="AT17" s="288"/>
      <c r="AU17" s="6"/>
      <c r="AV17" s="6"/>
      <c r="AW17" s="6"/>
      <c r="AX17" s="6"/>
      <c r="AY17" s="6"/>
      <c r="AZ17" s="288"/>
      <c r="BA17" s="288"/>
      <c r="BB17" s="6"/>
      <c r="BC17" s="6"/>
      <c r="BD17" s="6"/>
      <c r="BE17" s="6"/>
      <c r="BF17" s="6"/>
      <c r="BG17" s="288"/>
      <c r="BH17" s="288"/>
      <c r="BI17" s="6"/>
      <c r="BJ17" s="71"/>
      <c r="BK17" s="70"/>
      <c r="BL17" s="6"/>
      <c r="BM17" s="6"/>
      <c r="BN17" s="288"/>
      <c r="BO17" s="288"/>
      <c r="BP17" s="6"/>
      <c r="BQ17" s="6"/>
      <c r="BR17" s="6"/>
      <c r="BS17" s="6"/>
      <c r="BT17" s="6"/>
      <c r="BU17" s="288"/>
      <c r="BV17" s="288"/>
      <c r="BW17" s="6"/>
      <c r="BX17" s="6"/>
      <c r="BY17" s="6"/>
      <c r="BZ17" s="6"/>
      <c r="CA17" s="6"/>
      <c r="CB17" s="288"/>
      <c r="CC17" s="288"/>
      <c r="CD17" s="6"/>
      <c r="CE17" s="6"/>
      <c r="CF17" s="6"/>
      <c r="CG17" s="6"/>
      <c r="CH17" s="6"/>
      <c r="CI17" s="288"/>
      <c r="CJ17" s="288"/>
      <c r="CK17" s="288"/>
      <c r="CL17" s="288"/>
      <c r="CM17" s="302"/>
      <c r="CN17" s="60"/>
      <c r="CO17" s="71"/>
      <c r="CP17" s="288"/>
      <c r="CQ17" s="288"/>
      <c r="CR17" s="288"/>
      <c r="CS17" s="6"/>
      <c r="CT17" s="6"/>
      <c r="CU17" s="6"/>
      <c r="CV17" s="6"/>
      <c r="CW17" s="288"/>
      <c r="CX17" s="288"/>
      <c r="CY17" s="6"/>
      <c r="CZ17" s="6"/>
      <c r="DA17" s="6" t="s">
        <v>12</v>
      </c>
      <c r="DB17" s="6"/>
      <c r="DC17" s="6"/>
      <c r="DD17" s="288"/>
      <c r="DE17" s="288"/>
      <c r="DF17" s="6"/>
      <c r="DG17" s="6"/>
      <c r="DH17" s="6"/>
      <c r="DI17" s="6"/>
      <c r="DJ17" s="6"/>
      <c r="DK17" s="288"/>
      <c r="DL17" s="288"/>
      <c r="DM17" s="6"/>
      <c r="DN17" s="6"/>
      <c r="DO17" s="6"/>
      <c r="DP17" s="6"/>
      <c r="DQ17" s="6"/>
      <c r="DR17" s="288"/>
      <c r="DS17" s="288"/>
      <c r="DT17" s="59"/>
      <c r="DU17" s="70"/>
      <c r="DV17" s="6"/>
      <c r="DW17" s="6"/>
      <c r="DX17" s="6"/>
      <c r="DY17" s="288"/>
      <c r="DZ17" s="288"/>
      <c r="EA17" s="6"/>
      <c r="EB17" s="6"/>
      <c r="EC17" s="6" t="s">
        <v>22</v>
      </c>
      <c r="ED17" s="6"/>
      <c r="EE17" s="6"/>
      <c r="EF17" s="288"/>
      <c r="EG17" s="288"/>
      <c r="EH17" s="6"/>
      <c r="EI17" s="6"/>
      <c r="EJ17" s="6"/>
      <c r="EK17" s="6"/>
      <c r="EL17" s="6"/>
      <c r="EM17" s="288"/>
      <c r="EN17" s="288"/>
      <c r="EO17" s="6"/>
      <c r="EP17" s="6"/>
      <c r="EQ17" s="6"/>
      <c r="ER17" s="6"/>
      <c r="ES17" s="6"/>
      <c r="ET17" s="288"/>
      <c r="EU17" s="288"/>
      <c r="EV17" s="71"/>
      <c r="EW17" s="70"/>
      <c r="EX17" s="6"/>
      <c r="EY17" s="6"/>
      <c r="EZ17" s="6"/>
      <c r="FA17" s="288"/>
      <c r="FB17" s="288"/>
      <c r="FC17" s="6"/>
      <c r="FD17" s="6"/>
      <c r="FE17" s="6"/>
      <c r="FF17" s="6"/>
      <c r="FG17" s="6"/>
      <c r="FH17" s="288"/>
      <c r="FI17" s="288"/>
      <c r="FJ17" s="6"/>
      <c r="FK17" s="6"/>
      <c r="FL17" s="6"/>
      <c r="FM17" s="6"/>
      <c r="FN17" s="6"/>
      <c r="FO17" s="288"/>
      <c r="FP17" s="288"/>
      <c r="FQ17" s="6"/>
      <c r="FR17" s="6"/>
      <c r="FS17" s="6"/>
      <c r="FT17" s="6"/>
      <c r="FU17" s="6"/>
      <c r="FV17" s="288"/>
      <c r="FW17" s="288"/>
      <c r="FX17" s="6"/>
      <c r="FY17" s="6"/>
      <c r="FZ17" s="6"/>
      <c r="GA17" s="71"/>
    </row>
    <row r="18" spans="1:183" x14ac:dyDescent="0.2">
      <c r="A18" s="265"/>
      <c r="B18" s="70"/>
      <c r="C18" s="288"/>
      <c r="D18" s="288"/>
      <c r="E18" s="6"/>
      <c r="F18" s="6"/>
      <c r="G18" s="6"/>
      <c r="H18" s="6"/>
      <c r="I18" s="6"/>
      <c r="J18" s="288"/>
      <c r="K18" s="288"/>
      <c r="L18" s="6"/>
      <c r="M18" s="6"/>
      <c r="N18" s="6"/>
      <c r="O18" s="6"/>
      <c r="P18" s="6"/>
      <c r="Q18" s="288"/>
      <c r="R18" s="288"/>
      <c r="S18" s="6"/>
      <c r="T18" s="6"/>
      <c r="U18" s="6"/>
      <c r="V18" s="6"/>
      <c r="W18" s="6"/>
      <c r="X18" s="288"/>
      <c r="Y18" s="288"/>
      <c r="Z18" s="6"/>
      <c r="AA18" s="6"/>
      <c r="AB18" s="6"/>
      <c r="AC18" s="6"/>
      <c r="AD18" s="6"/>
      <c r="AE18" s="288"/>
      <c r="AF18" s="288"/>
      <c r="AG18" s="70"/>
      <c r="AH18" s="6"/>
      <c r="AI18" s="6"/>
      <c r="AJ18" s="6"/>
      <c r="AK18" s="6"/>
      <c r="AL18" s="288"/>
      <c r="AM18" s="288"/>
      <c r="AN18" s="6"/>
      <c r="AO18" s="6"/>
      <c r="AP18" s="6"/>
      <c r="AQ18" s="6"/>
      <c r="AR18" s="6"/>
      <c r="AS18" s="288"/>
      <c r="AT18" s="288"/>
      <c r="AU18" s="6"/>
      <c r="AV18" s="6"/>
      <c r="AW18" s="6"/>
      <c r="AX18" s="6"/>
      <c r="AY18" s="6"/>
      <c r="AZ18" s="288"/>
      <c r="BA18" s="288"/>
      <c r="BB18" s="6"/>
      <c r="BC18" s="6"/>
      <c r="BD18" s="6"/>
      <c r="BE18" s="6"/>
      <c r="BF18" s="6"/>
      <c r="BG18" s="288"/>
      <c r="BH18" s="288"/>
      <c r="BI18" s="6"/>
      <c r="BJ18" s="71"/>
      <c r="BK18" s="70"/>
      <c r="BL18" s="6"/>
      <c r="BM18" s="6"/>
      <c r="BN18" s="288"/>
      <c r="BO18" s="288"/>
      <c r="BP18" s="6"/>
      <c r="BQ18" s="6"/>
      <c r="BR18" s="6"/>
      <c r="BS18" s="6"/>
      <c r="BT18" s="6"/>
      <c r="BU18" s="288"/>
      <c r="BV18" s="288"/>
      <c r="BW18" s="6"/>
      <c r="BX18" s="6"/>
      <c r="BY18" s="6"/>
      <c r="BZ18" s="6"/>
      <c r="CA18" s="6"/>
      <c r="CB18" s="288"/>
      <c r="CC18" s="288"/>
      <c r="CD18" s="6"/>
      <c r="CE18" s="6"/>
      <c r="CF18" s="6"/>
      <c r="CG18" s="6"/>
      <c r="CH18" s="6"/>
      <c r="CI18" s="288"/>
      <c r="CJ18" s="288"/>
      <c r="CK18" s="288"/>
      <c r="CL18" s="288"/>
      <c r="CM18" s="302"/>
      <c r="CN18" s="60"/>
      <c r="CO18" s="71"/>
      <c r="CP18" s="288"/>
      <c r="CQ18" s="288"/>
      <c r="CR18" s="288"/>
      <c r="CS18" s="6"/>
      <c r="CT18" s="6"/>
      <c r="CU18" s="6"/>
      <c r="CV18" s="6"/>
      <c r="CW18" s="288"/>
      <c r="CX18" s="288"/>
      <c r="CY18" s="6"/>
      <c r="CZ18" s="6"/>
      <c r="DA18" s="6"/>
      <c r="DB18" s="6"/>
      <c r="DC18" s="6"/>
      <c r="DD18" s="288"/>
      <c r="DE18" s="288"/>
      <c r="DF18" s="6"/>
      <c r="DG18" s="6"/>
      <c r="DH18" s="6"/>
      <c r="DI18" s="6"/>
      <c r="DJ18" s="6"/>
      <c r="DK18" s="288"/>
      <c r="DL18" s="288"/>
      <c r="DM18" s="6"/>
      <c r="DN18" s="6"/>
      <c r="DO18" s="6"/>
      <c r="DP18" s="6"/>
      <c r="DQ18" s="6"/>
      <c r="DR18" s="288"/>
      <c r="DS18" s="288"/>
      <c r="DT18" s="59"/>
      <c r="DU18" s="70"/>
      <c r="DV18" s="6"/>
      <c r="DW18" s="6"/>
      <c r="DX18" s="6"/>
      <c r="DY18" s="288"/>
      <c r="DZ18" s="288"/>
      <c r="EA18" s="6"/>
      <c r="EB18" s="6"/>
      <c r="EC18" s="6"/>
      <c r="ED18" s="6"/>
      <c r="EE18" s="6"/>
      <c r="EF18" s="288"/>
      <c r="EG18" s="288"/>
      <c r="EH18" s="6"/>
      <c r="EI18" s="6"/>
      <c r="EJ18" s="6"/>
      <c r="EK18" s="6"/>
      <c r="EL18" s="6"/>
      <c r="EM18" s="288"/>
      <c r="EN18" s="288"/>
      <c r="EO18" s="6"/>
      <c r="EP18" s="6"/>
      <c r="EQ18" s="6"/>
      <c r="ER18" s="6"/>
      <c r="ES18" s="6"/>
      <c r="ET18" s="288"/>
      <c r="EU18" s="288"/>
      <c r="EV18" s="71"/>
      <c r="EW18" s="70"/>
      <c r="EX18" s="6"/>
      <c r="EY18" s="6"/>
      <c r="EZ18" s="6"/>
      <c r="FA18" s="288"/>
      <c r="FB18" s="288"/>
      <c r="FC18" s="6"/>
      <c r="FD18" s="6"/>
      <c r="FE18" s="6"/>
      <c r="FF18" s="6"/>
      <c r="FG18" s="6"/>
      <c r="FH18" s="288"/>
      <c r="FI18" s="288"/>
      <c r="FJ18" s="6"/>
      <c r="FK18" s="6"/>
      <c r="FL18" s="6"/>
      <c r="FM18" s="6"/>
      <c r="FN18" s="6"/>
      <c r="FO18" s="288"/>
      <c r="FP18" s="288"/>
      <c r="FQ18" s="6"/>
      <c r="FR18" s="6"/>
      <c r="FS18" s="6"/>
      <c r="FT18" s="6"/>
      <c r="FU18" s="6"/>
      <c r="FV18" s="288"/>
      <c r="FW18" s="288"/>
      <c r="FX18" s="6"/>
      <c r="FY18" s="6"/>
      <c r="FZ18" s="6"/>
      <c r="GA18" s="71"/>
    </row>
    <row r="19" spans="1:183" x14ac:dyDescent="0.2">
      <c r="A19" s="265" t="s">
        <v>38</v>
      </c>
      <c r="B19" s="70"/>
      <c r="C19" s="288"/>
      <c r="D19" s="288"/>
      <c r="E19" s="6"/>
      <c r="F19" s="6"/>
      <c r="G19" s="6" t="s">
        <v>22</v>
      </c>
      <c r="H19" s="6"/>
      <c r="I19" s="6"/>
      <c r="J19" s="288"/>
      <c r="K19" s="288"/>
      <c r="L19" s="6"/>
      <c r="M19" s="6"/>
      <c r="N19" s="6"/>
      <c r="O19" s="6" t="s">
        <v>12</v>
      </c>
      <c r="P19" s="6"/>
      <c r="Q19" s="288"/>
      <c r="R19" s="288"/>
      <c r="S19" s="6"/>
      <c r="T19" s="6"/>
      <c r="U19" s="6"/>
      <c r="V19" s="6"/>
      <c r="W19" s="6"/>
      <c r="X19" s="288"/>
      <c r="Y19" s="288"/>
      <c r="Z19" s="6"/>
      <c r="AA19" s="6"/>
      <c r="AB19" s="6"/>
      <c r="AC19" s="6"/>
      <c r="AD19" s="6"/>
      <c r="AE19" s="288"/>
      <c r="AF19" s="288"/>
      <c r="AG19" s="70"/>
      <c r="AH19" s="6"/>
      <c r="AI19" s="6"/>
      <c r="AJ19" s="6"/>
      <c r="AK19" s="6"/>
      <c r="AL19" s="288"/>
      <c r="AM19" s="288"/>
      <c r="AN19" s="6"/>
      <c r="AO19" s="6"/>
      <c r="AP19" s="6" t="s">
        <v>22</v>
      </c>
      <c r="AQ19" s="6"/>
      <c r="AR19" s="6" t="s">
        <v>12</v>
      </c>
      <c r="AS19" s="288"/>
      <c r="AT19" s="288"/>
      <c r="AU19" s="6"/>
      <c r="AV19" s="6"/>
      <c r="AW19" s="6"/>
      <c r="AX19" s="6"/>
      <c r="AY19" s="6"/>
      <c r="AZ19" s="288"/>
      <c r="BA19" s="288"/>
      <c r="BB19" s="6"/>
      <c r="BC19" s="6"/>
      <c r="BD19" s="6"/>
      <c r="BE19" s="6"/>
      <c r="BF19" s="6"/>
      <c r="BG19" s="288"/>
      <c r="BH19" s="288"/>
      <c r="BI19" s="6"/>
      <c r="BJ19" s="71"/>
      <c r="BK19" s="70"/>
      <c r="BL19" s="6"/>
      <c r="BM19" s="6"/>
      <c r="BN19" s="288"/>
      <c r="BO19" s="288"/>
      <c r="BP19" s="6"/>
      <c r="BQ19" s="6"/>
      <c r="BR19" s="6" t="s">
        <v>22</v>
      </c>
      <c r="BS19" s="6"/>
      <c r="BT19" s="6"/>
      <c r="BU19" s="288"/>
      <c r="BV19" s="288"/>
      <c r="BW19" s="6"/>
      <c r="BX19" s="6" t="s">
        <v>12</v>
      </c>
      <c r="BY19" s="6"/>
      <c r="BZ19" s="6"/>
      <c r="CA19" s="6"/>
      <c r="CB19" s="288"/>
      <c r="CC19" s="288"/>
      <c r="CD19" s="6"/>
      <c r="CE19" s="6"/>
      <c r="CF19" s="6"/>
      <c r="CG19" s="6"/>
      <c r="CH19" s="6"/>
      <c r="CI19" s="288"/>
      <c r="CJ19" s="288"/>
      <c r="CK19" s="288"/>
      <c r="CL19" s="288"/>
      <c r="CM19" s="302"/>
      <c r="CN19" s="60"/>
      <c r="CO19" s="71"/>
      <c r="CP19" s="288"/>
      <c r="CQ19" s="288"/>
      <c r="CR19" s="288"/>
      <c r="CS19" s="6"/>
      <c r="CT19" s="6"/>
      <c r="CU19" s="6"/>
      <c r="CV19" s="6"/>
      <c r="CW19" s="288"/>
      <c r="CX19" s="288"/>
      <c r="CY19" s="6"/>
      <c r="CZ19" s="6"/>
      <c r="DA19" s="6" t="s">
        <v>22</v>
      </c>
      <c r="DB19" s="6"/>
      <c r="DC19" s="6"/>
      <c r="DD19" s="288"/>
      <c r="DE19" s="288"/>
      <c r="DF19" s="6" t="s">
        <v>12</v>
      </c>
      <c r="DG19" s="6"/>
      <c r="DH19" s="6"/>
      <c r="DI19" s="6"/>
      <c r="DJ19" s="6"/>
      <c r="DK19" s="288"/>
      <c r="DL19" s="288"/>
      <c r="DM19" s="6"/>
      <c r="DN19" s="6"/>
      <c r="DO19" s="6"/>
      <c r="DP19" s="6"/>
      <c r="DQ19" s="6"/>
      <c r="DR19" s="288"/>
      <c r="DS19" s="288"/>
      <c r="DT19" s="59"/>
      <c r="DU19" s="70"/>
      <c r="DV19" s="6"/>
      <c r="DW19" s="6"/>
      <c r="DX19" s="6"/>
      <c r="DY19" s="288"/>
      <c r="DZ19" s="288"/>
      <c r="EA19" s="6"/>
      <c r="EB19" s="6"/>
      <c r="EC19" s="6" t="s">
        <v>22</v>
      </c>
      <c r="ED19" s="6"/>
      <c r="EE19" s="6"/>
      <c r="EF19" s="288"/>
      <c r="EG19" s="288"/>
      <c r="EH19" s="6" t="s">
        <v>12</v>
      </c>
      <c r="EI19" s="6"/>
      <c r="EJ19" s="6"/>
      <c r="EK19" s="6"/>
      <c r="EL19" s="6"/>
      <c r="EM19" s="288"/>
      <c r="EN19" s="288"/>
      <c r="EO19" s="6"/>
      <c r="EP19" s="6"/>
      <c r="EQ19" s="6"/>
      <c r="ER19" s="6"/>
      <c r="ES19" s="6"/>
      <c r="ET19" s="288"/>
      <c r="EU19" s="288"/>
      <c r="EV19" s="71"/>
      <c r="EW19" s="70"/>
      <c r="EX19" s="6"/>
      <c r="EY19" s="6"/>
      <c r="EZ19" s="6"/>
      <c r="FA19" s="288"/>
      <c r="FB19" s="288"/>
      <c r="FC19" s="6"/>
      <c r="FD19" s="6"/>
      <c r="FE19" s="6" t="s">
        <v>22</v>
      </c>
      <c r="FF19" s="6"/>
      <c r="FG19" s="6"/>
      <c r="FH19" s="288"/>
      <c r="FI19" s="288"/>
      <c r="FJ19" s="6" t="s">
        <v>12</v>
      </c>
      <c r="FK19" s="6"/>
      <c r="FL19" s="6"/>
      <c r="FM19" s="6"/>
      <c r="FN19" s="6"/>
      <c r="FO19" s="288"/>
      <c r="FP19" s="288"/>
      <c r="FQ19" s="6"/>
      <c r="FR19" s="6"/>
      <c r="FS19" s="6"/>
      <c r="FT19" s="6"/>
      <c r="FU19" s="6"/>
      <c r="FV19" s="288"/>
      <c r="FW19" s="288"/>
      <c r="FX19" s="6"/>
      <c r="FY19" s="6"/>
      <c r="FZ19" s="6"/>
      <c r="GA19" s="71"/>
    </row>
    <row r="20" spans="1:183" x14ac:dyDescent="0.2">
      <c r="A20" s="265" t="s">
        <v>39</v>
      </c>
      <c r="B20" s="168"/>
      <c r="C20" s="288"/>
      <c r="D20" s="288"/>
      <c r="E20" s="163"/>
      <c r="F20" s="163"/>
      <c r="G20" s="163" t="s">
        <v>22</v>
      </c>
      <c r="H20" s="163"/>
      <c r="I20" s="163"/>
      <c r="J20" s="288"/>
      <c r="K20" s="288"/>
      <c r="L20" s="163"/>
      <c r="M20" s="163"/>
      <c r="N20" s="163"/>
      <c r="O20" s="163"/>
      <c r="P20" s="163"/>
      <c r="Q20" s="288"/>
      <c r="R20" s="288"/>
      <c r="S20" s="163"/>
      <c r="T20" s="163"/>
      <c r="U20" s="163"/>
      <c r="V20" s="163"/>
      <c r="W20" s="163"/>
      <c r="X20" s="288"/>
      <c r="Y20" s="288"/>
      <c r="Z20" s="163"/>
      <c r="AA20" s="163"/>
      <c r="AB20" s="163"/>
      <c r="AC20" s="6" t="s">
        <v>12</v>
      </c>
      <c r="AD20" s="163"/>
      <c r="AE20" s="288"/>
      <c r="AF20" s="288"/>
      <c r="AG20" s="168"/>
      <c r="AH20" s="163"/>
      <c r="AI20" s="163"/>
      <c r="AJ20" s="163"/>
      <c r="AK20" s="163"/>
      <c r="AL20" s="288"/>
      <c r="AM20" s="288"/>
      <c r="AN20" s="163"/>
      <c r="AO20" s="163"/>
      <c r="AP20" s="163" t="s">
        <v>22</v>
      </c>
      <c r="AQ20" s="163"/>
      <c r="AR20" s="163"/>
      <c r="AS20" s="288"/>
      <c r="AT20" s="288"/>
      <c r="AU20" s="163"/>
      <c r="AV20" s="163"/>
      <c r="AW20" s="163"/>
      <c r="AX20" s="163"/>
      <c r="AY20" s="163"/>
      <c r="AZ20" s="288"/>
      <c r="BA20" s="288"/>
      <c r="BB20" s="163"/>
      <c r="BC20" s="163"/>
      <c r="BD20" s="163"/>
      <c r="BE20" s="163"/>
      <c r="BF20" s="6" t="s">
        <v>12</v>
      </c>
      <c r="BG20" s="288"/>
      <c r="BH20" s="288"/>
      <c r="BI20" s="163"/>
      <c r="BJ20" s="257"/>
      <c r="BK20" s="168"/>
      <c r="BL20" s="163"/>
      <c r="BM20" s="163"/>
      <c r="BN20" s="288"/>
      <c r="BO20" s="288"/>
      <c r="BP20" s="163"/>
      <c r="BQ20" s="163"/>
      <c r="BR20" s="163" t="s">
        <v>22</v>
      </c>
      <c r="BS20" s="163"/>
      <c r="BT20" s="163"/>
      <c r="BU20" s="288"/>
      <c r="BV20" s="288"/>
      <c r="BW20" s="163"/>
      <c r="BX20" s="163"/>
      <c r="BY20" s="163"/>
      <c r="BZ20" s="163"/>
      <c r="CA20" s="163"/>
      <c r="CB20" s="288"/>
      <c r="CC20" s="288"/>
      <c r="CD20" s="163"/>
      <c r="CE20" s="163"/>
      <c r="CF20" s="163"/>
      <c r="CG20" s="163"/>
      <c r="CH20" s="163"/>
      <c r="CI20" s="288"/>
      <c r="CJ20" s="288"/>
      <c r="CK20" s="288"/>
      <c r="CL20" s="288"/>
      <c r="CM20" s="303"/>
      <c r="CN20" s="301"/>
      <c r="CO20" s="257"/>
      <c r="CP20" s="288"/>
      <c r="CQ20" s="288"/>
      <c r="CR20" s="288"/>
      <c r="CS20" s="163"/>
      <c r="CT20" s="6" t="s">
        <v>12</v>
      </c>
      <c r="CU20" s="163"/>
      <c r="CV20" s="163"/>
      <c r="CW20" s="288"/>
      <c r="CX20" s="288"/>
      <c r="CY20" s="163"/>
      <c r="CZ20" s="163"/>
      <c r="DA20" s="163" t="s">
        <v>22</v>
      </c>
      <c r="DB20" s="163"/>
      <c r="DC20" s="163"/>
      <c r="DD20" s="288"/>
      <c r="DE20" s="288"/>
      <c r="DF20" s="163"/>
      <c r="DG20" s="163"/>
      <c r="DH20" s="163"/>
      <c r="DI20" s="163"/>
      <c r="DJ20" s="163"/>
      <c r="DK20" s="288"/>
      <c r="DL20" s="288"/>
      <c r="DM20" s="163"/>
      <c r="DN20" s="163"/>
      <c r="DO20" s="163"/>
      <c r="DP20" s="163"/>
      <c r="DQ20" s="163"/>
      <c r="DR20" s="288"/>
      <c r="DS20" s="288"/>
      <c r="DT20" s="6" t="s">
        <v>12</v>
      </c>
      <c r="DU20" s="168"/>
      <c r="DV20" s="163"/>
      <c r="DW20" s="163"/>
      <c r="DX20" s="163"/>
      <c r="DY20" s="288"/>
      <c r="DZ20" s="288"/>
      <c r="EA20" s="163"/>
      <c r="EB20" s="163"/>
      <c r="EC20" s="163" t="s">
        <v>22</v>
      </c>
      <c r="ED20" s="163"/>
      <c r="EE20" s="163"/>
      <c r="EF20" s="288"/>
      <c r="EG20" s="288"/>
      <c r="EH20" s="163"/>
      <c r="EI20" s="163"/>
      <c r="EJ20" s="163"/>
      <c r="EK20" s="163"/>
      <c r="EL20" s="163"/>
      <c r="EM20" s="288"/>
      <c r="EN20" s="288"/>
      <c r="EO20" s="163"/>
      <c r="EP20" s="163"/>
      <c r="EQ20" s="163"/>
      <c r="ER20" s="163"/>
      <c r="ES20" s="163"/>
      <c r="ET20" s="288"/>
      <c r="EU20" s="288"/>
      <c r="EV20" s="6" t="s">
        <v>12</v>
      </c>
      <c r="EW20" s="168"/>
      <c r="EX20" s="163"/>
      <c r="EY20" s="163"/>
      <c r="EZ20" s="163"/>
      <c r="FA20" s="288"/>
      <c r="FB20" s="288"/>
      <c r="FC20" s="163"/>
      <c r="FD20" s="163"/>
      <c r="FE20" s="163" t="s">
        <v>22</v>
      </c>
      <c r="FF20" s="163"/>
      <c r="FG20" s="163"/>
      <c r="FH20" s="288"/>
      <c r="FI20" s="288"/>
      <c r="FJ20" s="163"/>
      <c r="FK20" s="163"/>
      <c r="FL20" s="163"/>
      <c r="FM20" s="163"/>
      <c r="FN20" s="163"/>
      <c r="FO20" s="288"/>
      <c r="FP20" s="288"/>
      <c r="FQ20" s="163"/>
      <c r="FR20" s="163"/>
      <c r="FS20" s="163"/>
      <c r="FT20" s="163"/>
      <c r="FU20" s="163"/>
      <c r="FV20" s="288"/>
      <c r="FW20" s="288"/>
      <c r="FX20" s="6" t="s">
        <v>12</v>
      </c>
      <c r="FY20" s="163"/>
      <c r="FZ20" s="163"/>
      <c r="GA20" s="257"/>
    </row>
    <row r="21" spans="1:183" x14ac:dyDescent="0.2">
      <c r="A21" s="265" t="s">
        <v>37</v>
      </c>
      <c r="B21" s="70"/>
      <c r="C21" s="288"/>
      <c r="D21" s="288"/>
      <c r="E21" s="6"/>
      <c r="F21" s="6"/>
      <c r="G21" s="6"/>
      <c r="H21" s="6"/>
      <c r="I21" s="6"/>
      <c r="J21" s="288"/>
      <c r="K21" s="288"/>
      <c r="L21" s="6"/>
      <c r="M21" s="6"/>
      <c r="N21" s="6"/>
      <c r="O21" s="6"/>
      <c r="P21" s="6"/>
      <c r="Q21" s="288"/>
      <c r="R21" s="288"/>
      <c r="S21" s="6"/>
      <c r="T21" s="6"/>
      <c r="U21" s="6"/>
      <c r="V21" s="6"/>
      <c r="W21" s="6"/>
      <c r="X21" s="288"/>
      <c r="Y21" s="288"/>
      <c r="Z21" s="6"/>
      <c r="AA21" s="6"/>
      <c r="AB21" s="6"/>
      <c r="AC21" s="6"/>
      <c r="AD21" s="6"/>
      <c r="AE21" s="288"/>
      <c r="AF21" s="288"/>
      <c r="AG21" s="70"/>
      <c r="AH21" s="6"/>
      <c r="AI21" s="6"/>
      <c r="AJ21" s="6"/>
      <c r="AK21" s="6" t="s">
        <v>12</v>
      </c>
      <c r="AL21" s="288"/>
      <c r="AM21" s="288"/>
      <c r="AN21" s="6"/>
      <c r="AO21" s="6"/>
      <c r="AP21" s="6" t="s">
        <v>22</v>
      </c>
      <c r="AQ21" s="6"/>
      <c r="AR21" s="6"/>
      <c r="AS21" s="288"/>
      <c r="AT21" s="288"/>
      <c r="AU21" s="6"/>
      <c r="AV21" s="6"/>
      <c r="AW21" s="6"/>
      <c r="AX21" s="6"/>
      <c r="AY21" s="6"/>
      <c r="AZ21" s="288"/>
      <c r="BA21" s="288"/>
      <c r="BB21" s="6"/>
      <c r="BC21" s="6"/>
      <c r="BD21" s="6"/>
      <c r="BE21" s="6"/>
      <c r="BF21" s="6"/>
      <c r="BG21" s="288"/>
      <c r="BH21" s="288"/>
      <c r="BI21" s="6"/>
      <c r="BJ21" s="71"/>
      <c r="BK21" s="70"/>
      <c r="BL21" s="6"/>
      <c r="BM21" s="6"/>
      <c r="BN21" s="288"/>
      <c r="BO21" s="288"/>
      <c r="BP21" s="6"/>
      <c r="BQ21" s="6"/>
      <c r="BR21" s="6"/>
      <c r="BS21" s="6"/>
      <c r="BT21" s="6"/>
      <c r="BU21" s="288"/>
      <c r="BV21" s="288"/>
      <c r="BW21" s="6"/>
      <c r="BX21" s="6"/>
      <c r="BY21" s="6"/>
      <c r="BZ21" s="6"/>
      <c r="CA21" s="6"/>
      <c r="CB21" s="288"/>
      <c r="CC21" s="288"/>
      <c r="CD21" s="6"/>
      <c r="CE21" s="6"/>
      <c r="CF21" s="6"/>
      <c r="CG21" s="6"/>
      <c r="CH21" s="6"/>
      <c r="CI21" s="288"/>
      <c r="CJ21" s="288"/>
      <c r="CK21" s="288"/>
      <c r="CL21" s="288"/>
      <c r="CM21" s="302"/>
      <c r="CN21" s="60"/>
      <c r="CO21" s="71"/>
      <c r="CP21" s="288"/>
      <c r="CQ21" s="288"/>
      <c r="CR21" s="288"/>
      <c r="CS21" s="6"/>
      <c r="CT21" s="6"/>
      <c r="CU21" s="6"/>
      <c r="CV21" s="6"/>
      <c r="CW21" s="288"/>
      <c r="CX21" s="288"/>
      <c r="CY21" s="6"/>
      <c r="CZ21" s="6"/>
      <c r="DA21" s="6"/>
      <c r="DB21" s="6"/>
      <c r="DC21" s="6"/>
      <c r="DD21" s="288"/>
      <c r="DE21" s="288"/>
      <c r="DF21" s="6"/>
      <c r="DG21" s="6"/>
      <c r="DH21" s="6"/>
      <c r="DI21" s="6"/>
      <c r="DJ21" s="6"/>
      <c r="DK21" s="288"/>
      <c r="DL21" s="288"/>
      <c r="DM21" s="6"/>
      <c r="DN21" s="6"/>
      <c r="DO21" s="6"/>
      <c r="DP21" s="6"/>
      <c r="DQ21" s="6"/>
      <c r="DR21" s="288"/>
      <c r="DS21" s="288"/>
      <c r="DT21" s="59"/>
      <c r="DU21" s="70"/>
      <c r="DV21" s="6"/>
      <c r="DW21" s="6"/>
      <c r="DX21" s="6" t="s">
        <v>12</v>
      </c>
      <c r="DY21" s="288"/>
      <c r="DZ21" s="288"/>
      <c r="EA21" s="6"/>
      <c r="EB21" s="6"/>
      <c r="EC21" s="6"/>
      <c r="ED21" s="6"/>
      <c r="EE21" s="6"/>
      <c r="EF21" s="288"/>
      <c r="EG21" s="288"/>
      <c r="EH21" s="6"/>
      <c r="EI21" s="6"/>
      <c r="EJ21" s="6"/>
      <c r="EK21" s="6"/>
      <c r="EL21" s="6"/>
      <c r="EM21" s="288"/>
      <c r="EN21" s="288"/>
      <c r="EO21" s="6"/>
      <c r="EP21" s="6"/>
      <c r="EQ21" s="6"/>
      <c r="ER21" s="6"/>
      <c r="ES21" s="6"/>
      <c r="ET21" s="288"/>
      <c r="EU21" s="288"/>
      <c r="EV21" s="71"/>
      <c r="EW21" s="70"/>
      <c r="EX21" s="6"/>
      <c r="EY21" s="6"/>
      <c r="EZ21" s="6"/>
      <c r="FA21" s="288"/>
      <c r="FB21" s="288"/>
      <c r="FC21" s="6"/>
      <c r="FD21" s="6"/>
      <c r="FE21" s="6" t="s">
        <v>22</v>
      </c>
      <c r="FF21" s="6"/>
      <c r="FG21" s="6"/>
      <c r="FH21" s="288"/>
      <c r="FI21" s="288"/>
      <c r="FJ21" s="6"/>
      <c r="FK21" s="6"/>
      <c r="FL21" s="6"/>
      <c r="FM21" s="6"/>
      <c r="FN21" s="6"/>
      <c r="FO21" s="288"/>
      <c r="FP21" s="288"/>
      <c r="FQ21" s="6"/>
      <c r="FR21" s="6"/>
      <c r="FS21" s="6"/>
      <c r="FT21" s="6"/>
      <c r="FU21" s="6"/>
      <c r="FV21" s="288"/>
      <c r="FW21" s="288"/>
      <c r="FX21" s="6"/>
      <c r="FY21" s="6"/>
      <c r="FZ21" s="6"/>
      <c r="GA21" s="71"/>
    </row>
    <row r="22" spans="1:183" x14ac:dyDescent="0.2">
      <c r="A22" s="265"/>
      <c r="B22" s="70"/>
      <c r="C22" s="288"/>
      <c r="D22" s="288"/>
      <c r="E22" s="6"/>
      <c r="F22" s="6"/>
      <c r="G22" s="6"/>
      <c r="H22" s="6"/>
      <c r="I22" s="6"/>
      <c r="J22" s="288"/>
      <c r="K22" s="288"/>
      <c r="L22" s="6"/>
      <c r="M22" s="6"/>
      <c r="N22" s="6"/>
      <c r="O22" s="6"/>
      <c r="P22" s="6"/>
      <c r="Q22" s="288"/>
      <c r="R22" s="288"/>
      <c r="S22" s="6"/>
      <c r="T22" s="6"/>
      <c r="U22" s="6"/>
      <c r="V22" s="6"/>
      <c r="W22" s="6"/>
      <c r="X22" s="288"/>
      <c r="Y22" s="288"/>
      <c r="Z22" s="6"/>
      <c r="AA22" s="6"/>
      <c r="AB22" s="6"/>
      <c r="AC22" s="6"/>
      <c r="AD22" s="6"/>
      <c r="AE22" s="288"/>
      <c r="AF22" s="288"/>
      <c r="AG22" s="70"/>
      <c r="AH22" s="6"/>
      <c r="AI22" s="6"/>
      <c r="AJ22" s="6"/>
      <c r="AK22" s="6"/>
      <c r="AL22" s="288"/>
      <c r="AM22" s="288"/>
      <c r="AN22" s="6"/>
      <c r="AO22" s="163"/>
      <c r="AP22" s="6"/>
      <c r="AQ22" s="6"/>
      <c r="AR22" s="6"/>
      <c r="AS22" s="288"/>
      <c r="AT22" s="288"/>
      <c r="AU22" s="6"/>
      <c r="AV22" s="6"/>
      <c r="AW22" s="6"/>
      <c r="AX22" s="6"/>
      <c r="AY22" s="6"/>
      <c r="AZ22" s="288"/>
      <c r="BA22" s="288"/>
      <c r="BB22" s="6"/>
      <c r="BC22" s="6"/>
      <c r="BD22" s="6"/>
      <c r="BE22" s="6"/>
      <c r="BF22" s="6"/>
      <c r="BG22" s="288"/>
      <c r="BH22" s="288"/>
      <c r="BI22" s="6"/>
      <c r="BJ22" s="71"/>
      <c r="BK22" s="70"/>
      <c r="BL22" s="6"/>
      <c r="BM22" s="6"/>
      <c r="BN22" s="288"/>
      <c r="BO22" s="288"/>
      <c r="BP22" s="6"/>
      <c r="BQ22" s="6"/>
      <c r="BR22" s="6"/>
      <c r="BS22" s="6"/>
      <c r="BT22" s="6"/>
      <c r="BU22" s="288"/>
      <c r="BV22" s="288"/>
      <c r="BW22" s="6"/>
      <c r="BX22" s="6"/>
      <c r="BY22" s="6"/>
      <c r="BZ22" s="6"/>
      <c r="CA22" s="6"/>
      <c r="CB22" s="288"/>
      <c r="CC22" s="288"/>
      <c r="CD22" s="6"/>
      <c r="CE22" s="6"/>
      <c r="CF22" s="6"/>
      <c r="CG22" s="6"/>
      <c r="CH22" s="6"/>
      <c r="CI22" s="288"/>
      <c r="CJ22" s="288"/>
      <c r="CK22" s="288"/>
      <c r="CL22" s="288"/>
      <c r="CM22" s="302"/>
      <c r="CN22" s="60"/>
      <c r="CO22" s="71"/>
      <c r="CP22" s="288"/>
      <c r="CQ22" s="288"/>
      <c r="CR22" s="288"/>
      <c r="CS22" s="6"/>
      <c r="CT22" s="6"/>
      <c r="CU22" s="6"/>
      <c r="CV22" s="6"/>
      <c r="CW22" s="288"/>
      <c r="CX22" s="288"/>
      <c r="CY22" s="6"/>
      <c r="CZ22" s="6"/>
      <c r="DA22" s="6"/>
      <c r="DB22" s="6"/>
      <c r="DC22" s="6"/>
      <c r="DD22" s="288"/>
      <c r="DE22" s="288"/>
      <c r="DF22" s="6"/>
      <c r="DG22" s="6"/>
      <c r="DH22" s="6"/>
      <c r="DI22" s="6"/>
      <c r="DJ22" s="6"/>
      <c r="DK22" s="288"/>
      <c r="DL22" s="288"/>
      <c r="DM22" s="6"/>
      <c r="DN22" s="6"/>
      <c r="DO22" s="6"/>
      <c r="DP22" s="6"/>
      <c r="DQ22" s="6"/>
      <c r="DR22" s="288"/>
      <c r="DS22" s="288"/>
      <c r="DT22" s="59"/>
      <c r="DU22" s="70"/>
      <c r="DV22" s="6"/>
      <c r="DW22" s="6"/>
      <c r="DX22" s="6"/>
      <c r="DY22" s="288"/>
      <c r="DZ22" s="288"/>
      <c r="EA22" s="6"/>
      <c r="EB22" s="6"/>
      <c r="EC22" s="6"/>
      <c r="ED22" s="6"/>
      <c r="EE22" s="6"/>
      <c r="EF22" s="288"/>
      <c r="EG22" s="288"/>
      <c r="EH22" s="6"/>
      <c r="EI22" s="6"/>
      <c r="EJ22" s="6"/>
      <c r="EK22" s="6"/>
      <c r="EL22" s="6"/>
      <c r="EM22" s="288"/>
      <c r="EN22" s="288"/>
      <c r="EO22" s="6"/>
      <c r="EP22" s="6"/>
      <c r="EQ22" s="6"/>
      <c r="ER22" s="6"/>
      <c r="ES22" s="6"/>
      <c r="ET22" s="288"/>
      <c r="EU22" s="288"/>
      <c r="EV22" s="71"/>
      <c r="EW22" s="70"/>
      <c r="EX22" s="6"/>
      <c r="EY22" s="6"/>
      <c r="EZ22" s="6"/>
      <c r="FA22" s="288"/>
      <c r="FB22" s="288"/>
      <c r="FC22" s="6"/>
      <c r="FD22" s="6"/>
      <c r="FE22" s="6"/>
      <c r="FF22" s="6"/>
      <c r="FG22" s="6"/>
      <c r="FH22" s="288"/>
      <c r="FI22" s="288"/>
      <c r="FJ22" s="6"/>
      <c r="FK22" s="6"/>
      <c r="FL22" s="6"/>
      <c r="FM22" s="6"/>
      <c r="FN22" s="6"/>
      <c r="FO22" s="288"/>
      <c r="FP22" s="288"/>
      <c r="FQ22" s="6"/>
      <c r="FR22" s="6"/>
      <c r="FS22" s="6"/>
      <c r="FT22" s="6"/>
      <c r="FU22" s="6"/>
      <c r="FV22" s="288"/>
      <c r="FW22" s="288"/>
      <c r="FX22" s="6"/>
      <c r="FY22" s="6"/>
      <c r="FZ22" s="6"/>
      <c r="GA22" s="71"/>
    </row>
    <row r="23" spans="1:183" x14ac:dyDescent="0.2">
      <c r="A23" s="266" t="s">
        <v>143</v>
      </c>
      <c r="B23" s="168"/>
      <c r="C23" s="288"/>
      <c r="D23" s="288"/>
      <c r="E23" s="163"/>
      <c r="F23" s="163"/>
      <c r="G23" s="163"/>
      <c r="H23" s="163"/>
      <c r="I23" s="163"/>
      <c r="J23" s="288"/>
      <c r="K23" s="288"/>
      <c r="L23" s="163"/>
      <c r="M23" s="163"/>
      <c r="N23" s="163"/>
      <c r="O23" s="163"/>
      <c r="P23" s="163"/>
      <c r="Q23" s="288"/>
      <c r="R23" s="288"/>
      <c r="S23" s="31" t="s">
        <v>12</v>
      </c>
      <c r="T23" s="163"/>
      <c r="U23" s="163"/>
      <c r="V23" s="163"/>
      <c r="W23" s="163"/>
      <c r="X23" s="288"/>
      <c r="Y23" s="288"/>
      <c r="AA23" s="163"/>
      <c r="AB23" s="163"/>
      <c r="AC23" s="163"/>
      <c r="AD23" s="163"/>
      <c r="AE23" s="288"/>
      <c r="AF23" s="288"/>
      <c r="AG23" s="168"/>
      <c r="AH23" s="163"/>
      <c r="AI23" s="163"/>
      <c r="AJ23" s="163"/>
      <c r="AK23" s="163"/>
      <c r="AL23" s="288"/>
      <c r="AM23" s="288"/>
      <c r="AN23" s="163"/>
      <c r="AO23" s="163"/>
      <c r="AP23" s="163"/>
      <c r="AQ23" s="163"/>
      <c r="AR23" s="163"/>
      <c r="AS23" s="288"/>
      <c r="AT23" s="288"/>
      <c r="AU23" s="163"/>
      <c r="AV23" s="163"/>
      <c r="AW23" s="163"/>
      <c r="AX23" s="31" t="s">
        <v>12</v>
      </c>
      <c r="AY23" s="163"/>
      <c r="AZ23" s="288"/>
      <c r="BA23" s="288"/>
      <c r="BB23" s="163"/>
      <c r="BC23" s="163"/>
      <c r="BD23" s="163"/>
      <c r="BF23" s="163"/>
      <c r="BG23" s="288"/>
      <c r="BH23" s="288"/>
      <c r="BI23" s="163"/>
      <c r="BJ23" s="257"/>
      <c r="BK23" s="168"/>
      <c r="BL23" s="163"/>
      <c r="BM23" s="163"/>
      <c r="BN23" s="288"/>
      <c r="BO23" s="288"/>
      <c r="BP23" s="163"/>
      <c r="BQ23" s="163"/>
      <c r="BR23" s="163"/>
      <c r="BS23" s="163"/>
      <c r="BT23" s="163"/>
      <c r="BU23" s="288"/>
      <c r="BV23" s="288"/>
      <c r="BW23" s="163"/>
      <c r="BX23" s="163"/>
      <c r="BY23" s="163"/>
      <c r="BZ23" s="163"/>
      <c r="CA23" s="163"/>
      <c r="CB23" s="288"/>
      <c r="CC23" s="288"/>
      <c r="CD23" s="31" t="s">
        <v>12</v>
      </c>
      <c r="CE23" s="163"/>
      <c r="CF23" s="163"/>
      <c r="CG23" s="163"/>
      <c r="CH23" s="163"/>
      <c r="CI23" s="288"/>
      <c r="CJ23" s="288"/>
      <c r="CK23" s="288"/>
      <c r="CL23" s="288"/>
      <c r="CM23" s="314"/>
      <c r="CN23" s="301"/>
      <c r="CO23" s="257"/>
      <c r="CP23" s="288"/>
      <c r="CQ23" s="288"/>
      <c r="CR23" s="288"/>
      <c r="CS23" s="163"/>
      <c r="CT23" s="163"/>
      <c r="CU23" s="163"/>
      <c r="CV23" s="163"/>
      <c r="CW23" s="288"/>
      <c r="CX23" s="288"/>
      <c r="CY23" s="163"/>
      <c r="CZ23" s="163"/>
      <c r="DA23" s="163"/>
      <c r="DB23" s="163"/>
      <c r="DC23" s="163"/>
      <c r="DD23" s="288"/>
      <c r="DE23" s="288"/>
      <c r="DF23" s="163"/>
      <c r="DG23" s="31" t="s">
        <v>12</v>
      </c>
      <c r="DH23" s="163"/>
      <c r="DI23" s="163"/>
      <c r="DJ23" s="163"/>
      <c r="DK23" s="288"/>
      <c r="DL23" s="288"/>
      <c r="DM23" s="163"/>
      <c r="DO23" s="163"/>
      <c r="DP23" s="163"/>
      <c r="DQ23" s="163"/>
      <c r="DR23" s="288"/>
      <c r="DS23" s="288"/>
      <c r="DT23" s="258"/>
      <c r="DU23" s="168"/>
      <c r="DV23" s="163"/>
      <c r="DW23" s="163"/>
      <c r="DX23" s="163"/>
      <c r="DY23" s="288"/>
      <c r="DZ23" s="288"/>
      <c r="EA23" s="163"/>
      <c r="EB23" s="163"/>
      <c r="EC23" s="163"/>
      <c r="ED23" s="163"/>
      <c r="EE23" s="163"/>
      <c r="EF23" s="288"/>
      <c r="EG23" s="288"/>
      <c r="EH23" s="163"/>
      <c r="EI23" s="163"/>
      <c r="EJ23" s="163"/>
      <c r="EK23" s="163"/>
      <c r="EL23" s="31" t="s">
        <v>12</v>
      </c>
      <c r="EM23" s="288"/>
      <c r="EN23" s="288"/>
      <c r="EO23" s="163"/>
      <c r="EP23" s="163"/>
      <c r="EQ23" s="163"/>
      <c r="ER23" s="163"/>
      <c r="ET23" s="288"/>
      <c r="EU23" s="288"/>
      <c r="EV23" s="257"/>
      <c r="EW23" s="168"/>
      <c r="EX23" s="163"/>
      <c r="EY23" s="163"/>
      <c r="EZ23" s="163"/>
      <c r="FA23" s="288"/>
      <c r="FB23" s="288"/>
      <c r="FC23" s="163"/>
      <c r="FD23" s="163"/>
      <c r="FE23" s="163"/>
      <c r="FF23" s="163"/>
      <c r="FG23" s="163"/>
      <c r="FH23" s="288"/>
      <c r="FI23" s="288"/>
      <c r="FJ23" s="163"/>
      <c r="FK23" s="163"/>
      <c r="FL23" s="163"/>
      <c r="FM23" s="163"/>
      <c r="FN23" s="31" t="s">
        <v>12</v>
      </c>
      <c r="FO23" s="288"/>
      <c r="FP23" s="288"/>
      <c r="FQ23" s="163"/>
      <c r="FR23" s="163"/>
      <c r="FS23" s="163"/>
      <c r="FT23" s="163"/>
      <c r="FV23" s="288"/>
      <c r="FW23" s="288"/>
      <c r="FX23" s="163"/>
      <c r="FY23" s="163"/>
      <c r="FZ23" s="163"/>
      <c r="GA23" s="257"/>
    </row>
    <row r="24" spans="1:183" x14ac:dyDescent="0.2">
      <c r="A24" s="266" t="s">
        <v>144</v>
      </c>
      <c r="B24" s="168"/>
      <c r="C24" s="288"/>
      <c r="D24" s="288"/>
      <c r="E24" s="163"/>
      <c r="F24" s="163"/>
      <c r="G24" s="163"/>
      <c r="H24" s="163"/>
      <c r="I24" s="163"/>
      <c r="J24" s="288"/>
      <c r="K24" s="288"/>
      <c r="L24" s="163"/>
      <c r="M24" s="163"/>
      <c r="N24" s="163"/>
      <c r="O24" s="163"/>
      <c r="P24" s="163"/>
      <c r="Q24" s="288"/>
      <c r="R24" s="288"/>
      <c r="S24" s="215"/>
      <c r="T24" s="163"/>
      <c r="U24" s="163"/>
      <c r="V24" s="163"/>
      <c r="W24" s="163"/>
      <c r="X24" s="288"/>
      <c r="Y24" s="288"/>
      <c r="Z24" s="31" t="s">
        <v>12</v>
      </c>
      <c r="AA24" s="163"/>
      <c r="AB24" s="163"/>
      <c r="AC24" s="163"/>
      <c r="AD24" s="163"/>
      <c r="AE24" s="288"/>
      <c r="AF24" s="288"/>
      <c r="AG24" s="168"/>
      <c r="AH24" s="163"/>
      <c r="AI24" s="163"/>
      <c r="AJ24" s="163"/>
      <c r="AK24" s="163"/>
      <c r="AL24" s="288"/>
      <c r="AM24" s="288"/>
      <c r="AN24" s="163"/>
      <c r="AO24" s="163"/>
      <c r="AP24" s="163"/>
      <c r="AQ24" s="163"/>
      <c r="AR24" s="163"/>
      <c r="AS24" s="288"/>
      <c r="AT24" s="288"/>
      <c r="AU24" s="163"/>
      <c r="AV24" s="163"/>
      <c r="AW24" s="163"/>
      <c r="AX24" s="6"/>
      <c r="AY24" s="163"/>
      <c r="AZ24" s="288"/>
      <c r="BA24" s="288"/>
      <c r="BB24" s="163"/>
      <c r="BC24" s="163"/>
      <c r="BD24" s="163"/>
      <c r="BE24" s="31" t="s">
        <v>12</v>
      </c>
      <c r="BF24" s="163"/>
      <c r="BG24" s="288"/>
      <c r="BH24" s="288"/>
      <c r="BI24" s="163"/>
      <c r="BJ24" s="257"/>
      <c r="BK24" s="168"/>
      <c r="BL24" s="163"/>
      <c r="BM24" s="163"/>
      <c r="BN24" s="288"/>
      <c r="BO24" s="288"/>
      <c r="BP24" s="163"/>
      <c r="BQ24" s="163"/>
      <c r="BR24" s="163"/>
      <c r="BS24" s="163"/>
      <c r="BT24" s="163"/>
      <c r="BU24" s="288"/>
      <c r="BV24" s="288"/>
      <c r="BW24" s="163"/>
      <c r="BX24" s="163"/>
      <c r="BY24" s="163"/>
      <c r="BZ24" s="163"/>
      <c r="CA24" s="163"/>
      <c r="CB24" s="288"/>
      <c r="CC24" s="288"/>
      <c r="CD24" s="6"/>
      <c r="CE24" s="163"/>
      <c r="CF24" s="163"/>
      <c r="CG24" s="163"/>
      <c r="CH24" s="163"/>
      <c r="CI24" s="288"/>
      <c r="CJ24" s="288"/>
      <c r="CK24" s="288"/>
      <c r="CL24" s="288"/>
      <c r="CM24" s="304" t="s">
        <v>12</v>
      </c>
      <c r="CN24" s="301"/>
      <c r="CO24" s="257"/>
      <c r="CP24" s="288"/>
      <c r="CQ24" s="288"/>
      <c r="CR24" s="288"/>
      <c r="CS24" s="163"/>
      <c r="CT24" s="163"/>
      <c r="CU24" s="163"/>
      <c r="CV24" s="163"/>
      <c r="CW24" s="288"/>
      <c r="CX24" s="288"/>
      <c r="CY24" s="163"/>
      <c r="CZ24" s="163"/>
      <c r="DA24" s="163"/>
      <c r="DB24" s="163"/>
      <c r="DC24" s="163"/>
      <c r="DD24" s="288"/>
      <c r="DE24" s="288"/>
      <c r="DF24" s="163"/>
      <c r="DG24" s="6"/>
      <c r="DH24" s="163"/>
      <c r="DI24" s="163"/>
      <c r="DJ24" s="163"/>
      <c r="DK24" s="288"/>
      <c r="DL24" s="288"/>
      <c r="DM24" s="163"/>
      <c r="DN24" s="31" t="s">
        <v>12</v>
      </c>
      <c r="DO24" s="163"/>
      <c r="DP24" s="163"/>
      <c r="DQ24" s="163"/>
      <c r="DR24" s="288"/>
      <c r="DS24" s="288"/>
      <c r="DT24" s="258"/>
      <c r="DU24" s="168"/>
      <c r="DV24" s="163"/>
      <c r="DW24" s="163"/>
      <c r="DX24" s="163"/>
      <c r="DY24" s="288"/>
      <c r="DZ24" s="288"/>
      <c r="EA24" s="163"/>
      <c r="EB24" s="163"/>
      <c r="EC24" s="163"/>
      <c r="ED24" s="163"/>
      <c r="EE24" s="163"/>
      <c r="EF24" s="288"/>
      <c r="EG24" s="288"/>
      <c r="EH24" s="163"/>
      <c r="EI24" s="163"/>
      <c r="EJ24" s="163"/>
      <c r="EK24" s="163"/>
      <c r="EL24" s="6"/>
      <c r="EM24" s="288"/>
      <c r="EN24" s="288"/>
      <c r="EO24" s="163"/>
      <c r="EP24" s="163"/>
      <c r="EQ24" s="163"/>
      <c r="ER24" s="163"/>
      <c r="ES24" s="31" t="s">
        <v>12</v>
      </c>
      <c r="ET24" s="288"/>
      <c r="EU24" s="288"/>
      <c r="EV24" s="257"/>
      <c r="EW24" s="168"/>
      <c r="EX24" s="163"/>
      <c r="EY24" s="163"/>
      <c r="EZ24" s="163"/>
      <c r="FA24" s="288"/>
      <c r="FB24" s="288"/>
      <c r="FC24" s="163"/>
      <c r="FD24" s="163"/>
      <c r="FE24" s="163"/>
      <c r="FF24" s="163"/>
      <c r="FG24" s="163"/>
      <c r="FH24" s="288"/>
      <c r="FI24" s="288"/>
      <c r="FJ24" s="163"/>
      <c r="FK24" s="163"/>
      <c r="FL24" s="163"/>
      <c r="FM24" s="163"/>
      <c r="FN24" s="6"/>
      <c r="FO24" s="288"/>
      <c r="FP24" s="288"/>
      <c r="FQ24" s="163"/>
      <c r="FR24" s="163"/>
      <c r="FS24" s="163"/>
      <c r="FT24" s="163"/>
      <c r="FU24" s="31" t="s">
        <v>12</v>
      </c>
      <c r="FV24" s="288"/>
      <c r="FW24" s="288"/>
      <c r="FX24" s="163"/>
      <c r="FY24" s="163"/>
      <c r="FZ24" s="163"/>
      <c r="GA24" s="257"/>
    </row>
    <row r="25" spans="1:183" x14ac:dyDescent="0.2">
      <c r="A25" s="266" t="s">
        <v>126</v>
      </c>
      <c r="B25" s="70"/>
      <c r="C25" s="288"/>
      <c r="D25" s="288"/>
      <c r="E25" s="6"/>
      <c r="F25" s="6"/>
      <c r="G25" s="6"/>
      <c r="H25" s="6"/>
      <c r="I25" s="6"/>
      <c r="J25" s="288"/>
      <c r="K25" s="288"/>
      <c r="L25" s="6"/>
      <c r="M25" s="6"/>
      <c r="N25" s="6"/>
      <c r="O25" s="6"/>
      <c r="P25" s="6"/>
      <c r="Q25" s="288"/>
      <c r="R25" s="288"/>
      <c r="S25" s="6"/>
      <c r="T25" s="6"/>
      <c r="U25" s="6"/>
      <c r="V25" s="6" t="s">
        <v>22</v>
      </c>
      <c r="W25" s="6"/>
      <c r="X25" s="288"/>
      <c r="Y25" s="288"/>
      <c r="Z25" s="6"/>
      <c r="AA25" s="6"/>
      <c r="AB25" s="6"/>
      <c r="AC25" s="6"/>
      <c r="AD25" s="6"/>
      <c r="AE25" s="288"/>
      <c r="AF25" s="288"/>
      <c r="AG25" s="70"/>
      <c r="AH25" s="6"/>
      <c r="AI25" s="6"/>
      <c r="AJ25" s="6"/>
      <c r="AK25" s="6"/>
      <c r="AL25" s="288"/>
      <c r="AM25" s="288"/>
      <c r="AN25" s="6"/>
      <c r="AO25" s="6"/>
      <c r="AP25" s="6"/>
      <c r="AQ25" s="6"/>
      <c r="AR25" s="6"/>
      <c r="AS25" s="288"/>
      <c r="AT25" s="288"/>
      <c r="AU25" s="6"/>
      <c r="AV25" s="6"/>
      <c r="AW25" s="6"/>
      <c r="AX25" s="6" t="s">
        <v>22</v>
      </c>
      <c r="AY25" s="6"/>
      <c r="AZ25" s="288"/>
      <c r="BA25" s="288"/>
      <c r="BB25" s="6"/>
      <c r="BC25" s="6"/>
      <c r="BD25" s="6"/>
      <c r="BE25" s="6"/>
      <c r="BF25" s="6"/>
      <c r="BG25" s="288"/>
      <c r="BH25" s="288"/>
      <c r="BI25" s="6"/>
      <c r="BJ25" s="71"/>
      <c r="BK25" s="70"/>
      <c r="BL25" s="6"/>
      <c r="BM25" s="6"/>
      <c r="BN25" s="288"/>
      <c r="BO25" s="288"/>
      <c r="BP25" s="6"/>
      <c r="BQ25" s="6"/>
      <c r="BR25" s="6"/>
      <c r="BS25" s="6"/>
      <c r="BT25" s="6"/>
      <c r="BU25" s="288"/>
      <c r="BV25" s="288"/>
      <c r="BW25" s="6"/>
      <c r="BX25" s="6"/>
      <c r="BY25" s="6"/>
      <c r="BZ25" s="6"/>
      <c r="CA25" s="6"/>
      <c r="CB25" s="288"/>
      <c r="CC25" s="288"/>
      <c r="CD25" s="6"/>
      <c r="CE25" s="6"/>
      <c r="CF25" s="6"/>
      <c r="CG25" s="6" t="s">
        <v>22</v>
      </c>
      <c r="CH25" s="6"/>
      <c r="CI25" s="288"/>
      <c r="CJ25" s="288"/>
      <c r="CK25" s="288"/>
      <c r="CL25" s="288"/>
      <c r="CM25" s="302"/>
      <c r="CN25" s="60"/>
      <c r="CO25" s="71"/>
      <c r="CP25" s="288"/>
      <c r="CQ25" s="288"/>
      <c r="CR25" s="288"/>
      <c r="CS25" s="6"/>
      <c r="CT25" s="6"/>
      <c r="CU25" s="6"/>
      <c r="CV25" s="6"/>
      <c r="CW25" s="288"/>
      <c r="CX25" s="288"/>
      <c r="CY25" s="6"/>
      <c r="CZ25" s="6"/>
      <c r="DA25" s="6"/>
      <c r="DB25" s="6"/>
      <c r="DC25" s="6"/>
      <c r="DD25" s="288"/>
      <c r="DE25" s="288"/>
      <c r="DF25" s="6"/>
      <c r="DG25" s="6"/>
      <c r="DH25" s="6"/>
      <c r="DI25" s="6"/>
      <c r="DJ25" s="6"/>
      <c r="DK25" s="288"/>
      <c r="DL25" s="288"/>
      <c r="DM25" s="6"/>
      <c r="DN25" s="6"/>
      <c r="DO25" s="6"/>
      <c r="DP25" s="6" t="s">
        <v>22</v>
      </c>
      <c r="DQ25" s="6"/>
      <c r="DR25" s="288"/>
      <c r="DS25" s="288"/>
      <c r="DT25" s="59"/>
      <c r="DU25" s="70"/>
      <c r="DV25" s="6"/>
      <c r="DW25" s="6"/>
      <c r="DX25" s="6"/>
      <c r="DY25" s="288"/>
      <c r="DZ25" s="288"/>
      <c r="EA25" s="6"/>
      <c r="EB25" s="6"/>
      <c r="EC25" s="6"/>
      <c r="ED25" s="6"/>
      <c r="EE25" s="6"/>
      <c r="EF25" s="288"/>
      <c r="EG25" s="288"/>
      <c r="EH25" s="6"/>
      <c r="EI25" s="6"/>
      <c r="EJ25" s="6"/>
      <c r="EK25" s="6"/>
      <c r="EL25" s="6"/>
      <c r="EM25" s="288"/>
      <c r="EN25" s="288"/>
      <c r="EO25" s="6"/>
      <c r="EP25" s="6"/>
      <c r="EQ25" s="6"/>
      <c r="ER25" s="6" t="s">
        <v>22</v>
      </c>
      <c r="ES25" s="6"/>
      <c r="ET25" s="288"/>
      <c r="EU25" s="288"/>
      <c r="EV25" s="71"/>
      <c r="EW25" s="70"/>
      <c r="EX25" s="6"/>
      <c r="EY25" s="6"/>
      <c r="EZ25" s="6"/>
      <c r="FA25" s="288"/>
      <c r="FB25" s="288"/>
      <c r="FC25" s="6"/>
      <c r="FD25" s="6"/>
      <c r="FE25" s="6"/>
      <c r="FF25" s="6"/>
      <c r="FG25" s="6"/>
      <c r="FH25" s="288"/>
      <c r="FI25" s="288"/>
      <c r="FJ25" s="6"/>
      <c r="FK25" s="6"/>
      <c r="FL25" s="6"/>
      <c r="FM25" s="6"/>
      <c r="FN25" s="6"/>
      <c r="FO25" s="288"/>
      <c r="FP25" s="288"/>
      <c r="FQ25" s="6"/>
      <c r="FR25" s="6"/>
      <c r="FS25" s="6" t="s">
        <v>22</v>
      </c>
      <c r="FT25" s="6"/>
      <c r="FU25" s="6"/>
      <c r="FV25" s="288"/>
      <c r="FW25" s="288"/>
      <c r="FX25" s="6"/>
      <c r="FY25" s="6"/>
      <c r="FZ25" s="6"/>
      <c r="GA25" s="71"/>
    </row>
    <row r="26" spans="1:183" x14ac:dyDescent="0.2">
      <c r="A26" s="265"/>
      <c r="B26" s="70"/>
      <c r="C26" s="288"/>
      <c r="D26" s="288"/>
      <c r="E26" s="6"/>
      <c r="F26" s="6"/>
      <c r="G26" s="6"/>
      <c r="H26" s="6"/>
      <c r="I26" s="6"/>
      <c r="J26" s="288"/>
      <c r="K26" s="288"/>
      <c r="L26" s="6"/>
      <c r="M26" s="6"/>
      <c r="N26" s="6"/>
      <c r="O26" s="6"/>
      <c r="P26" s="6"/>
      <c r="Q26" s="288"/>
      <c r="R26" s="288"/>
      <c r="S26" s="6"/>
      <c r="T26" s="6"/>
      <c r="U26" s="6"/>
      <c r="V26" s="6"/>
      <c r="W26" s="6"/>
      <c r="X26" s="288"/>
      <c r="Y26" s="288"/>
      <c r="Z26" s="6"/>
      <c r="AA26" s="6"/>
      <c r="AB26" s="6"/>
      <c r="AC26" s="6"/>
      <c r="AD26" s="6"/>
      <c r="AE26" s="288"/>
      <c r="AF26" s="288"/>
      <c r="AG26" s="70"/>
      <c r="AH26" s="6"/>
      <c r="AI26" s="6"/>
      <c r="AJ26" s="6"/>
      <c r="AK26" s="6"/>
      <c r="AL26" s="288"/>
      <c r="AM26" s="288"/>
      <c r="AN26" s="6"/>
      <c r="AO26" s="6"/>
      <c r="AP26" s="6"/>
      <c r="AQ26" s="6"/>
      <c r="AR26" s="6"/>
      <c r="AS26" s="288"/>
      <c r="AT26" s="288"/>
      <c r="AU26" s="6"/>
      <c r="AV26" s="6"/>
      <c r="AW26" s="6"/>
      <c r="AX26" s="6"/>
      <c r="AY26" s="6"/>
      <c r="AZ26" s="288"/>
      <c r="BA26" s="288"/>
      <c r="BB26" s="6"/>
      <c r="BC26" s="6"/>
      <c r="BD26" s="6"/>
      <c r="BE26" s="6"/>
      <c r="BF26" s="6"/>
      <c r="BG26" s="288"/>
      <c r="BH26" s="288"/>
      <c r="BI26" s="6"/>
      <c r="BJ26" s="71"/>
      <c r="BK26" s="70"/>
      <c r="BL26" s="6"/>
      <c r="BM26" s="6"/>
      <c r="BN26" s="288"/>
      <c r="BO26" s="288"/>
      <c r="BP26" s="6"/>
      <c r="BQ26" s="6"/>
      <c r="BR26" s="6"/>
      <c r="BS26" s="6"/>
      <c r="BT26" s="6"/>
      <c r="BU26" s="288"/>
      <c r="BV26" s="288"/>
      <c r="BW26" s="6"/>
      <c r="BX26" s="6"/>
      <c r="BY26" s="6"/>
      <c r="BZ26" s="6"/>
      <c r="CA26" s="6"/>
      <c r="CB26" s="288"/>
      <c r="CC26" s="288"/>
      <c r="CD26" s="6"/>
      <c r="CE26" s="6"/>
      <c r="CF26" s="6"/>
      <c r="CG26" s="6"/>
      <c r="CH26" s="6"/>
      <c r="CI26" s="288"/>
      <c r="CJ26" s="288"/>
      <c r="CK26" s="288"/>
      <c r="CL26" s="288"/>
      <c r="CM26" s="302"/>
      <c r="CN26" s="60"/>
      <c r="CO26" s="71"/>
      <c r="CP26" s="288"/>
      <c r="CQ26" s="288"/>
      <c r="CR26" s="288"/>
      <c r="CS26" s="6"/>
      <c r="CT26" s="6"/>
      <c r="CU26" s="6"/>
      <c r="CV26" s="6"/>
      <c r="CW26" s="288"/>
      <c r="CX26" s="288"/>
      <c r="CY26" s="6"/>
      <c r="CZ26" s="6"/>
      <c r="DA26" s="6"/>
      <c r="DB26" s="6"/>
      <c r="DC26" s="6"/>
      <c r="DD26" s="288"/>
      <c r="DE26" s="288"/>
      <c r="DF26" s="6"/>
      <c r="DG26" s="6"/>
      <c r="DH26" s="6"/>
      <c r="DI26" s="6"/>
      <c r="DJ26" s="6"/>
      <c r="DK26" s="288"/>
      <c r="DL26" s="288"/>
      <c r="DM26" s="6"/>
      <c r="DN26" s="6"/>
      <c r="DO26" s="6"/>
      <c r="DP26" s="6"/>
      <c r="DQ26" s="6"/>
      <c r="DR26" s="288"/>
      <c r="DS26" s="288"/>
      <c r="DT26" s="59"/>
      <c r="DU26" s="70"/>
      <c r="DV26" s="6"/>
      <c r="DW26" s="6"/>
      <c r="DX26" s="6"/>
      <c r="DY26" s="288"/>
      <c r="DZ26" s="288"/>
      <c r="EA26" s="6"/>
      <c r="EB26" s="6"/>
      <c r="EC26" s="6"/>
      <c r="ED26" s="6"/>
      <c r="EE26" s="6"/>
      <c r="EF26" s="288"/>
      <c r="EG26" s="288"/>
      <c r="EH26" s="6"/>
      <c r="EI26" s="6"/>
      <c r="EJ26" s="6"/>
      <c r="EK26" s="6"/>
      <c r="EL26" s="6"/>
      <c r="EM26" s="288"/>
      <c r="EN26" s="288"/>
      <c r="EO26" s="6"/>
      <c r="EP26" s="6"/>
      <c r="EQ26" s="6"/>
      <c r="ER26" s="6"/>
      <c r="ES26" s="6"/>
      <c r="ET26" s="288"/>
      <c r="EU26" s="288"/>
      <c r="EV26" s="71"/>
      <c r="EW26" s="70"/>
      <c r="EX26" s="6"/>
      <c r="EY26" s="6"/>
      <c r="EZ26" s="6"/>
      <c r="FA26" s="288"/>
      <c r="FB26" s="288"/>
      <c r="FC26" s="6"/>
      <c r="FD26" s="6"/>
      <c r="FE26" s="6"/>
      <c r="FF26" s="6"/>
      <c r="FG26" s="6"/>
      <c r="FH26" s="288"/>
      <c r="FI26" s="288"/>
      <c r="FJ26" s="6"/>
      <c r="FK26" s="6"/>
      <c r="FL26" s="6"/>
      <c r="FM26" s="6"/>
      <c r="FN26" s="6"/>
      <c r="FO26" s="288"/>
      <c r="FP26" s="288"/>
      <c r="FQ26" s="6"/>
      <c r="FR26" s="6"/>
      <c r="FS26" s="6"/>
      <c r="FT26" s="6"/>
      <c r="FU26" s="6"/>
      <c r="FV26" s="288"/>
      <c r="FW26" s="288"/>
      <c r="FX26" s="6"/>
      <c r="FY26" s="6"/>
      <c r="FZ26" s="6"/>
      <c r="GA26" s="71"/>
    </row>
    <row r="27" spans="1:183" x14ac:dyDescent="0.2">
      <c r="A27" s="265" t="s">
        <v>116</v>
      </c>
      <c r="B27" s="70"/>
      <c r="C27" s="288"/>
      <c r="D27" s="288"/>
      <c r="E27" s="6"/>
      <c r="F27" s="6"/>
      <c r="G27" s="6"/>
      <c r="H27" s="6"/>
      <c r="I27" s="6"/>
      <c r="J27" s="288"/>
      <c r="K27" s="288"/>
      <c r="L27" s="6"/>
      <c r="M27" s="6"/>
      <c r="N27" s="6"/>
      <c r="O27" s="6"/>
      <c r="P27" s="6"/>
      <c r="Q27" s="288"/>
      <c r="R27" s="288"/>
      <c r="S27" s="6"/>
      <c r="T27" s="6"/>
      <c r="U27" s="6"/>
      <c r="V27" s="6"/>
      <c r="W27" s="6"/>
      <c r="X27" s="288"/>
      <c r="Y27" s="288"/>
      <c r="Z27" s="6"/>
      <c r="AA27" s="6"/>
      <c r="AB27" s="6"/>
      <c r="AC27" s="6"/>
      <c r="AD27" s="6"/>
      <c r="AE27" s="288"/>
      <c r="AF27" s="288"/>
      <c r="AG27" s="70"/>
      <c r="AH27" s="6"/>
      <c r="AI27" s="6"/>
      <c r="AJ27" s="6"/>
      <c r="AK27" s="6"/>
      <c r="AL27" s="288"/>
      <c r="AM27" s="288"/>
      <c r="AN27" s="6"/>
      <c r="AO27" s="6"/>
      <c r="AP27" s="6"/>
      <c r="AQ27" s="6"/>
      <c r="AR27" s="6"/>
      <c r="AS27" s="288"/>
      <c r="AT27" s="288"/>
      <c r="AU27" s="6"/>
      <c r="AV27" s="6"/>
      <c r="AW27" s="6"/>
      <c r="AX27" s="6"/>
      <c r="AY27" s="6"/>
      <c r="AZ27" s="288"/>
      <c r="BA27" s="288"/>
      <c r="BB27" s="6"/>
      <c r="BC27" s="6"/>
      <c r="BD27" s="6"/>
      <c r="BE27" s="6"/>
      <c r="BF27" s="6"/>
      <c r="BG27" s="288"/>
      <c r="BH27" s="288"/>
      <c r="BI27" s="6"/>
      <c r="BJ27" s="71"/>
      <c r="BK27" s="70"/>
      <c r="BL27" s="6"/>
      <c r="BM27" s="6"/>
      <c r="BN27" s="288"/>
      <c r="BO27" s="288"/>
      <c r="BP27" s="6"/>
      <c r="BQ27" s="6"/>
      <c r="BR27" s="6"/>
      <c r="BS27" s="6"/>
      <c r="BT27" s="6"/>
      <c r="BU27" s="288"/>
      <c r="BV27" s="288"/>
      <c r="BW27" s="6"/>
      <c r="BX27" s="6"/>
      <c r="BY27" s="6"/>
      <c r="BZ27" s="6"/>
      <c r="CA27" s="6"/>
      <c r="CB27" s="288"/>
      <c r="CC27" s="288"/>
      <c r="CD27" s="6"/>
      <c r="CE27" s="6"/>
      <c r="CF27" s="6"/>
      <c r="CG27" s="6"/>
      <c r="CH27" s="6"/>
      <c r="CI27" s="288"/>
      <c r="CJ27" s="288"/>
      <c r="CK27" s="288"/>
      <c r="CL27" s="288"/>
      <c r="CM27" s="302"/>
      <c r="CN27" s="60"/>
      <c r="CO27" s="71"/>
      <c r="CP27" s="288"/>
      <c r="CQ27" s="288"/>
      <c r="CR27" s="288"/>
      <c r="CS27" s="6"/>
      <c r="CT27" s="6"/>
      <c r="CU27" s="6"/>
      <c r="CV27" s="6"/>
      <c r="CW27" s="288"/>
      <c r="CX27" s="288"/>
      <c r="CY27" s="6"/>
      <c r="CZ27" s="6"/>
      <c r="DA27" s="6"/>
      <c r="DB27" s="6"/>
      <c r="DC27" s="6"/>
      <c r="DD27" s="288"/>
      <c r="DE27" s="288"/>
      <c r="DF27" s="214" t="s">
        <v>95</v>
      </c>
      <c r="DG27" s="6"/>
      <c r="DH27" s="6"/>
      <c r="DI27" s="6"/>
      <c r="DJ27" s="6"/>
      <c r="DK27" s="288"/>
      <c r="DL27" s="288"/>
      <c r="DM27" s="6" t="s">
        <v>12</v>
      </c>
      <c r="DN27" s="6"/>
      <c r="DO27" s="6"/>
      <c r="DP27" s="6"/>
      <c r="DQ27" s="6"/>
      <c r="DR27" s="288"/>
      <c r="DS27" s="288"/>
      <c r="DT27" s="59"/>
      <c r="DU27" s="70"/>
      <c r="DV27" s="6"/>
      <c r="DW27" s="6"/>
      <c r="DX27" s="6"/>
      <c r="DY27" s="288"/>
      <c r="DZ27" s="288"/>
      <c r="EA27" s="6"/>
      <c r="EB27" s="6"/>
      <c r="EC27" s="6"/>
      <c r="ED27" s="6"/>
      <c r="EE27" s="6"/>
      <c r="EF27" s="288"/>
      <c r="EG27" s="288"/>
      <c r="EH27" s="6"/>
      <c r="EI27" s="6"/>
      <c r="EJ27" s="6"/>
      <c r="EK27" s="6"/>
      <c r="EL27" s="6"/>
      <c r="EM27" s="288"/>
      <c r="EN27" s="288"/>
      <c r="EO27" s="6"/>
      <c r="EP27" s="6"/>
      <c r="EQ27" s="6"/>
      <c r="ER27" s="6"/>
      <c r="ES27" s="6" t="s">
        <v>22</v>
      </c>
      <c r="ET27" s="288"/>
      <c r="EU27" s="288"/>
      <c r="EV27" s="71"/>
      <c r="EW27" s="70"/>
      <c r="EX27" s="6"/>
      <c r="EY27" s="6"/>
      <c r="EZ27" s="6"/>
      <c r="FA27" s="288"/>
      <c r="FB27" s="288"/>
      <c r="FC27" s="6"/>
      <c r="FD27" s="6"/>
      <c r="FE27" s="6"/>
      <c r="FF27" s="6"/>
      <c r="FG27" s="6"/>
      <c r="FH27" s="288"/>
      <c r="FI27" s="288"/>
      <c r="FJ27" s="6"/>
      <c r="FK27" s="6"/>
      <c r="FL27" s="6"/>
      <c r="FM27" s="6"/>
      <c r="FN27" s="6"/>
      <c r="FO27" s="288"/>
      <c r="FP27" s="288"/>
      <c r="FQ27" s="6"/>
      <c r="FR27" s="6"/>
      <c r="FS27" s="6"/>
      <c r="FT27" s="6"/>
      <c r="FU27" s="6"/>
      <c r="FV27" s="288"/>
      <c r="FW27" s="288"/>
      <c r="FX27" s="6"/>
      <c r="FY27" s="6"/>
      <c r="FZ27" s="6"/>
      <c r="GA27" s="71"/>
    </row>
    <row r="28" spans="1:183" x14ac:dyDescent="0.2">
      <c r="A28" s="265" t="s">
        <v>117</v>
      </c>
      <c r="B28" s="70"/>
      <c r="C28" s="288"/>
      <c r="D28" s="288"/>
      <c r="E28" s="6"/>
      <c r="F28" s="6"/>
      <c r="G28" s="6"/>
      <c r="H28" s="6"/>
      <c r="I28" s="6"/>
      <c r="J28" s="288"/>
      <c r="K28" s="288"/>
      <c r="L28" s="6"/>
      <c r="M28" s="6"/>
      <c r="N28" s="6"/>
      <c r="O28" s="6"/>
      <c r="P28" s="6"/>
      <c r="Q28" s="288"/>
      <c r="R28" s="288"/>
      <c r="S28" s="6"/>
      <c r="T28" s="6"/>
      <c r="U28" s="6"/>
      <c r="V28" s="6"/>
      <c r="W28" s="6"/>
      <c r="X28" s="288"/>
      <c r="Y28" s="288"/>
      <c r="Z28" s="6"/>
      <c r="AA28" s="6"/>
      <c r="AB28" s="6"/>
      <c r="AC28" s="6"/>
      <c r="AD28" s="6" t="s">
        <v>12</v>
      </c>
      <c r="AE28" s="288"/>
      <c r="AF28" s="288"/>
      <c r="AG28" s="70"/>
      <c r="AH28" s="6"/>
      <c r="AI28" s="6"/>
      <c r="AJ28" s="6"/>
      <c r="AK28" s="6"/>
      <c r="AL28" s="288"/>
      <c r="AM28" s="288"/>
      <c r="AN28" s="6"/>
      <c r="AO28" s="6"/>
      <c r="AP28" s="6"/>
      <c r="AQ28" s="6"/>
      <c r="AR28" s="6"/>
      <c r="AS28" s="288"/>
      <c r="AT28" s="288"/>
      <c r="AU28" s="6"/>
      <c r="AV28" s="6"/>
      <c r="AW28" s="6"/>
      <c r="AX28" s="6" t="s">
        <v>22</v>
      </c>
      <c r="AY28" s="6"/>
      <c r="AZ28" s="288"/>
      <c r="BA28" s="288"/>
      <c r="BB28" s="6"/>
      <c r="BC28" s="6"/>
      <c r="BD28" s="6"/>
      <c r="BE28" s="6"/>
      <c r="BF28" s="6"/>
      <c r="BG28" s="288"/>
      <c r="BH28" s="288"/>
      <c r="BI28" s="6"/>
      <c r="BJ28" s="71"/>
      <c r="BK28" s="70"/>
      <c r="BL28" s="6"/>
      <c r="BM28" s="6"/>
      <c r="BN28" s="288"/>
      <c r="BO28" s="288"/>
      <c r="BP28" s="6"/>
      <c r="BQ28" s="6"/>
      <c r="BR28" s="6"/>
      <c r="BS28" s="6"/>
      <c r="BT28" s="6"/>
      <c r="BU28" s="288"/>
      <c r="BV28" s="288"/>
      <c r="BW28" s="6"/>
      <c r="BX28" s="6"/>
      <c r="BY28" s="6"/>
      <c r="BZ28" s="6"/>
      <c r="CA28" s="6"/>
      <c r="CB28" s="288"/>
      <c r="CC28" s="288"/>
      <c r="CD28" s="6"/>
      <c r="CE28" s="6"/>
      <c r="CF28" s="6"/>
      <c r="CG28" s="6"/>
      <c r="CH28" s="6"/>
      <c r="CI28" s="288"/>
      <c r="CJ28" s="288"/>
      <c r="CK28" s="288"/>
      <c r="CL28" s="288"/>
      <c r="CM28" s="302"/>
      <c r="CN28" s="60"/>
      <c r="CO28" s="71"/>
      <c r="CP28" s="288"/>
      <c r="CQ28" s="288"/>
      <c r="CR28" s="288"/>
      <c r="CS28" s="6"/>
      <c r="CT28" s="6"/>
      <c r="CU28" s="6"/>
      <c r="CV28" s="6"/>
      <c r="CW28" s="288"/>
      <c r="CX28" s="288"/>
      <c r="CY28" s="6"/>
      <c r="CZ28" s="6"/>
      <c r="DA28" s="6"/>
      <c r="DB28" s="6"/>
      <c r="DC28" s="6"/>
      <c r="DD28" s="288"/>
      <c r="DE28" s="288"/>
      <c r="DF28" s="6"/>
      <c r="DG28" s="6"/>
      <c r="DH28" s="6"/>
      <c r="DI28" s="6"/>
      <c r="DJ28" s="6"/>
      <c r="DK28" s="288"/>
      <c r="DL28" s="288"/>
      <c r="DM28" s="6"/>
      <c r="DN28" s="6"/>
      <c r="DO28" s="6"/>
      <c r="DP28" s="6"/>
      <c r="DQ28" s="6"/>
      <c r="DR28" s="288"/>
      <c r="DS28" s="288"/>
      <c r="DT28" s="59"/>
      <c r="DU28" s="70"/>
      <c r="DV28" s="6"/>
      <c r="DW28" s="6"/>
      <c r="DX28" s="6" t="s">
        <v>12</v>
      </c>
      <c r="DY28" s="288"/>
      <c r="DZ28" s="288"/>
      <c r="EA28" s="6"/>
      <c r="EB28" s="6"/>
      <c r="EC28" s="6"/>
      <c r="ED28" s="6"/>
      <c r="EE28" s="6"/>
      <c r="EF28" s="288"/>
      <c r="EG28" s="288"/>
      <c r="EH28" s="6"/>
      <c r="EI28" s="6"/>
      <c r="EJ28" s="6"/>
      <c r="EK28" s="6"/>
      <c r="EL28" s="6"/>
      <c r="EM28" s="288"/>
      <c r="EN28" s="288"/>
      <c r="EO28" s="6"/>
      <c r="EP28" s="6"/>
      <c r="EQ28" s="6"/>
      <c r="ER28" s="6" t="s">
        <v>22</v>
      </c>
      <c r="ES28" s="6"/>
      <c r="ET28" s="288"/>
      <c r="EU28" s="288"/>
      <c r="EV28" s="71"/>
      <c r="EW28" s="70"/>
      <c r="EX28" s="6"/>
      <c r="EY28" s="6"/>
      <c r="EZ28" s="6"/>
      <c r="FA28" s="288"/>
      <c r="FB28" s="288"/>
      <c r="FC28" s="6"/>
      <c r="FD28" s="6"/>
      <c r="FE28" s="6"/>
      <c r="FF28" s="6"/>
      <c r="FG28" s="6"/>
      <c r="FH28" s="288"/>
      <c r="FI28" s="288"/>
      <c r="FJ28" s="6"/>
      <c r="FK28" s="6"/>
      <c r="FL28" s="6"/>
      <c r="FM28" s="6"/>
      <c r="FN28" s="6"/>
      <c r="FO28" s="288"/>
      <c r="FP28" s="288"/>
      <c r="FQ28" s="6"/>
      <c r="FR28" s="6"/>
      <c r="FS28" s="6"/>
      <c r="FT28" s="6"/>
      <c r="FU28" s="6"/>
      <c r="FV28" s="288"/>
      <c r="FW28" s="288"/>
      <c r="FX28" s="6"/>
      <c r="FY28" s="6"/>
      <c r="FZ28" s="6"/>
      <c r="GA28" s="71"/>
    </row>
    <row r="29" spans="1:183" x14ac:dyDescent="0.2">
      <c r="A29" s="266" t="s">
        <v>23</v>
      </c>
      <c r="B29" s="70"/>
      <c r="C29" s="288"/>
      <c r="D29" s="288"/>
      <c r="E29" s="6"/>
      <c r="F29" s="6"/>
      <c r="G29" s="6"/>
      <c r="H29" s="6"/>
      <c r="I29" s="6"/>
      <c r="J29" s="288"/>
      <c r="K29" s="288"/>
      <c r="L29" s="6"/>
      <c r="M29" s="6"/>
      <c r="N29" s="6"/>
      <c r="O29" s="6"/>
      <c r="P29" s="6"/>
      <c r="Q29" s="288"/>
      <c r="R29" s="288"/>
      <c r="S29" s="6"/>
      <c r="T29" s="6"/>
      <c r="U29" s="6"/>
      <c r="V29" s="6"/>
      <c r="W29" s="6"/>
      <c r="X29" s="288"/>
      <c r="Y29" s="288"/>
      <c r="Z29" s="6"/>
      <c r="AA29" s="6"/>
      <c r="AB29" s="6"/>
      <c r="AC29" s="6"/>
      <c r="AD29" s="6"/>
      <c r="AE29" s="288"/>
      <c r="AF29" s="288"/>
      <c r="AG29" s="70"/>
      <c r="AH29" s="6"/>
      <c r="AI29" s="6"/>
      <c r="AJ29" s="6"/>
      <c r="AK29" s="6"/>
      <c r="AL29" s="288"/>
      <c r="AM29" s="288"/>
      <c r="AN29" s="6"/>
      <c r="AO29" s="6"/>
      <c r="AP29" s="6"/>
      <c r="AQ29" s="6"/>
      <c r="AR29" s="6"/>
      <c r="AS29" s="288"/>
      <c r="AT29" s="288"/>
      <c r="AU29" s="6"/>
      <c r="AV29" s="6"/>
      <c r="AW29" s="6"/>
      <c r="AX29" s="6"/>
      <c r="AY29" s="6"/>
      <c r="AZ29" s="288"/>
      <c r="BA29" s="288"/>
      <c r="BB29" s="6"/>
      <c r="BC29" s="6"/>
      <c r="BD29" s="6"/>
      <c r="BE29" s="6"/>
      <c r="BF29" s="6"/>
      <c r="BG29" s="288"/>
      <c r="BH29" s="288"/>
      <c r="BI29" s="6"/>
      <c r="BJ29" s="71"/>
      <c r="BK29" s="70"/>
      <c r="BL29" s="6"/>
      <c r="BM29" s="6"/>
      <c r="BN29" s="288"/>
      <c r="BO29" s="288"/>
      <c r="BP29" s="6"/>
      <c r="BQ29" s="6"/>
      <c r="BR29" s="6"/>
      <c r="BS29" s="6"/>
      <c r="BT29" s="6"/>
      <c r="BU29" s="288"/>
      <c r="BV29" s="288"/>
      <c r="BW29" s="6"/>
      <c r="BX29" s="6"/>
      <c r="BY29" s="6"/>
      <c r="BZ29" s="6"/>
      <c r="CA29" s="6"/>
      <c r="CB29" s="288"/>
      <c r="CC29" s="288"/>
      <c r="CD29" s="6"/>
      <c r="CE29" s="6"/>
      <c r="CF29" s="6"/>
      <c r="CG29" s="6"/>
      <c r="CH29" s="6"/>
      <c r="CI29" s="288"/>
      <c r="CJ29" s="288"/>
      <c r="CK29" s="288"/>
      <c r="CL29" s="288"/>
      <c r="CM29" s="302"/>
      <c r="CN29" s="60"/>
      <c r="CO29" s="71"/>
      <c r="CP29" s="288"/>
      <c r="CQ29" s="288"/>
      <c r="CR29" s="288"/>
      <c r="CS29" s="6"/>
      <c r="CT29" s="6"/>
      <c r="CU29" s="6"/>
      <c r="CV29" s="6"/>
      <c r="CW29" s="288"/>
      <c r="CX29" s="288"/>
      <c r="CY29" s="6"/>
      <c r="CZ29" s="6"/>
      <c r="DA29" s="6"/>
      <c r="DB29" s="6"/>
      <c r="DC29" s="6"/>
      <c r="DD29" s="288"/>
      <c r="DE29" s="288"/>
      <c r="DF29" s="6"/>
      <c r="DG29" s="6"/>
      <c r="DH29" s="6"/>
      <c r="DI29" s="6"/>
      <c r="DJ29" s="6"/>
      <c r="DK29" s="288"/>
      <c r="DL29" s="288"/>
      <c r="DM29" s="6"/>
      <c r="DN29" s="6"/>
      <c r="DO29" s="6"/>
      <c r="DP29" s="6"/>
      <c r="DQ29" s="6"/>
      <c r="DR29" s="288"/>
      <c r="DS29" s="288"/>
      <c r="DT29" s="59"/>
      <c r="DU29" s="70"/>
      <c r="DV29" s="6"/>
      <c r="DW29" s="6"/>
      <c r="DX29" s="6"/>
      <c r="DY29" s="288"/>
      <c r="DZ29" s="288"/>
      <c r="EA29" s="6"/>
      <c r="EB29" s="6"/>
      <c r="EC29" s="6"/>
      <c r="ED29" s="6"/>
      <c r="EE29" s="6"/>
      <c r="EF29" s="288"/>
      <c r="EG29" s="288"/>
      <c r="EH29" s="6"/>
      <c r="EI29" s="6"/>
      <c r="EJ29" s="6"/>
      <c r="EK29" s="6"/>
      <c r="EL29" s="6"/>
      <c r="EM29" s="288"/>
      <c r="EN29" s="288"/>
      <c r="EO29" s="6"/>
      <c r="EP29" s="6"/>
      <c r="EQ29" s="6"/>
      <c r="ER29" s="6"/>
      <c r="ES29" s="6"/>
      <c r="ET29" s="288"/>
      <c r="EU29" s="288"/>
      <c r="EV29" s="71"/>
      <c r="EW29" s="70"/>
      <c r="EX29" s="6"/>
      <c r="EY29" s="6"/>
      <c r="EZ29" s="6"/>
      <c r="FA29" s="288"/>
      <c r="FB29" s="288"/>
      <c r="FC29" s="6"/>
      <c r="FD29" s="6"/>
      <c r="FE29" s="6"/>
      <c r="FF29" s="6"/>
      <c r="FG29" s="6"/>
      <c r="FH29" s="288"/>
      <c r="FI29" s="288"/>
      <c r="FJ29" s="6"/>
      <c r="FK29" s="6"/>
      <c r="FL29" s="6"/>
      <c r="FM29" s="6"/>
      <c r="FN29" s="6"/>
      <c r="FO29" s="288"/>
      <c r="FP29" s="288"/>
      <c r="FQ29" s="6"/>
      <c r="FR29" s="6"/>
      <c r="FS29" s="6"/>
      <c r="FT29" s="6"/>
      <c r="FU29" s="6"/>
      <c r="FV29" s="288"/>
      <c r="FW29" s="288"/>
      <c r="FX29" s="6"/>
      <c r="FY29" s="6"/>
      <c r="FZ29" s="6"/>
      <c r="GA29" s="71"/>
    </row>
    <row r="30" spans="1:183" x14ac:dyDescent="0.2">
      <c r="A30" s="266"/>
      <c r="B30" s="70"/>
      <c r="C30" s="288"/>
      <c r="D30" s="288"/>
      <c r="E30" s="6"/>
      <c r="F30" s="6"/>
      <c r="G30" s="6"/>
      <c r="H30" s="6"/>
      <c r="I30" s="6"/>
      <c r="J30" s="288"/>
      <c r="K30" s="288"/>
      <c r="L30" s="6"/>
      <c r="M30" s="6"/>
      <c r="N30" s="6"/>
      <c r="O30" s="6"/>
      <c r="P30" s="6"/>
      <c r="Q30" s="288"/>
      <c r="R30" s="288"/>
      <c r="S30" s="6"/>
      <c r="T30" s="6"/>
      <c r="U30" s="6"/>
      <c r="V30" s="6"/>
      <c r="W30" s="6"/>
      <c r="X30" s="288"/>
      <c r="Y30" s="288"/>
      <c r="Z30" s="6"/>
      <c r="AA30" s="6"/>
      <c r="AB30" s="6"/>
      <c r="AC30" s="6"/>
      <c r="AD30" s="6"/>
      <c r="AE30" s="288"/>
      <c r="AF30" s="288"/>
      <c r="AG30" s="70"/>
      <c r="AH30" s="6"/>
      <c r="AI30" s="6"/>
      <c r="AJ30" s="6"/>
      <c r="AK30" s="6"/>
      <c r="AL30" s="288"/>
      <c r="AM30" s="288"/>
      <c r="AN30" s="6"/>
      <c r="AO30" s="6"/>
      <c r="AP30" s="6"/>
      <c r="AQ30" s="6"/>
      <c r="AR30" s="6"/>
      <c r="AS30" s="288"/>
      <c r="AT30" s="288"/>
      <c r="AU30" s="6"/>
      <c r="AV30" s="6"/>
      <c r="AW30" s="6"/>
      <c r="AX30" s="6"/>
      <c r="AY30" s="6"/>
      <c r="AZ30" s="288"/>
      <c r="BA30" s="288"/>
      <c r="BB30" s="6"/>
      <c r="BC30" s="6"/>
      <c r="BD30" s="6"/>
      <c r="BE30" s="6"/>
      <c r="BF30" s="6"/>
      <c r="BG30" s="288"/>
      <c r="BH30" s="288"/>
      <c r="BI30" s="6"/>
      <c r="BJ30" s="71"/>
      <c r="BK30" s="70"/>
      <c r="BL30" s="6"/>
      <c r="BM30" s="6"/>
      <c r="BN30" s="288"/>
      <c r="BO30" s="288"/>
      <c r="BP30" s="6"/>
      <c r="BQ30" s="6"/>
      <c r="BR30" s="6"/>
      <c r="BS30" s="6"/>
      <c r="BT30" s="6"/>
      <c r="BU30" s="288"/>
      <c r="BV30" s="288"/>
      <c r="BW30" s="6"/>
      <c r="BX30" s="6"/>
      <c r="BY30" s="6"/>
      <c r="BZ30" s="6"/>
      <c r="CA30" s="6"/>
      <c r="CB30" s="288"/>
      <c r="CC30" s="288"/>
      <c r="CD30" s="6"/>
      <c r="CE30" s="6"/>
      <c r="CF30" s="6"/>
      <c r="CG30" s="6"/>
      <c r="CH30" s="6"/>
      <c r="CI30" s="288"/>
      <c r="CJ30" s="288"/>
      <c r="CK30" s="288"/>
      <c r="CL30" s="288"/>
      <c r="CM30" s="302"/>
      <c r="CN30" s="60"/>
      <c r="CO30" s="71"/>
      <c r="CP30" s="288"/>
      <c r="CQ30" s="288"/>
      <c r="CR30" s="288"/>
      <c r="CS30" s="6"/>
      <c r="CT30" s="6"/>
      <c r="CU30" s="6"/>
      <c r="CV30" s="6"/>
      <c r="CW30" s="288"/>
      <c r="CX30" s="288"/>
      <c r="CY30" s="6"/>
      <c r="CZ30" s="6"/>
      <c r="DA30" s="6"/>
      <c r="DB30" s="6"/>
      <c r="DC30" s="6"/>
      <c r="DD30" s="288"/>
      <c r="DE30" s="288"/>
      <c r="DF30" s="6"/>
      <c r="DG30" s="6"/>
      <c r="DH30" s="6"/>
      <c r="DI30" s="6"/>
      <c r="DJ30" s="6"/>
      <c r="DK30" s="288"/>
      <c r="DL30" s="288"/>
      <c r="DM30" s="6"/>
      <c r="DN30" s="6"/>
      <c r="DO30" s="6"/>
      <c r="DP30" s="6"/>
      <c r="DQ30" s="6"/>
      <c r="DR30" s="288"/>
      <c r="DS30" s="288"/>
      <c r="DT30" s="59"/>
      <c r="DU30" s="70"/>
      <c r="DV30" s="6"/>
      <c r="DW30" s="6"/>
      <c r="DX30" s="6"/>
      <c r="DY30" s="288"/>
      <c r="DZ30" s="288"/>
      <c r="EA30" s="6"/>
      <c r="EB30" s="6"/>
      <c r="EC30" s="6"/>
      <c r="ED30" s="6"/>
      <c r="EE30" s="6"/>
      <c r="EF30" s="288"/>
      <c r="EG30" s="288"/>
      <c r="EH30" s="6"/>
      <c r="EI30" s="6"/>
      <c r="EJ30" s="6"/>
      <c r="EK30" s="6"/>
      <c r="EL30" s="6"/>
      <c r="EM30" s="288"/>
      <c r="EN30" s="288"/>
      <c r="EO30" s="6"/>
      <c r="EP30" s="6"/>
      <c r="EQ30" s="6"/>
      <c r="ER30" s="6"/>
      <c r="ES30" s="6"/>
      <c r="ET30" s="288"/>
      <c r="EU30" s="288"/>
      <c r="EV30" s="71"/>
      <c r="EW30" s="70"/>
      <c r="EX30" s="6"/>
      <c r="EY30" s="6"/>
      <c r="EZ30" s="6"/>
      <c r="FA30" s="288"/>
      <c r="FB30" s="288"/>
      <c r="FC30" s="6"/>
      <c r="FD30" s="6"/>
      <c r="FE30" s="6"/>
      <c r="FF30" s="6"/>
      <c r="FG30" s="6"/>
      <c r="FH30" s="288"/>
      <c r="FI30" s="288"/>
      <c r="FJ30" s="6"/>
      <c r="FK30" s="6"/>
      <c r="FL30" s="6"/>
      <c r="FM30" s="6"/>
      <c r="FN30" s="6"/>
      <c r="FO30" s="288"/>
      <c r="FP30" s="288"/>
      <c r="FQ30" s="6"/>
      <c r="FR30" s="6"/>
      <c r="FS30" s="6"/>
      <c r="FT30" s="6"/>
      <c r="FU30" s="6"/>
      <c r="FV30" s="288"/>
      <c r="FW30" s="288"/>
      <c r="FX30" s="6"/>
      <c r="FY30" s="6"/>
      <c r="FZ30" s="6"/>
      <c r="GA30" s="71"/>
    </row>
    <row r="31" spans="1:183" x14ac:dyDescent="0.2">
      <c r="A31" s="266" t="s">
        <v>136</v>
      </c>
      <c r="B31" s="70"/>
      <c r="C31" s="288"/>
      <c r="D31" s="288"/>
      <c r="E31" s="6"/>
      <c r="F31" s="6"/>
      <c r="G31" s="6"/>
      <c r="H31" s="6"/>
      <c r="I31" s="51" t="s">
        <v>22</v>
      </c>
      <c r="J31" s="288"/>
      <c r="K31" s="288"/>
      <c r="L31" s="6"/>
      <c r="M31" s="6"/>
      <c r="N31" s="6"/>
      <c r="O31" s="6"/>
      <c r="P31" s="6"/>
      <c r="Q31" s="288"/>
      <c r="R31" s="288"/>
      <c r="S31" s="6"/>
      <c r="T31" s="6"/>
      <c r="U31" s="6"/>
      <c r="V31" s="6"/>
      <c r="W31" s="6" t="s">
        <v>12</v>
      </c>
      <c r="X31" s="288"/>
      <c r="Y31" s="288"/>
      <c r="Z31" s="6"/>
      <c r="AA31" s="6"/>
      <c r="AB31" s="6"/>
      <c r="AC31" s="6"/>
      <c r="AD31" s="60"/>
      <c r="AE31" s="288"/>
      <c r="AF31" s="288"/>
      <c r="AG31" s="70"/>
      <c r="AH31" s="6"/>
      <c r="AI31" s="6"/>
      <c r="AJ31" s="6"/>
      <c r="AK31" s="6"/>
      <c r="AL31" s="288"/>
      <c r="AM31" s="288"/>
      <c r="AN31" s="6"/>
      <c r="AO31" s="51" t="s">
        <v>22</v>
      </c>
      <c r="AP31" s="6"/>
      <c r="AQ31" s="6"/>
      <c r="AR31" s="6"/>
      <c r="AS31" s="288"/>
      <c r="AT31" s="288"/>
      <c r="AU31" s="6"/>
      <c r="AV31" s="6"/>
      <c r="AW31" s="6"/>
      <c r="AX31" s="6"/>
      <c r="AY31" s="6"/>
      <c r="AZ31" s="288"/>
      <c r="BA31" s="288"/>
      <c r="BB31" s="6" t="s">
        <v>12</v>
      </c>
      <c r="BC31" s="6"/>
      <c r="BD31" s="6"/>
      <c r="BE31" s="6"/>
      <c r="BF31" s="6"/>
      <c r="BG31" s="288"/>
      <c r="BH31" s="288"/>
      <c r="BI31" s="6"/>
      <c r="BJ31" s="71"/>
      <c r="BK31" s="70"/>
      <c r="BL31" s="6"/>
      <c r="BM31" s="6"/>
      <c r="BN31" s="288"/>
      <c r="BO31" s="288"/>
      <c r="BP31" s="6"/>
      <c r="BQ31" s="6"/>
      <c r="BR31" s="51" t="s">
        <v>22</v>
      </c>
      <c r="BS31" s="6"/>
      <c r="BT31" s="6"/>
      <c r="BU31" s="288"/>
      <c r="BV31" s="288"/>
      <c r="BW31" s="6"/>
      <c r="BX31" s="6"/>
      <c r="BY31" s="6"/>
      <c r="BZ31" s="6"/>
      <c r="CA31" s="6"/>
      <c r="CB31" s="288"/>
      <c r="CC31" s="288"/>
      <c r="CD31" s="6"/>
      <c r="CE31" s="6"/>
      <c r="CF31" s="6" t="s">
        <v>12</v>
      </c>
      <c r="CG31" s="6"/>
      <c r="CH31" s="6"/>
      <c r="CI31" s="288"/>
      <c r="CJ31" s="288"/>
      <c r="CK31" s="288"/>
      <c r="CL31" s="288"/>
      <c r="CM31" s="302"/>
      <c r="CN31" s="60"/>
      <c r="CO31" s="71"/>
      <c r="CP31" s="288"/>
      <c r="CQ31" s="288"/>
      <c r="CR31" s="288"/>
      <c r="CS31" s="6"/>
      <c r="CT31" s="6"/>
      <c r="CU31" s="6"/>
      <c r="CV31" s="6"/>
      <c r="CW31" s="288"/>
      <c r="CX31" s="288"/>
      <c r="CY31" s="6"/>
      <c r="CZ31" s="6"/>
      <c r="DA31" s="51" t="s">
        <v>22</v>
      </c>
      <c r="DB31" s="6"/>
      <c r="DC31" s="6"/>
      <c r="DD31" s="288"/>
      <c r="DE31" s="288"/>
      <c r="DF31" s="6"/>
      <c r="DG31" s="6"/>
      <c r="DH31" s="6"/>
      <c r="DI31" s="6"/>
      <c r="DJ31" s="6"/>
      <c r="DK31" s="288"/>
      <c r="DL31" s="288"/>
      <c r="DM31" s="6"/>
      <c r="DN31" s="6" t="s">
        <v>12</v>
      </c>
      <c r="DO31" s="6"/>
      <c r="DP31" s="6"/>
      <c r="DQ31" s="6"/>
      <c r="DR31" s="288"/>
      <c r="DS31" s="288"/>
      <c r="DT31" s="71"/>
      <c r="DU31" s="60"/>
      <c r="DV31" s="6"/>
      <c r="DW31" s="6"/>
      <c r="DX31" s="6"/>
      <c r="DY31" s="288"/>
      <c r="DZ31" s="288"/>
      <c r="EA31" s="6"/>
      <c r="EB31" s="6"/>
      <c r="EC31" s="6"/>
      <c r="ED31" s="51" t="s">
        <v>22</v>
      </c>
      <c r="EE31" s="6"/>
      <c r="EF31" s="288"/>
      <c r="EG31" s="288"/>
      <c r="EH31" s="6"/>
      <c r="EI31" s="6"/>
      <c r="EJ31" s="6"/>
      <c r="EK31" s="6"/>
      <c r="EL31" s="6"/>
      <c r="EM31" s="288"/>
      <c r="EN31" s="288"/>
      <c r="EO31" s="6"/>
      <c r="EP31" s="6" t="s">
        <v>12</v>
      </c>
      <c r="EQ31" s="6"/>
      <c r="ER31" s="6"/>
      <c r="ES31" s="6"/>
      <c r="ET31" s="288"/>
      <c r="EU31" s="288"/>
      <c r="EV31" s="71"/>
      <c r="EW31" s="60"/>
      <c r="EX31" s="6"/>
      <c r="EY31" s="6"/>
      <c r="EZ31" s="6"/>
      <c r="FA31" s="288"/>
      <c r="FB31" s="288"/>
      <c r="FC31" s="6"/>
      <c r="FD31" s="6"/>
      <c r="FE31" s="6"/>
      <c r="FF31" s="51" t="s">
        <v>22</v>
      </c>
      <c r="FG31" s="6"/>
      <c r="FH31" s="288"/>
      <c r="FI31" s="288"/>
      <c r="FJ31" s="6"/>
      <c r="FK31" s="6"/>
      <c r="FL31" s="6"/>
      <c r="FM31" s="6"/>
      <c r="FN31" s="6"/>
      <c r="FO31" s="288"/>
      <c r="FP31" s="288"/>
      <c r="FQ31" s="6"/>
      <c r="FR31" s="6" t="s">
        <v>12</v>
      </c>
      <c r="FS31" s="6"/>
      <c r="FT31" s="6"/>
      <c r="FU31" s="6"/>
      <c r="FV31" s="288"/>
      <c r="FW31" s="288"/>
      <c r="FX31" s="6"/>
      <c r="FY31" s="60"/>
      <c r="FZ31" s="6"/>
      <c r="GA31" s="71"/>
    </row>
    <row r="32" spans="1:183" x14ac:dyDescent="0.2">
      <c r="A32" s="266" t="s">
        <v>135</v>
      </c>
      <c r="B32" s="70"/>
      <c r="C32" s="288"/>
      <c r="D32" s="288"/>
      <c r="E32" s="6"/>
      <c r="F32" s="6"/>
      <c r="G32" s="6"/>
      <c r="H32" s="6"/>
      <c r="I32" s="51" t="s">
        <v>22</v>
      </c>
      <c r="J32" s="288"/>
      <c r="K32" s="288"/>
      <c r="L32" s="6"/>
      <c r="M32" s="6"/>
      <c r="N32" s="6"/>
      <c r="O32" s="6"/>
      <c r="P32" s="6"/>
      <c r="Q32" s="288"/>
      <c r="R32" s="288"/>
      <c r="S32" s="6"/>
      <c r="T32" s="6"/>
      <c r="U32" s="6"/>
      <c r="V32" s="6"/>
      <c r="W32" s="6"/>
      <c r="X32" s="288"/>
      <c r="Y32" s="288"/>
      <c r="Z32" s="6"/>
      <c r="AA32" s="6"/>
      <c r="AB32" s="6"/>
      <c r="AC32" s="6"/>
      <c r="AD32" s="60" t="s">
        <v>12</v>
      </c>
      <c r="AE32" s="288"/>
      <c r="AF32" s="288"/>
      <c r="AG32" s="70"/>
      <c r="AH32" s="6"/>
      <c r="AI32" s="6"/>
      <c r="AJ32" s="6"/>
      <c r="AK32" s="6"/>
      <c r="AL32" s="288"/>
      <c r="AM32" s="288"/>
      <c r="AN32" s="6"/>
      <c r="AO32" s="51" t="s">
        <v>22</v>
      </c>
      <c r="AP32" s="6"/>
      <c r="AQ32" s="6"/>
      <c r="AR32" s="6"/>
      <c r="AS32" s="288"/>
      <c r="AT32" s="334"/>
      <c r="AU32" s="60"/>
      <c r="AV32" s="6"/>
      <c r="AW32" s="6"/>
      <c r="AX32" s="6"/>
      <c r="AY32" s="6"/>
      <c r="AZ32" s="288"/>
      <c r="BA32" s="288"/>
      <c r="BB32" s="6"/>
      <c r="BC32" s="6"/>
      <c r="BD32" s="6"/>
      <c r="BE32" s="6"/>
      <c r="BF32" s="6"/>
      <c r="BG32" s="288"/>
      <c r="BH32" s="288"/>
      <c r="BI32" s="6" t="s">
        <v>12</v>
      </c>
      <c r="BJ32" s="71"/>
      <c r="BK32" s="70"/>
      <c r="BL32" s="6"/>
      <c r="BM32" s="6"/>
      <c r="BN32" s="288"/>
      <c r="BO32" s="288"/>
      <c r="BP32" s="6"/>
      <c r="BQ32" s="6"/>
      <c r="BR32" s="51" t="s">
        <v>22</v>
      </c>
      <c r="BS32" s="6"/>
      <c r="BT32" s="6"/>
      <c r="BU32" s="288"/>
      <c r="BV32" s="288"/>
      <c r="BW32" s="6"/>
      <c r="BX32" s="6"/>
      <c r="BY32" s="6"/>
      <c r="BZ32" s="6"/>
      <c r="CA32" s="6"/>
      <c r="CB32" s="288"/>
      <c r="CC32" s="288"/>
      <c r="CD32" s="6"/>
      <c r="CE32" s="6"/>
      <c r="CF32" s="6"/>
      <c r="CG32" s="6"/>
      <c r="CH32" s="6"/>
      <c r="CI32" s="288"/>
      <c r="CJ32" s="288"/>
      <c r="CK32" s="288"/>
      <c r="CL32" s="288"/>
      <c r="CM32" s="302"/>
      <c r="CN32" s="60"/>
      <c r="CO32" s="71"/>
      <c r="CP32" s="288"/>
      <c r="CQ32" s="288"/>
      <c r="CR32" s="288"/>
      <c r="CS32" s="6"/>
      <c r="CT32" s="6"/>
      <c r="CU32" s="6" t="s">
        <v>12</v>
      </c>
      <c r="CV32" s="6"/>
      <c r="CW32" s="288"/>
      <c r="CX32" s="288"/>
      <c r="CY32" s="6"/>
      <c r="CZ32" s="6"/>
      <c r="DA32" s="51" t="s">
        <v>22</v>
      </c>
      <c r="DB32" s="6"/>
      <c r="DC32" s="6"/>
      <c r="DD32" s="288"/>
      <c r="DE32" s="288"/>
      <c r="DF32" s="6"/>
      <c r="DG32" s="6"/>
      <c r="DH32" s="6"/>
      <c r="DI32" s="6"/>
      <c r="DJ32" s="6"/>
      <c r="DK32" s="288"/>
      <c r="DL32" s="288"/>
      <c r="DM32" s="6"/>
      <c r="DN32" s="6"/>
      <c r="DO32" s="6"/>
      <c r="DP32" s="6"/>
      <c r="DQ32" s="6"/>
      <c r="DR32" s="288"/>
      <c r="DS32" s="288"/>
      <c r="DT32" s="71"/>
      <c r="DU32" s="60" t="s">
        <v>12</v>
      </c>
      <c r="DV32" s="6"/>
      <c r="DW32" s="6"/>
      <c r="DX32" s="6"/>
      <c r="DY32" s="288"/>
      <c r="DZ32" s="288"/>
      <c r="EA32" s="6"/>
      <c r="EB32" s="6"/>
      <c r="EC32" s="6"/>
      <c r="ED32" s="51" t="s">
        <v>22</v>
      </c>
      <c r="EE32" s="6"/>
      <c r="EF32" s="288"/>
      <c r="EG32" s="288"/>
      <c r="EH32" s="6"/>
      <c r="EI32" s="6"/>
      <c r="EJ32" s="6"/>
      <c r="EK32" s="6"/>
      <c r="EL32" s="6"/>
      <c r="EM32" s="288"/>
      <c r="EN32" s="288"/>
      <c r="EO32" s="6"/>
      <c r="EP32" s="6"/>
      <c r="EQ32" s="6"/>
      <c r="ER32" s="6"/>
      <c r="ES32" s="6"/>
      <c r="ET32" s="288"/>
      <c r="EU32" s="288"/>
      <c r="EV32" s="71"/>
      <c r="EW32" s="60" t="s">
        <v>12</v>
      </c>
      <c r="EX32" s="6"/>
      <c r="EY32" s="6"/>
      <c r="EZ32" s="6"/>
      <c r="FA32" s="288"/>
      <c r="FB32" s="288"/>
      <c r="FC32" s="6"/>
      <c r="FD32" s="6"/>
      <c r="FE32" s="6"/>
      <c r="FF32" s="51" t="s">
        <v>22</v>
      </c>
      <c r="FG32" s="6"/>
      <c r="FH32" s="288"/>
      <c r="FI32" s="288"/>
      <c r="FJ32" s="6"/>
      <c r="FK32" s="6"/>
      <c r="FL32" s="6"/>
      <c r="FM32" s="6"/>
      <c r="FN32" s="6"/>
      <c r="FO32" s="288"/>
      <c r="FP32" s="288"/>
      <c r="FQ32" s="6"/>
      <c r="FR32" s="6"/>
      <c r="FS32" s="6"/>
      <c r="FT32" s="6"/>
      <c r="FU32" s="6"/>
      <c r="FV32" s="288"/>
      <c r="FW32" s="288"/>
      <c r="FX32" s="6"/>
      <c r="FY32" s="60" t="s">
        <v>12</v>
      </c>
      <c r="FZ32" s="6"/>
      <c r="GA32" s="71"/>
    </row>
    <row r="33" spans="1:183" x14ac:dyDescent="0.2">
      <c r="A33" s="266"/>
      <c r="B33" s="70"/>
      <c r="C33" s="288"/>
      <c r="D33" s="288"/>
      <c r="E33" s="6"/>
      <c r="F33" s="6"/>
      <c r="G33" s="6"/>
      <c r="H33" s="6"/>
      <c r="I33" s="6"/>
      <c r="J33" s="288"/>
      <c r="K33" s="288"/>
      <c r="L33" s="6"/>
      <c r="M33" s="6"/>
      <c r="N33" s="6"/>
      <c r="O33" s="6"/>
      <c r="P33" s="6"/>
      <c r="Q33" s="288"/>
      <c r="R33" s="288"/>
      <c r="S33" s="6"/>
      <c r="T33" s="6"/>
      <c r="U33" s="6"/>
      <c r="V33" s="6"/>
      <c r="W33" s="6"/>
      <c r="X33" s="288"/>
      <c r="Y33" s="288"/>
      <c r="Z33" s="6"/>
      <c r="AA33" s="6"/>
      <c r="AB33" s="6"/>
      <c r="AC33" s="6"/>
      <c r="AD33" s="60"/>
      <c r="AE33" s="288"/>
      <c r="AF33" s="288"/>
      <c r="AG33" s="70"/>
      <c r="AH33" s="6"/>
      <c r="AI33" s="6"/>
      <c r="AJ33" s="6"/>
      <c r="AK33" s="6"/>
      <c r="AL33" s="288"/>
      <c r="AM33" s="288"/>
      <c r="AN33" s="6"/>
      <c r="AO33" s="6"/>
      <c r="AP33" s="6"/>
      <c r="AQ33" s="6"/>
      <c r="AR33" s="6"/>
      <c r="AS33" s="288"/>
      <c r="AT33" s="334"/>
      <c r="AU33" s="60"/>
      <c r="AV33" s="6"/>
      <c r="AW33" s="6"/>
      <c r="AX33" s="6"/>
      <c r="AY33" s="6"/>
      <c r="AZ33" s="288"/>
      <c r="BA33" s="288"/>
      <c r="BB33" s="6"/>
      <c r="BC33" s="6"/>
      <c r="BD33" s="6"/>
      <c r="BE33" s="6"/>
      <c r="BF33" s="6"/>
      <c r="BG33" s="288"/>
      <c r="BH33" s="288"/>
      <c r="BI33" s="6"/>
      <c r="BJ33" s="71"/>
      <c r="BK33" s="70"/>
      <c r="BL33" s="6"/>
      <c r="BM33" s="6"/>
      <c r="BN33" s="288"/>
      <c r="BO33" s="288"/>
      <c r="BP33" s="6"/>
      <c r="BQ33" s="6"/>
      <c r="BR33" s="6"/>
      <c r="BS33" s="6"/>
      <c r="BT33" s="6"/>
      <c r="BU33" s="288"/>
      <c r="BV33" s="288"/>
      <c r="BW33" s="6"/>
      <c r="BX33" s="6"/>
      <c r="BY33" s="6"/>
      <c r="BZ33" s="6"/>
      <c r="CA33" s="6"/>
      <c r="CB33" s="288"/>
      <c r="CC33" s="288"/>
      <c r="CD33" s="6"/>
      <c r="CE33" s="6"/>
      <c r="CF33" s="6"/>
      <c r="CG33" s="6"/>
      <c r="CH33" s="6"/>
      <c r="CI33" s="288"/>
      <c r="CJ33" s="288"/>
      <c r="CK33" s="288"/>
      <c r="CL33" s="288"/>
      <c r="CM33" s="302"/>
      <c r="CN33" s="60"/>
      <c r="CO33" s="71"/>
      <c r="CP33" s="288"/>
      <c r="CQ33" s="288"/>
      <c r="CR33" s="288"/>
      <c r="CS33" s="6"/>
      <c r="CT33" s="6"/>
      <c r="CU33" s="6"/>
      <c r="CV33" s="6"/>
      <c r="CW33" s="288"/>
      <c r="CX33" s="288"/>
      <c r="CY33" s="6"/>
      <c r="CZ33" s="6"/>
      <c r="DA33" s="6"/>
      <c r="DB33" s="6"/>
      <c r="DC33" s="6"/>
      <c r="DD33" s="288"/>
      <c r="DE33" s="288"/>
      <c r="DF33" s="6"/>
      <c r="DG33" s="6"/>
      <c r="DH33" s="6"/>
      <c r="DI33" s="6"/>
      <c r="DJ33" s="6"/>
      <c r="DK33" s="288"/>
      <c r="DL33" s="288"/>
      <c r="DM33" s="6"/>
      <c r="DN33" s="6"/>
      <c r="DO33" s="6"/>
      <c r="DP33" s="6"/>
      <c r="DQ33" s="6"/>
      <c r="DR33" s="288"/>
      <c r="DS33" s="288"/>
      <c r="DT33" s="71"/>
      <c r="DU33" s="60"/>
      <c r="DV33" s="6"/>
      <c r="DW33" s="6"/>
      <c r="DX33" s="6"/>
      <c r="DY33" s="288"/>
      <c r="DZ33" s="288"/>
      <c r="EA33" s="6"/>
      <c r="EB33" s="6"/>
      <c r="EC33" s="6"/>
      <c r="ED33" s="6"/>
      <c r="EE33" s="6"/>
      <c r="EF33" s="288"/>
      <c r="EG33" s="288"/>
      <c r="EH33" s="6"/>
      <c r="EI33" s="6"/>
      <c r="EJ33" s="6"/>
      <c r="EK33" s="6"/>
      <c r="EL33" s="6"/>
      <c r="EM33" s="288"/>
      <c r="EN33" s="288"/>
      <c r="EO33" s="6"/>
      <c r="EP33" s="6"/>
      <c r="EQ33" s="6"/>
      <c r="ER33" s="6"/>
      <c r="ES33" s="6"/>
      <c r="ET33" s="288"/>
      <c r="EU33" s="288"/>
      <c r="EV33" s="71"/>
      <c r="EW33" s="60"/>
      <c r="EX33" s="6"/>
      <c r="EY33" s="6"/>
      <c r="EZ33" s="6"/>
      <c r="FA33" s="288"/>
      <c r="FB33" s="288"/>
      <c r="FC33" s="6"/>
      <c r="FD33" s="6"/>
      <c r="FE33" s="6"/>
      <c r="FF33" s="6"/>
      <c r="FG33" s="6"/>
      <c r="FH33" s="288"/>
      <c r="FI33" s="288"/>
      <c r="FJ33" s="6"/>
      <c r="FK33" s="6"/>
      <c r="FL33" s="6"/>
      <c r="FM33" s="6"/>
      <c r="FN33" s="6"/>
      <c r="FO33" s="288"/>
      <c r="FP33" s="288"/>
      <c r="FQ33" s="6"/>
      <c r="FR33" s="6"/>
      <c r="FS33" s="6"/>
      <c r="FT33" s="6"/>
      <c r="FU33" s="6"/>
      <c r="FV33" s="288"/>
      <c r="FW33" s="288"/>
      <c r="FX33" s="6"/>
      <c r="FY33" s="60"/>
      <c r="FZ33" s="6"/>
      <c r="GA33" s="71"/>
    </row>
    <row r="34" spans="1:183" x14ac:dyDescent="0.2">
      <c r="A34" s="266" t="s">
        <v>158</v>
      </c>
      <c r="B34" s="70"/>
      <c r="C34" s="288"/>
      <c r="D34" s="288"/>
      <c r="E34" s="6"/>
      <c r="F34" s="6"/>
      <c r="G34" s="6"/>
      <c r="H34" s="6"/>
      <c r="I34" s="6"/>
      <c r="J34" s="288"/>
      <c r="K34" s="288"/>
      <c r="L34" s="6"/>
      <c r="M34" s="6"/>
      <c r="N34" s="6"/>
      <c r="O34" s="6"/>
      <c r="P34" s="6"/>
      <c r="Q34" s="288"/>
      <c r="R34" s="288"/>
      <c r="S34" s="6"/>
      <c r="T34" s="6"/>
      <c r="U34" s="6"/>
      <c r="V34" s="6"/>
      <c r="W34" s="6"/>
      <c r="X34" s="288"/>
      <c r="Y34" s="288"/>
      <c r="Z34" s="6"/>
      <c r="AA34" s="6"/>
      <c r="AB34" s="6"/>
      <c r="AC34" s="6"/>
      <c r="AD34" s="60"/>
      <c r="AE34" s="288"/>
      <c r="AF34" s="288"/>
      <c r="AG34" s="70"/>
      <c r="AH34" s="6"/>
      <c r="AI34" s="6"/>
      <c r="AJ34" s="6"/>
      <c r="AK34" s="6"/>
      <c r="AL34" s="288"/>
      <c r="AM34" s="288"/>
      <c r="AN34" s="6"/>
      <c r="AO34" s="6"/>
      <c r="AP34" s="6"/>
      <c r="AQ34" s="6"/>
      <c r="AR34" s="6"/>
      <c r="AS34" s="288"/>
      <c r="AT34" s="334"/>
      <c r="AU34" s="60" t="s">
        <v>12</v>
      </c>
      <c r="AV34" s="6"/>
      <c r="AW34" s="6"/>
      <c r="AX34" s="6"/>
      <c r="AY34" s="6"/>
      <c r="AZ34" s="288"/>
      <c r="BA34" s="288"/>
      <c r="BB34" s="6"/>
      <c r="BC34" s="6"/>
      <c r="BD34" s="6"/>
      <c r="BE34" s="6"/>
      <c r="BF34" s="6"/>
      <c r="BG34" s="288"/>
      <c r="BH34" s="288"/>
      <c r="BI34" s="6"/>
      <c r="BJ34" s="71"/>
      <c r="BK34" s="70"/>
      <c r="BL34" s="6"/>
      <c r="BM34" s="6"/>
      <c r="BN34" s="288"/>
      <c r="BO34" s="288"/>
      <c r="BP34" s="6"/>
      <c r="BQ34" s="6"/>
      <c r="BR34" s="6"/>
      <c r="BS34" s="6"/>
      <c r="BT34" s="6"/>
      <c r="BU34" s="288"/>
      <c r="BV34" s="288"/>
      <c r="BW34" s="6" t="s">
        <v>22</v>
      </c>
      <c r="BX34" s="6"/>
      <c r="BY34" s="6"/>
      <c r="BZ34" s="6"/>
      <c r="CA34" s="6"/>
      <c r="CB34" s="288"/>
      <c r="CC34" s="288"/>
      <c r="CD34" s="6"/>
      <c r="CE34" s="6"/>
      <c r="CF34" s="6"/>
      <c r="CG34" s="6"/>
      <c r="CH34" s="6"/>
      <c r="CI34" s="288"/>
      <c r="CJ34" s="288"/>
      <c r="CK34" s="288"/>
      <c r="CL34" s="288"/>
      <c r="CM34" s="302"/>
      <c r="CN34" s="60"/>
      <c r="CO34" s="71"/>
      <c r="CP34" s="288"/>
      <c r="CQ34" s="288"/>
      <c r="CR34" s="288"/>
      <c r="CS34" s="6"/>
      <c r="CT34" s="6"/>
      <c r="CU34" s="6"/>
      <c r="CV34" s="6"/>
      <c r="CW34" s="288"/>
      <c r="CX34" s="288"/>
      <c r="CY34" s="6"/>
      <c r="CZ34" s="6"/>
      <c r="DA34" s="6"/>
      <c r="DB34" s="6"/>
      <c r="DC34" s="6"/>
      <c r="DD34" s="288"/>
      <c r="DE34" s="288"/>
      <c r="DF34" s="6"/>
      <c r="DG34" s="6"/>
      <c r="DH34" s="6"/>
      <c r="DI34" s="6"/>
      <c r="DJ34" s="6"/>
      <c r="DK34" s="288"/>
      <c r="DL34" s="288"/>
      <c r="DM34" s="6"/>
      <c r="DN34" s="6"/>
      <c r="DO34" s="6"/>
      <c r="DP34" s="6"/>
      <c r="DQ34" s="6"/>
      <c r="DR34" s="288"/>
      <c r="DS34" s="288"/>
      <c r="DT34" s="71"/>
      <c r="DU34" s="60"/>
      <c r="DV34" s="6"/>
      <c r="DW34" s="6"/>
      <c r="DX34" s="6"/>
      <c r="DY34" s="288"/>
      <c r="DZ34" s="288"/>
      <c r="EA34" s="6"/>
      <c r="EB34" s="6"/>
      <c r="EC34" s="6"/>
      <c r="ED34" s="6"/>
      <c r="EE34" s="6"/>
      <c r="EF34" s="288"/>
      <c r="EG34" s="288"/>
      <c r="EH34" s="6" t="s">
        <v>12</v>
      </c>
      <c r="EI34" s="6"/>
      <c r="EJ34" s="6"/>
      <c r="EK34" s="6"/>
      <c r="EL34" s="6"/>
      <c r="EM34" s="288"/>
      <c r="EN34" s="288"/>
      <c r="EO34" s="6"/>
      <c r="EP34" s="6"/>
      <c r="EQ34" s="6"/>
      <c r="ER34" s="6"/>
      <c r="ES34" s="6"/>
      <c r="ET34" s="288"/>
      <c r="EU34" s="288"/>
      <c r="EV34" s="71"/>
      <c r="EW34" s="60"/>
      <c r="EX34" s="6"/>
      <c r="EY34" s="6"/>
      <c r="EZ34" s="6"/>
      <c r="FA34" s="288"/>
      <c r="FB34" s="288"/>
      <c r="FC34" s="6"/>
      <c r="FD34" s="6"/>
      <c r="FE34" s="6"/>
      <c r="FF34" s="6"/>
      <c r="FG34" s="6"/>
      <c r="FH34" s="288"/>
      <c r="FI34" s="288"/>
      <c r="FJ34" s="6" t="s">
        <v>22</v>
      </c>
      <c r="FK34" s="6"/>
      <c r="FL34" s="6"/>
      <c r="FM34" s="6"/>
      <c r="FN34" s="6"/>
      <c r="FO34" s="288"/>
      <c r="FP34" s="288"/>
      <c r="FQ34" s="6"/>
      <c r="FR34" s="6"/>
      <c r="FS34" s="6"/>
      <c r="FT34" s="6"/>
      <c r="FU34" s="6"/>
      <c r="FV34" s="288"/>
      <c r="FW34" s="288"/>
      <c r="FX34" s="6"/>
      <c r="FY34" s="60"/>
      <c r="FZ34" s="6"/>
      <c r="GA34" s="71"/>
    </row>
    <row r="35" spans="1:183" x14ac:dyDescent="0.2">
      <c r="A35" s="254" t="s">
        <v>159</v>
      </c>
      <c r="B35" s="60"/>
      <c r="C35" s="288"/>
      <c r="D35" s="288"/>
      <c r="E35" s="6"/>
      <c r="F35" s="6"/>
      <c r="G35" s="6"/>
      <c r="H35" s="6"/>
      <c r="I35" s="6"/>
      <c r="J35" s="288"/>
      <c r="K35" s="288"/>
      <c r="L35" s="6"/>
      <c r="M35" s="6"/>
      <c r="N35" s="6"/>
      <c r="O35" s="6"/>
      <c r="P35" s="6"/>
      <c r="Q35" s="288"/>
      <c r="R35" s="288"/>
      <c r="S35" s="6"/>
      <c r="T35" s="6"/>
      <c r="U35" s="6"/>
      <c r="V35" s="6"/>
      <c r="W35" s="6"/>
      <c r="X35" s="288"/>
      <c r="Y35" s="288"/>
      <c r="Z35" s="6"/>
      <c r="AA35" s="6"/>
      <c r="AB35" s="6"/>
      <c r="AC35" s="6"/>
      <c r="AD35" s="60"/>
      <c r="AE35" s="288"/>
      <c r="AF35" s="288"/>
      <c r="AG35" s="70"/>
      <c r="AH35" s="6"/>
      <c r="AI35" s="6"/>
      <c r="AJ35" s="6"/>
      <c r="AK35" s="6"/>
      <c r="AL35" s="288"/>
      <c r="AM35" s="288"/>
      <c r="AN35" s="6"/>
      <c r="AO35" s="6"/>
      <c r="AP35" s="6"/>
      <c r="AQ35" s="6"/>
      <c r="AR35" s="6"/>
      <c r="AS35" s="288"/>
      <c r="AT35" s="334"/>
      <c r="AV35" s="6"/>
      <c r="AW35" s="6"/>
      <c r="AX35" s="6"/>
      <c r="AY35" s="6"/>
      <c r="AZ35" s="288"/>
      <c r="BA35" s="288"/>
      <c r="BB35" s="6" t="s">
        <v>12</v>
      </c>
      <c r="BC35" s="6"/>
      <c r="BD35" s="6"/>
      <c r="BE35" s="6"/>
      <c r="BF35" s="6"/>
      <c r="BG35" s="288"/>
      <c r="BH35" s="288"/>
      <c r="BI35" s="6"/>
      <c r="BJ35" s="71"/>
      <c r="BK35" s="70"/>
      <c r="BL35" s="6"/>
      <c r="BM35" s="6"/>
      <c r="BN35" s="288"/>
      <c r="BO35" s="288"/>
      <c r="BP35" s="6"/>
      <c r="BQ35" s="6"/>
      <c r="BR35" s="6"/>
      <c r="BS35" s="6"/>
      <c r="BT35" s="6"/>
      <c r="BU35" s="288"/>
      <c r="BV35" s="288"/>
      <c r="BW35" s="6" t="s">
        <v>22</v>
      </c>
      <c r="BX35" s="6"/>
      <c r="BY35" s="6"/>
      <c r="BZ35" s="6"/>
      <c r="CA35" s="6"/>
      <c r="CB35" s="288"/>
      <c r="CC35" s="288"/>
      <c r="CD35" s="6"/>
      <c r="CE35" s="6"/>
      <c r="CF35" s="6"/>
      <c r="CG35" s="6"/>
      <c r="CH35" s="6"/>
      <c r="CI35" s="288"/>
      <c r="CJ35" s="288"/>
      <c r="CK35" s="288"/>
      <c r="CL35" s="288"/>
      <c r="CM35" s="302"/>
      <c r="CN35" s="60"/>
      <c r="CO35" s="71"/>
      <c r="CP35" s="288"/>
      <c r="CQ35" s="288"/>
      <c r="CR35" s="288"/>
      <c r="CS35" s="6"/>
      <c r="CT35" s="6"/>
      <c r="CU35" s="6"/>
      <c r="CV35" s="6"/>
      <c r="CW35" s="288"/>
      <c r="CX35" s="334"/>
      <c r="CY35" s="60"/>
      <c r="CZ35" s="6"/>
      <c r="DA35" s="6"/>
      <c r="DB35" s="6"/>
      <c r="DC35" s="6"/>
      <c r="DD35" s="288"/>
      <c r="DE35" s="288"/>
      <c r="DF35" s="6"/>
      <c r="DG35" s="6"/>
      <c r="DH35" s="6"/>
      <c r="DI35" s="6"/>
      <c r="DJ35" s="6"/>
      <c r="DK35" s="288"/>
      <c r="DL35" s="288"/>
      <c r="DM35" s="6"/>
      <c r="DN35" s="6"/>
      <c r="DO35" s="6"/>
      <c r="DP35" s="6"/>
      <c r="DQ35" s="6"/>
      <c r="DR35" s="288"/>
      <c r="DS35" s="288"/>
      <c r="DT35" s="71"/>
      <c r="DU35" s="60"/>
      <c r="DV35" s="6"/>
      <c r="DW35" s="6"/>
      <c r="DX35" s="6"/>
      <c r="DY35" s="288"/>
      <c r="DZ35" s="288"/>
      <c r="EA35" s="6"/>
      <c r="EB35" s="6"/>
      <c r="EC35" s="6"/>
      <c r="ED35" s="6"/>
      <c r="EE35" s="6"/>
      <c r="EF35" s="288"/>
      <c r="EG35" s="288"/>
      <c r="EH35" s="6"/>
      <c r="EI35" s="6"/>
      <c r="EJ35" s="6"/>
      <c r="EK35" s="6"/>
      <c r="EL35" s="6"/>
      <c r="EM35" s="288"/>
      <c r="EN35" s="288"/>
      <c r="EO35" s="6" t="s">
        <v>12</v>
      </c>
      <c r="EP35" s="6"/>
      <c r="EQ35" s="6"/>
      <c r="ER35" s="6"/>
      <c r="ES35" s="6"/>
      <c r="ET35" s="288"/>
      <c r="EU35" s="288"/>
      <c r="EV35" s="71"/>
      <c r="EW35" s="60"/>
      <c r="EX35" s="6"/>
      <c r="EY35" s="6"/>
      <c r="EZ35" s="6"/>
      <c r="FA35" s="288"/>
      <c r="FB35" s="288"/>
      <c r="FC35" s="6"/>
      <c r="FD35" s="6"/>
      <c r="FE35" s="6"/>
      <c r="FF35" s="6"/>
      <c r="FG35" s="6"/>
      <c r="FH35" s="288"/>
      <c r="FI35" s="288"/>
      <c r="FJ35" s="6" t="s">
        <v>22</v>
      </c>
      <c r="FK35" s="6"/>
      <c r="FL35" s="6"/>
      <c r="FM35" s="6"/>
      <c r="FN35" s="6"/>
      <c r="FO35" s="288"/>
      <c r="FP35" s="288"/>
      <c r="FQ35" s="6"/>
      <c r="FR35" s="6"/>
      <c r="FS35" s="6"/>
      <c r="FT35" s="6"/>
      <c r="FU35" s="6"/>
      <c r="FV35" s="288"/>
      <c r="FW35" s="288"/>
      <c r="FX35" s="6"/>
      <c r="FY35" s="60"/>
      <c r="FZ35" s="6"/>
      <c r="GA35" s="71"/>
    </row>
    <row r="36" spans="1:183" x14ac:dyDescent="0.2">
      <c r="A36" s="369"/>
      <c r="B36" s="280"/>
      <c r="C36" s="288"/>
      <c r="D36" s="288"/>
      <c r="E36" s="278"/>
      <c r="F36" s="278"/>
      <c r="G36" s="278"/>
      <c r="H36" s="6"/>
      <c r="I36" s="278"/>
      <c r="J36" s="288"/>
      <c r="K36" s="288"/>
      <c r="L36" s="278"/>
      <c r="M36" s="278"/>
      <c r="N36" s="278"/>
      <c r="O36" s="278"/>
      <c r="P36" s="6"/>
      <c r="Q36" s="288"/>
      <c r="R36" s="288"/>
      <c r="S36" s="278"/>
      <c r="T36" s="278"/>
      <c r="U36" s="278"/>
      <c r="V36" s="278"/>
      <c r="W36" s="278"/>
      <c r="X36" s="288"/>
      <c r="Y36" s="288"/>
      <c r="Z36" s="278"/>
      <c r="AA36" s="278"/>
      <c r="AB36" s="278"/>
      <c r="AC36" s="278"/>
      <c r="AD36" s="280"/>
      <c r="AE36" s="288"/>
      <c r="AF36" s="288"/>
      <c r="AG36" s="307"/>
      <c r="AH36" s="278"/>
      <c r="AI36" s="278"/>
      <c r="AJ36" s="278"/>
      <c r="AK36" s="6"/>
      <c r="AL36" s="288"/>
      <c r="AM36" s="288"/>
      <c r="AN36" s="278"/>
      <c r="AO36" s="278"/>
      <c r="AP36" s="278"/>
      <c r="AQ36" s="278"/>
      <c r="AR36" s="278"/>
      <c r="AS36" s="288"/>
      <c r="AT36" s="334"/>
      <c r="AV36" s="278"/>
      <c r="AW36" s="278"/>
      <c r="AX36" s="278"/>
      <c r="AY36" s="6"/>
      <c r="AZ36" s="288"/>
      <c r="BA36" s="288"/>
      <c r="BB36" s="278"/>
      <c r="BC36" s="278"/>
      <c r="BD36" s="278"/>
      <c r="BE36" s="278"/>
      <c r="BF36" s="278"/>
      <c r="BG36" s="288"/>
      <c r="BH36" s="288"/>
      <c r="BI36" s="278"/>
      <c r="BJ36" s="308"/>
      <c r="BK36" s="307"/>
      <c r="BL36" s="278"/>
      <c r="BM36" s="278"/>
      <c r="BN36" s="288"/>
      <c r="BO36" s="288"/>
      <c r="BP36" s="278"/>
      <c r="BQ36" s="6"/>
      <c r="BR36" s="278"/>
      <c r="BS36" s="278"/>
      <c r="BT36" s="278"/>
      <c r="BU36" s="288"/>
      <c r="BV36" s="288"/>
      <c r="BW36" s="278"/>
      <c r="BX36" s="278"/>
      <c r="BY36" s="278"/>
      <c r="BZ36" s="278"/>
      <c r="CA36" s="6"/>
      <c r="CB36" s="288"/>
      <c r="CC36" s="288"/>
      <c r="CD36" s="278"/>
      <c r="CE36" s="278"/>
      <c r="CF36" s="278"/>
      <c r="CG36" s="278"/>
      <c r="CH36" s="278"/>
      <c r="CI36" s="288"/>
      <c r="CJ36" s="288"/>
      <c r="CK36" s="288"/>
      <c r="CL36" s="288"/>
      <c r="CM36" s="302"/>
      <c r="CN36" s="280"/>
      <c r="CO36" s="308"/>
      <c r="CP36" s="288"/>
      <c r="CQ36" s="288"/>
      <c r="CR36" s="288"/>
      <c r="CS36" s="278"/>
      <c r="CT36" s="278"/>
      <c r="CU36" s="278"/>
      <c r="CV36" s="278"/>
      <c r="CW36" s="288"/>
      <c r="CX36" s="334"/>
      <c r="CY36" s="60"/>
      <c r="CZ36" s="278"/>
      <c r="DA36" s="278"/>
      <c r="DB36" s="278"/>
      <c r="DC36" s="278"/>
      <c r="DD36" s="288"/>
      <c r="DE36" s="334"/>
      <c r="DF36" s="280"/>
      <c r="DG36" s="278"/>
      <c r="DH36" s="278"/>
      <c r="DI36" s="278"/>
      <c r="DJ36" s="6"/>
      <c r="DK36" s="288"/>
      <c r="DL36" s="288"/>
      <c r="DM36" s="278"/>
      <c r="DN36" s="278"/>
      <c r="DO36" s="278"/>
      <c r="DP36" s="278"/>
      <c r="DQ36" s="278"/>
      <c r="DR36" s="288"/>
      <c r="DS36" s="288"/>
      <c r="DT36" s="308"/>
      <c r="DU36" s="280"/>
      <c r="DV36" s="278"/>
      <c r="DW36" s="278"/>
      <c r="DX36" s="278"/>
      <c r="DY36" s="288"/>
      <c r="DZ36" s="334"/>
      <c r="EA36" s="60"/>
      <c r="EB36" s="278"/>
      <c r="EC36" s="278"/>
      <c r="ED36" s="278"/>
      <c r="EE36" s="278"/>
      <c r="EF36" s="288"/>
      <c r="EG36" s="334"/>
      <c r="EH36" s="280"/>
      <c r="EI36" s="278"/>
      <c r="EJ36" s="278"/>
      <c r="EK36" s="278"/>
      <c r="EL36" s="6"/>
      <c r="EM36" s="288"/>
      <c r="EN36" s="334"/>
      <c r="EO36" s="280"/>
      <c r="EP36" s="278"/>
      <c r="EQ36" s="278"/>
      <c r="ER36" s="278"/>
      <c r="ES36" s="278"/>
      <c r="ET36" s="288"/>
      <c r="EU36" s="288"/>
      <c r="EV36" s="308"/>
      <c r="EW36" s="280"/>
      <c r="EX36" s="278"/>
      <c r="EY36" s="278"/>
      <c r="EZ36" s="278"/>
      <c r="FA36" s="288"/>
      <c r="FB36" s="288"/>
      <c r="FC36" s="6"/>
      <c r="FD36" s="278"/>
      <c r="FE36" s="278"/>
      <c r="FF36" s="278"/>
      <c r="FG36" s="278"/>
      <c r="FH36" s="288"/>
      <c r="FI36" s="288"/>
      <c r="FJ36" s="278"/>
      <c r="FK36" s="278"/>
      <c r="FL36" s="278"/>
      <c r="FM36" s="278"/>
      <c r="FN36" s="6"/>
      <c r="FO36" s="288"/>
      <c r="FP36" s="288"/>
      <c r="FQ36" s="278"/>
      <c r="FR36" s="278"/>
      <c r="FS36" s="278"/>
      <c r="FT36" s="278"/>
      <c r="FU36" s="278"/>
      <c r="FV36" s="288"/>
      <c r="FW36" s="288"/>
      <c r="FX36" s="278"/>
      <c r="FY36" s="280"/>
      <c r="FZ36" s="278"/>
      <c r="GA36" s="308"/>
    </row>
    <row r="37" spans="1:183" x14ac:dyDescent="0.2">
      <c r="A37" s="359" t="s">
        <v>140</v>
      </c>
      <c r="B37" s="280"/>
      <c r="C37" s="288"/>
      <c r="D37" s="288"/>
      <c r="E37" s="278"/>
      <c r="F37" s="278"/>
      <c r="G37" s="278"/>
      <c r="H37" s="278" t="s">
        <v>12</v>
      </c>
      <c r="I37" s="278"/>
      <c r="J37" s="288"/>
      <c r="K37" s="288"/>
      <c r="L37" s="278"/>
      <c r="M37" s="278"/>
      <c r="N37" s="278"/>
      <c r="O37" s="278"/>
      <c r="P37" s="278" t="s">
        <v>22</v>
      </c>
      <c r="Q37" s="288"/>
      <c r="R37" s="288"/>
      <c r="S37" s="278"/>
      <c r="T37" s="278"/>
      <c r="U37" s="278"/>
      <c r="V37" s="278"/>
      <c r="W37" s="278"/>
      <c r="X37" s="288"/>
      <c r="Y37" s="288"/>
      <c r="Z37" s="278"/>
      <c r="AA37" s="278"/>
      <c r="AB37" s="278"/>
      <c r="AC37" s="278"/>
      <c r="AD37" s="278"/>
      <c r="AE37" s="288"/>
      <c r="AF37" s="288"/>
      <c r="AG37" s="307"/>
      <c r="AH37" s="278"/>
      <c r="AI37" s="278"/>
      <c r="AJ37" s="278"/>
      <c r="AK37" s="278" t="s">
        <v>12</v>
      </c>
      <c r="AL37" s="288"/>
      <c r="AM37" s="288"/>
      <c r="AN37" s="278"/>
      <c r="AO37" s="278"/>
      <c r="AP37" s="278"/>
      <c r="AQ37" s="278"/>
      <c r="AR37" s="278"/>
      <c r="AS37" s="288"/>
      <c r="AT37" s="334"/>
      <c r="AU37" s="280"/>
      <c r="AV37" s="278"/>
      <c r="AW37" s="278"/>
      <c r="AX37" s="278"/>
      <c r="AY37" s="278" t="s">
        <v>22</v>
      </c>
      <c r="AZ37" s="288"/>
      <c r="BA37" s="288"/>
      <c r="BB37" s="278"/>
      <c r="BC37" s="278"/>
      <c r="BD37" s="278"/>
      <c r="BE37" s="278"/>
      <c r="BF37" s="278"/>
      <c r="BG37" s="288"/>
      <c r="BH37" s="288"/>
      <c r="BI37" s="278"/>
      <c r="BJ37" s="308"/>
      <c r="BK37" s="307"/>
      <c r="BL37" s="278"/>
      <c r="BM37" s="278"/>
      <c r="BN37" s="288"/>
      <c r="BO37" s="288"/>
      <c r="BP37" s="278"/>
      <c r="BQ37" s="278" t="s">
        <v>12</v>
      </c>
      <c r="BR37" s="278"/>
      <c r="BS37" s="278"/>
      <c r="BT37" s="278"/>
      <c r="BU37" s="288"/>
      <c r="BV37" s="288"/>
      <c r="BW37" s="278"/>
      <c r="BX37" s="278"/>
      <c r="BY37" s="278"/>
      <c r="BZ37" s="278"/>
      <c r="CA37" s="278" t="s">
        <v>22</v>
      </c>
      <c r="CB37" s="288"/>
      <c r="CC37" s="334"/>
      <c r="CD37" s="280"/>
      <c r="CE37" s="278"/>
      <c r="CF37" s="278"/>
      <c r="CG37" s="278"/>
      <c r="CH37" s="278"/>
      <c r="CI37" s="288"/>
      <c r="CJ37" s="288"/>
      <c r="CK37" s="288"/>
      <c r="CL37" s="288"/>
      <c r="CM37" s="302"/>
      <c r="CN37" s="280"/>
      <c r="CO37" s="308"/>
      <c r="CP37" s="288"/>
      <c r="CQ37" s="288"/>
      <c r="CR37" s="334"/>
      <c r="CS37" s="280"/>
      <c r="CT37" s="278"/>
      <c r="CU37" s="278"/>
      <c r="CV37" s="278"/>
      <c r="CW37" s="288"/>
      <c r="CX37" s="334"/>
      <c r="CY37" s="280" t="s">
        <v>12</v>
      </c>
      <c r="CZ37" s="278"/>
      <c r="DA37" s="278"/>
      <c r="DB37" s="278"/>
      <c r="DC37" s="278"/>
      <c r="DD37" s="288"/>
      <c r="DE37" s="334"/>
      <c r="DF37" s="280"/>
      <c r="DG37" s="278"/>
      <c r="DH37" s="278"/>
      <c r="DI37" s="278"/>
      <c r="DJ37" s="278" t="s">
        <v>22</v>
      </c>
      <c r="DK37" s="288"/>
      <c r="DL37" s="288"/>
      <c r="DM37" s="278"/>
      <c r="DN37" s="278"/>
      <c r="DO37" s="278"/>
      <c r="DP37" s="278"/>
      <c r="DQ37" s="278"/>
      <c r="DR37" s="288"/>
      <c r="DS37" s="334"/>
      <c r="DT37" s="367"/>
      <c r="DU37" s="280"/>
      <c r="DV37" s="278"/>
      <c r="DW37" s="278"/>
      <c r="DX37" s="278"/>
      <c r="DY37" s="288"/>
      <c r="DZ37" s="334"/>
      <c r="EA37" s="280" t="s">
        <v>12</v>
      </c>
      <c r="EB37" s="278"/>
      <c r="EC37" s="278"/>
      <c r="ED37" s="278"/>
      <c r="EE37" s="278"/>
      <c r="EF37" s="288"/>
      <c r="EG37" s="334"/>
      <c r="EH37" s="280"/>
      <c r="EI37" s="278"/>
      <c r="EJ37" s="278"/>
      <c r="EK37" s="278"/>
      <c r="EL37" s="278" t="s">
        <v>22</v>
      </c>
      <c r="EM37" s="288"/>
      <c r="EN37" s="334"/>
      <c r="EO37" s="280"/>
      <c r="EP37" s="278"/>
      <c r="EQ37" s="278"/>
      <c r="ER37" s="278"/>
      <c r="ES37" s="278"/>
      <c r="ET37" s="288"/>
      <c r="EU37" s="334"/>
      <c r="EV37" s="367"/>
      <c r="EW37" s="307"/>
      <c r="EX37" s="278"/>
      <c r="EY37" s="278"/>
      <c r="EZ37" s="278"/>
      <c r="FA37" s="288"/>
      <c r="FB37" s="334"/>
      <c r="FC37" s="280" t="s">
        <v>12</v>
      </c>
      <c r="FD37" s="278"/>
      <c r="FE37" s="278"/>
      <c r="FF37" s="278"/>
      <c r="FG37" s="278"/>
      <c r="FH37" s="333"/>
      <c r="FI37" s="334"/>
      <c r="FJ37" s="278"/>
      <c r="FK37" s="278"/>
      <c r="FL37" s="278"/>
      <c r="FM37" s="278"/>
      <c r="FN37" s="278" t="s">
        <v>22</v>
      </c>
      <c r="FO37" s="333"/>
      <c r="FP37" s="334"/>
      <c r="FQ37" s="278"/>
      <c r="FR37" s="278"/>
      <c r="FS37" s="278"/>
      <c r="FT37" s="278"/>
      <c r="FU37" s="278"/>
      <c r="FV37" s="333"/>
      <c r="FW37" s="334"/>
      <c r="FX37" s="278"/>
      <c r="FY37" s="278"/>
      <c r="FZ37" s="278"/>
      <c r="GA37" s="308"/>
    </row>
    <row r="38" spans="1:183" x14ac:dyDescent="0.2">
      <c r="A38" s="309" t="s">
        <v>141</v>
      </c>
      <c r="B38" s="213"/>
      <c r="C38" s="333"/>
      <c r="D38" s="334"/>
      <c r="E38" s="60"/>
      <c r="F38" s="6"/>
      <c r="G38" s="6"/>
      <c r="H38" s="6" t="s">
        <v>12</v>
      </c>
      <c r="I38" s="59"/>
      <c r="J38" s="333"/>
      <c r="K38" s="334"/>
      <c r="L38" s="60"/>
      <c r="M38" s="6"/>
      <c r="N38" s="6"/>
      <c r="O38" s="6"/>
      <c r="P38" s="59" t="s">
        <v>22</v>
      </c>
      <c r="Q38" s="333"/>
      <c r="R38" s="334"/>
      <c r="S38" s="60"/>
      <c r="T38" s="6"/>
      <c r="U38" s="6"/>
      <c r="V38" s="6"/>
      <c r="W38" s="59"/>
      <c r="X38" s="333"/>
      <c r="Y38" s="334"/>
      <c r="Z38" s="60"/>
      <c r="AA38" s="6"/>
      <c r="AB38" s="6"/>
      <c r="AC38" s="6"/>
      <c r="AD38" s="59"/>
      <c r="AE38" s="333"/>
      <c r="AF38" s="335"/>
      <c r="AG38" s="60"/>
      <c r="AH38" s="6"/>
      <c r="AI38" s="6"/>
      <c r="AJ38" s="6"/>
      <c r="AK38" s="59" t="s">
        <v>12</v>
      </c>
      <c r="AL38" s="333"/>
      <c r="AM38" s="334"/>
      <c r="AN38" s="60"/>
      <c r="AO38" s="6"/>
      <c r="AP38" s="6"/>
      <c r="AQ38" s="6"/>
      <c r="AR38" s="59"/>
      <c r="AS38" s="333"/>
      <c r="AT38" s="334"/>
      <c r="AU38" s="60"/>
      <c r="AV38" s="6"/>
      <c r="AW38" s="6"/>
      <c r="AX38" s="6"/>
      <c r="AY38" s="59" t="s">
        <v>22</v>
      </c>
      <c r="AZ38" s="333"/>
      <c r="BA38" s="334"/>
      <c r="BB38" s="60"/>
      <c r="BC38" s="6"/>
      <c r="BD38" s="6"/>
      <c r="BE38" s="6"/>
      <c r="BF38" s="59"/>
      <c r="BG38" s="333"/>
      <c r="BH38" s="288"/>
      <c r="BI38" s="6"/>
      <c r="BJ38" s="71"/>
      <c r="BK38" s="60"/>
      <c r="BL38" s="6"/>
      <c r="BM38" s="59"/>
      <c r="BN38" s="333"/>
      <c r="BO38" s="334"/>
      <c r="BP38" s="60"/>
      <c r="BQ38" s="6" t="s">
        <v>12</v>
      </c>
      <c r="BR38" s="6"/>
      <c r="BS38" s="6"/>
      <c r="BT38" s="59"/>
      <c r="BU38" s="333"/>
      <c r="BV38" s="334"/>
      <c r="BW38" s="60"/>
      <c r="BX38" s="6"/>
      <c r="BY38" s="6"/>
      <c r="BZ38" s="6"/>
      <c r="CA38" s="6" t="s">
        <v>22</v>
      </c>
      <c r="CB38" s="288"/>
      <c r="CC38" s="334"/>
      <c r="CD38" s="60"/>
      <c r="CE38" s="6"/>
      <c r="CF38" s="6"/>
      <c r="CG38" s="6"/>
      <c r="CH38" s="6"/>
      <c r="CI38" s="288"/>
      <c r="CJ38" s="288"/>
      <c r="CK38" s="288"/>
      <c r="CL38" s="288"/>
      <c r="CM38" s="302"/>
      <c r="CN38" s="60"/>
      <c r="CO38" s="71"/>
      <c r="CP38" s="288"/>
      <c r="CQ38" s="288"/>
      <c r="CR38" s="334"/>
      <c r="CS38" s="60"/>
      <c r="CT38" s="6"/>
      <c r="CU38" s="6"/>
      <c r="CV38" s="6"/>
      <c r="CW38" s="288"/>
      <c r="CX38" s="334"/>
      <c r="CY38" s="60" t="s">
        <v>12</v>
      </c>
      <c r="CZ38" s="6"/>
      <c r="DA38" s="6"/>
      <c r="DB38" s="6"/>
      <c r="DC38" s="6"/>
      <c r="DD38" s="288"/>
      <c r="DE38" s="334"/>
      <c r="DF38" s="60"/>
      <c r="DG38" s="6"/>
      <c r="DH38" s="6"/>
      <c r="DI38" s="6"/>
      <c r="DJ38" s="6" t="s">
        <v>22</v>
      </c>
      <c r="DK38" s="288"/>
      <c r="DL38" s="288"/>
      <c r="DM38" s="6"/>
      <c r="DN38" s="6"/>
      <c r="DO38" s="6"/>
      <c r="DP38" s="6"/>
      <c r="DQ38" s="6"/>
      <c r="DR38" s="288"/>
      <c r="DS38" s="334"/>
      <c r="DT38" s="336"/>
      <c r="DU38" s="60"/>
      <c r="DV38" s="6"/>
      <c r="DW38" s="6"/>
      <c r="DX38" s="6"/>
      <c r="DY38" s="288"/>
      <c r="DZ38" s="334"/>
      <c r="EA38" s="60" t="s">
        <v>12</v>
      </c>
      <c r="EB38" s="6"/>
      <c r="EC38" s="6"/>
      <c r="ED38" s="6"/>
      <c r="EE38" s="6"/>
      <c r="EF38" s="288"/>
      <c r="EG38" s="334"/>
      <c r="EH38" s="60"/>
      <c r="EI38" s="6"/>
      <c r="EJ38" s="6"/>
      <c r="EK38" s="6"/>
      <c r="EL38" s="6" t="s">
        <v>22</v>
      </c>
      <c r="EM38" s="288"/>
      <c r="EN38" s="334"/>
      <c r="EO38" s="60"/>
      <c r="EP38" s="6"/>
      <c r="EQ38" s="6"/>
      <c r="ER38" s="6"/>
      <c r="ES38" s="6"/>
      <c r="ET38" s="288"/>
      <c r="EU38" s="334"/>
      <c r="EV38" s="71"/>
      <c r="EW38" s="60"/>
      <c r="EX38" s="6"/>
      <c r="EY38" s="6"/>
      <c r="EZ38" s="6"/>
      <c r="FA38" s="288"/>
      <c r="FB38" s="334"/>
      <c r="FC38" s="60" t="s">
        <v>12</v>
      </c>
      <c r="FD38" s="6"/>
      <c r="FE38" s="6"/>
      <c r="FF38" s="6"/>
      <c r="FG38" s="6"/>
      <c r="FH38" s="288"/>
      <c r="FI38" s="334"/>
      <c r="FJ38" s="60"/>
      <c r="FK38" s="6"/>
      <c r="FL38" s="6"/>
      <c r="FM38" s="6"/>
      <c r="FN38" s="6" t="s">
        <v>22</v>
      </c>
      <c r="FO38" s="333"/>
      <c r="FP38" s="334"/>
      <c r="FQ38" s="6"/>
      <c r="FR38" s="6"/>
      <c r="FS38" s="6"/>
      <c r="FT38" s="6"/>
      <c r="FU38" s="6"/>
      <c r="FV38" s="333"/>
      <c r="FW38" s="334"/>
      <c r="FX38" s="6"/>
      <c r="FY38" s="6"/>
      <c r="FZ38" s="6"/>
      <c r="GA38" s="308"/>
    </row>
    <row r="39" spans="1:183" x14ac:dyDescent="0.2">
      <c r="A39" s="253"/>
      <c r="B39" s="213"/>
      <c r="C39" s="333"/>
      <c r="D39" s="334"/>
      <c r="E39" s="60"/>
      <c r="F39" s="6"/>
      <c r="G39" s="6"/>
      <c r="H39" s="6"/>
      <c r="I39" s="59"/>
      <c r="J39" s="333"/>
      <c r="K39" s="334"/>
      <c r="L39" s="60"/>
      <c r="M39" s="6"/>
      <c r="N39" s="6"/>
      <c r="O39" s="6"/>
      <c r="P39" s="59"/>
      <c r="Q39" s="333"/>
      <c r="R39" s="334"/>
      <c r="S39" s="60"/>
      <c r="T39" s="6"/>
      <c r="U39" s="6"/>
      <c r="V39" s="6"/>
      <c r="W39" s="59"/>
      <c r="X39" s="333"/>
      <c r="Y39" s="334"/>
      <c r="Z39" s="60"/>
      <c r="AA39" s="6"/>
      <c r="AB39" s="6"/>
      <c r="AC39" s="6"/>
      <c r="AD39" s="59"/>
      <c r="AE39" s="333"/>
      <c r="AF39" s="335"/>
      <c r="AG39" s="60"/>
      <c r="AH39" s="6"/>
      <c r="AI39" s="6"/>
      <c r="AJ39" s="6"/>
      <c r="AK39" s="59"/>
      <c r="AL39" s="333"/>
      <c r="AM39" s="334"/>
      <c r="AN39" s="60"/>
      <c r="AO39" s="6"/>
      <c r="AP39" s="6"/>
      <c r="AQ39" s="6"/>
      <c r="AR39" s="59"/>
      <c r="AS39" s="333"/>
      <c r="AT39" s="334"/>
      <c r="AU39" s="60"/>
      <c r="AV39" s="6"/>
      <c r="AW39" s="6"/>
      <c r="AX39" s="6"/>
      <c r="AY39" s="59"/>
      <c r="AZ39" s="333"/>
      <c r="BA39" s="334"/>
      <c r="BB39" s="60"/>
      <c r="BC39" s="6"/>
      <c r="BD39" s="6"/>
      <c r="BE39" s="6"/>
      <c r="BF39" s="59"/>
      <c r="BG39" s="333"/>
      <c r="BH39" s="288"/>
      <c r="BI39" s="6"/>
      <c r="BJ39" s="71"/>
      <c r="BK39" s="60"/>
      <c r="BL39" s="6"/>
      <c r="BM39" s="59"/>
      <c r="BN39" s="333"/>
      <c r="BO39" s="334"/>
      <c r="BP39" s="60"/>
      <c r="BQ39" s="6"/>
      <c r="BR39" s="6"/>
      <c r="BS39" s="6"/>
      <c r="BT39" s="59"/>
      <c r="BU39" s="333"/>
      <c r="BV39" s="334"/>
      <c r="BW39" s="60"/>
      <c r="BX39" s="6"/>
      <c r="BY39" s="6"/>
      <c r="BZ39" s="6"/>
      <c r="CA39" s="6"/>
      <c r="CB39" s="288"/>
      <c r="CC39" s="334"/>
      <c r="CD39" s="60"/>
      <c r="CE39" s="6"/>
      <c r="CF39" s="6"/>
      <c r="CG39" s="6"/>
      <c r="CH39" s="6"/>
      <c r="CI39" s="288"/>
      <c r="CJ39" s="288"/>
      <c r="CK39" s="288"/>
      <c r="CL39" s="288"/>
      <c r="CM39" s="302"/>
      <c r="CN39" s="60"/>
      <c r="CO39" s="71"/>
      <c r="CP39" s="288"/>
      <c r="CQ39" s="288"/>
      <c r="CR39" s="334"/>
      <c r="CS39" s="60"/>
      <c r="CT39" s="6"/>
      <c r="CU39" s="6"/>
      <c r="CV39" s="6"/>
      <c r="CW39" s="288"/>
      <c r="CX39" s="334"/>
      <c r="CY39" s="60"/>
      <c r="CZ39" s="6"/>
      <c r="DA39" s="6"/>
      <c r="DB39" s="6"/>
      <c r="DC39" s="6"/>
      <c r="DD39" s="288"/>
      <c r="DE39" s="334"/>
      <c r="DF39" s="60"/>
      <c r="DG39" s="6"/>
      <c r="DH39" s="6"/>
      <c r="DI39" s="6"/>
      <c r="DJ39" s="6"/>
      <c r="DK39" s="288"/>
      <c r="DL39" s="288"/>
      <c r="DM39" s="6"/>
      <c r="DN39" s="6"/>
      <c r="DO39" s="6"/>
      <c r="DP39" s="6"/>
      <c r="DQ39" s="6"/>
      <c r="DR39" s="288"/>
      <c r="DS39" s="334"/>
      <c r="DT39" s="336"/>
      <c r="DU39" s="60"/>
      <c r="DV39" s="6"/>
      <c r="DW39" s="6"/>
      <c r="DX39" s="6"/>
      <c r="DY39" s="288"/>
      <c r="DZ39" s="334"/>
      <c r="EA39" s="60"/>
      <c r="EB39" s="6"/>
      <c r="EC39" s="6"/>
      <c r="ED39" s="6"/>
      <c r="EE39" s="6"/>
      <c r="EF39" s="288"/>
      <c r="EG39" s="334"/>
      <c r="EH39" s="60"/>
      <c r="EI39" s="6"/>
      <c r="EJ39" s="6"/>
      <c r="EK39" s="6"/>
      <c r="EL39" s="6"/>
      <c r="EM39" s="288"/>
      <c r="EN39" s="334"/>
      <c r="EO39" s="60"/>
      <c r="EP39" s="6"/>
      <c r="EQ39" s="6"/>
      <c r="ER39" s="6"/>
      <c r="ES39" s="6"/>
      <c r="ET39" s="288"/>
      <c r="EU39" s="334"/>
      <c r="EV39" s="71"/>
      <c r="EW39" s="60"/>
      <c r="EX39" s="6"/>
      <c r="EY39" s="6"/>
      <c r="EZ39" s="6"/>
      <c r="FA39" s="288"/>
      <c r="FB39" s="334"/>
      <c r="FC39" s="60"/>
      <c r="FD39" s="6"/>
      <c r="FE39" s="6"/>
      <c r="FF39" s="6"/>
      <c r="FG39" s="6"/>
      <c r="FH39" s="288"/>
      <c r="FI39" s="334"/>
      <c r="FJ39" s="60"/>
      <c r="FK39" s="6"/>
      <c r="FL39" s="6"/>
      <c r="FM39" s="6"/>
      <c r="FN39" s="6"/>
      <c r="FO39" s="333"/>
      <c r="FP39" s="334"/>
      <c r="FQ39" s="6"/>
      <c r="FR39" s="6"/>
      <c r="FS39" s="6"/>
      <c r="FT39" s="6"/>
      <c r="FU39" s="6"/>
      <c r="FV39" s="333"/>
      <c r="FW39" s="334"/>
      <c r="FX39" s="6"/>
      <c r="FY39" s="6"/>
      <c r="FZ39" s="6"/>
      <c r="GA39" s="71"/>
    </row>
    <row r="40" spans="1:183" x14ac:dyDescent="0.2">
      <c r="A40" s="253" t="s">
        <v>161</v>
      </c>
      <c r="B40" s="213"/>
      <c r="C40" s="333"/>
      <c r="D40" s="334"/>
      <c r="E40" s="60"/>
      <c r="F40" s="6"/>
      <c r="G40" s="6"/>
      <c r="H40" s="6"/>
      <c r="I40" s="59"/>
      <c r="J40" s="333"/>
      <c r="K40" s="334"/>
      <c r="L40" s="60"/>
      <c r="M40" s="6"/>
      <c r="N40" s="6"/>
      <c r="O40" s="6"/>
      <c r="P40" s="59"/>
      <c r="Q40" s="333"/>
      <c r="R40" s="334"/>
      <c r="S40" s="60"/>
      <c r="T40" s="6"/>
      <c r="U40" s="6"/>
      <c r="V40" s="6"/>
      <c r="W40" s="59"/>
      <c r="X40" s="333"/>
      <c r="Y40" s="334"/>
      <c r="Z40" s="60"/>
      <c r="AA40" s="6"/>
      <c r="AB40" s="6"/>
      <c r="AC40" s="6"/>
      <c r="AD40" s="59"/>
      <c r="AE40" s="333"/>
      <c r="AF40" s="335"/>
      <c r="AG40" s="60"/>
      <c r="AH40" s="6"/>
      <c r="AI40" s="6"/>
      <c r="AJ40" s="6"/>
      <c r="AK40" s="59"/>
      <c r="AL40" s="333"/>
      <c r="AM40" s="334"/>
      <c r="AN40" s="60"/>
      <c r="AO40" s="6"/>
      <c r="AP40" s="6"/>
      <c r="AQ40" s="6"/>
      <c r="AR40" s="59"/>
      <c r="AS40" s="333"/>
      <c r="AT40" s="334"/>
      <c r="AU40" s="60"/>
      <c r="AV40" s="6"/>
      <c r="AW40" s="6"/>
      <c r="AX40" s="6"/>
      <c r="AY40" s="59"/>
      <c r="AZ40" s="333"/>
      <c r="BA40" s="334"/>
      <c r="BB40" s="60"/>
      <c r="BC40" s="6"/>
      <c r="BD40" s="6"/>
      <c r="BE40" s="6"/>
      <c r="BF40" s="59"/>
      <c r="BG40" s="333"/>
      <c r="BH40" s="334"/>
      <c r="BI40" s="60"/>
      <c r="BJ40" s="71"/>
      <c r="BK40" s="60"/>
      <c r="BL40" s="6"/>
      <c r="BM40" s="59"/>
      <c r="BN40" s="333"/>
      <c r="BO40" s="334"/>
      <c r="BP40" s="60"/>
      <c r="BQ40" s="6"/>
      <c r="BR40" s="6"/>
      <c r="BS40" s="6"/>
      <c r="BT40" s="59"/>
      <c r="BU40" s="333"/>
      <c r="BV40" s="334"/>
      <c r="BW40" s="60"/>
      <c r="BX40" s="6"/>
      <c r="BY40" s="6"/>
      <c r="BZ40" s="6"/>
      <c r="CA40" s="6"/>
      <c r="CB40" s="288"/>
      <c r="CC40" s="334"/>
      <c r="CD40" s="60"/>
      <c r="CE40" s="6"/>
      <c r="CF40" s="6"/>
      <c r="CG40" s="6"/>
      <c r="CH40" s="6"/>
      <c r="CI40" s="288"/>
      <c r="CJ40" s="288"/>
      <c r="CK40" s="288"/>
      <c r="CL40" s="288"/>
      <c r="CM40" s="302"/>
      <c r="CN40" s="60"/>
      <c r="CO40" s="71"/>
      <c r="CP40" s="288"/>
      <c r="CQ40" s="288"/>
      <c r="CR40" s="334"/>
      <c r="CS40" s="60"/>
      <c r="CT40" s="6"/>
      <c r="CU40" s="6"/>
      <c r="CV40" s="6"/>
      <c r="CW40" s="288"/>
      <c r="CX40" s="334"/>
      <c r="CY40" s="60"/>
      <c r="CZ40" s="6"/>
      <c r="DA40" s="6" t="s">
        <v>12</v>
      </c>
      <c r="DB40" s="6"/>
      <c r="DC40" s="6"/>
      <c r="DD40" s="288"/>
      <c r="DE40" s="334"/>
      <c r="DF40" s="60"/>
      <c r="DG40" s="6"/>
      <c r="DH40" s="6"/>
      <c r="DI40" s="51" t="s">
        <v>22</v>
      </c>
      <c r="DJ40" s="6"/>
      <c r="DK40" s="288"/>
      <c r="DL40" s="288"/>
      <c r="DM40" s="6"/>
      <c r="DN40" s="6"/>
      <c r="DO40" s="6"/>
      <c r="DP40" s="6"/>
      <c r="DQ40" s="6"/>
      <c r="DR40" s="288"/>
      <c r="DS40" s="334"/>
      <c r="DT40" s="336"/>
      <c r="DU40" s="60"/>
      <c r="DV40" s="6"/>
      <c r="DW40" s="6"/>
      <c r="DX40" s="6"/>
      <c r="DY40" s="288"/>
      <c r="DZ40" s="334"/>
      <c r="EA40" s="60"/>
      <c r="EB40" s="6"/>
      <c r="EC40" s="6" t="s">
        <v>12</v>
      </c>
      <c r="ED40" s="6"/>
      <c r="EE40" s="6"/>
      <c r="EF40" s="288"/>
      <c r="EG40" s="334"/>
      <c r="EH40" s="60"/>
      <c r="EI40" s="6"/>
      <c r="EJ40" s="6"/>
      <c r="EK40" s="51" t="s">
        <v>22</v>
      </c>
      <c r="EL40" s="6"/>
      <c r="EM40" s="288"/>
      <c r="EN40" s="334"/>
      <c r="EO40" s="60"/>
      <c r="EP40" s="6"/>
      <c r="EQ40" s="6"/>
      <c r="ER40" s="6"/>
      <c r="ES40" s="6"/>
      <c r="ET40" s="288"/>
      <c r="EU40" s="334"/>
      <c r="EV40" s="71"/>
      <c r="EW40" s="60"/>
      <c r="EX40" s="6"/>
      <c r="EY40" s="6"/>
      <c r="EZ40" s="6"/>
      <c r="FA40" s="288"/>
      <c r="FB40" s="334"/>
      <c r="FC40" s="60"/>
      <c r="FD40" s="6"/>
      <c r="FE40" s="6" t="s">
        <v>12</v>
      </c>
      <c r="FF40" s="6"/>
      <c r="FG40" s="6"/>
      <c r="FH40" s="288"/>
      <c r="FI40" s="334"/>
      <c r="FJ40" s="60"/>
      <c r="FK40" s="6"/>
      <c r="FL40" s="6"/>
      <c r="FM40" s="51" t="s">
        <v>22</v>
      </c>
      <c r="FN40" s="6"/>
      <c r="FO40" s="333"/>
      <c r="FP40" s="334"/>
      <c r="FQ40" s="6"/>
      <c r="FR40" s="6"/>
      <c r="FS40" s="6"/>
      <c r="FT40" s="6"/>
      <c r="FU40" s="6"/>
      <c r="FV40" s="333"/>
      <c r="FW40" s="334"/>
      <c r="FX40" s="6"/>
      <c r="FY40" s="6"/>
      <c r="FZ40" s="6"/>
      <c r="GA40" s="71"/>
    </row>
    <row r="41" spans="1:183" x14ac:dyDescent="0.2">
      <c r="A41" s="253"/>
      <c r="B41" s="213"/>
      <c r="C41" s="333"/>
      <c r="D41" s="334"/>
      <c r="E41" s="60"/>
      <c r="F41" s="6"/>
      <c r="G41" s="6"/>
      <c r="H41" s="6"/>
      <c r="I41" s="59"/>
      <c r="J41" s="333"/>
      <c r="K41" s="334"/>
      <c r="L41" s="60"/>
      <c r="M41" s="6"/>
      <c r="N41" s="6"/>
      <c r="O41" s="6"/>
      <c r="P41" s="59"/>
      <c r="Q41" s="333"/>
      <c r="R41" s="334"/>
      <c r="S41" s="60"/>
      <c r="T41" s="6"/>
      <c r="U41" s="6"/>
      <c r="V41" s="6"/>
      <c r="W41" s="59"/>
      <c r="X41" s="333"/>
      <c r="Y41" s="334"/>
      <c r="Z41" s="60"/>
      <c r="AA41" s="6"/>
      <c r="AB41" s="6"/>
      <c r="AC41" s="6"/>
      <c r="AD41" s="59"/>
      <c r="AE41" s="333"/>
      <c r="AF41" s="335"/>
      <c r="AG41" s="60"/>
      <c r="AH41" s="6"/>
      <c r="AI41" s="6"/>
      <c r="AJ41" s="6"/>
      <c r="AK41" s="59"/>
      <c r="AL41" s="333"/>
      <c r="AM41" s="334"/>
      <c r="AN41" s="60"/>
      <c r="AO41" s="6"/>
      <c r="AP41" s="6"/>
      <c r="AQ41" s="6"/>
      <c r="AR41" s="59"/>
      <c r="AS41" s="333"/>
      <c r="AT41" s="334"/>
      <c r="AU41" s="60"/>
      <c r="AV41" s="6"/>
      <c r="AW41" s="6"/>
      <c r="AX41" s="6"/>
      <c r="AY41" s="59"/>
      <c r="AZ41" s="333"/>
      <c r="BA41" s="334"/>
      <c r="BB41" s="60"/>
      <c r="BC41" s="6"/>
      <c r="BD41" s="6"/>
      <c r="BE41" s="6"/>
      <c r="BF41" s="59"/>
      <c r="BG41" s="333"/>
      <c r="BH41" s="334"/>
      <c r="BI41" s="60"/>
      <c r="BJ41" s="71"/>
      <c r="BK41" s="60"/>
      <c r="BL41" s="6"/>
      <c r="BM41" s="59"/>
      <c r="BN41" s="333"/>
      <c r="BO41" s="334"/>
      <c r="BP41" s="60"/>
      <c r="BQ41" s="6"/>
      <c r="BR41" s="6"/>
      <c r="BS41" s="6"/>
      <c r="BT41" s="59"/>
      <c r="BU41" s="333"/>
      <c r="BV41" s="334"/>
      <c r="BW41" s="60"/>
      <c r="BX41" s="6"/>
      <c r="BY41" s="6"/>
      <c r="BZ41" s="6"/>
      <c r="CA41" s="6"/>
      <c r="CB41" s="288"/>
      <c r="CC41" s="334"/>
      <c r="CD41" s="60"/>
      <c r="CE41" s="6"/>
      <c r="CF41" s="6"/>
      <c r="CG41" s="6"/>
      <c r="CH41" s="6"/>
      <c r="CI41" s="288"/>
      <c r="CJ41" s="288"/>
      <c r="CK41" s="288"/>
      <c r="CL41" s="288"/>
      <c r="CM41" s="302"/>
      <c r="CN41" s="60"/>
      <c r="CO41" s="71"/>
      <c r="CP41" s="288"/>
      <c r="CQ41" s="288"/>
      <c r="CR41" s="334"/>
      <c r="CS41" s="60"/>
      <c r="CT41" s="6"/>
      <c r="CU41" s="6"/>
      <c r="CV41" s="6"/>
      <c r="CW41" s="288"/>
      <c r="CX41" s="334"/>
      <c r="CY41" s="60"/>
      <c r="CZ41" s="6"/>
      <c r="DA41" s="6"/>
      <c r="DB41" s="6"/>
      <c r="DC41" s="6"/>
      <c r="DD41" s="288"/>
      <c r="DE41" s="334"/>
      <c r="DF41" s="60"/>
      <c r="DG41" s="6"/>
      <c r="DH41" s="6"/>
      <c r="DI41" s="6"/>
      <c r="DJ41" s="6"/>
      <c r="DK41" s="288"/>
      <c r="DL41" s="288"/>
      <c r="DM41" s="6"/>
      <c r="DN41" s="6"/>
      <c r="DO41" s="6"/>
      <c r="DP41" s="6"/>
      <c r="DQ41" s="6"/>
      <c r="DR41" s="288"/>
      <c r="DS41" s="334"/>
      <c r="DT41" s="336"/>
      <c r="DU41" s="60"/>
      <c r="DV41" s="6"/>
      <c r="DW41" s="6"/>
      <c r="DX41" s="6"/>
      <c r="DY41" s="288"/>
      <c r="DZ41" s="334"/>
      <c r="EA41" s="60"/>
      <c r="EB41" s="6"/>
      <c r="EC41" s="6"/>
      <c r="ED41" s="6"/>
      <c r="EE41" s="6"/>
      <c r="EF41" s="288"/>
      <c r="EG41" s="334"/>
      <c r="EH41" s="60"/>
      <c r="EI41" s="6"/>
      <c r="EJ41" s="6"/>
      <c r="EK41" s="6"/>
      <c r="EL41" s="6"/>
      <c r="EM41" s="288"/>
      <c r="EN41" s="334"/>
      <c r="EO41" s="60"/>
      <c r="EP41" s="6"/>
      <c r="EQ41" s="6"/>
      <c r="ER41" s="6"/>
      <c r="ES41" s="6"/>
      <c r="ET41" s="288"/>
      <c r="EU41" s="334"/>
      <c r="EV41" s="71"/>
      <c r="EW41" s="60"/>
      <c r="EX41" s="6"/>
      <c r="EY41" s="6"/>
      <c r="EZ41" s="6"/>
      <c r="FA41" s="288"/>
      <c r="FB41" s="334"/>
      <c r="FC41" s="60"/>
      <c r="FD41" s="6"/>
      <c r="FE41" s="6"/>
      <c r="FF41" s="6"/>
      <c r="FG41" s="6"/>
      <c r="FH41" s="288"/>
      <c r="FI41" s="334"/>
      <c r="FJ41" s="60"/>
      <c r="FK41" s="6"/>
      <c r="FL41" s="6"/>
      <c r="FM41" s="6"/>
      <c r="FN41" s="6"/>
      <c r="FO41" s="333"/>
      <c r="FP41" s="334"/>
      <c r="FQ41" s="6"/>
      <c r="FR41" s="6"/>
      <c r="FS41" s="6"/>
      <c r="FT41" s="6"/>
      <c r="FU41" s="6"/>
      <c r="FV41" s="333"/>
      <c r="FW41" s="334"/>
      <c r="FX41" s="6"/>
      <c r="FY41" s="6"/>
      <c r="FZ41" s="6"/>
      <c r="GA41" s="71"/>
    </row>
    <row r="42" spans="1:183" x14ac:dyDescent="0.2">
      <c r="A42" s="253" t="s">
        <v>137</v>
      </c>
      <c r="B42" s="348"/>
      <c r="C42" s="288"/>
      <c r="D42" s="288"/>
      <c r="E42" s="347"/>
      <c r="F42" s="347"/>
      <c r="G42" s="347"/>
      <c r="H42" s="347"/>
      <c r="I42" s="347"/>
      <c r="J42" s="288"/>
      <c r="K42" s="288"/>
      <c r="L42" s="347"/>
      <c r="M42" s="347"/>
      <c r="N42" s="347"/>
      <c r="O42" s="347"/>
      <c r="P42" s="347"/>
      <c r="Q42" s="288"/>
      <c r="R42" s="288"/>
      <c r="S42" s="347"/>
      <c r="T42" s="347"/>
      <c r="U42" s="347"/>
      <c r="V42" s="347"/>
      <c r="W42" s="347"/>
      <c r="X42" s="288"/>
      <c r="Y42" s="288"/>
      <c r="Z42" s="347"/>
      <c r="AA42" s="347"/>
      <c r="AB42" s="347"/>
      <c r="AC42" s="347"/>
      <c r="AD42" s="347"/>
      <c r="AE42" s="288"/>
      <c r="AF42" s="335"/>
      <c r="AG42" s="348"/>
      <c r="AH42" s="347"/>
      <c r="AI42" s="347"/>
      <c r="AJ42" s="347" t="s">
        <v>12</v>
      </c>
      <c r="AK42" s="347"/>
      <c r="AL42" s="288"/>
      <c r="AM42" s="288"/>
      <c r="AN42" s="347"/>
      <c r="AO42" s="347"/>
      <c r="AP42" s="347"/>
      <c r="AQ42" s="347"/>
      <c r="AR42" s="347"/>
      <c r="AS42" s="288"/>
      <c r="AT42" s="288"/>
      <c r="AU42" s="347"/>
      <c r="AV42" s="347"/>
      <c r="AW42" s="347"/>
      <c r="AX42" s="347"/>
      <c r="AY42" s="347"/>
      <c r="AZ42" s="288"/>
      <c r="BA42" s="288"/>
      <c r="BB42" s="347"/>
      <c r="BC42" s="347"/>
      <c r="BD42" s="347"/>
      <c r="BE42" s="347"/>
      <c r="BF42" s="366" t="s">
        <v>22</v>
      </c>
      <c r="BG42" s="288"/>
      <c r="BH42" s="288"/>
      <c r="BI42" s="347"/>
      <c r="BJ42" s="350"/>
      <c r="BK42" s="348"/>
      <c r="BL42" s="347"/>
      <c r="BM42" s="347"/>
      <c r="BN42" s="288"/>
      <c r="BO42" s="288"/>
      <c r="BP42" s="347"/>
      <c r="BQ42" s="347"/>
      <c r="BR42" s="347"/>
      <c r="BS42" s="347"/>
      <c r="BT42" s="347"/>
      <c r="BU42" s="288"/>
      <c r="BV42" s="288"/>
      <c r="BW42" s="347"/>
      <c r="BX42" s="347"/>
      <c r="BY42" s="347"/>
      <c r="BZ42" s="347"/>
      <c r="CA42" s="347"/>
      <c r="CB42" s="288"/>
      <c r="CC42" s="334"/>
      <c r="CD42" s="348"/>
      <c r="CE42" s="347"/>
      <c r="CF42" s="347"/>
      <c r="CG42" s="347"/>
      <c r="CH42" s="347"/>
      <c r="CI42" s="288"/>
      <c r="CJ42" s="288"/>
      <c r="CK42" s="288"/>
      <c r="CL42" s="288"/>
      <c r="CM42" s="302"/>
      <c r="CN42" s="348"/>
      <c r="CO42" s="350"/>
      <c r="CP42" s="288"/>
      <c r="CQ42" s="288"/>
      <c r="CR42" s="334"/>
      <c r="CS42" s="348"/>
      <c r="CT42" s="347"/>
      <c r="CU42" s="347"/>
      <c r="CV42" s="347"/>
      <c r="CW42" s="288"/>
      <c r="CX42" s="334"/>
      <c r="CY42" s="348"/>
      <c r="CZ42" s="347"/>
      <c r="DA42" s="347"/>
      <c r="DB42" s="347"/>
      <c r="DC42" s="347"/>
      <c r="DD42" s="288"/>
      <c r="DE42" s="334"/>
      <c r="DF42" s="348"/>
      <c r="DG42" s="347"/>
      <c r="DH42" s="347"/>
      <c r="DI42" s="347"/>
      <c r="DJ42" s="347"/>
      <c r="DK42" s="288"/>
      <c r="DL42" s="288"/>
      <c r="DM42" s="347"/>
      <c r="DN42" s="347"/>
      <c r="DO42" s="347"/>
      <c r="DP42" s="347"/>
      <c r="DQ42" s="347"/>
      <c r="DR42" s="288"/>
      <c r="DS42" s="334"/>
      <c r="DT42" s="368"/>
      <c r="DU42" s="348"/>
      <c r="DV42" s="347"/>
      <c r="DW42" s="347"/>
      <c r="DX42" s="347"/>
      <c r="DY42" s="288"/>
      <c r="DZ42" s="334"/>
      <c r="EA42" s="348" t="s">
        <v>12</v>
      </c>
      <c r="EB42" s="347"/>
      <c r="EC42" s="347"/>
      <c r="ED42" s="347"/>
      <c r="EE42" s="347"/>
      <c r="EF42" s="288"/>
      <c r="EG42" s="334"/>
      <c r="EH42" s="348"/>
      <c r="EI42" s="347"/>
      <c r="EJ42" s="347"/>
      <c r="EK42" s="347"/>
      <c r="EL42" s="347"/>
      <c r="EM42" s="288"/>
      <c r="EN42" s="334"/>
      <c r="EO42" s="348"/>
      <c r="EP42" s="347"/>
      <c r="EQ42" s="347"/>
      <c r="ER42" s="347"/>
      <c r="ES42" s="366" t="s">
        <v>22</v>
      </c>
      <c r="ET42" s="288"/>
      <c r="EU42" s="334"/>
      <c r="EV42" s="350"/>
      <c r="EW42" s="348"/>
      <c r="EX42" s="347"/>
      <c r="EY42" s="347"/>
      <c r="EZ42" s="347"/>
      <c r="FA42" s="288"/>
      <c r="FB42" s="334"/>
      <c r="FC42" s="348"/>
      <c r="FD42" s="347"/>
      <c r="FE42" s="347"/>
      <c r="FF42" s="347"/>
      <c r="FG42" s="347"/>
      <c r="FH42" s="288"/>
      <c r="FI42" s="288"/>
      <c r="FJ42" s="347"/>
      <c r="FK42" s="347"/>
      <c r="FL42" s="347"/>
      <c r="FM42" s="347"/>
      <c r="FN42" s="347"/>
      <c r="FO42" s="288"/>
      <c r="FP42" s="288"/>
      <c r="FQ42" s="347"/>
      <c r="FR42" s="347"/>
      <c r="FS42" s="347"/>
      <c r="FT42" s="347"/>
      <c r="FU42" s="347"/>
      <c r="FV42" s="333"/>
      <c r="FW42" s="288"/>
      <c r="FX42" s="347"/>
      <c r="FY42" s="347"/>
      <c r="FZ42" s="347"/>
      <c r="GA42" s="71"/>
    </row>
    <row r="43" spans="1:183" x14ac:dyDescent="0.2">
      <c r="A43" s="253" t="s">
        <v>138</v>
      </c>
      <c r="B43" s="60"/>
      <c r="C43" s="288"/>
      <c r="D43" s="288"/>
      <c r="E43" s="6"/>
      <c r="F43" s="6"/>
      <c r="G43" s="6"/>
      <c r="H43" s="6"/>
      <c r="I43" s="6"/>
      <c r="J43" s="288"/>
      <c r="K43" s="288"/>
      <c r="L43" s="6"/>
      <c r="M43" s="6"/>
      <c r="N43" s="6"/>
      <c r="O43" s="6"/>
      <c r="P43" s="6"/>
      <c r="Q43" s="288"/>
      <c r="R43" s="288"/>
      <c r="S43" s="6"/>
      <c r="T43" s="6"/>
      <c r="U43" s="6"/>
      <c r="V43" s="6"/>
      <c r="W43" s="6"/>
      <c r="X43" s="288"/>
      <c r="Y43" s="288"/>
      <c r="Z43" s="6"/>
      <c r="AA43" s="6"/>
      <c r="AB43" s="6"/>
      <c r="AC43" s="6"/>
      <c r="AD43" s="6"/>
      <c r="AE43" s="288"/>
      <c r="AF43" s="288"/>
      <c r="AG43" s="70"/>
      <c r="AH43" s="6"/>
      <c r="AI43" s="6"/>
      <c r="AJ43" s="6"/>
      <c r="AK43" s="6"/>
      <c r="AL43" s="288"/>
      <c r="AM43" s="288"/>
      <c r="AN43" s="6"/>
      <c r="AO43" s="6"/>
      <c r="AP43" s="6"/>
      <c r="AQ43" s="6" t="s">
        <v>12</v>
      </c>
      <c r="AR43" s="6"/>
      <c r="AS43" s="288"/>
      <c r="AT43" s="288"/>
      <c r="AU43" s="6"/>
      <c r="AV43" s="6"/>
      <c r="AW43" s="6"/>
      <c r="AX43" s="6"/>
      <c r="AY43" s="6"/>
      <c r="AZ43" s="288"/>
      <c r="BA43" s="288"/>
      <c r="BB43" s="6"/>
      <c r="BC43" s="6"/>
      <c r="BD43" s="6"/>
      <c r="BE43" s="6"/>
      <c r="BF43" s="51" t="s">
        <v>22</v>
      </c>
      <c r="BG43" s="288"/>
      <c r="BH43" s="288"/>
      <c r="BI43" s="6"/>
      <c r="BJ43" s="71"/>
      <c r="BK43" s="60"/>
      <c r="BL43" s="6"/>
      <c r="BM43" s="6"/>
      <c r="BN43" s="288"/>
      <c r="BO43" s="288"/>
      <c r="BP43" s="6"/>
      <c r="BQ43" s="6"/>
      <c r="BR43" s="6"/>
      <c r="BS43" s="6"/>
      <c r="BT43" s="6"/>
      <c r="BU43" s="288"/>
      <c r="BV43" s="288"/>
      <c r="BW43" s="6"/>
      <c r="BX43" s="6"/>
      <c r="BY43" s="6"/>
      <c r="BZ43" s="6"/>
      <c r="CA43" s="6"/>
      <c r="CB43" s="288"/>
      <c r="CC43" s="334"/>
      <c r="CD43" s="60"/>
      <c r="CE43" s="6"/>
      <c r="CF43" s="6"/>
      <c r="CG43" s="6"/>
      <c r="CH43" s="6"/>
      <c r="CI43" s="288"/>
      <c r="CJ43" s="288"/>
      <c r="CK43" s="288"/>
      <c r="CL43" s="288"/>
      <c r="CM43" s="302"/>
      <c r="CN43" s="60"/>
      <c r="CO43" s="71"/>
      <c r="CP43" s="288"/>
      <c r="CQ43" s="288"/>
      <c r="CR43" s="334"/>
      <c r="CS43" s="60"/>
      <c r="CT43" s="6"/>
      <c r="CU43" s="6"/>
      <c r="CV43" s="6"/>
      <c r="CW43" s="288"/>
      <c r="CX43" s="334"/>
      <c r="CY43" s="60"/>
      <c r="CZ43" s="6"/>
      <c r="DA43" s="6"/>
      <c r="DB43" s="6"/>
      <c r="DC43" s="6"/>
      <c r="DD43" s="288"/>
      <c r="DE43" s="334"/>
      <c r="DF43" s="60"/>
      <c r="DG43" s="6"/>
      <c r="DH43" s="6"/>
      <c r="DI43" s="6"/>
      <c r="DJ43" s="6"/>
      <c r="DK43" s="288"/>
      <c r="DL43" s="288"/>
      <c r="DM43" s="6"/>
      <c r="DN43" s="6"/>
      <c r="DO43" s="6"/>
      <c r="DP43" s="6"/>
      <c r="DQ43" s="6"/>
      <c r="DR43" s="288"/>
      <c r="DS43" s="334"/>
      <c r="DT43" s="336"/>
      <c r="DU43" s="60"/>
      <c r="DV43" s="6"/>
      <c r="DW43" s="6"/>
      <c r="DX43" s="6"/>
      <c r="DY43" s="288"/>
      <c r="DZ43" s="334"/>
      <c r="EA43" s="60"/>
      <c r="EB43" s="6"/>
      <c r="EC43" s="6"/>
      <c r="ED43" s="6"/>
      <c r="EE43" s="6"/>
      <c r="EF43" s="288"/>
      <c r="EG43" s="334"/>
      <c r="EH43" s="60" t="s">
        <v>12</v>
      </c>
      <c r="EI43" s="6"/>
      <c r="EJ43" s="6"/>
      <c r="EK43" s="6"/>
      <c r="EL43" s="6"/>
      <c r="EM43" s="288"/>
      <c r="EN43" s="334"/>
      <c r="EO43" s="60"/>
      <c r="EP43" s="6"/>
      <c r="EQ43" s="6"/>
      <c r="ER43" s="6"/>
      <c r="ES43" s="51" t="s">
        <v>22</v>
      </c>
      <c r="ET43" s="288"/>
      <c r="EU43" s="288"/>
      <c r="EV43" s="71"/>
      <c r="EW43" s="60"/>
      <c r="EX43" s="6"/>
      <c r="EY43" s="6"/>
      <c r="EZ43" s="6"/>
      <c r="FA43" s="288"/>
      <c r="FB43" s="334"/>
      <c r="FC43" s="60"/>
      <c r="FD43" s="6"/>
      <c r="FE43" s="6"/>
      <c r="FF43" s="6"/>
      <c r="FG43" s="6"/>
      <c r="FH43" s="288"/>
      <c r="FI43" s="288"/>
      <c r="FJ43" s="6"/>
      <c r="FK43" s="6"/>
      <c r="FL43" s="6"/>
      <c r="FM43" s="6"/>
      <c r="FN43" s="6"/>
      <c r="FO43" s="288"/>
      <c r="FP43" s="288"/>
      <c r="FQ43" s="6"/>
      <c r="FR43" s="6"/>
      <c r="FS43" s="6"/>
      <c r="FT43" s="6"/>
      <c r="FU43" s="6"/>
      <c r="FV43" s="288"/>
      <c r="FW43" s="288"/>
      <c r="FX43" s="6"/>
      <c r="FY43" s="6"/>
      <c r="FZ43" s="6"/>
      <c r="GA43" s="71"/>
    </row>
    <row r="44" spans="1:183" x14ac:dyDescent="0.2">
      <c r="A44" s="265"/>
      <c r="B44" s="70"/>
      <c r="C44" s="288"/>
      <c r="D44" s="288"/>
      <c r="E44" s="6"/>
      <c r="F44" s="6"/>
      <c r="G44" s="6"/>
      <c r="H44" s="6"/>
      <c r="I44" s="6"/>
      <c r="J44" s="288"/>
      <c r="K44" s="288"/>
      <c r="L44" s="6"/>
      <c r="M44" s="6"/>
      <c r="N44" s="6"/>
      <c r="O44" s="6"/>
      <c r="P44" s="6"/>
      <c r="Q44" s="288"/>
      <c r="R44" s="288"/>
      <c r="S44" s="6"/>
      <c r="T44" s="6"/>
      <c r="U44" s="6"/>
      <c r="V44" s="6"/>
      <c r="W44" s="6"/>
      <c r="X44" s="288"/>
      <c r="Y44" s="288"/>
      <c r="Z44" s="6"/>
      <c r="AA44" s="6"/>
      <c r="AB44" s="6"/>
      <c r="AC44" s="6"/>
      <c r="AD44" s="6"/>
      <c r="AE44" s="288"/>
      <c r="AF44" s="288"/>
      <c r="AG44" s="70"/>
      <c r="AH44" s="6"/>
      <c r="AI44" s="6"/>
      <c r="AJ44" s="6"/>
      <c r="AK44" s="6"/>
      <c r="AL44" s="288"/>
      <c r="AM44" s="288"/>
      <c r="AN44" s="6"/>
      <c r="AO44" s="6"/>
      <c r="AP44" s="6"/>
      <c r="AQ44" s="6"/>
      <c r="AR44" s="6"/>
      <c r="AS44" s="288"/>
      <c r="AT44" s="288"/>
      <c r="AU44" s="6"/>
      <c r="AV44" s="6"/>
      <c r="AW44" s="6"/>
      <c r="AX44" s="6"/>
      <c r="AY44" s="6"/>
      <c r="AZ44" s="288"/>
      <c r="BA44" s="288"/>
      <c r="BB44" s="6"/>
      <c r="BC44" s="6"/>
      <c r="BD44" s="6"/>
      <c r="BE44" s="6"/>
      <c r="BF44" s="6"/>
      <c r="BG44" s="288"/>
      <c r="BH44" s="288"/>
      <c r="BI44" s="6"/>
      <c r="BJ44" s="71"/>
      <c r="BK44" s="70"/>
      <c r="BL44" s="6"/>
      <c r="BM44" s="6"/>
      <c r="BN44" s="288"/>
      <c r="BO44" s="288"/>
      <c r="BP44" s="6"/>
      <c r="BQ44" s="6"/>
      <c r="BR44" s="6"/>
      <c r="BS44" s="6"/>
      <c r="BT44" s="6"/>
      <c r="BU44" s="288"/>
      <c r="BV44" s="288"/>
      <c r="BW44" s="6"/>
      <c r="BX44" s="6"/>
      <c r="BY44" s="6"/>
      <c r="BZ44" s="6"/>
      <c r="CA44" s="6"/>
      <c r="CB44" s="288"/>
      <c r="CC44" s="288"/>
      <c r="CD44" s="6"/>
      <c r="CE44" s="6"/>
      <c r="CF44" s="6"/>
      <c r="CG44" s="6"/>
      <c r="CH44" s="6"/>
      <c r="CI44" s="288"/>
      <c r="CJ44" s="288"/>
      <c r="CK44" s="288"/>
      <c r="CL44" s="288"/>
      <c r="CM44" s="302"/>
      <c r="CN44" s="60"/>
      <c r="CO44" s="71"/>
      <c r="CP44" s="288"/>
      <c r="CQ44" s="288"/>
      <c r="CR44" s="334"/>
      <c r="CS44" s="60"/>
      <c r="CT44" s="6"/>
      <c r="CU44" s="6"/>
      <c r="CV44" s="6"/>
      <c r="CW44" s="288"/>
      <c r="CX44" s="334"/>
      <c r="CY44" s="60"/>
      <c r="CZ44" s="6"/>
      <c r="DA44" s="6"/>
      <c r="DB44" s="6"/>
      <c r="DC44" s="6"/>
      <c r="DD44" s="288"/>
      <c r="DE44" s="288"/>
      <c r="DF44" s="6"/>
      <c r="DG44" s="6"/>
      <c r="DH44" s="6"/>
      <c r="DI44" s="6"/>
      <c r="DJ44" s="6"/>
      <c r="DK44" s="288"/>
      <c r="DL44" s="288"/>
      <c r="DM44" s="6"/>
      <c r="DN44" s="6"/>
      <c r="DO44" s="6"/>
      <c r="DP44" s="6"/>
      <c r="DQ44" s="6"/>
      <c r="DR44" s="288"/>
      <c r="DS44" s="334"/>
      <c r="DT44" s="336"/>
      <c r="DU44" s="60"/>
      <c r="DV44" s="6"/>
      <c r="DW44" s="6"/>
      <c r="DX44" s="6"/>
      <c r="DY44" s="288"/>
      <c r="DZ44" s="334"/>
      <c r="EA44" s="60"/>
      <c r="EB44" s="6"/>
      <c r="EC44" s="6"/>
      <c r="ED44" s="6"/>
      <c r="EE44" s="6"/>
      <c r="EF44" s="288"/>
      <c r="EG44" s="334"/>
      <c r="EH44" s="60"/>
      <c r="EI44" s="6"/>
      <c r="EJ44" s="6"/>
      <c r="EK44" s="6"/>
      <c r="EL44" s="6"/>
      <c r="EM44" s="288"/>
      <c r="EN44" s="334"/>
      <c r="EO44" s="60"/>
      <c r="EP44" s="6"/>
      <c r="EQ44" s="6"/>
      <c r="ER44" s="6"/>
      <c r="ES44" s="6"/>
      <c r="ET44" s="288"/>
      <c r="EU44" s="288"/>
      <c r="EV44" s="71"/>
      <c r="EW44" s="70"/>
      <c r="EX44" s="6"/>
      <c r="EY44" s="6"/>
      <c r="EZ44" s="6"/>
      <c r="FA44" s="288"/>
      <c r="FB44" s="288"/>
      <c r="FC44" s="6"/>
      <c r="FD44" s="6"/>
      <c r="FE44" s="6"/>
      <c r="FF44" s="6"/>
      <c r="FG44" s="6"/>
      <c r="FH44" s="288"/>
      <c r="FI44" s="288"/>
      <c r="FJ44" s="6"/>
      <c r="FK44" s="6"/>
      <c r="FL44" s="6"/>
      <c r="FM44" s="6"/>
      <c r="FN44" s="6"/>
      <c r="FO44" s="288"/>
      <c r="FP44" s="288"/>
      <c r="FQ44" s="6"/>
      <c r="FR44" s="6"/>
      <c r="FS44" s="6"/>
      <c r="FT44" s="6"/>
      <c r="FU44" s="6"/>
      <c r="FV44" s="288"/>
      <c r="FW44" s="288"/>
      <c r="FX44" s="6"/>
      <c r="FY44" s="6"/>
      <c r="FZ44" s="6"/>
      <c r="GA44" s="71"/>
    </row>
    <row r="45" spans="1:183" x14ac:dyDescent="0.2">
      <c r="A45" s="265" t="s">
        <v>118</v>
      </c>
      <c r="B45" s="70"/>
      <c r="C45" s="288"/>
      <c r="D45" s="288"/>
      <c r="E45" s="6"/>
      <c r="F45" s="6"/>
      <c r="G45" s="6"/>
      <c r="H45" s="6"/>
      <c r="I45" s="6"/>
      <c r="J45" s="288"/>
      <c r="K45" s="288"/>
      <c r="L45" s="6"/>
      <c r="M45" s="6"/>
      <c r="N45" s="6"/>
      <c r="O45" s="6"/>
      <c r="P45" s="6"/>
      <c r="Q45" s="288"/>
      <c r="R45" s="288"/>
      <c r="S45" s="6"/>
      <c r="T45" s="6"/>
      <c r="U45" s="6"/>
      <c r="V45" s="6" t="s">
        <v>12</v>
      </c>
      <c r="W45" s="6"/>
      <c r="X45" s="288"/>
      <c r="Y45" s="288"/>
      <c r="Z45" s="6"/>
      <c r="AA45" s="6"/>
      <c r="AB45" s="6"/>
      <c r="AC45" s="6"/>
      <c r="AD45" s="6"/>
      <c r="AE45" s="288"/>
      <c r="AF45" s="288"/>
      <c r="AG45" s="70"/>
      <c r="AH45" s="6"/>
      <c r="AI45" s="6"/>
      <c r="AJ45" s="6"/>
      <c r="AK45" s="6"/>
      <c r="AL45" s="288"/>
      <c r="AM45" s="288"/>
      <c r="AN45" s="6"/>
      <c r="AO45" s="6"/>
      <c r="AP45" s="6"/>
      <c r="AQ45" s="6"/>
      <c r="AR45" s="6" t="s">
        <v>22</v>
      </c>
      <c r="AS45" s="288"/>
      <c r="AT45" s="288"/>
      <c r="AU45" s="6"/>
      <c r="AV45" s="6"/>
      <c r="AW45" s="6"/>
      <c r="AX45" s="6"/>
      <c r="AY45" s="6"/>
      <c r="AZ45" s="288"/>
      <c r="BA45" s="288"/>
      <c r="BB45" s="6"/>
      <c r="BC45" s="6"/>
      <c r="BD45" s="6"/>
      <c r="BE45" s="6"/>
      <c r="BF45" s="6"/>
      <c r="BG45" s="288"/>
      <c r="BH45" s="288"/>
      <c r="BI45" s="6"/>
      <c r="BJ45" s="71"/>
      <c r="BK45" s="70"/>
      <c r="BL45" s="6"/>
      <c r="BM45" s="6"/>
      <c r="BN45" s="288"/>
      <c r="BO45" s="288"/>
      <c r="BP45" s="6"/>
      <c r="BQ45" s="6"/>
      <c r="BR45" s="6"/>
      <c r="BS45" s="6"/>
      <c r="BT45" s="6"/>
      <c r="BU45" s="288"/>
      <c r="BV45" s="288"/>
      <c r="BW45" s="6"/>
      <c r="BX45" s="6"/>
      <c r="BY45" s="6"/>
      <c r="BZ45" s="6"/>
      <c r="CA45" s="6"/>
      <c r="CB45" s="288"/>
      <c r="CC45" s="288"/>
      <c r="CD45" s="6"/>
      <c r="CE45" s="6"/>
      <c r="CF45" s="6"/>
      <c r="CG45" s="6"/>
      <c r="CH45" s="6"/>
      <c r="CI45" s="288"/>
      <c r="CJ45" s="288"/>
      <c r="CK45" s="288"/>
      <c r="CL45" s="288"/>
      <c r="CM45" s="302"/>
      <c r="CN45" s="60"/>
      <c r="CO45" s="71"/>
      <c r="CP45" s="288"/>
      <c r="CQ45" s="288"/>
      <c r="CR45" s="288"/>
      <c r="CS45" s="6"/>
      <c r="CT45" s="6"/>
      <c r="CU45" s="6"/>
      <c r="CV45" s="6"/>
      <c r="CW45" s="288"/>
      <c r="CX45" s="288"/>
      <c r="CY45" s="6"/>
      <c r="CZ45" s="6"/>
      <c r="DA45" s="6"/>
      <c r="DB45" s="6"/>
      <c r="DC45" s="6"/>
      <c r="DD45" s="288"/>
      <c r="DE45" s="288"/>
      <c r="DF45" s="6"/>
      <c r="DG45" s="6"/>
      <c r="DH45" s="6"/>
      <c r="DI45" s="6"/>
      <c r="DJ45" s="6"/>
      <c r="DK45" s="288"/>
      <c r="DL45" s="288"/>
      <c r="DM45" s="6" t="s">
        <v>12</v>
      </c>
      <c r="DN45" s="6"/>
      <c r="DO45" s="6"/>
      <c r="DP45" s="6"/>
      <c r="DQ45" s="6"/>
      <c r="DR45" s="288"/>
      <c r="DS45" s="288"/>
      <c r="DT45" s="59"/>
      <c r="DU45" s="70"/>
      <c r="DV45" s="6"/>
      <c r="DW45" s="6"/>
      <c r="DX45" s="6"/>
      <c r="DY45" s="288"/>
      <c r="DZ45" s="334"/>
      <c r="EA45" s="60"/>
      <c r="EB45" s="6"/>
      <c r="EC45" s="6"/>
      <c r="ED45" s="6"/>
      <c r="EE45" s="6" t="s">
        <v>22</v>
      </c>
      <c r="EF45" s="288"/>
      <c r="EG45" s="288"/>
      <c r="EH45" s="6"/>
      <c r="EI45" s="6"/>
      <c r="EJ45" s="6"/>
      <c r="EK45" s="6"/>
      <c r="EL45" s="6"/>
      <c r="EM45" s="288"/>
      <c r="EN45" s="288"/>
      <c r="EO45" s="6"/>
      <c r="EP45" s="6"/>
      <c r="EQ45" s="6"/>
      <c r="ER45" s="6"/>
      <c r="ES45" s="6"/>
      <c r="ET45" s="288"/>
      <c r="EU45" s="288"/>
      <c r="EV45" s="71"/>
      <c r="EW45" s="70"/>
      <c r="EX45" s="6"/>
      <c r="EY45" s="6"/>
      <c r="EZ45" s="6"/>
      <c r="FA45" s="288"/>
      <c r="FB45" s="288"/>
      <c r="FC45" s="6"/>
      <c r="FD45" s="6"/>
      <c r="FE45" s="6"/>
      <c r="FF45" s="6"/>
      <c r="FG45" s="6"/>
      <c r="FH45" s="288"/>
      <c r="FI45" s="288"/>
      <c r="FJ45" s="6"/>
      <c r="FK45" s="6"/>
      <c r="FL45" s="6"/>
      <c r="FM45" s="6"/>
      <c r="FN45" s="6"/>
      <c r="FO45" s="288"/>
      <c r="FP45" s="288"/>
      <c r="FQ45" s="6"/>
      <c r="FR45" s="6"/>
      <c r="FS45" s="6"/>
      <c r="FT45" s="6"/>
      <c r="FU45" s="6"/>
      <c r="FV45" s="288"/>
      <c r="FW45" s="288"/>
      <c r="FX45" s="6"/>
      <c r="FY45" s="6"/>
      <c r="FZ45" s="6"/>
      <c r="GA45" s="71"/>
    </row>
    <row r="46" spans="1:183" x14ac:dyDescent="0.2">
      <c r="A46" s="265" t="s">
        <v>119</v>
      </c>
      <c r="B46" s="70"/>
      <c r="C46" s="288"/>
      <c r="D46" s="288"/>
      <c r="E46" s="6"/>
      <c r="F46" s="6"/>
      <c r="G46" s="6"/>
      <c r="H46" s="6"/>
      <c r="I46" s="6"/>
      <c r="J46" s="288"/>
      <c r="K46" s="288"/>
      <c r="L46" s="6"/>
      <c r="M46" s="6"/>
      <c r="N46" s="6"/>
      <c r="O46" s="6"/>
      <c r="P46" s="6"/>
      <c r="Q46" s="288"/>
      <c r="R46" s="288"/>
      <c r="S46" s="6"/>
      <c r="T46" s="6"/>
      <c r="U46" s="6"/>
      <c r="V46" s="6"/>
      <c r="W46" s="6"/>
      <c r="X46" s="288"/>
      <c r="Y46" s="288"/>
      <c r="Z46" s="6"/>
      <c r="AA46" s="6" t="s">
        <v>12</v>
      </c>
      <c r="AB46" s="6"/>
      <c r="AC46" s="6"/>
      <c r="AD46" s="6"/>
      <c r="AE46" s="288"/>
      <c r="AF46" s="288"/>
      <c r="AG46" s="70"/>
      <c r="AH46" s="6"/>
      <c r="AI46" s="6"/>
      <c r="AJ46" s="6"/>
      <c r="AK46" s="6"/>
      <c r="AL46" s="288"/>
      <c r="AM46" s="288"/>
      <c r="AN46" s="6"/>
      <c r="AO46" s="6"/>
      <c r="AP46" s="6"/>
      <c r="AQ46" s="6"/>
      <c r="AR46" s="6" t="s">
        <v>22</v>
      </c>
      <c r="AS46" s="288"/>
      <c r="AT46" s="288"/>
      <c r="AU46" s="6"/>
      <c r="AV46" s="6"/>
      <c r="AW46" s="6"/>
      <c r="AX46" s="6"/>
      <c r="AY46" s="6"/>
      <c r="AZ46" s="288"/>
      <c r="BA46" s="288"/>
      <c r="BB46" s="6"/>
      <c r="BC46" s="6"/>
      <c r="BD46" s="6"/>
      <c r="BE46" s="6"/>
      <c r="BF46" s="6"/>
      <c r="BG46" s="288"/>
      <c r="BH46" s="288"/>
      <c r="BI46" s="6"/>
      <c r="BJ46" s="71"/>
      <c r="BK46" s="70"/>
      <c r="BL46" s="6"/>
      <c r="BM46" s="6"/>
      <c r="BN46" s="288"/>
      <c r="BO46" s="288"/>
      <c r="BP46" s="6"/>
      <c r="BQ46" s="6"/>
      <c r="BR46" s="6"/>
      <c r="BS46" s="6"/>
      <c r="BT46" s="6"/>
      <c r="BU46" s="288"/>
      <c r="BV46" s="288"/>
      <c r="BW46" s="6"/>
      <c r="BX46" s="6"/>
      <c r="BY46" s="6"/>
      <c r="BZ46" s="6"/>
      <c r="CA46" s="6"/>
      <c r="CB46" s="288"/>
      <c r="CC46" s="288"/>
      <c r="CD46" s="6"/>
      <c r="CE46" s="6"/>
      <c r="CF46" s="6"/>
      <c r="CG46" s="6"/>
      <c r="CH46" s="6"/>
      <c r="CI46" s="288"/>
      <c r="CJ46" s="288"/>
      <c r="CK46" s="288"/>
      <c r="CL46" s="288"/>
      <c r="CM46" s="302"/>
      <c r="CN46" s="60"/>
      <c r="CO46" s="71"/>
      <c r="CP46" s="288"/>
      <c r="CQ46" s="288"/>
      <c r="CR46" s="288"/>
      <c r="CS46" s="6"/>
      <c r="CT46" s="6"/>
      <c r="CU46" s="6"/>
      <c r="CV46" s="6"/>
      <c r="CW46" s="288"/>
      <c r="CX46" s="288"/>
      <c r="CY46" s="6"/>
      <c r="CZ46" s="6"/>
      <c r="DA46" s="6"/>
      <c r="DB46" s="6"/>
      <c r="DC46" s="6"/>
      <c r="DD46" s="288"/>
      <c r="DE46" s="288"/>
      <c r="DF46" s="6"/>
      <c r="DG46" s="6"/>
      <c r="DH46" s="6"/>
      <c r="DI46" s="6"/>
      <c r="DJ46" s="6"/>
      <c r="DK46" s="288"/>
      <c r="DL46" s="288"/>
      <c r="DM46" s="6"/>
      <c r="DN46" s="6"/>
      <c r="DO46" s="6"/>
      <c r="DP46" s="6" t="s">
        <v>12</v>
      </c>
      <c r="DQ46" s="6"/>
      <c r="DR46" s="288"/>
      <c r="DS46" s="288"/>
      <c r="DT46" s="59"/>
      <c r="DU46" s="70"/>
      <c r="DV46" s="6"/>
      <c r="DW46" s="6"/>
      <c r="DX46" s="6"/>
      <c r="DY46" s="288"/>
      <c r="DZ46" s="334"/>
      <c r="EA46" s="60"/>
      <c r="EB46" s="6"/>
      <c r="EC46" s="6"/>
      <c r="ED46" s="6"/>
      <c r="EE46" s="6" t="s">
        <v>22</v>
      </c>
      <c r="EF46" s="288"/>
      <c r="EG46" s="288"/>
      <c r="EH46" s="6"/>
      <c r="EI46" s="6"/>
      <c r="EJ46" s="6"/>
      <c r="EK46" s="6"/>
      <c r="EL46" s="6"/>
      <c r="EM46" s="288"/>
      <c r="EN46" s="288"/>
      <c r="EO46" s="6"/>
      <c r="EP46" s="6"/>
      <c r="EQ46" s="6"/>
      <c r="ER46" s="6"/>
      <c r="ES46" s="6"/>
      <c r="ET46" s="288"/>
      <c r="EU46" s="288"/>
      <c r="EV46" s="71"/>
      <c r="EW46" s="70"/>
      <c r="EX46" s="6"/>
      <c r="EY46" s="6"/>
      <c r="EZ46" s="6"/>
      <c r="FA46" s="288"/>
      <c r="FB46" s="288"/>
      <c r="FC46" s="6"/>
      <c r="FD46" s="6"/>
      <c r="FE46" s="6"/>
      <c r="FF46" s="6"/>
      <c r="FG46" s="6"/>
      <c r="FH46" s="288"/>
      <c r="FI46" s="288"/>
      <c r="FJ46" s="6"/>
      <c r="FK46" s="6"/>
      <c r="FL46" s="6"/>
      <c r="FM46" s="6"/>
      <c r="FN46" s="6"/>
      <c r="FO46" s="288"/>
      <c r="FP46" s="288"/>
      <c r="FQ46" s="6"/>
      <c r="FR46" s="6"/>
      <c r="FS46" s="6"/>
      <c r="FT46" s="6"/>
      <c r="FU46" s="6"/>
      <c r="FV46" s="288"/>
      <c r="FW46" s="288"/>
      <c r="FX46" s="6"/>
      <c r="FY46" s="6"/>
      <c r="FZ46" s="6"/>
      <c r="GA46" s="71"/>
    </row>
    <row r="47" spans="1:183" x14ac:dyDescent="0.2">
      <c r="A47" s="265"/>
      <c r="B47" s="70"/>
      <c r="C47" s="288"/>
      <c r="D47" s="288"/>
      <c r="E47" s="6"/>
      <c r="F47" s="6"/>
      <c r="G47" s="6"/>
      <c r="H47" s="6"/>
      <c r="I47" s="6"/>
      <c r="J47" s="288"/>
      <c r="K47" s="288"/>
      <c r="L47" s="6"/>
      <c r="M47" s="6"/>
      <c r="N47" s="6"/>
      <c r="O47" s="6"/>
      <c r="P47" s="6"/>
      <c r="Q47" s="288"/>
      <c r="R47" s="288"/>
      <c r="S47" s="6"/>
      <c r="T47" s="6"/>
      <c r="U47" s="6"/>
      <c r="V47" s="6"/>
      <c r="W47" s="6"/>
      <c r="X47" s="288"/>
      <c r="Y47" s="288"/>
      <c r="Z47" s="6"/>
      <c r="AA47" s="6"/>
      <c r="AB47" s="6"/>
      <c r="AC47" s="6"/>
      <c r="AD47" s="6"/>
      <c r="AE47" s="288"/>
      <c r="AF47" s="288"/>
      <c r="AG47" s="70"/>
      <c r="AH47" s="6"/>
      <c r="AI47" s="6"/>
      <c r="AJ47" s="6"/>
      <c r="AK47" s="6"/>
      <c r="AL47" s="288"/>
      <c r="AM47" s="288"/>
      <c r="AN47" s="6"/>
      <c r="AO47" s="6"/>
      <c r="AP47" s="6"/>
      <c r="AQ47" s="6"/>
      <c r="AR47" s="6"/>
      <c r="AS47" s="288"/>
      <c r="AT47" s="288"/>
      <c r="AU47" s="6"/>
      <c r="AV47" s="6"/>
      <c r="AW47" s="6"/>
      <c r="AX47" s="6"/>
      <c r="AY47" s="6"/>
      <c r="AZ47" s="288"/>
      <c r="BA47" s="288"/>
      <c r="BB47" s="6"/>
      <c r="BC47" s="6"/>
      <c r="BD47" s="6"/>
      <c r="BE47" s="6"/>
      <c r="BF47" s="6"/>
      <c r="BG47" s="288"/>
      <c r="BH47" s="288"/>
      <c r="BI47" s="6"/>
      <c r="BJ47" s="71"/>
      <c r="BK47" s="70"/>
      <c r="BL47" s="6"/>
      <c r="BM47" s="6"/>
      <c r="BN47" s="288"/>
      <c r="BO47" s="288"/>
      <c r="BP47" s="6"/>
      <c r="BQ47" s="6"/>
      <c r="BR47" s="6"/>
      <c r="BS47" s="6"/>
      <c r="BT47" s="6"/>
      <c r="BU47" s="288"/>
      <c r="BV47" s="288"/>
      <c r="BW47" s="6"/>
      <c r="BX47" s="6"/>
      <c r="BY47" s="6"/>
      <c r="BZ47" s="6"/>
      <c r="CA47" s="6"/>
      <c r="CB47" s="288"/>
      <c r="CC47" s="288"/>
      <c r="CD47" s="6"/>
      <c r="CE47" s="6"/>
      <c r="CF47" s="6"/>
      <c r="CG47" s="6"/>
      <c r="CH47" s="6"/>
      <c r="CI47" s="288"/>
      <c r="CJ47" s="288"/>
      <c r="CK47" s="288"/>
      <c r="CL47" s="288"/>
      <c r="CM47" s="302"/>
      <c r="CN47" s="60"/>
      <c r="CO47" s="71"/>
      <c r="CP47" s="288"/>
      <c r="CQ47" s="288"/>
      <c r="CR47" s="288"/>
      <c r="CS47" s="6"/>
      <c r="CT47" s="6"/>
      <c r="CU47" s="6"/>
      <c r="CV47" s="6"/>
      <c r="CW47" s="288"/>
      <c r="CX47" s="288"/>
      <c r="CY47" s="6"/>
      <c r="CZ47" s="6"/>
      <c r="DA47" s="6"/>
      <c r="DB47" s="6"/>
      <c r="DC47" s="6"/>
      <c r="DD47" s="288"/>
      <c r="DE47" s="288"/>
      <c r="DF47" s="6"/>
      <c r="DG47" s="6"/>
      <c r="DH47" s="6"/>
      <c r="DI47" s="6"/>
      <c r="DJ47" s="6"/>
      <c r="DK47" s="288"/>
      <c r="DL47" s="288"/>
      <c r="DM47" s="6"/>
      <c r="DN47" s="6"/>
      <c r="DO47" s="6"/>
      <c r="DP47" s="6"/>
      <c r="DQ47" s="6"/>
      <c r="DR47" s="288"/>
      <c r="DS47" s="288"/>
      <c r="DT47" s="59"/>
      <c r="DU47" s="70"/>
      <c r="DV47" s="6"/>
      <c r="DW47" s="6"/>
      <c r="DX47" s="6"/>
      <c r="DY47" s="288"/>
      <c r="DZ47" s="288"/>
      <c r="EA47" s="6"/>
      <c r="EB47" s="6"/>
      <c r="EC47" s="6"/>
      <c r="ED47" s="6"/>
      <c r="EE47" s="6"/>
      <c r="EF47" s="288"/>
      <c r="EG47" s="288"/>
      <c r="EH47" s="6"/>
      <c r="EI47" s="6"/>
      <c r="EJ47" s="6"/>
      <c r="EK47" s="6"/>
      <c r="EL47" s="6"/>
      <c r="EM47" s="288"/>
      <c r="EN47" s="288"/>
      <c r="EO47" s="6"/>
      <c r="EP47" s="6"/>
      <c r="EQ47" s="6"/>
      <c r="ER47" s="6"/>
      <c r="ES47" s="6"/>
      <c r="ET47" s="288"/>
      <c r="EU47" s="288"/>
      <c r="EV47" s="71"/>
      <c r="EW47" s="70"/>
      <c r="EX47" s="6"/>
      <c r="EY47" s="6"/>
      <c r="EZ47" s="6"/>
      <c r="FA47" s="288"/>
      <c r="FB47" s="288"/>
      <c r="FC47" s="6"/>
      <c r="FD47" s="6"/>
      <c r="FE47" s="6"/>
      <c r="FF47" s="6"/>
      <c r="FG47" s="6"/>
      <c r="FH47" s="288"/>
      <c r="FI47" s="288"/>
      <c r="FJ47" s="6"/>
      <c r="FK47" s="6"/>
      <c r="FL47" s="6"/>
      <c r="FM47" s="6"/>
      <c r="FN47" s="6"/>
      <c r="FO47" s="288"/>
      <c r="FP47" s="288"/>
      <c r="FQ47" s="6"/>
      <c r="FR47" s="6"/>
      <c r="FS47" s="6"/>
      <c r="FT47" s="6"/>
      <c r="FU47" s="6"/>
      <c r="FV47" s="288"/>
      <c r="FW47" s="288"/>
      <c r="FX47" s="6"/>
      <c r="FY47" s="6"/>
      <c r="FZ47" s="6"/>
      <c r="GA47" s="71"/>
    </row>
    <row r="48" spans="1:183" x14ac:dyDescent="0.2">
      <c r="A48" s="265" t="s">
        <v>114</v>
      </c>
      <c r="B48" s="70"/>
      <c r="C48" s="288"/>
      <c r="D48" s="288"/>
      <c r="E48" s="6"/>
      <c r="F48" s="6"/>
      <c r="G48" s="6"/>
      <c r="H48" s="6"/>
      <c r="I48" s="6"/>
      <c r="J48" s="288"/>
      <c r="K48" s="288"/>
      <c r="L48" s="6"/>
      <c r="M48" s="6"/>
      <c r="N48" s="6"/>
      <c r="O48" s="6" t="s">
        <v>12</v>
      </c>
      <c r="P48" s="6"/>
      <c r="Q48" s="288"/>
      <c r="R48" s="288"/>
      <c r="S48" s="6"/>
      <c r="T48" s="6"/>
      <c r="U48" s="6"/>
      <c r="V48" s="6"/>
      <c r="W48" s="6"/>
      <c r="X48" s="288"/>
      <c r="Y48" s="288"/>
      <c r="Z48" s="6"/>
      <c r="AA48" s="6"/>
      <c r="AB48" s="6"/>
      <c r="AC48" s="6"/>
      <c r="AD48" s="6"/>
      <c r="AE48" s="288"/>
      <c r="AF48" s="288"/>
      <c r="AG48" s="70"/>
      <c r="AH48" s="6"/>
      <c r="AI48" s="6"/>
      <c r="AJ48" s="6"/>
      <c r="AK48" s="6"/>
      <c r="AL48" s="288"/>
      <c r="AM48" s="288"/>
      <c r="AN48" s="6"/>
      <c r="AO48" s="6"/>
      <c r="AP48" s="6"/>
      <c r="AQ48" s="6"/>
      <c r="AR48" s="6"/>
      <c r="AS48" s="288"/>
      <c r="AT48" s="288"/>
      <c r="AU48" s="6"/>
      <c r="AV48" s="6"/>
      <c r="AW48" s="6" t="s">
        <v>12</v>
      </c>
      <c r="AX48" s="6"/>
      <c r="AY48" s="6"/>
      <c r="AZ48" s="288"/>
      <c r="BA48" s="288"/>
      <c r="BB48" s="6"/>
      <c r="BC48" s="6"/>
      <c r="BD48" s="6"/>
      <c r="BE48" s="6"/>
      <c r="BF48" s="6"/>
      <c r="BG48" s="288"/>
      <c r="BH48" s="288"/>
      <c r="BI48" s="6"/>
      <c r="BJ48" s="71"/>
      <c r="BK48" s="70"/>
      <c r="BL48" s="6"/>
      <c r="BM48" s="6"/>
      <c r="BN48" s="288"/>
      <c r="BO48" s="288"/>
      <c r="BP48" s="6"/>
      <c r="BQ48" s="6"/>
      <c r="BR48" s="6"/>
      <c r="BS48" s="6"/>
      <c r="BT48" s="6"/>
      <c r="BU48" s="288"/>
      <c r="BV48" s="288"/>
      <c r="BW48" s="6"/>
      <c r="BX48" s="6" t="s">
        <v>12</v>
      </c>
      <c r="BY48" s="6"/>
      <c r="BZ48" s="6"/>
      <c r="CA48" s="6"/>
      <c r="CB48" s="288"/>
      <c r="CC48" s="288"/>
      <c r="CD48" s="6"/>
      <c r="CE48" s="6"/>
      <c r="CF48" s="6"/>
      <c r="CG48" s="6"/>
      <c r="CH48" s="6"/>
      <c r="CI48" s="288"/>
      <c r="CJ48" s="288"/>
      <c r="CK48" s="288"/>
      <c r="CL48" s="288"/>
      <c r="CM48" s="302"/>
      <c r="CN48" s="60"/>
      <c r="CO48" s="71"/>
      <c r="CP48" s="288"/>
      <c r="CQ48" s="288"/>
      <c r="CR48" s="288"/>
      <c r="CS48" s="6"/>
      <c r="CT48" s="6"/>
      <c r="CU48" s="6"/>
      <c r="CV48" s="6"/>
      <c r="CW48" s="288"/>
      <c r="CX48" s="288"/>
      <c r="CY48" s="6"/>
      <c r="CZ48" s="6"/>
      <c r="DA48" s="6"/>
      <c r="DB48" s="6"/>
      <c r="DC48" s="6"/>
      <c r="DD48" s="288"/>
      <c r="DE48" s="288"/>
      <c r="DF48" s="6"/>
      <c r="DG48" s="6" t="s">
        <v>12</v>
      </c>
      <c r="DH48" s="6"/>
      <c r="DI48" s="6"/>
      <c r="DJ48" s="6"/>
      <c r="DK48" s="288"/>
      <c r="DL48" s="288"/>
      <c r="DM48" s="6"/>
      <c r="DN48" s="6"/>
      <c r="DO48" s="6"/>
      <c r="DP48" s="6"/>
      <c r="DQ48" s="6"/>
      <c r="DR48" s="288"/>
      <c r="DS48" s="288"/>
      <c r="DT48" s="59"/>
      <c r="DU48" s="70"/>
      <c r="DV48" s="6"/>
      <c r="DW48" s="6"/>
      <c r="DX48" s="6"/>
      <c r="DY48" s="288"/>
      <c r="DZ48" s="288"/>
      <c r="EA48" s="6"/>
      <c r="EB48" s="6"/>
      <c r="EC48" s="6"/>
      <c r="ED48" s="6"/>
      <c r="EE48" s="6"/>
      <c r="EF48" s="288"/>
      <c r="EG48" s="288"/>
      <c r="EH48" s="6"/>
      <c r="EI48" s="6"/>
      <c r="EJ48" s="6" t="s">
        <v>12</v>
      </c>
      <c r="EK48" s="6"/>
      <c r="EL48" s="6"/>
      <c r="EM48" s="288"/>
      <c r="EN48" s="288"/>
      <c r="EO48" s="6"/>
      <c r="EP48" s="6"/>
      <c r="EQ48" s="6"/>
      <c r="ER48" s="6"/>
      <c r="ES48" s="6"/>
      <c r="ET48" s="288"/>
      <c r="EU48" s="288"/>
      <c r="EV48" s="71"/>
      <c r="EW48" s="70"/>
      <c r="EX48" s="6"/>
      <c r="EY48" s="6"/>
      <c r="EZ48" s="6"/>
      <c r="FA48" s="288"/>
      <c r="FB48" s="288"/>
      <c r="FC48" s="6"/>
      <c r="FD48" s="6"/>
      <c r="FE48" s="6"/>
      <c r="FF48" s="6"/>
      <c r="FG48" s="6"/>
      <c r="FH48" s="288"/>
      <c r="FI48" s="288"/>
      <c r="FJ48" s="6"/>
      <c r="FK48" s="6"/>
      <c r="FL48" s="6" t="s">
        <v>12</v>
      </c>
      <c r="FM48" s="6"/>
      <c r="FN48" s="6"/>
      <c r="FO48" s="288"/>
      <c r="FP48" s="288"/>
      <c r="FQ48" s="6"/>
      <c r="FR48" s="6"/>
      <c r="FS48" s="6"/>
      <c r="FT48" s="6"/>
      <c r="FU48" s="6"/>
      <c r="FV48" s="288"/>
      <c r="FW48" s="288"/>
      <c r="FX48" s="6"/>
      <c r="FY48" s="6"/>
      <c r="FZ48" s="6"/>
      <c r="GA48" s="71"/>
    </row>
    <row r="49" spans="1:183" x14ac:dyDescent="0.2">
      <c r="A49" s="265"/>
      <c r="B49" s="70"/>
      <c r="C49" s="288"/>
      <c r="D49" s="288"/>
      <c r="E49" s="6"/>
      <c r="F49" s="6"/>
      <c r="G49" s="6"/>
      <c r="H49" s="6"/>
      <c r="I49" s="6"/>
      <c r="J49" s="288"/>
      <c r="K49" s="288"/>
      <c r="L49" s="6"/>
      <c r="M49" s="6"/>
      <c r="N49" s="6"/>
      <c r="O49" s="6"/>
      <c r="P49" s="6"/>
      <c r="Q49" s="288"/>
      <c r="R49" s="288"/>
      <c r="S49" s="6"/>
      <c r="T49" s="6"/>
      <c r="U49" s="6"/>
      <c r="V49" s="6"/>
      <c r="W49" s="6"/>
      <c r="X49" s="288"/>
      <c r="Y49" s="288"/>
      <c r="Z49" s="6"/>
      <c r="AA49" s="6"/>
      <c r="AB49" s="6"/>
      <c r="AC49" s="6"/>
      <c r="AD49" s="6"/>
      <c r="AE49" s="288"/>
      <c r="AF49" s="288"/>
      <c r="AG49" s="70"/>
      <c r="AH49" s="6"/>
      <c r="AI49" s="6"/>
      <c r="AJ49" s="6"/>
      <c r="AK49" s="6"/>
      <c r="AL49" s="288"/>
      <c r="AM49" s="288"/>
      <c r="AN49" s="6"/>
      <c r="AO49" s="6"/>
      <c r="AP49" s="6"/>
      <c r="AQ49" s="6"/>
      <c r="AR49" s="6"/>
      <c r="AS49" s="288"/>
      <c r="AT49" s="288"/>
      <c r="AU49" s="6"/>
      <c r="AV49" s="6"/>
      <c r="AW49" s="6"/>
      <c r="AX49" s="6"/>
      <c r="AY49" s="6"/>
      <c r="AZ49" s="288"/>
      <c r="BA49" s="288"/>
      <c r="BB49" s="6"/>
      <c r="BC49" s="6"/>
      <c r="BD49" s="6"/>
      <c r="BE49" s="6"/>
      <c r="BF49" s="6"/>
      <c r="BG49" s="288"/>
      <c r="BH49" s="288"/>
      <c r="BI49" s="6"/>
      <c r="BJ49" s="71"/>
      <c r="BK49" s="70"/>
      <c r="BL49" s="6"/>
      <c r="BM49" s="6"/>
      <c r="BN49" s="288"/>
      <c r="BO49" s="288"/>
      <c r="BP49" s="6"/>
      <c r="BQ49" s="6"/>
      <c r="BR49" s="6"/>
      <c r="BS49" s="6"/>
      <c r="BT49" s="6"/>
      <c r="BU49" s="288"/>
      <c r="BV49" s="288"/>
      <c r="BW49" s="6"/>
      <c r="BX49" s="6"/>
      <c r="BY49" s="6"/>
      <c r="BZ49" s="6"/>
      <c r="CA49" s="6"/>
      <c r="CB49" s="288"/>
      <c r="CC49" s="288"/>
      <c r="CD49" s="6"/>
      <c r="CE49" s="6"/>
      <c r="CF49" s="6"/>
      <c r="CG49" s="6"/>
      <c r="CH49" s="6"/>
      <c r="CI49" s="288"/>
      <c r="CJ49" s="288"/>
      <c r="CK49" s="288"/>
      <c r="CL49" s="288"/>
      <c r="CM49" s="302"/>
      <c r="CN49" s="60"/>
      <c r="CO49" s="71"/>
      <c r="CP49" s="288"/>
      <c r="CQ49" s="288"/>
      <c r="CR49" s="288"/>
      <c r="CS49" s="6"/>
      <c r="CT49" s="6"/>
      <c r="CU49" s="6"/>
      <c r="CV49" s="6"/>
      <c r="CW49" s="288"/>
      <c r="CX49" s="288"/>
      <c r="CY49" s="6"/>
      <c r="CZ49" s="6"/>
      <c r="DA49" s="6"/>
      <c r="DB49" s="6"/>
      <c r="DC49" s="6"/>
      <c r="DD49" s="288"/>
      <c r="DE49" s="288"/>
      <c r="DF49" s="6"/>
      <c r="DG49" s="6"/>
      <c r="DH49" s="6"/>
      <c r="DI49" s="6"/>
      <c r="DJ49" s="6"/>
      <c r="DK49" s="288"/>
      <c r="DL49" s="288"/>
      <c r="DM49" s="6"/>
      <c r="DN49" s="6"/>
      <c r="DO49" s="6"/>
      <c r="DP49" s="6"/>
      <c r="DQ49" s="6"/>
      <c r="DR49" s="288"/>
      <c r="DS49" s="288"/>
      <c r="DT49" s="59"/>
      <c r="DU49" s="70"/>
      <c r="DV49" s="6"/>
      <c r="DW49" s="6"/>
      <c r="DX49" s="6"/>
      <c r="DY49" s="288"/>
      <c r="DZ49" s="288"/>
      <c r="EA49" s="6"/>
      <c r="EB49" s="6"/>
      <c r="EC49" s="6"/>
      <c r="ED49" s="6"/>
      <c r="EE49" s="6"/>
      <c r="EF49" s="288"/>
      <c r="EG49" s="288"/>
      <c r="EH49" s="6"/>
      <c r="EI49" s="6"/>
      <c r="EJ49" s="6"/>
      <c r="EK49" s="6"/>
      <c r="EL49" s="6"/>
      <c r="EM49" s="288"/>
      <c r="EN49" s="288"/>
      <c r="EO49" s="6"/>
      <c r="EP49" s="6"/>
      <c r="EQ49" s="6"/>
      <c r="ER49" s="6"/>
      <c r="ES49" s="6"/>
      <c r="ET49" s="288"/>
      <c r="EU49" s="288"/>
      <c r="EV49" s="71"/>
      <c r="EW49" s="70"/>
      <c r="EX49" s="6"/>
      <c r="EY49" s="6"/>
      <c r="EZ49" s="6"/>
      <c r="FA49" s="288"/>
      <c r="FB49" s="288"/>
      <c r="FC49" s="6"/>
      <c r="FD49" s="6"/>
      <c r="FE49" s="6"/>
      <c r="FF49" s="6"/>
      <c r="FG49" s="6"/>
      <c r="FH49" s="288"/>
      <c r="FI49" s="288"/>
      <c r="FJ49" s="6"/>
      <c r="FK49" s="6"/>
      <c r="FL49" s="6"/>
      <c r="FM49" s="6"/>
      <c r="FN49" s="6"/>
      <c r="FO49" s="288"/>
      <c r="FP49" s="288"/>
      <c r="FQ49" s="6"/>
      <c r="FR49" s="6"/>
      <c r="FS49" s="6"/>
      <c r="FT49" s="6"/>
      <c r="FU49" s="6"/>
      <c r="FV49" s="288"/>
      <c r="FW49" s="288"/>
      <c r="FX49" s="6"/>
      <c r="FY49" s="6"/>
      <c r="FZ49" s="6"/>
      <c r="GA49" s="71"/>
    </row>
    <row r="50" spans="1:183" x14ac:dyDescent="0.2">
      <c r="A50" s="265" t="s">
        <v>120</v>
      </c>
      <c r="B50" s="70"/>
      <c r="C50" s="288"/>
      <c r="D50" s="288"/>
      <c r="E50" s="6"/>
      <c r="F50" s="6"/>
      <c r="G50" s="6"/>
      <c r="H50" s="6"/>
      <c r="I50" s="6"/>
      <c r="J50" s="288"/>
      <c r="K50" s="288"/>
      <c r="L50" s="6"/>
      <c r="M50" s="6"/>
      <c r="N50" s="6"/>
      <c r="O50" s="6"/>
      <c r="P50" s="6"/>
      <c r="Q50" s="288"/>
      <c r="R50" s="288"/>
      <c r="S50" s="6"/>
      <c r="T50" s="6"/>
      <c r="U50" s="6"/>
      <c r="V50" s="6"/>
      <c r="W50" s="6"/>
      <c r="X50" s="288"/>
      <c r="Y50" s="288"/>
      <c r="Z50" s="6"/>
      <c r="AA50" s="6" t="s">
        <v>12</v>
      </c>
      <c r="AB50" s="6"/>
      <c r="AC50" s="6"/>
      <c r="AD50" s="6"/>
      <c r="AE50" s="288"/>
      <c r="AF50" s="288"/>
      <c r="AG50" s="70"/>
      <c r="AH50" s="6"/>
      <c r="AI50" s="6"/>
      <c r="AJ50" s="6"/>
      <c r="AK50" s="6"/>
      <c r="AL50" s="288"/>
      <c r="AM50" s="288"/>
      <c r="AN50" s="6"/>
      <c r="AO50" s="6"/>
      <c r="AP50" s="6"/>
      <c r="AQ50" s="6"/>
      <c r="AR50" s="6"/>
      <c r="AS50" s="288"/>
      <c r="AT50" s="288"/>
      <c r="AU50" s="6"/>
      <c r="AV50" s="6"/>
      <c r="AW50" s="6" t="s">
        <v>22</v>
      </c>
      <c r="AX50" s="6"/>
      <c r="AY50" s="6"/>
      <c r="AZ50" s="288"/>
      <c r="BA50" s="288"/>
      <c r="BB50" s="6"/>
      <c r="BC50" s="6"/>
      <c r="BD50" s="6"/>
      <c r="BE50" s="6"/>
      <c r="BF50" s="6"/>
      <c r="BG50" s="288"/>
      <c r="BH50" s="288"/>
      <c r="BI50" s="6"/>
      <c r="BJ50" s="71"/>
      <c r="BK50" s="70"/>
      <c r="BL50" s="6"/>
      <c r="BM50" s="6"/>
      <c r="BN50" s="288"/>
      <c r="BO50" s="288"/>
      <c r="BP50" s="6"/>
      <c r="BQ50" s="6"/>
      <c r="BR50" s="6"/>
      <c r="BS50" s="6"/>
      <c r="BT50" s="6"/>
      <c r="BU50" s="288"/>
      <c r="BV50" s="288"/>
      <c r="BW50" s="6"/>
      <c r="BX50" s="6"/>
      <c r="BY50" s="6"/>
      <c r="BZ50" s="6"/>
      <c r="CA50" s="6"/>
      <c r="CB50" s="288"/>
      <c r="CC50" s="288"/>
      <c r="CD50" s="6"/>
      <c r="CE50" s="6"/>
      <c r="CF50" s="6"/>
      <c r="CG50" s="6"/>
      <c r="CH50" s="6"/>
      <c r="CI50" s="288"/>
      <c r="CJ50" s="288"/>
      <c r="CK50" s="288"/>
      <c r="CL50" s="288"/>
      <c r="CM50" s="302"/>
      <c r="CN50" s="60"/>
      <c r="CO50" s="71"/>
      <c r="CP50" s="288"/>
      <c r="CQ50" s="288"/>
      <c r="CR50" s="288"/>
      <c r="CS50" s="6"/>
      <c r="CT50" s="6"/>
      <c r="CU50" s="6"/>
      <c r="CV50" s="6"/>
      <c r="CW50" s="288"/>
      <c r="CX50" s="288"/>
      <c r="CY50" s="6"/>
      <c r="CZ50" s="6"/>
      <c r="DA50" s="6"/>
      <c r="DB50" s="6"/>
      <c r="DC50" s="6"/>
      <c r="DD50" s="288"/>
      <c r="DE50" s="288"/>
      <c r="DF50" s="6"/>
      <c r="DG50" s="6"/>
      <c r="DH50" s="6"/>
      <c r="DI50" s="6"/>
      <c r="DJ50" s="6"/>
      <c r="DK50" s="288"/>
      <c r="DL50" s="288"/>
      <c r="DM50" s="6"/>
      <c r="DN50" s="6"/>
      <c r="DO50" s="6"/>
      <c r="DP50" s="6" t="s">
        <v>12</v>
      </c>
      <c r="DQ50" s="6"/>
      <c r="DR50" s="288"/>
      <c r="DS50" s="288"/>
      <c r="DT50" s="59"/>
      <c r="DU50" s="70"/>
      <c r="DV50" s="6"/>
      <c r="DW50" s="6"/>
      <c r="DX50" s="6"/>
      <c r="DY50" s="288"/>
      <c r="DZ50" s="288"/>
      <c r="EA50" s="6"/>
      <c r="EB50" s="6"/>
      <c r="EC50" s="6"/>
      <c r="ED50" s="6"/>
      <c r="EE50" s="6"/>
      <c r="EF50" s="288"/>
      <c r="EG50" s="288"/>
      <c r="EH50" s="6"/>
      <c r="EI50" s="6"/>
      <c r="EJ50" s="6" t="s">
        <v>22</v>
      </c>
      <c r="EK50" s="6"/>
      <c r="EL50" s="6"/>
      <c r="EM50" s="288"/>
      <c r="EN50" s="288"/>
      <c r="EO50" s="6"/>
      <c r="EP50" s="6"/>
      <c r="EQ50" s="6"/>
      <c r="ER50" s="6"/>
      <c r="ES50" s="6"/>
      <c r="ET50" s="288"/>
      <c r="EU50" s="288"/>
      <c r="EV50" s="71"/>
      <c r="EW50" s="70"/>
      <c r="EX50" s="6"/>
      <c r="EY50" s="6"/>
      <c r="EZ50" s="6"/>
      <c r="FA50" s="288"/>
      <c r="FB50" s="288"/>
      <c r="FC50" s="6"/>
      <c r="FD50" s="6"/>
      <c r="FE50" s="6"/>
      <c r="FF50" s="6"/>
      <c r="FG50" s="6"/>
      <c r="FH50" s="288"/>
      <c r="FI50" s="288"/>
      <c r="FJ50" s="6"/>
      <c r="FK50" s="6"/>
      <c r="FL50" s="6"/>
      <c r="FM50" s="6"/>
      <c r="FN50" s="6"/>
      <c r="FO50" s="288"/>
      <c r="FP50" s="288"/>
      <c r="FQ50" s="6"/>
      <c r="FR50" s="6"/>
      <c r="FS50" s="6"/>
      <c r="FT50" s="6"/>
      <c r="FU50" s="6"/>
      <c r="FV50" s="288"/>
      <c r="FW50" s="288"/>
      <c r="FX50" s="6"/>
      <c r="FY50" s="6"/>
      <c r="FZ50" s="6"/>
      <c r="GA50" s="71"/>
    </row>
    <row r="51" spans="1:183" x14ac:dyDescent="0.2">
      <c r="A51" s="267"/>
      <c r="B51" s="70"/>
      <c r="C51" s="288"/>
      <c r="D51" s="288"/>
      <c r="E51" s="6"/>
      <c r="F51" s="6"/>
      <c r="G51" s="6"/>
      <c r="H51" s="6"/>
      <c r="I51" s="6"/>
      <c r="J51" s="288"/>
      <c r="K51" s="288"/>
      <c r="L51" s="6"/>
      <c r="M51" s="6"/>
      <c r="N51" s="6"/>
      <c r="O51" s="6"/>
      <c r="P51" s="6"/>
      <c r="Q51" s="288"/>
      <c r="R51" s="288"/>
      <c r="S51" s="6"/>
      <c r="T51" s="6"/>
      <c r="U51" s="6"/>
      <c r="V51" s="6"/>
      <c r="W51" s="6"/>
      <c r="X51" s="288"/>
      <c r="Y51" s="288"/>
      <c r="Z51" s="6"/>
      <c r="AA51" s="6"/>
      <c r="AB51" s="6"/>
      <c r="AC51" s="6"/>
      <c r="AD51" s="6"/>
      <c r="AE51" s="288"/>
      <c r="AF51" s="288"/>
      <c r="AG51" s="70"/>
      <c r="AH51" s="6"/>
      <c r="AI51" s="6"/>
      <c r="AJ51" s="6"/>
      <c r="AK51" s="6"/>
      <c r="AL51" s="288"/>
      <c r="AM51" s="288"/>
      <c r="AN51" s="6"/>
      <c r="AO51" s="6"/>
      <c r="AP51" s="6"/>
      <c r="AQ51" s="6"/>
      <c r="AR51" s="6"/>
      <c r="AS51" s="288"/>
      <c r="AT51" s="288"/>
      <c r="AU51" s="6"/>
      <c r="AV51" s="6"/>
      <c r="AW51" s="6"/>
      <c r="AX51" s="6"/>
      <c r="AY51" s="6"/>
      <c r="AZ51" s="288"/>
      <c r="BA51" s="288"/>
      <c r="BB51" s="6"/>
      <c r="BC51" s="6"/>
      <c r="BD51" s="6"/>
      <c r="BE51" s="6"/>
      <c r="BF51" s="6"/>
      <c r="BG51" s="288"/>
      <c r="BH51" s="288"/>
      <c r="BI51" s="6"/>
      <c r="BJ51" s="71"/>
      <c r="BK51" s="70"/>
      <c r="BL51" s="6"/>
      <c r="BM51" s="6"/>
      <c r="BN51" s="288"/>
      <c r="BO51" s="288"/>
      <c r="BP51" s="6"/>
      <c r="BQ51" s="6"/>
      <c r="BR51" s="6"/>
      <c r="BS51" s="6"/>
      <c r="BT51" s="6"/>
      <c r="BU51" s="288"/>
      <c r="BV51" s="288"/>
      <c r="BW51" s="6"/>
      <c r="BX51" s="6"/>
      <c r="BY51" s="6"/>
      <c r="BZ51" s="6"/>
      <c r="CA51" s="6"/>
      <c r="CB51" s="288"/>
      <c r="CC51" s="288"/>
      <c r="CD51" s="6"/>
      <c r="CE51" s="6"/>
      <c r="CF51" s="6"/>
      <c r="CG51" s="6"/>
      <c r="CH51" s="6"/>
      <c r="CI51" s="288"/>
      <c r="CJ51" s="288"/>
      <c r="CK51" s="288"/>
      <c r="CL51" s="288"/>
      <c r="CM51" s="302"/>
      <c r="CN51" s="60"/>
      <c r="CO51" s="71"/>
      <c r="CP51" s="288"/>
      <c r="CQ51" s="288"/>
      <c r="CR51" s="288"/>
      <c r="CS51" s="6"/>
      <c r="CT51" s="6"/>
      <c r="CU51" s="6"/>
      <c r="CV51" s="6"/>
      <c r="CW51" s="288"/>
      <c r="CX51" s="288"/>
      <c r="CY51" s="6"/>
      <c r="CZ51" s="6"/>
      <c r="DA51" s="6"/>
      <c r="DB51" s="6"/>
      <c r="DC51" s="6"/>
      <c r="DD51" s="288"/>
      <c r="DE51" s="288"/>
      <c r="DF51" s="6"/>
      <c r="DG51" s="6"/>
      <c r="DH51" s="6"/>
      <c r="DI51" s="6"/>
      <c r="DJ51" s="6"/>
      <c r="DK51" s="288"/>
      <c r="DL51" s="288"/>
      <c r="DM51" s="6"/>
      <c r="DN51" s="6"/>
      <c r="DO51" s="6"/>
      <c r="DP51" s="6"/>
      <c r="DQ51" s="6"/>
      <c r="DR51" s="288"/>
      <c r="DS51" s="288"/>
      <c r="DT51" s="59"/>
      <c r="DU51" s="70"/>
      <c r="DV51" s="6"/>
      <c r="DW51" s="6"/>
      <c r="DX51" s="6"/>
      <c r="DY51" s="288"/>
      <c r="DZ51" s="288"/>
      <c r="EA51" s="6"/>
      <c r="EB51" s="6"/>
      <c r="EC51" s="6"/>
      <c r="ED51" s="6"/>
      <c r="EE51" s="6"/>
      <c r="EF51" s="288"/>
      <c r="EG51" s="288"/>
      <c r="EH51" s="6"/>
      <c r="EI51" s="6"/>
      <c r="EJ51" s="6"/>
      <c r="EK51" s="6"/>
      <c r="EL51" s="6"/>
      <c r="EM51" s="288"/>
      <c r="EN51" s="288"/>
      <c r="EO51" s="6"/>
      <c r="EP51" s="6"/>
      <c r="EQ51" s="6"/>
      <c r="ER51" s="6"/>
      <c r="ES51" s="6"/>
      <c r="ET51" s="288"/>
      <c r="EU51" s="288"/>
      <c r="EV51" s="71"/>
      <c r="EW51" s="70"/>
      <c r="EX51" s="6"/>
      <c r="EY51" s="6"/>
      <c r="EZ51" s="6"/>
      <c r="FA51" s="288"/>
      <c r="FB51" s="288"/>
      <c r="FC51" s="6"/>
      <c r="FD51" s="6"/>
      <c r="FE51" s="6"/>
      <c r="FF51" s="6"/>
      <c r="FG51" s="6"/>
      <c r="FH51" s="288"/>
      <c r="FI51" s="288"/>
      <c r="FJ51" s="6"/>
      <c r="FK51" s="6"/>
      <c r="FL51" s="6"/>
      <c r="FM51" s="6"/>
      <c r="FN51" s="6"/>
      <c r="FO51" s="288"/>
      <c r="FP51" s="288"/>
      <c r="FQ51" s="6"/>
      <c r="FR51" s="6"/>
      <c r="FS51" s="6"/>
      <c r="FT51" s="6"/>
      <c r="FU51" s="6"/>
      <c r="FV51" s="288"/>
      <c r="FW51" s="288"/>
      <c r="FX51" s="6"/>
      <c r="FY51" s="6"/>
      <c r="FZ51" s="6"/>
      <c r="GA51" s="71"/>
    </row>
    <row r="52" spans="1:183" x14ac:dyDescent="0.2">
      <c r="A52" s="253" t="s">
        <v>142</v>
      </c>
      <c r="B52" s="70"/>
      <c r="C52" s="288"/>
      <c r="D52" s="288"/>
      <c r="E52" s="6"/>
      <c r="F52" s="6"/>
      <c r="G52" s="6"/>
      <c r="H52" s="6"/>
      <c r="I52" s="6"/>
      <c r="J52" s="288"/>
      <c r="K52" s="288"/>
      <c r="L52" s="6"/>
      <c r="M52" s="6"/>
      <c r="N52" s="6"/>
      <c r="O52" s="6"/>
      <c r="P52" s="6"/>
      <c r="Q52" s="288"/>
      <c r="R52" s="288"/>
      <c r="S52" s="6"/>
      <c r="T52" s="6"/>
      <c r="U52" s="6"/>
      <c r="V52" s="6"/>
      <c r="W52" s="6"/>
      <c r="X52" s="288"/>
      <c r="Y52" s="288"/>
      <c r="Z52" s="6"/>
      <c r="AA52" s="6"/>
      <c r="AB52" s="6"/>
      <c r="AC52" s="6" t="s">
        <v>12</v>
      </c>
      <c r="AD52" s="6"/>
      <c r="AE52" s="288"/>
      <c r="AF52" s="288"/>
      <c r="AG52" s="70"/>
      <c r="AH52" s="6"/>
      <c r="AI52" s="6"/>
      <c r="AJ52" s="6"/>
      <c r="AK52" s="6"/>
      <c r="AL52" s="288"/>
      <c r="AM52" s="288"/>
      <c r="AN52" s="6"/>
      <c r="AO52" s="6"/>
      <c r="AP52" s="6"/>
      <c r="AQ52" s="6"/>
      <c r="AR52" s="6"/>
      <c r="AS52" s="288"/>
      <c r="AT52" s="288"/>
      <c r="AU52" s="6"/>
      <c r="AV52" s="6"/>
      <c r="AW52" s="6"/>
      <c r="AX52" s="6"/>
      <c r="AY52" s="6"/>
      <c r="AZ52" s="288"/>
      <c r="BA52" s="288"/>
      <c r="BB52" s="6"/>
      <c r="BC52" s="6"/>
      <c r="BD52" s="6"/>
      <c r="BE52" s="6"/>
      <c r="BF52" s="6" t="s">
        <v>12</v>
      </c>
      <c r="BG52" s="288"/>
      <c r="BH52" s="288"/>
      <c r="BI52" s="6"/>
      <c r="BJ52" s="71"/>
      <c r="BK52" s="70"/>
      <c r="BL52" s="6"/>
      <c r="BM52" s="6"/>
      <c r="BN52" s="288"/>
      <c r="BO52" s="288"/>
      <c r="BP52" s="6"/>
      <c r="BQ52" s="6"/>
      <c r="BR52" s="6"/>
      <c r="BS52" s="6"/>
      <c r="BT52" s="6"/>
      <c r="BU52" s="288"/>
      <c r="BV52" s="288"/>
      <c r="BW52" s="6"/>
      <c r="BX52" s="6"/>
      <c r="BY52" s="6"/>
      <c r="BZ52" s="6"/>
      <c r="CA52" s="6"/>
      <c r="CB52" s="288"/>
      <c r="CC52" s="288"/>
      <c r="CD52" s="6"/>
      <c r="CE52" s="6"/>
      <c r="CF52" s="6"/>
      <c r="CG52" s="6"/>
      <c r="CH52" s="6"/>
      <c r="CI52" s="288"/>
      <c r="CJ52" s="288"/>
      <c r="CK52" s="288"/>
      <c r="CL52" s="288"/>
      <c r="CM52" s="302"/>
      <c r="CN52" s="60"/>
      <c r="CO52" s="6" t="s">
        <v>12</v>
      </c>
      <c r="CP52" s="288"/>
      <c r="CQ52" s="288"/>
      <c r="CR52" s="288"/>
      <c r="CS52" s="6"/>
      <c r="CT52" s="6"/>
      <c r="CU52" s="6"/>
      <c r="CV52" s="6"/>
      <c r="CW52" s="288"/>
      <c r="CX52" s="288"/>
      <c r="CY52" s="6"/>
      <c r="CZ52" s="6"/>
      <c r="DA52" s="6"/>
      <c r="DB52" s="6"/>
      <c r="DC52" s="6"/>
      <c r="DD52" s="288"/>
      <c r="DE52" s="288"/>
      <c r="DF52" s="6"/>
      <c r="DG52" s="6"/>
      <c r="DH52" s="6"/>
      <c r="DI52" s="6"/>
      <c r="DJ52" s="6"/>
      <c r="DK52" s="288"/>
      <c r="DL52" s="288"/>
      <c r="DM52" s="6"/>
      <c r="DN52" s="6"/>
      <c r="DO52" s="6"/>
      <c r="DP52" s="6"/>
      <c r="DQ52" s="6"/>
      <c r="DR52" s="288"/>
      <c r="DS52" s="288"/>
      <c r="DT52" s="6" t="s">
        <v>12</v>
      </c>
      <c r="DU52" s="70"/>
      <c r="DV52" s="6"/>
      <c r="DW52" s="6"/>
      <c r="DX52" s="6"/>
      <c r="DY52" s="288"/>
      <c r="DZ52" s="288"/>
      <c r="EA52" s="6"/>
      <c r="EB52" s="6"/>
      <c r="EC52" s="6"/>
      <c r="ED52" s="6"/>
      <c r="EE52" s="6"/>
      <c r="EF52" s="288"/>
      <c r="EG52" s="288"/>
      <c r="EH52" s="6"/>
      <c r="EI52" s="6"/>
      <c r="EJ52" s="6"/>
      <c r="EK52" s="6"/>
      <c r="EL52" s="6"/>
      <c r="EM52" s="288"/>
      <c r="EN52" s="288"/>
      <c r="EO52" s="6"/>
      <c r="EP52" s="6"/>
      <c r="EQ52" s="6"/>
      <c r="ER52" s="6"/>
      <c r="ES52" s="6"/>
      <c r="ET52" s="288"/>
      <c r="EU52" s="288"/>
      <c r="EV52" s="71"/>
      <c r="EW52" s="70"/>
      <c r="EX52" s="6"/>
      <c r="EY52" s="6"/>
      <c r="EZ52" s="6" t="s">
        <v>22</v>
      </c>
      <c r="FA52" s="288"/>
      <c r="FB52" s="288"/>
      <c r="FC52" s="6"/>
      <c r="FD52" s="6"/>
      <c r="FE52" s="6"/>
      <c r="FF52" s="6"/>
      <c r="FG52" s="6"/>
      <c r="FH52" s="288"/>
      <c r="FI52" s="288"/>
      <c r="FJ52" s="6"/>
      <c r="FK52" s="6"/>
      <c r="FL52" s="6"/>
      <c r="FM52" s="6"/>
      <c r="FN52" s="6"/>
      <c r="FO52" s="288"/>
      <c r="FP52" s="288"/>
      <c r="FQ52" s="6"/>
      <c r="FR52" s="6"/>
      <c r="FS52" s="6"/>
      <c r="FT52" s="6"/>
      <c r="FU52" s="6"/>
      <c r="FV52" s="288"/>
      <c r="FW52" s="288"/>
      <c r="FX52" s="6"/>
      <c r="FY52" s="6"/>
      <c r="FZ52" s="6"/>
      <c r="GA52" s="71"/>
    </row>
    <row r="53" spans="1:183" x14ac:dyDescent="0.2">
      <c r="A53" s="364"/>
      <c r="B53" s="60"/>
      <c r="C53" s="288"/>
      <c r="D53" s="288"/>
      <c r="E53" s="6"/>
      <c r="F53" s="6"/>
      <c r="G53" s="6"/>
      <c r="H53" s="6"/>
      <c r="I53" s="6"/>
      <c r="J53" s="288"/>
      <c r="K53" s="288"/>
      <c r="L53" s="6"/>
      <c r="M53" s="6"/>
      <c r="N53" s="6"/>
      <c r="O53" s="6"/>
      <c r="P53" s="6"/>
      <c r="Q53" s="288"/>
      <c r="R53" s="288"/>
      <c r="S53" s="6"/>
      <c r="T53" s="6"/>
      <c r="U53" s="6"/>
      <c r="V53" s="6"/>
      <c r="W53" s="6"/>
      <c r="X53" s="288"/>
      <c r="Y53" s="288"/>
      <c r="Z53" s="6"/>
      <c r="AA53" s="6"/>
      <c r="AB53" s="6"/>
      <c r="AC53" s="6"/>
      <c r="AD53" s="6"/>
      <c r="AE53" s="288"/>
      <c r="AF53" s="288"/>
      <c r="AG53" s="70"/>
      <c r="AH53" s="6"/>
      <c r="AI53" s="6"/>
      <c r="AJ53" s="6"/>
      <c r="AK53" s="6"/>
      <c r="AL53" s="288"/>
      <c r="AM53" s="288"/>
      <c r="AN53" s="6"/>
      <c r="AO53" s="6"/>
      <c r="AP53" s="6"/>
      <c r="AQ53" s="6"/>
      <c r="AR53" s="6"/>
      <c r="AS53" s="288"/>
      <c r="AT53" s="288"/>
      <c r="AU53" s="6"/>
      <c r="AV53" s="6"/>
      <c r="AW53" s="6"/>
      <c r="AX53" s="6"/>
      <c r="AY53" s="6"/>
      <c r="AZ53" s="288"/>
      <c r="BA53" s="288"/>
      <c r="BB53" s="6"/>
      <c r="BC53" s="6"/>
      <c r="BD53" s="6"/>
      <c r="BE53" s="6"/>
      <c r="BF53" s="6"/>
      <c r="BG53" s="288"/>
      <c r="BH53" s="288"/>
      <c r="BI53" s="6"/>
      <c r="BJ53" s="71"/>
      <c r="BK53" s="70"/>
      <c r="BL53" s="6"/>
      <c r="BM53" s="6"/>
      <c r="BN53" s="288"/>
      <c r="BO53" s="288"/>
      <c r="BP53" s="6"/>
      <c r="BQ53" s="6"/>
      <c r="BR53" s="6"/>
      <c r="BS53" s="6"/>
      <c r="BT53" s="6"/>
      <c r="BU53" s="288"/>
      <c r="BV53" s="288"/>
      <c r="BW53" s="6"/>
      <c r="BX53" s="6"/>
      <c r="BY53" s="6"/>
      <c r="BZ53" s="6"/>
      <c r="CA53" s="6"/>
      <c r="CB53" s="288"/>
      <c r="CC53" s="288"/>
      <c r="CD53" s="6"/>
      <c r="CE53" s="6"/>
      <c r="CF53" s="6"/>
      <c r="CG53" s="6"/>
      <c r="CH53" s="6"/>
      <c r="CI53" s="288"/>
      <c r="CJ53" s="288"/>
      <c r="CK53" s="288"/>
      <c r="CL53" s="288"/>
      <c r="CM53" s="302"/>
      <c r="CN53" s="60"/>
      <c r="CO53" s="71"/>
      <c r="CP53" s="288"/>
      <c r="CQ53" s="288"/>
      <c r="CR53" s="288"/>
      <c r="CS53" s="6"/>
      <c r="CT53" s="6"/>
      <c r="CU53" s="6"/>
      <c r="CV53" s="6"/>
      <c r="CW53" s="288"/>
      <c r="CX53" s="288"/>
      <c r="CY53" s="6"/>
      <c r="CZ53" s="6"/>
      <c r="DA53" s="6"/>
      <c r="DB53" s="6"/>
      <c r="DC53" s="6"/>
      <c r="DD53" s="288"/>
      <c r="DE53" s="288"/>
      <c r="DF53" s="6"/>
      <c r="DG53" s="6"/>
      <c r="DH53" s="6"/>
      <c r="DI53" s="6"/>
      <c r="DJ53" s="6"/>
      <c r="DK53" s="288"/>
      <c r="DL53" s="288"/>
      <c r="DM53" s="6"/>
      <c r="DN53" s="6"/>
      <c r="DO53" s="6"/>
      <c r="DP53" s="6"/>
      <c r="DQ53" s="6"/>
      <c r="DR53" s="288"/>
      <c r="DS53" s="288"/>
      <c r="DT53" s="59"/>
      <c r="DU53" s="70"/>
      <c r="DV53" s="6"/>
      <c r="DW53" s="6"/>
      <c r="DX53" s="6"/>
      <c r="DY53" s="288"/>
      <c r="DZ53" s="288"/>
      <c r="EA53" s="6"/>
      <c r="EB53" s="6"/>
      <c r="EC53" s="6"/>
      <c r="ED53" s="6"/>
      <c r="EE53" s="6"/>
      <c r="EF53" s="288"/>
      <c r="EG53" s="288"/>
      <c r="EH53" s="6"/>
      <c r="EI53" s="6"/>
      <c r="EJ53" s="6"/>
      <c r="EK53" s="6"/>
      <c r="EL53" s="6"/>
      <c r="EM53" s="288"/>
      <c r="EN53" s="288"/>
      <c r="EO53" s="6"/>
      <c r="EP53" s="6"/>
      <c r="EQ53" s="6"/>
      <c r="ER53" s="6"/>
      <c r="ES53" s="6"/>
      <c r="ET53" s="288"/>
      <c r="EU53" s="288"/>
      <c r="EV53" s="71"/>
      <c r="EW53" s="70"/>
      <c r="EX53" s="6"/>
      <c r="EY53" s="6"/>
      <c r="EZ53" s="6"/>
      <c r="FA53" s="288"/>
      <c r="FB53" s="288"/>
      <c r="FC53" s="6"/>
      <c r="FD53" s="6"/>
      <c r="FE53" s="6"/>
      <c r="FF53" s="6"/>
      <c r="FG53" s="6"/>
      <c r="FH53" s="288"/>
      <c r="FI53" s="288"/>
      <c r="FJ53" s="6"/>
      <c r="FK53" s="6"/>
      <c r="FL53" s="6"/>
      <c r="FM53" s="6"/>
      <c r="FN53" s="6"/>
      <c r="FO53" s="288"/>
      <c r="FP53" s="288"/>
      <c r="FQ53" s="6"/>
      <c r="FR53" s="6"/>
      <c r="FS53" s="6"/>
      <c r="FT53" s="6"/>
      <c r="FU53" s="6"/>
      <c r="FV53" s="288"/>
      <c r="FW53" s="288"/>
      <c r="FX53" s="6"/>
      <c r="FY53" s="6"/>
      <c r="FZ53" s="6"/>
      <c r="GA53" s="71"/>
    </row>
    <row r="54" spans="1:183" x14ac:dyDescent="0.2">
      <c r="A54" s="359" t="s">
        <v>139</v>
      </c>
      <c r="B54" s="60"/>
      <c r="C54" s="288"/>
      <c r="D54" s="288"/>
      <c r="E54" s="6"/>
      <c r="F54" s="6" t="s">
        <v>12</v>
      </c>
      <c r="G54" s="6"/>
      <c r="H54" s="6"/>
      <c r="I54" s="6" t="s">
        <v>22</v>
      </c>
      <c r="J54" s="288"/>
      <c r="K54" s="288"/>
      <c r="L54" s="6"/>
      <c r="M54" s="6" t="s">
        <v>12</v>
      </c>
      <c r="N54" s="6"/>
      <c r="O54" s="6"/>
      <c r="P54" s="6" t="s">
        <v>22</v>
      </c>
      <c r="Q54" s="288"/>
      <c r="R54" s="288"/>
      <c r="S54" s="6"/>
      <c r="T54" s="6" t="s">
        <v>12</v>
      </c>
      <c r="U54" s="6"/>
      <c r="V54" s="6"/>
      <c r="W54" s="6" t="s">
        <v>22</v>
      </c>
      <c r="X54" s="288"/>
      <c r="Y54" s="288"/>
      <c r="Z54" s="6"/>
      <c r="AA54" s="6" t="s">
        <v>12</v>
      </c>
      <c r="AB54" s="6"/>
      <c r="AC54" s="6"/>
      <c r="AD54" s="6" t="s">
        <v>22</v>
      </c>
      <c r="AE54" s="288"/>
      <c r="AF54" s="288"/>
      <c r="AG54" s="70"/>
      <c r="AH54" s="6" t="s">
        <v>12</v>
      </c>
      <c r="AI54" s="6"/>
      <c r="AJ54" s="6"/>
      <c r="AK54" s="6" t="s">
        <v>22</v>
      </c>
      <c r="AL54" s="288"/>
      <c r="AM54" s="288"/>
      <c r="AN54" s="6"/>
      <c r="AO54" s="6" t="s">
        <v>12</v>
      </c>
      <c r="AP54" s="6"/>
      <c r="AQ54" s="6"/>
      <c r="AR54" s="6" t="s">
        <v>22</v>
      </c>
      <c r="AS54" s="288"/>
      <c r="AT54" s="288"/>
      <c r="AU54" s="6"/>
      <c r="AV54" s="6" t="s">
        <v>12</v>
      </c>
      <c r="AW54" s="6"/>
      <c r="AX54" s="6"/>
      <c r="AY54" s="6" t="s">
        <v>22</v>
      </c>
      <c r="AZ54" s="288"/>
      <c r="BA54" s="288"/>
      <c r="BB54" s="6"/>
      <c r="BC54" s="6" t="s">
        <v>12</v>
      </c>
      <c r="BD54" s="6"/>
      <c r="BE54" s="6"/>
      <c r="BF54" s="6" t="s">
        <v>22</v>
      </c>
      <c r="BG54" s="288"/>
      <c r="BH54" s="288"/>
      <c r="BI54" s="6"/>
      <c r="BJ54" s="71" t="s">
        <v>12</v>
      </c>
      <c r="BK54" s="70"/>
      <c r="BL54" s="6"/>
      <c r="BM54" s="6" t="s">
        <v>22</v>
      </c>
      <c r="BN54" s="288"/>
      <c r="BO54" s="288"/>
      <c r="BP54" s="6"/>
      <c r="BQ54" s="6" t="s">
        <v>12</v>
      </c>
      <c r="BR54" s="6"/>
      <c r="BS54" s="6"/>
      <c r="BT54" s="6" t="s">
        <v>22</v>
      </c>
      <c r="BU54" s="288"/>
      <c r="BV54" s="288"/>
      <c r="BW54" s="6"/>
      <c r="BX54" s="6" t="s">
        <v>12</v>
      </c>
      <c r="BY54" s="6"/>
      <c r="BZ54" s="6"/>
      <c r="CA54" s="6" t="s">
        <v>22</v>
      </c>
      <c r="CB54" s="288"/>
      <c r="CC54" s="288"/>
      <c r="CD54" s="6"/>
      <c r="CE54" s="6" t="s">
        <v>12</v>
      </c>
      <c r="CF54" s="6"/>
      <c r="CG54" s="6"/>
      <c r="CH54" s="6" t="s">
        <v>22</v>
      </c>
      <c r="CI54" s="288"/>
      <c r="CJ54" s="288"/>
      <c r="CK54" s="288"/>
      <c r="CL54" s="288"/>
      <c r="CM54" s="302"/>
      <c r="CN54" s="60"/>
      <c r="CO54" s="71" t="s">
        <v>12</v>
      </c>
      <c r="CP54" s="288"/>
      <c r="CQ54" s="288"/>
      <c r="CR54" s="288"/>
      <c r="CS54" s="6" t="s">
        <v>22</v>
      </c>
      <c r="CT54" s="6" t="s">
        <v>12</v>
      </c>
      <c r="CU54" s="6"/>
      <c r="CV54" s="6"/>
      <c r="CW54" s="288"/>
      <c r="CX54" s="288"/>
      <c r="CY54" s="6" t="s">
        <v>22</v>
      </c>
      <c r="CZ54" s="6" t="s">
        <v>12</v>
      </c>
      <c r="DA54" s="6"/>
      <c r="DB54" s="6"/>
      <c r="DC54" s="6" t="s">
        <v>22</v>
      </c>
      <c r="DD54" s="288"/>
      <c r="DE54" s="288"/>
      <c r="DF54" s="6"/>
      <c r="DG54" s="6" t="s">
        <v>12</v>
      </c>
      <c r="DH54" s="6"/>
      <c r="DI54" s="6"/>
      <c r="DJ54" s="6" t="s">
        <v>22</v>
      </c>
      <c r="DK54" s="288"/>
      <c r="DL54" s="288"/>
      <c r="DM54" s="6"/>
      <c r="DN54" s="6" t="s">
        <v>12</v>
      </c>
      <c r="DO54" s="6"/>
      <c r="DP54" s="6"/>
      <c r="DQ54" s="6" t="s">
        <v>22</v>
      </c>
      <c r="DR54" s="288"/>
      <c r="DS54" s="288"/>
      <c r="DT54" s="59"/>
      <c r="DU54" s="70" t="s">
        <v>12</v>
      </c>
      <c r="DV54" s="6"/>
      <c r="DW54" s="6"/>
      <c r="DX54" s="6" t="s">
        <v>22</v>
      </c>
      <c r="DY54" s="288"/>
      <c r="DZ54" s="288"/>
      <c r="EA54" s="6"/>
      <c r="EB54" s="6" t="s">
        <v>12</v>
      </c>
      <c r="EC54" s="6"/>
      <c r="ED54" s="6"/>
      <c r="EE54" s="6" t="s">
        <v>22</v>
      </c>
      <c r="EF54" s="288"/>
      <c r="EG54" s="288"/>
      <c r="EH54" s="6"/>
      <c r="EI54" s="6" t="s">
        <v>12</v>
      </c>
      <c r="EJ54" s="6"/>
      <c r="EK54" s="6"/>
      <c r="EL54" s="6" t="s">
        <v>22</v>
      </c>
      <c r="EM54" s="288"/>
      <c r="EN54" s="288"/>
      <c r="EO54" s="6"/>
      <c r="EP54" s="6" t="s">
        <v>12</v>
      </c>
      <c r="EQ54" s="6"/>
      <c r="ER54" s="6"/>
      <c r="ES54" s="6" t="s">
        <v>22</v>
      </c>
      <c r="ET54" s="288"/>
      <c r="EU54" s="288"/>
      <c r="EV54" s="71"/>
      <c r="EW54" s="70" t="s">
        <v>12</v>
      </c>
      <c r="EX54" s="6"/>
      <c r="EY54" s="6"/>
      <c r="EZ54" s="6" t="s">
        <v>22</v>
      </c>
      <c r="FA54" s="288"/>
      <c r="FB54" s="288"/>
      <c r="FC54" s="6"/>
      <c r="FD54" s="6" t="s">
        <v>12</v>
      </c>
      <c r="FE54" s="6"/>
      <c r="FF54" s="6"/>
      <c r="FG54" s="6" t="s">
        <v>22</v>
      </c>
      <c r="FH54" s="288"/>
      <c r="FI54" s="288"/>
      <c r="FJ54" s="6"/>
      <c r="FK54" s="6" t="s">
        <v>12</v>
      </c>
      <c r="FL54" s="6"/>
      <c r="FM54" s="6"/>
      <c r="FN54" s="6" t="s">
        <v>22</v>
      </c>
      <c r="FO54" s="288"/>
      <c r="FP54" s="288"/>
      <c r="FQ54" s="6"/>
      <c r="FR54" s="6" t="s">
        <v>12</v>
      </c>
      <c r="FS54" s="6"/>
      <c r="FT54" s="6"/>
      <c r="FU54" s="6" t="s">
        <v>22</v>
      </c>
      <c r="FV54" s="288"/>
      <c r="FW54" s="288"/>
      <c r="FX54" s="6"/>
      <c r="FY54" s="6" t="s">
        <v>12</v>
      </c>
      <c r="FZ54" s="6"/>
      <c r="GA54" s="71"/>
    </row>
    <row r="55" spans="1:183" x14ac:dyDescent="0.2">
      <c r="A55" s="359"/>
      <c r="B55" s="280"/>
      <c r="C55" s="288"/>
      <c r="D55" s="288"/>
      <c r="E55" s="278"/>
      <c r="F55" s="278"/>
      <c r="G55" s="278"/>
      <c r="H55" s="278"/>
      <c r="I55" s="278"/>
      <c r="J55" s="288"/>
      <c r="K55" s="288"/>
      <c r="L55" s="278"/>
      <c r="M55" s="278"/>
      <c r="N55" s="278"/>
      <c r="O55" s="278"/>
      <c r="P55" s="278"/>
      <c r="Q55" s="288"/>
      <c r="R55" s="288"/>
      <c r="S55" s="278"/>
      <c r="T55" s="278"/>
      <c r="U55" s="278"/>
      <c r="V55" s="278"/>
      <c r="W55" s="278"/>
      <c r="X55" s="288"/>
      <c r="Y55" s="288"/>
      <c r="Z55" s="278"/>
      <c r="AA55" s="278"/>
      <c r="AB55" s="278"/>
      <c r="AC55" s="278"/>
      <c r="AD55" s="278"/>
      <c r="AE55" s="288"/>
      <c r="AF55" s="288"/>
      <c r="AG55" s="307"/>
      <c r="AH55" s="278"/>
      <c r="AI55" s="278"/>
      <c r="AJ55" s="278"/>
      <c r="AK55" s="278"/>
      <c r="AL55" s="288"/>
      <c r="AM55" s="288"/>
      <c r="AN55" s="278"/>
      <c r="AO55" s="278"/>
      <c r="AP55" s="278"/>
      <c r="AQ55" s="278"/>
      <c r="AR55" s="278"/>
      <c r="AS55" s="288"/>
      <c r="AT55" s="288"/>
      <c r="AU55" s="278"/>
      <c r="AV55" s="278"/>
      <c r="AW55" s="278"/>
      <c r="AX55" s="278"/>
      <c r="AY55" s="278"/>
      <c r="AZ55" s="288"/>
      <c r="BA55" s="288"/>
      <c r="BB55" s="278"/>
      <c r="BC55" s="278"/>
      <c r="BD55" s="278"/>
      <c r="BE55" s="278"/>
      <c r="BF55" s="278"/>
      <c r="BG55" s="288"/>
      <c r="BH55" s="288"/>
      <c r="BI55" s="278"/>
      <c r="BJ55" s="308"/>
      <c r="BK55" s="307"/>
      <c r="BL55" s="278"/>
      <c r="BM55" s="278"/>
      <c r="BN55" s="288"/>
      <c r="BO55" s="288"/>
      <c r="BP55" s="278"/>
      <c r="BQ55" s="278"/>
      <c r="BR55" s="278"/>
      <c r="BS55" s="278"/>
      <c r="BT55" s="278"/>
      <c r="BU55" s="288"/>
      <c r="BV55" s="288"/>
      <c r="BW55" s="278"/>
      <c r="BX55" s="278"/>
      <c r="BY55" s="278"/>
      <c r="BZ55" s="278"/>
      <c r="CA55" s="278"/>
      <c r="CB55" s="288"/>
      <c r="CC55" s="288"/>
      <c r="CD55" s="278"/>
      <c r="CE55" s="278"/>
      <c r="CF55" s="278"/>
      <c r="CG55" s="278"/>
      <c r="CH55" s="278"/>
      <c r="CI55" s="288"/>
      <c r="CJ55" s="288"/>
      <c r="CK55" s="288"/>
      <c r="CL55" s="288"/>
      <c r="CM55" s="302"/>
      <c r="CN55" s="280"/>
      <c r="CO55" s="308"/>
      <c r="CP55" s="288"/>
      <c r="CQ55" s="288"/>
      <c r="CR55" s="288"/>
      <c r="CS55" s="278"/>
      <c r="CT55" s="278"/>
      <c r="CU55" s="278"/>
      <c r="CV55" s="278"/>
      <c r="CW55" s="288"/>
      <c r="CX55" s="288"/>
      <c r="CY55" s="278"/>
      <c r="CZ55" s="278"/>
      <c r="DA55" s="278"/>
      <c r="DB55" s="278"/>
      <c r="DC55" s="278"/>
      <c r="DD55" s="288"/>
      <c r="DE55" s="288"/>
      <c r="DF55" s="278"/>
      <c r="DG55" s="278"/>
      <c r="DH55" s="278"/>
      <c r="DI55" s="278"/>
      <c r="DJ55" s="278"/>
      <c r="DK55" s="288"/>
      <c r="DL55" s="288"/>
      <c r="DM55" s="278"/>
      <c r="DN55" s="278"/>
      <c r="DO55" s="278"/>
      <c r="DP55" s="278"/>
      <c r="DQ55" s="278"/>
      <c r="DR55" s="288"/>
      <c r="DS55" s="288"/>
      <c r="DT55" s="283"/>
      <c r="DU55" s="307"/>
      <c r="DV55" s="278"/>
      <c r="DW55" s="278"/>
      <c r="DX55" s="278"/>
      <c r="DY55" s="288"/>
      <c r="DZ55" s="288"/>
      <c r="EA55" s="278"/>
      <c r="EB55" s="278"/>
      <c r="EC55" s="278"/>
      <c r="ED55" s="278"/>
      <c r="EE55" s="278"/>
      <c r="EF55" s="288"/>
      <c r="EG55" s="288"/>
      <c r="EH55" s="278"/>
      <c r="EI55" s="278"/>
      <c r="EJ55" s="278"/>
      <c r="EK55" s="278"/>
      <c r="EL55" s="278"/>
      <c r="EM55" s="288"/>
      <c r="EN55" s="288"/>
      <c r="EO55" s="278"/>
      <c r="EP55" s="278"/>
      <c r="EQ55" s="278"/>
      <c r="ER55" s="278"/>
      <c r="ES55" s="278"/>
      <c r="ET55" s="288"/>
      <c r="EU55" s="288"/>
      <c r="EV55" s="308"/>
      <c r="EW55" s="307"/>
      <c r="EX55" s="278"/>
      <c r="EY55" s="278"/>
      <c r="EZ55" s="278"/>
      <c r="FA55" s="288"/>
      <c r="FB55" s="288"/>
      <c r="FC55" s="278"/>
      <c r="FD55" s="278"/>
      <c r="FE55" s="278"/>
      <c r="FF55" s="278"/>
      <c r="FG55" s="278"/>
      <c r="FH55" s="288"/>
      <c r="FI55" s="288"/>
      <c r="FJ55" s="278"/>
      <c r="FK55" s="278"/>
      <c r="FL55" s="278"/>
      <c r="FM55" s="278"/>
      <c r="FN55" s="278"/>
      <c r="FO55" s="288"/>
      <c r="FP55" s="288"/>
      <c r="FQ55" s="278"/>
      <c r="FR55" s="278"/>
      <c r="FS55" s="278"/>
      <c r="FT55" s="278"/>
      <c r="FU55" s="278"/>
      <c r="FV55" s="288"/>
      <c r="FW55" s="288"/>
      <c r="FX55" s="278"/>
      <c r="FY55" s="278"/>
      <c r="FZ55" s="278"/>
      <c r="GA55" s="308"/>
    </row>
    <row r="56" spans="1:183" ht="13.5" thickBot="1" x14ac:dyDescent="0.25">
      <c r="A56" s="365" t="s">
        <v>160</v>
      </c>
      <c r="B56" s="238"/>
      <c r="C56" s="289"/>
      <c r="D56" s="289"/>
      <c r="E56" s="160"/>
      <c r="F56" s="160"/>
      <c r="G56" s="160"/>
      <c r="H56" s="160"/>
      <c r="I56" s="160"/>
      <c r="J56" s="289"/>
      <c r="K56" s="289"/>
      <c r="L56" s="160"/>
      <c r="M56" s="160"/>
      <c r="N56" s="160"/>
      <c r="O56" s="160"/>
      <c r="P56" s="160"/>
      <c r="Q56" s="289"/>
      <c r="R56" s="289"/>
      <c r="S56" s="160"/>
      <c r="T56" s="160"/>
      <c r="U56" s="160"/>
      <c r="V56" s="160"/>
      <c r="W56" s="160"/>
      <c r="X56" s="289"/>
      <c r="Y56" s="289"/>
      <c r="Z56" s="160"/>
      <c r="AA56" s="160"/>
      <c r="AB56" s="160"/>
      <c r="AC56" s="160"/>
      <c r="AD56" s="160"/>
      <c r="AE56" s="289"/>
      <c r="AF56" s="289"/>
      <c r="AG56" s="159"/>
      <c r="AH56" s="160"/>
      <c r="AI56" s="160"/>
      <c r="AJ56" s="160"/>
      <c r="AK56" s="160"/>
      <c r="AL56" s="289"/>
      <c r="AM56" s="289"/>
      <c r="AN56" s="160"/>
      <c r="AO56" s="160" t="s">
        <v>12</v>
      </c>
      <c r="AP56" s="160"/>
      <c r="AQ56" s="160"/>
      <c r="AR56" s="160" t="s">
        <v>22</v>
      </c>
      <c r="AS56" s="289"/>
      <c r="AT56" s="289"/>
      <c r="AU56" s="160"/>
      <c r="AV56" s="160" t="s">
        <v>12</v>
      </c>
      <c r="AW56" s="160"/>
      <c r="AX56" s="160"/>
      <c r="AY56" s="160" t="s">
        <v>22</v>
      </c>
      <c r="AZ56" s="289"/>
      <c r="BA56" s="289"/>
      <c r="BB56" s="160"/>
      <c r="BC56" s="160" t="s">
        <v>12</v>
      </c>
      <c r="BD56" s="160"/>
      <c r="BE56" s="160"/>
      <c r="BF56" s="160" t="s">
        <v>22</v>
      </c>
      <c r="BG56" s="289"/>
      <c r="BH56" s="289"/>
      <c r="BI56" s="160"/>
      <c r="BJ56" s="161" t="s">
        <v>12</v>
      </c>
      <c r="BK56" s="159"/>
      <c r="BL56" s="160"/>
      <c r="BM56" s="160" t="s">
        <v>22</v>
      </c>
      <c r="BN56" s="289"/>
      <c r="BO56" s="289"/>
      <c r="BP56" s="160"/>
      <c r="BQ56" s="160" t="s">
        <v>12</v>
      </c>
      <c r="BR56" s="160"/>
      <c r="BS56" s="160"/>
      <c r="BT56" s="160" t="s">
        <v>22</v>
      </c>
      <c r="BU56" s="289"/>
      <c r="BV56" s="289"/>
      <c r="BW56" s="160"/>
      <c r="BX56" s="160" t="s">
        <v>12</v>
      </c>
      <c r="BY56" s="160"/>
      <c r="BZ56" s="160"/>
      <c r="CA56" s="160" t="s">
        <v>22</v>
      </c>
      <c r="CB56" s="289"/>
      <c r="CC56" s="289"/>
      <c r="CD56" s="160"/>
      <c r="CE56" s="160" t="s">
        <v>12</v>
      </c>
      <c r="CF56" s="160"/>
      <c r="CG56" s="160"/>
      <c r="CH56" s="160" t="s">
        <v>22</v>
      </c>
      <c r="CI56" s="289"/>
      <c r="CJ56" s="289"/>
      <c r="CK56" s="289"/>
      <c r="CL56" s="289"/>
      <c r="CM56" s="305"/>
      <c r="CN56" s="238"/>
      <c r="CO56" s="161" t="s">
        <v>12</v>
      </c>
      <c r="CP56" s="289"/>
      <c r="CQ56" s="289"/>
      <c r="CR56" s="289"/>
      <c r="CS56" s="160" t="s">
        <v>22</v>
      </c>
      <c r="CT56" s="160" t="s">
        <v>12</v>
      </c>
      <c r="CU56" s="160"/>
      <c r="CV56" s="160"/>
      <c r="CW56" s="289"/>
      <c r="CX56" s="289"/>
      <c r="CY56" s="160" t="s">
        <v>22</v>
      </c>
      <c r="CZ56" s="160" t="s">
        <v>12</v>
      </c>
      <c r="DA56" s="160"/>
      <c r="DB56" s="160"/>
      <c r="DC56" s="160" t="s">
        <v>22</v>
      </c>
      <c r="DD56" s="289"/>
      <c r="DE56" s="289"/>
      <c r="DF56" s="160"/>
      <c r="DG56" s="160" t="s">
        <v>12</v>
      </c>
      <c r="DH56" s="160"/>
      <c r="DI56" s="160"/>
      <c r="DJ56" s="160" t="s">
        <v>22</v>
      </c>
      <c r="DK56" s="289"/>
      <c r="DL56" s="289"/>
      <c r="DM56" s="160"/>
      <c r="DN56" s="160" t="s">
        <v>12</v>
      </c>
      <c r="DO56" s="160"/>
      <c r="DP56" s="160"/>
      <c r="DQ56" s="160" t="s">
        <v>22</v>
      </c>
      <c r="DR56" s="289"/>
      <c r="DS56" s="289"/>
      <c r="DT56" s="200"/>
      <c r="DU56" s="159" t="s">
        <v>12</v>
      </c>
      <c r="DV56" s="160"/>
      <c r="DW56" s="160"/>
      <c r="DX56" s="160" t="s">
        <v>22</v>
      </c>
      <c r="DY56" s="289"/>
      <c r="DZ56" s="289"/>
      <c r="EA56" s="160"/>
      <c r="EB56" s="160" t="s">
        <v>12</v>
      </c>
      <c r="EC56" s="160"/>
      <c r="ED56" s="160"/>
      <c r="EE56" s="160" t="s">
        <v>22</v>
      </c>
      <c r="EF56" s="289"/>
      <c r="EG56" s="289"/>
      <c r="EH56" s="160"/>
      <c r="EI56" s="160" t="s">
        <v>12</v>
      </c>
      <c r="EJ56" s="160"/>
      <c r="EK56" s="160"/>
      <c r="EL56" s="160" t="s">
        <v>22</v>
      </c>
      <c r="EM56" s="289"/>
      <c r="EN56" s="289"/>
      <c r="EO56" s="160"/>
      <c r="EP56" s="160" t="s">
        <v>12</v>
      </c>
      <c r="EQ56" s="160"/>
      <c r="ER56" s="160"/>
      <c r="ES56" s="160" t="s">
        <v>22</v>
      </c>
      <c r="ET56" s="289"/>
      <c r="EU56" s="289"/>
      <c r="EV56" s="161"/>
      <c r="EW56" s="159" t="s">
        <v>12</v>
      </c>
      <c r="EX56" s="160"/>
      <c r="EY56" s="160"/>
      <c r="EZ56" s="160" t="s">
        <v>22</v>
      </c>
      <c r="FA56" s="289"/>
      <c r="FB56" s="289"/>
      <c r="FC56" s="160"/>
      <c r="FD56" s="160" t="s">
        <v>12</v>
      </c>
      <c r="FE56" s="160"/>
      <c r="FF56" s="160"/>
      <c r="FG56" s="160" t="s">
        <v>22</v>
      </c>
      <c r="FH56" s="289"/>
      <c r="FI56" s="289"/>
      <c r="FJ56" s="160"/>
      <c r="FK56" s="160" t="s">
        <v>12</v>
      </c>
      <c r="FL56" s="160"/>
      <c r="FM56" s="160"/>
      <c r="FN56" s="160" t="s">
        <v>22</v>
      </c>
      <c r="FO56" s="289"/>
      <c r="FP56" s="289"/>
      <c r="FQ56" s="160"/>
      <c r="FR56" s="160" t="s">
        <v>12</v>
      </c>
      <c r="FS56" s="160"/>
      <c r="FT56" s="160"/>
      <c r="FU56" s="160" t="s">
        <v>22</v>
      </c>
      <c r="FV56" s="289"/>
      <c r="FW56" s="289"/>
      <c r="FX56" s="160"/>
      <c r="FY56" s="160" t="s">
        <v>12</v>
      </c>
      <c r="FZ56" s="160"/>
      <c r="GA56" s="161"/>
    </row>
    <row r="57" spans="1:183" x14ac:dyDescent="0.2">
      <c r="A57" s="41"/>
    </row>
    <row r="58" spans="1:183" x14ac:dyDescent="0.2">
      <c r="A58" s="41"/>
    </row>
    <row r="59" spans="1:183" x14ac:dyDescent="0.2">
      <c r="A59" s="56" t="s">
        <v>2</v>
      </c>
    </row>
    <row r="60" spans="1:183" x14ac:dyDescent="0.2">
      <c r="A60" s="235" t="s">
        <v>16</v>
      </c>
    </row>
    <row r="61" spans="1:183" x14ac:dyDescent="0.2">
      <c r="A61" s="236" t="s">
        <v>24</v>
      </c>
    </row>
    <row r="62" spans="1:183" x14ac:dyDescent="0.2">
      <c r="A62" s="237"/>
    </row>
  </sheetData>
  <sheetProtection password="DCA1" sheet="1" objects="1" scenarios="1"/>
  <mergeCells count="6">
    <mergeCell ref="DU3:EV3"/>
    <mergeCell ref="EW3:GA3"/>
    <mergeCell ref="B3:AF3"/>
    <mergeCell ref="AG3:BJ3"/>
    <mergeCell ref="BK3:CO3"/>
    <mergeCell ref="CP3:DT3"/>
  </mergeCells>
  <phoneticPr fontId="15" type="noConversion"/>
  <conditionalFormatting sqref="B37:GA56 AH9:AH10 BK9:BK10 GA9:GA10 DI8:DI9 EK8:EK9 CT9:CT10 DW9:DW10 EY9:EY10 B6:GA6 B9:B10 AH7 BK7 T8:T9 AW8:AW9 CA8:CA9 B7 CT7 DW7 DM7:DQ13 EY7 GA7 FM8:FM9 Z7:Z22 BE14:BE22 CM7:CM22 DN14:DN22 FU7:FU22 AI7:AK12 AH12 AU7:AV12 EO7:ES13 AX7:AY12 AW11:AW12 BB7:BF13 BI7:BJ12 BL7:BM12 BK12 BW7:BZ12 CA11:CA12 DF7:DH12 DJ7:DJ12 DI11:DI12 EH7:EJ12 EL7:EL12 EK11:EK12 ES14:ES22 AU13:AU34 B12:B36 T11:T36 CT12:CT36 DW12:DW36 EY12:EY36 GA12:GA36 ES24:ES36 C7:S36 FM11:FM36 FU24:FU36 CM24:CM36 Z24:Z36 CB7:CL36 BE24:BE36 DN24:DN36 EZ7:FL36 U7:Y36 AA7:AG36 BB14:BD36 BW13:CA36 CN7:CS36 DM14:DM36 ET7:EX36 EO14:ER36 FN7:FT36 FV7:FZ36 AH13:AK36 AL7:AT36 AZ7:BA36 BF14:BF36 BG7:BH36 BI13:BM36 BN7:BV36 CU7:DE36 DF13:DJ36 DK7:DL36 DR7:DV36 DO14:DQ36 DX7:EG36 EH13:EL36 EM7:EN36 AV13:AY36">
    <cfRule type="cellIs" dxfId="3470" priority="1" stopIfTrue="1" operator="equal">
      <formula>"S"</formula>
    </cfRule>
    <cfRule type="cellIs" dxfId="3469" priority="2" stopIfTrue="1" operator="equal">
      <formula>"P"</formula>
    </cfRule>
  </conditionalFormatting>
  <conditionalFormatting sqref="B11 AH11 BK11 T10 AW10 CA10 DI10 EK10 GA8 CT11 DW11 EY11 B8 AH8 BK8 T7 AW7 CA7 DI7 EK7 GA11 CT8 DW8 EY8 FM10 FM7">
    <cfRule type="cellIs" dxfId="3468" priority="3" stopIfTrue="1" operator="equal">
      <formula>"S"</formula>
    </cfRule>
  </conditionalFormatting>
  <pageMargins left="0.75" right="0.75" top="1" bottom="1" header="0.5" footer="0.5"/>
  <pageSetup paperSize="9" scale="61" fitToWidth="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36"/>
  <sheetViews>
    <sheetView workbookViewId="0">
      <selection activeCell="B14" sqref="B14"/>
    </sheetView>
  </sheetViews>
  <sheetFormatPr defaultRowHeight="12.75" x14ac:dyDescent="0.2"/>
  <cols>
    <col min="2" max="2" width="50" bestFit="1" customWidth="1"/>
    <col min="3" max="3" width="12.28515625" customWidth="1"/>
    <col min="6" max="6" width="10.7109375" bestFit="1" customWidth="1"/>
  </cols>
  <sheetData>
    <row r="1" spans="2:8" ht="13.5" thickBot="1" x14ac:dyDescent="0.25"/>
    <row r="2" spans="2:8" ht="15.75" thickBot="1" x14ac:dyDescent="0.3">
      <c r="B2" s="315" t="s">
        <v>3</v>
      </c>
      <c r="C2" s="315" t="s">
        <v>145</v>
      </c>
      <c r="D2" s="351" t="s">
        <v>146</v>
      </c>
    </row>
    <row r="3" spans="2:8" ht="13.5" thickBot="1" x14ac:dyDescent="0.25">
      <c r="B3" s="252" t="s">
        <v>112</v>
      </c>
      <c r="C3" s="352">
        <f>10553+6104+4272</f>
        <v>20929</v>
      </c>
      <c r="D3" s="355">
        <f>10+8+8</f>
        <v>26</v>
      </c>
      <c r="E3" s="316"/>
      <c r="F3" s="317"/>
    </row>
    <row r="4" spans="2:8" ht="13.5" thickBot="1" x14ac:dyDescent="0.25">
      <c r="B4" s="253" t="s">
        <v>113</v>
      </c>
      <c r="C4" s="318"/>
      <c r="D4" s="353">
        <f>D3-5-4-4</f>
        <v>13</v>
      </c>
      <c r="E4" s="316"/>
      <c r="F4" s="617" t="s">
        <v>147</v>
      </c>
      <c r="G4" s="618"/>
      <c r="H4" s="319"/>
    </row>
    <row r="5" spans="2:8" x14ac:dyDescent="0.2">
      <c r="B5" s="253" t="s">
        <v>125</v>
      </c>
      <c r="C5" s="318">
        <v>680</v>
      </c>
      <c r="D5" s="353">
        <v>5</v>
      </c>
      <c r="E5" s="316"/>
      <c r="F5" s="320" t="s">
        <v>148</v>
      </c>
      <c r="G5" s="321">
        <v>1</v>
      </c>
    </row>
    <row r="6" spans="2:8" x14ac:dyDescent="0.2">
      <c r="B6" s="253" t="s">
        <v>124</v>
      </c>
      <c r="C6" s="324"/>
      <c r="D6" s="353">
        <f>D5-2</f>
        <v>3</v>
      </c>
      <c r="E6" s="316"/>
      <c r="F6" s="322" t="s">
        <v>149</v>
      </c>
      <c r="G6" s="323">
        <v>2</v>
      </c>
    </row>
    <row r="7" spans="2:8" x14ac:dyDescent="0.2">
      <c r="B7" s="254" t="s">
        <v>72</v>
      </c>
      <c r="C7" s="318">
        <v>167</v>
      </c>
      <c r="D7" s="353">
        <v>1</v>
      </c>
      <c r="E7" s="316"/>
      <c r="F7" s="322" t="s">
        <v>150</v>
      </c>
      <c r="G7" s="323">
        <v>3</v>
      </c>
    </row>
    <row r="8" spans="2:8" x14ac:dyDescent="0.2">
      <c r="B8" s="253" t="s">
        <v>28</v>
      </c>
      <c r="C8" s="324">
        <v>152</v>
      </c>
      <c r="D8" s="353">
        <v>1</v>
      </c>
      <c r="E8" s="316"/>
      <c r="F8" s="322" t="s">
        <v>151</v>
      </c>
      <c r="G8" s="323">
        <v>4</v>
      </c>
    </row>
    <row r="9" spans="2:8" x14ac:dyDescent="0.2">
      <c r="B9" s="253" t="s">
        <v>38</v>
      </c>
      <c r="C9" s="318">
        <v>6583</v>
      </c>
      <c r="D9" s="353">
        <v>8</v>
      </c>
      <c r="E9" s="316"/>
      <c r="F9" s="322" t="s">
        <v>152</v>
      </c>
      <c r="G9" s="323">
        <v>5</v>
      </c>
    </row>
    <row r="10" spans="2:8" x14ac:dyDescent="0.2">
      <c r="B10" s="253" t="s">
        <v>39</v>
      </c>
      <c r="C10" s="318"/>
      <c r="D10" s="353">
        <v>4</v>
      </c>
      <c r="E10" s="316"/>
      <c r="F10" s="322" t="s">
        <v>153</v>
      </c>
      <c r="G10" s="323">
        <v>6</v>
      </c>
    </row>
    <row r="11" spans="2:8" x14ac:dyDescent="0.2">
      <c r="B11" s="253" t="s">
        <v>37</v>
      </c>
      <c r="C11" s="324">
        <v>254</v>
      </c>
      <c r="D11" s="353">
        <v>2</v>
      </c>
      <c r="E11" s="316"/>
      <c r="F11" s="322" t="s">
        <v>154</v>
      </c>
      <c r="G11" s="323">
        <v>7</v>
      </c>
    </row>
    <row r="12" spans="2:8" x14ac:dyDescent="0.2">
      <c r="B12" s="254" t="s">
        <v>143</v>
      </c>
      <c r="C12" s="318">
        <v>4069</v>
      </c>
      <c r="D12" s="353">
        <v>8</v>
      </c>
      <c r="E12" s="316"/>
      <c r="F12" s="322" t="s">
        <v>155</v>
      </c>
      <c r="G12" s="323">
        <v>8</v>
      </c>
    </row>
    <row r="13" spans="2:8" x14ac:dyDescent="0.2">
      <c r="B13" s="254" t="s">
        <v>144</v>
      </c>
      <c r="C13" s="318"/>
      <c r="D13" s="353">
        <v>4</v>
      </c>
      <c r="E13" s="316"/>
      <c r="F13" s="322" t="s">
        <v>156</v>
      </c>
      <c r="G13" s="323">
        <v>9</v>
      </c>
    </row>
    <row r="14" spans="2:8" ht="13.5" thickBot="1" x14ac:dyDescent="0.25">
      <c r="B14" s="253" t="s">
        <v>116</v>
      </c>
      <c r="C14" s="324">
        <v>160</v>
      </c>
      <c r="D14" s="353">
        <v>1</v>
      </c>
      <c r="E14" s="316"/>
      <c r="F14" s="325" t="s">
        <v>157</v>
      </c>
      <c r="G14" s="326">
        <v>10</v>
      </c>
    </row>
    <row r="15" spans="2:8" x14ac:dyDescent="0.2">
      <c r="B15" s="253" t="s">
        <v>117</v>
      </c>
      <c r="C15" s="318">
        <v>326</v>
      </c>
      <c r="D15" s="353">
        <v>3</v>
      </c>
      <c r="E15" s="316"/>
      <c r="F15" s="317"/>
    </row>
    <row r="16" spans="2:8" x14ac:dyDescent="0.2">
      <c r="B16" s="254" t="s">
        <v>23</v>
      </c>
      <c r="C16" s="324">
        <v>331</v>
      </c>
      <c r="D16" s="353">
        <v>3</v>
      </c>
      <c r="E16" s="316"/>
      <c r="F16" s="317"/>
    </row>
    <row r="17" spans="2:6" x14ac:dyDescent="0.2">
      <c r="B17" s="254" t="s">
        <v>136</v>
      </c>
      <c r="C17" s="318">
        <v>343</v>
      </c>
      <c r="D17" s="353">
        <v>3</v>
      </c>
      <c r="E17" s="316"/>
      <c r="F17" s="317"/>
    </row>
    <row r="18" spans="2:6" x14ac:dyDescent="0.2">
      <c r="B18" s="254" t="s">
        <v>135</v>
      </c>
      <c r="C18" s="324"/>
      <c r="D18" s="353">
        <v>1</v>
      </c>
      <c r="E18" s="316"/>
      <c r="F18" s="317"/>
    </row>
    <row r="19" spans="2:6" x14ac:dyDescent="0.2">
      <c r="B19" s="253" t="s">
        <v>137</v>
      </c>
      <c r="C19" s="318">
        <v>343</v>
      </c>
      <c r="D19" s="353">
        <v>3</v>
      </c>
      <c r="E19" s="316"/>
      <c r="F19" s="317"/>
    </row>
    <row r="20" spans="2:6" x14ac:dyDescent="0.2">
      <c r="B20" s="253" t="s">
        <v>138</v>
      </c>
      <c r="C20" s="324"/>
      <c r="D20" s="353">
        <v>1</v>
      </c>
      <c r="E20" s="316"/>
      <c r="F20" s="317"/>
    </row>
    <row r="21" spans="2:6" x14ac:dyDescent="0.2">
      <c r="B21" s="253" t="s">
        <v>118</v>
      </c>
      <c r="C21" s="318">
        <v>269</v>
      </c>
      <c r="D21" s="353">
        <v>2</v>
      </c>
      <c r="E21" s="316"/>
      <c r="F21" s="317"/>
    </row>
    <row r="22" spans="2:6" x14ac:dyDescent="0.2">
      <c r="B22" s="253" t="s">
        <v>119</v>
      </c>
      <c r="C22" s="327">
        <v>186</v>
      </c>
      <c r="D22" s="356">
        <v>1</v>
      </c>
      <c r="E22" s="316"/>
      <c r="F22" s="317"/>
    </row>
    <row r="23" spans="2:6" x14ac:dyDescent="0.2">
      <c r="B23" s="253" t="s">
        <v>114</v>
      </c>
      <c r="C23" s="328">
        <v>152</v>
      </c>
      <c r="D23" s="356">
        <v>1</v>
      </c>
      <c r="E23" s="316"/>
      <c r="F23" s="317"/>
    </row>
    <row r="24" spans="2:6" x14ac:dyDescent="0.2">
      <c r="B24" s="253" t="s">
        <v>163</v>
      </c>
      <c r="C24" s="318">
        <f>152+278</f>
        <v>430</v>
      </c>
      <c r="D24" s="353">
        <v>4</v>
      </c>
      <c r="E24" s="316"/>
      <c r="F24" s="317"/>
    </row>
    <row r="25" spans="2:6" x14ac:dyDescent="0.2">
      <c r="B25" s="253" t="s">
        <v>142</v>
      </c>
      <c r="C25" s="324">
        <v>344</v>
      </c>
      <c r="D25" s="353">
        <v>3</v>
      </c>
      <c r="E25" s="316"/>
      <c r="F25" s="317"/>
    </row>
    <row r="26" spans="2:6" x14ac:dyDescent="0.2">
      <c r="B26" s="254" t="s">
        <v>139</v>
      </c>
      <c r="C26" s="318">
        <v>12</v>
      </c>
      <c r="D26" s="353">
        <v>1</v>
      </c>
      <c r="E26" s="316"/>
      <c r="F26" s="317"/>
    </row>
    <row r="27" spans="2:6" x14ac:dyDescent="0.2">
      <c r="B27" s="254" t="s">
        <v>140</v>
      </c>
      <c r="C27" s="323">
        <v>175</v>
      </c>
      <c r="D27" s="353">
        <v>1</v>
      </c>
      <c r="E27" s="316"/>
      <c r="F27" s="317"/>
    </row>
    <row r="28" spans="2:6" x14ac:dyDescent="0.2">
      <c r="B28" s="254" t="s">
        <v>141</v>
      </c>
      <c r="C28" s="323">
        <v>666</v>
      </c>
      <c r="D28" s="353">
        <v>5</v>
      </c>
      <c r="E28" s="316"/>
      <c r="F28" s="317"/>
    </row>
    <row r="29" spans="2:6" x14ac:dyDescent="0.2">
      <c r="B29" s="254" t="s">
        <v>158</v>
      </c>
      <c r="C29" s="357">
        <v>70</v>
      </c>
      <c r="D29" s="353">
        <v>1</v>
      </c>
      <c r="E29" s="316"/>
      <c r="F29" s="317"/>
    </row>
    <row r="30" spans="2:6" x14ac:dyDescent="0.2">
      <c r="B30" s="254" t="s">
        <v>159</v>
      </c>
      <c r="C30" s="358">
        <v>152</v>
      </c>
      <c r="D30" s="327">
        <v>1</v>
      </c>
      <c r="E30" s="316"/>
      <c r="F30" s="317"/>
    </row>
    <row r="31" spans="2:6" x14ac:dyDescent="0.2">
      <c r="B31" s="361" t="s">
        <v>160</v>
      </c>
      <c r="C31" s="360">
        <v>309</v>
      </c>
      <c r="D31" s="327">
        <v>3</v>
      </c>
      <c r="E31" s="316"/>
      <c r="F31" s="317"/>
    </row>
    <row r="32" spans="2:6" x14ac:dyDescent="0.2">
      <c r="B32" s="363" t="s">
        <v>162</v>
      </c>
      <c r="C32" s="360">
        <v>167</v>
      </c>
      <c r="D32" s="356">
        <v>1</v>
      </c>
      <c r="E32" s="316"/>
      <c r="F32" s="317"/>
    </row>
    <row r="33" spans="1:6" x14ac:dyDescent="0.2">
      <c r="B33" s="361" t="s">
        <v>161</v>
      </c>
      <c r="C33" s="360">
        <v>153</v>
      </c>
      <c r="D33" s="356">
        <v>1</v>
      </c>
      <c r="E33" s="316"/>
      <c r="F33" s="317"/>
    </row>
    <row r="34" spans="1:6" x14ac:dyDescent="0.2">
      <c r="B34" s="363" t="s">
        <v>164</v>
      </c>
      <c r="C34" s="360">
        <v>12</v>
      </c>
      <c r="D34" s="356">
        <v>1</v>
      </c>
      <c r="E34" s="316"/>
      <c r="F34" s="317"/>
    </row>
    <row r="35" spans="1:6" ht="13.5" thickBot="1" x14ac:dyDescent="0.25">
      <c r="B35" s="389" t="s">
        <v>165</v>
      </c>
      <c r="C35" s="362">
        <v>12</v>
      </c>
      <c r="D35" s="354">
        <v>1</v>
      </c>
      <c r="E35" s="316"/>
      <c r="F35" s="317"/>
    </row>
    <row r="36" spans="1:6" x14ac:dyDescent="0.2">
      <c r="A36" s="8"/>
      <c r="E36" s="316"/>
      <c r="F36" s="317"/>
    </row>
  </sheetData>
  <mergeCells count="1">
    <mergeCell ref="F4:G4"/>
  </mergeCells>
  <phoneticPr fontId="15"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C59"/>
  <sheetViews>
    <sheetView topLeftCell="DV1" zoomScale="75" workbookViewId="0">
      <selection activeCell="AG27" sqref="AG26:GC27"/>
    </sheetView>
  </sheetViews>
  <sheetFormatPr defaultColWidth="3" defaultRowHeight="12.75" x14ac:dyDescent="0.2"/>
  <cols>
    <col min="1" max="1" width="60.5703125" customWidth="1"/>
    <col min="2" max="2" width="10.140625" customWidth="1"/>
  </cols>
  <sheetData>
    <row r="1" spans="1:185" x14ac:dyDescent="0.2">
      <c r="C1" s="45"/>
      <c r="D1" s="45"/>
      <c r="E1" s="45"/>
      <c r="F1" s="45"/>
      <c r="G1" s="45"/>
      <c r="H1" s="45"/>
      <c r="I1" s="45"/>
      <c r="J1" s="45"/>
      <c r="K1" s="45"/>
      <c r="L1" s="45"/>
      <c r="M1" s="45"/>
    </row>
    <row r="2" spans="1:185" ht="13.5" thickBot="1" x14ac:dyDescent="0.25">
      <c r="C2" s="45"/>
      <c r="D2" s="45"/>
      <c r="E2" s="45"/>
      <c r="F2" s="45"/>
      <c r="G2" s="45"/>
      <c r="H2" s="45"/>
      <c r="I2" s="45"/>
      <c r="J2" s="45"/>
      <c r="K2" s="45"/>
      <c r="L2" s="45"/>
      <c r="M2" s="45"/>
    </row>
    <row r="3" spans="1:185" s="7" customFormat="1" ht="13.5" thickBot="1" x14ac:dyDescent="0.25">
      <c r="A3" s="270" t="s">
        <v>3</v>
      </c>
      <c r="B3" s="270" t="s">
        <v>146</v>
      </c>
      <c r="C3" s="614" t="s">
        <v>8</v>
      </c>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6"/>
      <c r="AG3" s="611" t="s">
        <v>14</v>
      </c>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2"/>
      <c r="BK3" s="613"/>
      <c r="BL3" s="605" t="s">
        <v>30</v>
      </c>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7"/>
      <c r="CP3" s="608" t="s">
        <v>31</v>
      </c>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10"/>
      <c r="DU3" s="606" t="s">
        <v>32</v>
      </c>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606"/>
      <c r="EX3" s="606"/>
      <c r="EY3" s="607"/>
      <c r="EZ3" s="608" t="s">
        <v>35</v>
      </c>
      <c r="FA3" s="609"/>
      <c r="FB3" s="609"/>
      <c r="FC3" s="609"/>
      <c r="FD3" s="609"/>
      <c r="FE3" s="609"/>
      <c r="FF3" s="609"/>
      <c r="FG3" s="609"/>
      <c r="FH3" s="609"/>
      <c r="FI3" s="609"/>
      <c r="FJ3" s="609"/>
      <c r="FK3" s="609"/>
      <c r="FL3" s="609"/>
      <c r="FM3" s="609"/>
      <c r="FN3" s="609"/>
      <c r="FO3" s="609"/>
      <c r="FP3" s="609"/>
      <c r="FQ3" s="609"/>
      <c r="FR3" s="609"/>
      <c r="FS3" s="609"/>
      <c r="FT3" s="609"/>
      <c r="FU3" s="609"/>
      <c r="FV3" s="609"/>
      <c r="FW3" s="609"/>
      <c r="FX3" s="609"/>
      <c r="FY3" s="609"/>
      <c r="FZ3" s="609"/>
      <c r="GA3" s="609"/>
      <c r="GB3" s="609"/>
      <c r="GC3" s="610"/>
    </row>
    <row r="4" spans="1:185" s="16" customFormat="1" x14ac:dyDescent="0.2">
      <c r="A4" s="265"/>
      <c r="B4" s="329"/>
      <c r="C4" s="287">
        <v>40634</v>
      </c>
      <c r="D4" s="290">
        <f t="shared" ref="D4:BO4" si="0">C4+1</f>
        <v>40635</v>
      </c>
      <c r="E4" s="290">
        <f t="shared" si="0"/>
        <v>40636</v>
      </c>
      <c r="F4" s="290">
        <f t="shared" si="0"/>
        <v>40637</v>
      </c>
      <c r="G4" s="290">
        <f t="shared" si="0"/>
        <v>40638</v>
      </c>
      <c r="H4" s="290">
        <f t="shared" si="0"/>
        <v>40639</v>
      </c>
      <c r="I4" s="290">
        <f t="shared" si="0"/>
        <v>40640</v>
      </c>
      <c r="J4" s="290">
        <f t="shared" si="0"/>
        <v>40641</v>
      </c>
      <c r="K4" s="290">
        <f t="shared" si="0"/>
        <v>40642</v>
      </c>
      <c r="L4" s="290">
        <f t="shared" si="0"/>
        <v>40643</v>
      </c>
      <c r="M4" s="290">
        <f t="shared" si="0"/>
        <v>40644</v>
      </c>
      <c r="N4" s="290">
        <f t="shared" si="0"/>
        <v>40645</v>
      </c>
      <c r="O4" s="290">
        <f t="shared" si="0"/>
        <v>40646</v>
      </c>
      <c r="P4" s="290">
        <f t="shared" si="0"/>
        <v>40647</v>
      </c>
      <c r="Q4" s="290">
        <f t="shared" si="0"/>
        <v>40648</v>
      </c>
      <c r="R4" s="290">
        <f t="shared" si="0"/>
        <v>40649</v>
      </c>
      <c r="S4" s="290">
        <f t="shared" si="0"/>
        <v>40650</v>
      </c>
      <c r="T4" s="290">
        <f t="shared" si="0"/>
        <v>40651</v>
      </c>
      <c r="U4" s="290">
        <f t="shared" si="0"/>
        <v>40652</v>
      </c>
      <c r="V4" s="290">
        <f t="shared" si="0"/>
        <v>40653</v>
      </c>
      <c r="W4" s="290">
        <f t="shared" si="0"/>
        <v>40654</v>
      </c>
      <c r="X4" s="290">
        <f t="shared" si="0"/>
        <v>40655</v>
      </c>
      <c r="Y4" s="290">
        <f t="shared" si="0"/>
        <v>40656</v>
      </c>
      <c r="Z4" s="290">
        <f t="shared" si="0"/>
        <v>40657</v>
      </c>
      <c r="AA4" s="372">
        <f t="shared" si="0"/>
        <v>40658</v>
      </c>
      <c r="AB4" s="290">
        <f t="shared" si="0"/>
        <v>40659</v>
      </c>
      <c r="AC4" s="290">
        <f t="shared" si="0"/>
        <v>40660</v>
      </c>
      <c r="AD4" s="290">
        <f t="shared" si="0"/>
        <v>40661</v>
      </c>
      <c r="AE4" s="372">
        <f t="shared" si="0"/>
        <v>40662</v>
      </c>
      <c r="AF4" s="291">
        <f t="shared" si="0"/>
        <v>40663</v>
      </c>
      <c r="AG4" s="292">
        <f t="shared" si="0"/>
        <v>40664</v>
      </c>
      <c r="AH4" s="372">
        <f t="shared" si="0"/>
        <v>40665</v>
      </c>
      <c r="AI4" s="372">
        <f t="shared" si="0"/>
        <v>40666</v>
      </c>
      <c r="AJ4" s="372">
        <f t="shared" si="0"/>
        <v>40667</v>
      </c>
      <c r="AK4" s="372">
        <f t="shared" si="0"/>
        <v>40668</v>
      </c>
      <c r="AL4" s="372">
        <f t="shared" si="0"/>
        <v>40669</v>
      </c>
      <c r="AM4" s="372">
        <f t="shared" si="0"/>
        <v>40670</v>
      </c>
      <c r="AN4" s="372">
        <f t="shared" si="0"/>
        <v>40671</v>
      </c>
      <c r="AO4" s="372">
        <f t="shared" si="0"/>
        <v>40672</v>
      </c>
      <c r="AP4" s="372">
        <f t="shared" si="0"/>
        <v>40673</v>
      </c>
      <c r="AQ4" s="372">
        <f t="shared" si="0"/>
        <v>40674</v>
      </c>
      <c r="AR4" s="372">
        <f t="shared" si="0"/>
        <v>40675</v>
      </c>
      <c r="AS4" s="372">
        <f t="shared" si="0"/>
        <v>40676</v>
      </c>
      <c r="AT4" s="372">
        <f t="shared" si="0"/>
        <v>40677</v>
      </c>
      <c r="AU4" s="372">
        <f t="shared" si="0"/>
        <v>40678</v>
      </c>
      <c r="AV4" s="372">
        <f t="shared" si="0"/>
        <v>40679</v>
      </c>
      <c r="AW4" s="372">
        <f t="shared" si="0"/>
        <v>40680</v>
      </c>
      <c r="AX4" s="372">
        <f t="shared" si="0"/>
        <v>40681</v>
      </c>
      <c r="AY4" s="372">
        <f t="shared" si="0"/>
        <v>40682</v>
      </c>
      <c r="AZ4" s="372">
        <f t="shared" si="0"/>
        <v>40683</v>
      </c>
      <c r="BA4" s="372">
        <f t="shared" si="0"/>
        <v>40684</v>
      </c>
      <c r="BB4" s="372">
        <f t="shared" si="0"/>
        <v>40685</v>
      </c>
      <c r="BC4" s="372">
        <f t="shared" si="0"/>
        <v>40686</v>
      </c>
      <c r="BD4" s="372">
        <f t="shared" si="0"/>
        <v>40687</v>
      </c>
      <c r="BE4" s="372">
        <f t="shared" si="0"/>
        <v>40688</v>
      </c>
      <c r="BF4" s="372">
        <f t="shared" si="0"/>
        <v>40689</v>
      </c>
      <c r="BG4" s="372">
        <f t="shared" si="0"/>
        <v>40690</v>
      </c>
      <c r="BH4" s="372">
        <f t="shared" si="0"/>
        <v>40691</v>
      </c>
      <c r="BI4" s="372">
        <f t="shared" si="0"/>
        <v>40692</v>
      </c>
      <c r="BJ4" s="372">
        <f t="shared" si="0"/>
        <v>40693</v>
      </c>
      <c r="BK4" s="373">
        <f t="shared" si="0"/>
        <v>40694</v>
      </c>
      <c r="BL4" s="374">
        <f t="shared" si="0"/>
        <v>40695</v>
      </c>
      <c r="BM4" s="290">
        <f t="shared" si="0"/>
        <v>40696</v>
      </c>
      <c r="BN4" s="290">
        <f t="shared" si="0"/>
        <v>40697</v>
      </c>
      <c r="BO4" s="290">
        <f t="shared" si="0"/>
        <v>40698</v>
      </c>
      <c r="BP4" s="290">
        <f t="shared" ref="BP4:EA4" si="1">BO4+1</f>
        <v>40699</v>
      </c>
      <c r="BQ4" s="290">
        <f t="shared" si="1"/>
        <v>40700</v>
      </c>
      <c r="BR4" s="290">
        <f t="shared" si="1"/>
        <v>40701</v>
      </c>
      <c r="BS4" s="290">
        <f t="shared" si="1"/>
        <v>40702</v>
      </c>
      <c r="BT4" s="290">
        <f t="shared" si="1"/>
        <v>40703</v>
      </c>
      <c r="BU4" s="290">
        <f t="shared" si="1"/>
        <v>40704</v>
      </c>
      <c r="BV4" s="290">
        <f t="shared" si="1"/>
        <v>40705</v>
      </c>
      <c r="BW4" s="290">
        <f t="shared" si="1"/>
        <v>40706</v>
      </c>
      <c r="BX4" s="290">
        <f t="shared" si="1"/>
        <v>40707</v>
      </c>
      <c r="BY4" s="290">
        <f t="shared" si="1"/>
        <v>40708</v>
      </c>
      <c r="BZ4" s="290">
        <f t="shared" si="1"/>
        <v>40709</v>
      </c>
      <c r="CA4" s="290">
        <f t="shared" si="1"/>
        <v>40710</v>
      </c>
      <c r="CB4" s="290">
        <f t="shared" si="1"/>
        <v>40711</v>
      </c>
      <c r="CC4" s="290">
        <f t="shared" si="1"/>
        <v>40712</v>
      </c>
      <c r="CD4" s="290">
        <f t="shared" si="1"/>
        <v>40713</v>
      </c>
      <c r="CE4" s="290">
        <f t="shared" si="1"/>
        <v>40714</v>
      </c>
      <c r="CF4" s="290">
        <f t="shared" si="1"/>
        <v>40715</v>
      </c>
      <c r="CG4" s="290">
        <f t="shared" si="1"/>
        <v>40716</v>
      </c>
      <c r="CH4" s="290">
        <f t="shared" si="1"/>
        <v>40717</v>
      </c>
      <c r="CI4" s="290">
        <f t="shared" si="1"/>
        <v>40718</v>
      </c>
      <c r="CJ4" s="290">
        <f t="shared" si="1"/>
        <v>40719</v>
      </c>
      <c r="CK4" s="290">
        <f t="shared" si="1"/>
        <v>40720</v>
      </c>
      <c r="CL4" s="290">
        <f t="shared" si="1"/>
        <v>40721</v>
      </c>
      <c r="CM4" s="290">
        <f t="shared" si="1"/>
        <v>40722</v>
      </c>
      <c r="CN4" s="290">
        <f t="shared" si="1"/>
        <v>40723</v>
      </c>
      <c r="CO4" s="291">
        <f t="shared" si="1"/>
        <v>40724</v>
      </c>
      <c r="CP4" s="292">
        <f t="shared" si="1"/>
        <v>40725</v>
      </c>
      <c r="CQ4" s="290">
        <f t="shared" si="1"/>
        <v>40726</v>
      </c>
      <c r="CR4" s="290">
        <f t="shared" si="1"/>
        <v>40727</v>
      </c>
      <c r="CS4" s="372">
        <f t="shared" si="1"/>
        <v>40728</v>
      </c>
      <c r="CT4" s="290">
        <f t="shared" si="1"/>
        <v>40729</v>
      </c>
      <c r="CU4" s="290">
        <f t="shared" si="1"/>
        <v>40730</v>
      </c>
      <c r="CV4" s="290">
        <f t="shared" si="1"/>
        <v>40731</v>
      </c>
      <c r="CW4" s="290">
        <f t="shared" si="1"/>
        <v>40732</v>
      </c>
      <c r="CX4" s="290">
        <f t="shared" si="1"/>
        <v>40733</v>
      </c>
      <c r="CY4" s="290">
        <f t="shared" si="1"/>
        <v>40734</v>
      </c>
      <c r="CZ4" s="290">
        <f t="shared" si="1"/>
        <v>40735</v>
      </c>
      <c r="DA4" s="290">
        <f t="shared" si="1"/>
        <v>40736</v>
      </c>
      <c r="DB4" s="290">
        <f t="shared" si="1"/>
        <v>40737</v>
      </c>
      <c r="DC4" s="290">
        <f t="shared" si="1"/>
        <v>40738</v>
      </c>
      <c r="DD4" s="290">
        <f t="shared" si="1"/>
        <v>40739</v>
      </c>
      <c r="DE4" s="290">
        <f t="shared" si="1"/>
        <v>40740</v>
      </c>
      <c r="DF4" s="290">
        <f t="shared" si="1"/>
        <v>40741</v>
      </c>
      <c r="DG4" s="290">
        <f t="shared" si="1"/>
        <v>40742</v>
      </c>
      <c r="DH4" s="290">
        <f t="shared" si="1"/>
        <v>40743</v>
      </c>
      <c r="DI4" s="290">
        <f t="shared" si="1"/>
        <v>40744</v>
      </c>
      <c r="DJ4" s="290">
        <f t="shared" si="1"/>
        <v>40745</v>
      </c>
      <c r="DK4" s="290">
        <f t="shared" si="1"/>
        <v>40746</v>
      </c>
      <c r="DL4" s="290">
        <f t="shared" si="1"/>
        <v>40747</v>
      </c>
      <c r="DM4" s="290">
        <f t="shared" si="1"/>
        <v>40748</v>
      </c>
      <c r="DN4" s="290">
        <f t="shared" si="1"/>
        <v>40749</v>
      </c>
      <c r="DO4" s="290">
        <f t="shared" si="1"/>
        <v>40750</v>
      </c>
      <c r="DP4" s="290">
        <f t="shared" si="1"/>
        <v>40751</v>
      </c>
      <c r="DQ4" s="290">
        <f t="shared" si="1"/>
        <v>40752</v>
      </c>
      <c r="DR4" s="290">
        <f t="shared" si="1"/>
        <v>40753</v>
      </c>
      <c r="DS4" s="290">
        <f t="shared" si="1"/>
        <v>40754</v>
      </c>
      <c r="DT4" s="291">
        <f t="shared" si="1"/>
        <v>40755</v>
      </c>
      <c r="DU4" s="290">
        <f t="shared" si="1"/>
        <v>40756</v>
      </c>
      <c r="DV4" s="290">
        <f t="shared" si="1"/>
        <v>40757</v>
      </c>
      <c r="DW4" s="290">
        <f t="shared" si="1"/>
        <v>40758</v>
      </c>
      <c r="DX4" s="290">
        <f t="shared" si="1"/>
        <v>40759</v>
      </c>
      <c r="DY4" s="290">
        <f t="shared" si="1"/>
        <v>40760</v>
      </c>
      <c r="DZ4" s="290">
        <f t="shared" si="1"/>
        <v>40761</v>
      </c>
      <c r="EA4" s="290">
        <f t="shared" si="1"/>
        <v>40762</v>
      </c>
      <c r="EB4" s="290">
        <f t="shared" ref="EB4:GC4" si="2">EA4+1</f>
        <v>40763</v>
      </c>
      <c r="EC4" s="290">
        <f t="shared" si="2"/>
        <v>40764</v>
      </c>
      <c r="ED4" s="290">
        <f t="shared" si="2"/>
        <v>40765</v>
      </c>
      <c r="EE4" s="290">
        <f t="shared" si="2"/>
        <v>40766</v>
      </c>
      <c r="EF4" s="290">
        <f t="shared" si="2"/>
        <v>40767</v>
      </c>
      <c r="EG4" s="290">
        <f t="shared" si="2"/>
        <v>40768</v>
      </c>
      <c r="EH4" s="290">
        <f t="shared" si="2"/>
        <v>40769</v>
      </c>
      <c r="EI4" s="290">
        <f t="shared" si="2"/>
        <v>40770</v>
      </c>
      <c r="EJ4" s="290">
        <f t="shared" si="2"/>
        <v>40771</v>
      </c>
      <c r="EK4" s="290">
        <f t="shared" si="2"/>
        <v>40772</v>
      </c>
      <c r="EL4" s="290">
        <f t="shared" si="2"/>
        <v>40773</v>
      </c>
      <c r="EM4" s="290">
        <f t="shared" si="2"/>
        <v>40774</v>
      </c>
      <c r="EN4" s="290">
        <f t="shared" si="2"/>
        <v>40775</v>
      </c>
      <c r="EO4" s="290">
        <f t="shared" si="2"/>
        <v>40776</v>
      </c>
      <c r="EP4" s="290">
        <f t="shared" si="2"/>
        <v>40777</v>
      </c>
      <c r="EQ4" s="290">
        <f t="shared" si="2"/>
        <v>40778</v>
      </c>
      <c r="ER4" s="290">
        <f t="shared" si="2"/>
        <v>40779</v>
      </c>
      <c r="ES4" s="290">
        <f t="shared" si="2"/>
        <v>40780</v>
      </c>
      <c r="ET4" s="290">
        <f t="shared" si="2"/>
        <v>40781</v>
      </c>
      <c r="EU4" s="290">
        <f t="shared" si="2"/>
        <v>40782</v>
      </c>
      <c r="EV4" s="290">
        <f t="shared" si="2"/>
        <v>40783</v>
      </c>
      <c r="EW4" s="372">
        <f t="shared" si="2"/>
        <v>40784</v>
      </c>
      <c r="EX4" s="290">
        <f t="shared" si="2"/>
        <v>40785</v>
      </c>
      <c r="EY4" s="291">
        <f t="shared" si="2"/>
        <v>40786</v>
      </c>
      <c r="EZ4" s="292">
        <f t="shared" si="2"/>
        <v>40787</v>
      </c>
      <c r="FA4" s="290">
        <f t="shared" si="2"/>
        <v>40788</v>
      </c>
      <c r="FB4" s="290">
        <f t="shared" si="2"/>
        <v>40789</v>
      </c>
      <c r="FC4" s="290">
        <f t="shared" si="2"/>
        <v>40790</v>
      </c>
      <c r="FD4" s="290">
        <f t="shared" si="2"/>
        <v>40791</v>
      </c>
      <c r="FE4" s="290">
        <f t="shared" si="2"/>
        <v>40792</v>
      </c>
      <c r="FF4" s="290">
        <f t="shared" si="2"/>
        <v>40793</v>
      </c>
      <c r="FG4" s="290">
        <f t="shared" si="2"/>
        <v>40794</v>
      </c>
      <c r="FH4" s="290">
        <f t="shared" si="2"/>
        <v>40795</v>
      </c>
      <c r="FI4" s="290">
        <f t="shared" si="2"/>
        <v>40796</v>
      </c>
      <c r="FJ4" s="290">
        <f t="shared" si="2"/>
        <v>40797</v>
      </c>
      <c r="FK4" s="290">
        <f t="shared" si="2"/>
        <v>40798</v>
      </c>
      <c r="FL4" s="290">
        <f t="shared" si="2"/>
        <v>40799</v>
      </c>
      <c r="FM4" s="290">
        <f t="shared" si="2"/>
        <v>40800</v>
      </c>
      <c r="FN4" s="290">
        <f t="shared" si="2"/>
        <v>40801</v>
      </c>
      <c r="FO4" s="290">
        <f t="shared" si="2"/>
        <v>40802</v>
      </c>
      <c r="FP4" s="290">
        <f t="shared" si="2"/>
        <v>40803</v>
      </c>
      <c r="FQ4" s="290">
        <f t="shared" si="2"/>
        <v>40804</v>
      </c>
      <c r="FR4" s="290">
        <f t="shared" si="2"/>
        <v>40805</v>
      </c>
      <c r="FS4" s="290">
        <f t="shared" si="2"/>
        <v>40806</v>
      </c>
      <c r="FT4" s="290">
        <f t="shared" si="2"/>
        <v>40807</v>
      </c>
      <c r="FU4" s="290">
        <f t="shared" si="2"/>
        <v>40808</v>
      </c>
      <c r="FV4" s="290">
        <f t="shared" si="2"/>
        <v>40809</v>
      </c>
      <c r="FW4" s="290">
        <f t="shared" si="2"/>
        <v>40810</v>
      </c>
      <c r="FX4" s="290">
        <f t="shared" si="2"/>
        <v>40811</v>
      </c>
      <c r="FY4" s="290">
        <f t="shared" si="2"/>
        <v>40812</v>
      </c>
      <c r="FZ4" s="290">
        <f t="shared" si="2"/>
        <v>40813</v>
      </c>
      <c r="GA4" s="290">
        <f t="shared" si="2"/>
        <v>40814</v>
      </c>
      <c r="GB4" s="290">
        <f t="shared" si="2"/>
        <v>40815</v>
      </c>
      <c r="GC4" s="291">
        <f t="shared" si="2"/>
        <v>40816</v>
      </c>
    </row>
    <row r="5" spans="1:185" s="16" customFormat="1" x14ac:dyDescent="0.2">
      <c r="A5" s="330"/>
      <c r="C5" s="293" t="s">
        <v>1</v>
      </c>
      <c r="D5" s="297" t="s">
        <v>12</v>
      </c>
      <c r="E5" s="297" t="s">
        <v>12</v>
      </c>
      <c r="F5" s="295" t="s">
        <v>9</v>
      </c>
      <c r="G5" s="295" t="s">
        <v>10</v>
      </c>
      <c r="H5" s="295" t="s">
        <v>11</v>
      </c>
      <c r="I5" s="295" t="s">
        <v>10</v>
      </c>
      <c r="J5" s="295" t="s">
        <v>1</v>
      </c>
      <c r="K5" s="297" t="s">
        <v>12</v>
      </c>
      <c r="L5" s="297" t="s">
        <v>12</v>
      </c>
      <c r="M5" s="295" t="s">
        <v>9</v>
      </c>
      <c r="N5" s="295" t="s">
        <v>10</v>
      </c>
      <c r="O5" s="295" t="s">
        <v>11</v>
      </c>
      <c r="P5" s="295" t="s">
        <v>10</v>
      </c>
      <c r="Q5" s="295" t="s">
        <v>1</v>
      </c>
      <c r="R5" s="297" t="s">
        <v>12</v>
      </c>
      <c r="S5" s="297" t="s">
        <v>12</v>
      </c>
      <c r="T5" s="295" t="s">
        <v>9</v>
      </c>
      <c r="U5" s="295" t="s">
        <v>10</v>
      </c>
      <c r="V5" s="295" t="s">
        <v>11</v>
      </c>
      <c r="W5" s="295" t="s">
        <v>10</v>
      </c>
      <c r="X5" s="297" t="s">
        <v>1</v>
      </c>
      <c r="Y5" s="297" t="s">
        <v>12</v>
      </c>
      <c r="Z5" s="297" t="s">
        <v>12</v>
      </c>
      <c r="AA5" s="297" t="s">
        <v>9</v>
      </c>
      <c r="AB5" s="295" t="s">
        <v>10</v>
      </c>
      <c r="AC5" s="295" t="s">
        <v>11</v>
      </c>
      <c r="AD5" s="295" t="s">
        <v>10</v>
      </c>
      <c r="AE5" s="375" t="s">
        <v>1</v>
      </c>
      <c r="AF5" s="382" t="s">
        <v>12</v>
      </c>
      <c r="AG5" s="385" t="s">
        <v>12</v>
      </c>
      <c r="AH5" s="297" t="s">
        <v>9</v>
      </c>
      <c r="AI5" s="295" t="s">
        <v>10</v>
      </c>
      <c r="AJ5" s="295" t="s">
        <v>11</v>
      </c>
      <c r="AK5" s="295" t="s">
        <v>10</v>
      </c>
      <c r="AL5" s="295" t="s">
        <v>1</v>
      </c>
      <c r="AM5" s="297" t="s">
        <v>12</v>
      </c>
      <c r="AN5" s="297" t="s">
        <v>12</v>
      </c>
      <c r="AO5" s="295" t="s">
        <v>9</v>
      </c>
      <c r="AP5" s="295" t="s">
        <v>10</v>
      </c>
      <c r="AQ5" s="295" t="s">
        <v>11</v>
      </c>
      <c r="AR5" s="295" t="s">
        <v>10</v>
      </c>
      <c r="AS5" s="295" t="s">
        <v>1</v>
      </c>
      <c r="AT5" s="297" t="s">
        <v>12</v>
      </c>
      <c r="AU5" s="297" t="s">
        <v>12</v>
      </c>
      <c r="AV5" s="295" t="s">
        <v>9</v>
      </c>
      <c r="AW5" s="295" t="s">
        <v>10</v>
      </c>
      <c r="AX5" s="295" t="s">
        <v>11</v>
      </c>
      <c r="AY5" s="295" t="s">
        <v>10</v>
      </c>
      <c r="AZ5" s="295" t="s">
        <v>1</v>
      </c>
      <c r="BA5" s="297" t="s">
        <v>12</v>
      </c>
      <c r="BB5" s="297" t="s">
        <v>12</v>
      </c>
      <c r="BC5" s="295" t="s">
        <v>9</v>
      </c>
      <c r="BD5" s="295" t="s">
        <v>10</v>
      </c>
      <c r="BE5" s="295" t="s">
        <v>11</v>
      </c>
      <c r="BF5" s="295" t="s">
        <v>10</v>
      </c>
      <c r="BG5" s="295" t="s">
        <v>1</v>
      </c>
      <c r="BH5" s="297" t="s">
        <v>12</v>
      </c>
      <c r="BI5" s="297" t="s">
        <v>12</v>
      </c>
      <c r="BJ5" s="297" t="s">
        <v>9</v>
      </c>
      <c r="BK5" s="296" t="s">
        <v>10</v>
      </c>
      <c r="BL5" s="293" t="s">
        <v>11</v>
      </c>
      <c r="BM5" s="295" t="s">
        <v>10</v>
      </c>
      <c r="BN5" s="295" t="s">
        <v>1</v>
      </c>
      <c r="BO5" s="297" t="s">
        <v>12</v>
      </c>
      <c r="BP5" s="297" t="s">
        <v>12</v>
      </c>
      <c r="BQ5" s="295" t="s">
        <v>9</v>
      </c>
      <c r="BR5" s="295" t="s">
        <v>10</v>
      </c>
      <c r="BS5" s="295" t="s">
        <v>11</v>
      </c>
      <c r="BT5" s="295" t="s">
        <v>10</v>
      </c>
      <c r="BU5" s="295" t="s">
        <v>1</v>
      </c>
      <c r="BV5" s="297" t="s">
        <v>12</v>
      </c>
      <c r="BW5" s="297" t="s">
        <v>12</v>
      </c>
      <c r="BX5" s="295" t="s">
        <v>9</v>
      </c>
      <c r="BY5" s="295" t="s">
        <v>10</v>
      </c>
      <c r="BZ5" s="295" t="s">
        <v>11</v>
      </c>
      <c r="CA5" s="295" t="s">
        <v>10</v>
      </c>
      <c r="CB5" s="295" t="s">
        <v>1</v>
      </c>
      <c r="CC5" s="297" t="s">
        <v>12</v>
      </c>
      <c r="CD5" s="297" t="s">
        <v>12</v>
      </c>
      <c r="CE5" s="295" t="s">
        <v>9</v>
      </c>
      <c r="CF5" s="295" t="s">
        <v>10</v>
      </c>
      <c r="CG5" s="295" t="s">
        <v>11</v>
      </c>
      <c r="CH5" s="295" t="s">
        <v>10</v>
      </c>
      <c r="CI5" s="295" t="s">
        <v>1</v>
      </c>
      <c r="CJ5" s="297" t="s">
        <v>12</v>
      </c>
      <c r="CK5" s="297" t="s">
        <v>12</v>
      </c>
      <c r="CL5" s="376" t="s">
        <v>9</v>
      </c>
      <c r="CM5" s="376" t="s">
        <v>10</v>
      </c>
      <c r="CN5" s="376" t="s">
        <v>11</v>
      </c>
      <c r="CO5" s="296" t="s">
        <v>10</v>
      </c>
      <c r="CP5" s="293" t="s">
        <v>1</v>
      </c>
      <c r="CQ5" s="297" t="s">
        <v>12</v>
      </c>
      <c r="CR5" s="297" t="s">
        <v>12</v>
      </c>
      <c r="CS5" s="376" t="s">
        <v>9</v>
      </c>
      <c r="CT5" s="295" t="s">
        <v>10</v>
      </c>
      <c r="CU5" s="295" t="s">
        <v>11</v>
      </c>
      <c r="CV5" s="295" t="s">
        <v>10</v>
      </c>
      <c r="CW5" s="295" t="s">
        <v>1</v>
      </c>
      <c r="CX5" s="297" t="s">
        <v>12</v>
      </c>
      <c r="CY5" s="297" t="s">
        <v>12</v>
      </c>
      <c r="CZ5" s="295" t="s">
        <v>9</v>
      </c>
      <c r="DA5" s="295" t="s">
        <v>10</v>
      </c>
      <c r="DB5" s="295" t="s">
        <v>11</v>
      </c>
      <c r="DC5" s="295" t="s">
        <v>10</v>
      </c>
      <c r="DD5" s="295" t="s">
        <v>1</v>
      </c>
      <c r="DE5" s="297" t="s">
        <v>12</v>
      </c>
      <c r="DF5" s="297" t="s">
        <v>12</v>
      </c>
      <c r="DG5" s="295" t="s">
        <v>9</v>
      </c>
      <c r="DH5" s="295" t="s">
        <v>10</v>
      </c>
      <c r="DI5" s="295" t="s">
        <v>11</v>
      </c>
      <c r="DJ5" s="295" t="s">
        <v>10</v>
      </c>
      <c r="DK5" s="295" t="s">
        <v>1</v>
      </c>
      <c r="DL5" s="297" t="s">
        <v>12</v>
      </c>
      <c r="DM5" s="297" t="s">
        <v>12</v>
      </c>
      <c r="DN5" s="295" t="s">
        <v>9</v>
      </c>
      <c r="DO5" s="295" t="s">
        <v>10</v>
      </c>
      <c r="DP5" s="295" t="s">
        <v>11</v>
      </c>
      <c r="DQ5" s="295" t="s">
        <v>10</v>
      </c>
      <c r="DR5" s="295" t="s">
        <v>1</v>
      </c>
      <c r="DS5" s="297" t="s">
        <v>12</v>
      </c>
      <c r="DT5" s="382" t="s">
        <v>12</v>
      </c>
      <c r="DU5" s="295" t="s">
        <v>9</v>
      </c>
      <c r="DV5" s="295" t="s">
        <v>10</v>
      </c>
      <c r="DW5" s="295" t="s">
        <v>11</v>
      </c>
      <c r="DX5" s="295" t="s">
        <v>10</v>
      </c>
      <c r="DY5" s="295" t="s">
        <v>1</v>
      </c>
      <c r="DZ5" s="297" t="s">
        <v>12</v>
      </c>
      <c r="EA5" s="297" t="s">
        <v>12</v>
      </c>
      <c r="EB5" s="295" t="s">
        <v>9</v>
      </c>
      <c r="EC5" s="295" t="s">
        <v>10</v>
      </c>
      <c r="ED5" s="295" t="s">
        <v>11</v>
      </c>
      <c r="EE5" s="295" t="s">
        <v>10</v>
      </c>
      <c r="EF5" s="295" t="s">
        <v>1</v>
      </c>
      <c r="EG5" s="297" t="s">
        <v>12</v>
      </c>
      <c r="EH5" s="297" t="s">
        <v>12</v>
      </c>
      <c r="EI5" s="295" t="s">
        <v>9</v>
      </c>
      <c r="EJ5" s="295" t="s">
        <v>10</v>
      </c>
      <c r="EK5" s="295" t="s">
        <v>11</v>
      </c>
      <c r="EL5" s="295" t="s">
        <v>10</v>
      </c>
      <c r="EM5" s="295" t="s">
        <v>1</v>
      </c>
      <c r="EN5" s="297" t="s">
        <v>12</v>
      </c>
      <c r="EO5" s="297" t="s">
        <v>12</v>
      </c>
      <c r="EP5" s="295" t="s">
        <v>9</v>
      </c>
      <c r="EQ5" s="295" t="s">
        <v>10</v>
      </c>
      <c r="ER5" s="295" t="s">
        <v>11</v>
      </c>
      <c r="ES5" s="295" t="s">
        <v>10</v>
      </c>
      <c r="ET5" s="295" t="s">
        <v>1</v>
      </c>
      <c r="EU5" s="297" t="s">
        <v>12</v>
      </c>
      <c r="EV5" s="297" t="s">
        <v>12</v>
      </c>
      <c r="EW5" s="375" t="s">
        <v>9</v>
      </c>
      <c r="EX5" s="295" t="s">
        <v>10</v>
      </c>
      <c r="EY5" s="296" t="s">
        <v>11</v>
      </c>
      <c r="EZ5" s="293" t="s">
        <v>10</v>
      </c>
      <c r="FA5" s="295" t="s">
        <v>1</v>
      </c>
      <c r="FB5" s="294"/>
      <c r="FC5" s="294"/>
      <c r="FD5" s="295" t="s">
        <v>9</v>
      </c>
      <c r="FE5" s="295" t="s">
        <v>10</v>
      </c>
      <c r="FF5" s="295" t="s">
        <v>11</v>
      </c>
      <c r="FG5" s="295" t="s">
        <v>10</v>
      </c>
      <c r="FH5" s="295" t="s">
        <v>1</v>
      </c>
      <c r="FI5" s="294" t="s">
        <v>12</v>
      </c>
      <c r="FJ5" s="294" t="s">
        <v>12</v>
      </c>
      <c r="FK5" s="295" t="s">
        <v>9</v>
      </c>
      <c r="FL5" s="295" t="s">
        <v>10</v>
      </c>
      <c r="FM5" s="295" t="s">
        <v>11</v>
      </c>
      <c r="FN5" s="295" t="s">
        <v>10</v>
      </c>
      <c r="FO5" s="295" t="s">
        <v>1</v>
      </c>
      <c r="FP5" s="294" t="s">
        <v>12</v>
      </c>
      <c r="FQ5" s="294" t="s">
        <v>12</v>
      </c>
      <c r="FR5" s="295" t="s">
        <v>9</v>
      </c>
      <c r="FS5" s="295" t="s">
        <v>10</v>
      </c>
      <c r="FT5" s="295" t="s">
        <v>11</v>
      </c>
      <c r="FU5" s="295" t="s">
        <v>10</v>
      </c>
      <c r="FV5" s="295" t="s">
        <v>1</v>
      </c>
      <c r="FW5" s="294" t="s">
        <v>12</v>
      </c>
      <c r="FX5" s="294" t="s">
        <v>12</v>
      </c>
      <c r="FY5" s="295" t="s">
        <v>9</v>
      </c>
      <c r="FZ5" s="295" t="s">
        <v>10</v>
      </c>
      <c r="GA5" s="295" t="s">
        <v>11</v>
      </c>
      <c r="GB5" s="295" t="s">
        <v>10</v>
      </c>
      <c r="GC5" s="380" t="s">
        <v>1</v>
      </c>
    </row>
    <row r="6" spans="1:185" x14ac:dyDescent="0.2">
      <c r="A6" s="331"/>
      <c r="C6" s="158"/>
      <c r="D6" s="288"/>
      <c r="E6" s="288"/>
      <c r="F6" s="60"/>
      <c r="G6" s="6"/>
      <c r="H6" s="6"/>
      <c r="I6" s="6"/>
      <c r="J6" s="59"/>
      <c r="K6" s="288"/>
      <c r="L6" s="288"/>
      <c r="M6" s="60"/>
      <c r="N6" s="6"/>
      <c r="O6" s="6"/>
      <c r="P6" s="6"/>
      <c r="Q6" s="59"/>
      <c r="R6" s="288"/>
      <c r="S6" s="288"/>
      <c r="T6" s="60"/>
      <c r="U6" s="6"/>
      <c r="V6" s="6"/>
      <c r="W6" s="59"/>
      <c r="X6" s="377"/>
      <c r="Y6" s="288"/>
      <c r="Z6" s="288"/>
      <c r="AA6" s="377"/>
      <c r="AB6" s="60"/>
      <c r="AC6" s="6"/>
      <c r="AD6" s="59"/>
      <c r="AE6" s="377"/>
      <c r="AF6" s="335"/>
      <c r="AG6" s="378"/>
      <c r="AH6" s="377"/>
      <c r="AI6" s="348"/>
      <c r="AJ6" s="347"/>
      <c r="AK6" s="347"/>
      <c r="AL6" s="349"/>
      <c r="AM6" s="288"/>
      <c r="AN6" s="288"/>
      <c r="AO6" s="348"/>
      <c r="AP6" s="347"/>
      <c r="AQ6" s="347"/>
      <c r="AR6" s="347"/>
      <c r="AS6" s="349"/>
      <c r="AT6" s="288"/>
      <c r="AU6" s="288"/>
      <c r="AV6" s="348"/>
      <c r="AW6" s="347"/>
      <c r="AX6" s="347"/>
      <c r="AY6" s="347"/>
      <c r="AZ6" s="349"/>
      <c r="BA6" s="288"/>
      <c r="BB6" s="288"/>
      <c r="BC6" s="348"/>
      <c r="BD6" s="347"/>
      <c r="BE6" s="347"/>
      <c r="BF6" s="347"/>
      <c r="BG6" s="349"/>
      <c r="BH6" s="288"/>
      <c r="BI6" s="288"/>
      <c r="BJ6" s="377"/>
      <c r="BK6" s="368"/>
      <c r="BL6" s="370"/>
      <c r="BM6" s="6"/>
      <c r="BN6" s="59"/>
      <c r="BO6" s="288"/>
      <c r="BP6" s="288"/>
      <c r="BQ6" s="60"/>
      <c r="BR6" s="6"/>
      <c r="BS6" s="6"/>
      <c r="BT6" s="6"/>
      <c r="BU6" s="59"/>
      <c r="BV6" s="288"/>
      <c r="BW6" s="288"/>
      <c r="BX6" s="60"/>
      <c r="BY6" s="6"/>
      <c r="BZ6" s="6"/>
      <c r="CA6" s="6"/>
      <c r="CB6" s="59"/>
      <c r="CC6" s="288"/>
      <c r="CD6" s="288"/>
      <c r="CE6" s="60"/>
      <c r="CF6" s="6"/>
      <c r="CG6" s="6"/>
      <c r="CH6" s="6"/>
      <c r="CI6" s="59"/>
      <c r="CJ6" s="288"/>
      <c r="CK6" s="288"/>
      <c r="CL6" s="381"/>
      <c r="CM6" s="218"/>
      <c r="CN6" s="6"/>
      <c r="CO6" s="336"/>
      <c r="CP6" s="158"/>
      <c r="CQ6" s="288"/>
      <c r="CR6" s="288"/>
      <c r="CS6" s="381"/>
      <c r="CT6" s="60"/>
      <c r="CU6" s="6"/>
      <c r="CV6" s="6"/>
      <c r="CW6" s="59"/>
      <c r="CX6" s="288"/>
      <c r="CY6" s="288"/>
      <c r="CZ6" s="60"/>
      <c r="DA6" s="6"/>
      <c r="DB6" s="6"/>
      <c r="DC6" s="6"/>
      <c r="DD6" s="59"/>
      <c r="DE6" s="288"/>
      <c r="DF6" s="288"/>
      <c r="DG6" s="60"/>
      <c r="DH6" s="6"/>
      <c r="DI6" s="6"/>
      <c r="DJ6" s="6"/>
      <c r="DK6" s="59"/>
      <c r="DL6" s="288"/>
      <c r="DM6" s="288"/>
      <c r="DN6" s="60"/>
      <c r="DO6" s="6"/>
      <c r="DP6" s="6"/>
      <c r="DQ6" s="6"/>
      <c r="DR6" s="59"/>
      <c r="DS6" s="288"/>
      <c r="DT6" s="335"/>
      <c r="DU6" s="213"/>
      <c r="DV6" s="60"/>
      <c r="DW6" s="6"/>
      <c r="DX6" s="6"/>
      <c r="DY6" s="59"/>
      <c r="DZ6" s="288"/>
      <c r="EA6" s="288"/>
      <c r="EB6" s="60"/>
      <c r="EC6" s="6"/>
      <c r="ED6" s="6"/>
      <c r="EE6" s="6"/>
      <c r="EF6" s="59"/>
      <c r="EG6" s="288"/>
      <c r="EH6" s="288"/>
      <c r="EI6" s="60"/>
      <c r="EJ6" s="6"/>
      <c r="EK6" s="6"/>
      <c r="EL6" s="6"/>
      <c r="EM6" s="59"/>
      <c r="EN6" s="288"/>
      <c r="EO6" s="288"/>
      <c r="EP6" s="60"/>
      <c r="EQ6" s="6"/>
      <c r="ER6" s="6"/>
      <c r="ES6" s="6"/>
      <c r="ET6" s="59"/>
      <c r="EU6" s="288"/>
      <c r="EV6" s="288"/>
      <c r="EW6" s="377"/>
      <c r="EX6" s="60"/>
      <c r="EY6" s="71"/>
      <c r="EZ6" s="370"/>
      <c r="FA6" s="349"/>
      <c r="FB6" s="288"/>
      <c r="FC6" s="288"/>
      <c r="FD6" s="348"/>
      <c r="FE6" s="347"/>
      <c r="FF6" s="347"/>
      <c r="FG6" s="347"/>
      <c r="FH6" s="349"/>
      <c r="FI6" s="288"/>
      <c r="FJ6" s="288"/>
      <c r="FK6" s="348"/>
      <c r="FL6" s="347"/>
      <c r="FM6" s="347"/>
      <c r="FN6" s="347"/>
      <c r="FO6" s="349"/>
      <c r="FP6" s="288"/>
      <c r="FQ6" s="288"/>
      <c r="FR6" s="348"/>
      <c r="FS6" s="347"/>
      <c r="FT6" s="347"/>
      <c r="FU6" s="347"/>
      <c r="FV6" s="349"/>
      <c r="FW6" s="288"/>
      <c r="FX6" s="288"/>
      <c r="FY6" s="348"/>
      <c r="FZ6" s="347"/>
      <c r="GA6" s="347"/>
      <c r="GB6" s="224"/>
      <c r="GC6" s="353"/>
    </row>
    <row r="7" spans="1:185" x14ac:dyDescent="0.2">
      <c r="A7" s="265" t="s">
        <v>112</v>
      </c>
      <c r="B7" s="265">
        <f>VLOOKUP(A7,Ratings!B$3:D$235,3,0)</f>
        <v>26</v>
      </c>
      <c r="C7" s="158" t="e">
        <f>IF(#REF!="S",$B7,
(IF(#REF!="S",($B7-16),"")))</f>
        <v>#REF!</v>
      </c>
      <c r="D7" s="377"/>
      <c r="E7" s="377"/>
      <c r="F7" s="60" t="e">
        <f>IF(#REF!="S",$B7,
(IF(#REF!="S",($B7-16),"")))</f>
        <v>#REF!</v>
      </c>
      <c r="G7" s="6" t="e">
        <f>IF(#REF!="S",$B7,
(IF(#REF!="S",($B7-16),"")))</f>
        <v>#REF!</v>
      </c>
      <c r="H7" s="6" t="e">
        <f>IF(#REF!="S",$B7,
(IF(#REF!="S",($B7-16),"")))</f>
        <v>#REF!</v>
      </c>
      <c r="I7" s="6" t="e">
        <f>IF(#REF!="S",$B7,
(IF(#REF!="S",($B7-16),"")))</f>
        <v>#REF!</v>
      </c>
      <c r="J7" s="59" t="e">
        <f>IF(#REF!="S",$B7,
(IF(#REF!="S",($B7-16),"")))</f>
        <v>#REF!</v>
      </c>
      <c r="K7" s="377"/>
      <c r="L7" s="377"/>
      <c r="M7" s="60" t="e">
        <f>IF(#REF!="S",$B7,
(IF(#REF!="S",($B7-16),"")))</f>
        <v>#REF!</v>
      </c>
      <c r="N7" s="6" t="e">
        <f>IF(#REF!="S",$B7,
(IF(#REF!="S",($B7-16),"")))</f>
        <v>#REF!</v>
      </c>
      <c r="O7" s="6" t="e">
        <f>IF(#REF!="S",$B7,
(IF(#REF!="S",($B7-16),"")))</f>
        <v>#REF!</v>
      </c>
      <c r="P7" s="6" t="e">
        <f>IF(#REF!="S",$B7,
(IF(#REF!="S",($B7-16),"")))</f>
        <v>#REF!</v>
      </c>
      <c r="Q7" s="59" t="e">
        <f>IF(#REF!="S",$B7,
(IF(#REF!="S",($B7-16),"")))</f>
        <v>#REF!</v>
      </c>
      <c r="R7" s="377"/>
      <c r="S7" s="377"/>
      <c r="T7" s="60" t="e">
        <f>IF(#REF!="S",$B7,
(IF(#REF!="S",($B7-16),"")))</f>
        <v>#REF!</v>
      </c>
      <c r="U7" s="6" t="e">
        <f>IF(#REF!="S",$B7,
(IF(#REF!="S",($B7-16),"")))</f>
        <v>#REF!</v>
      </c>
      <c r="V7" s="6" t="e">
        <f>IF(#REF!="S",$B7,
(IF(#REF!="S",($B7-16),"")))</f>
        <v>#REF!</v>
      </c>
      <c r="W7" s="59" t="e">
        <f>IF(#REF!="S",$B7,
(IF(#REF!="S",($B7-16),"")))</f>
        <v>#REF!</v>
      </c>
      <c r="X7" s="377"/>
      <c r="Y7" s="377"/>
      <c r="Z7" s="377"/>
      <c r="AA7" s="377"/>
      <c r="AB7" s="60" t="e">
        <f>IF(#REF!="S",$B7,
(IF(#REF!="S",($B7-16),"")))</f>
        <v>#REF!</v>
      </c>
      <c r="AC7" s="6" t="e">
        <f>IF(#REF!="S",$B7,
(IF(#REF!="S",($B7-16),"")))</f>
        <v>#REF!</v>
      </c>
      <c r="AD7" s="59" t="e">
        <f>IF(#REF!="S",$B7,
(IF(#REF!="S",($B7-16),"")))</f>
        <v>#REF!</v>
      </c>
      <c r="AE7" s="377"/>
      <c r="AF7" s="383"/>
      <c r="AG7" s="386"/>
      <c r="AH7" s="377"/>
      <c r="AI7" s="60" t="e">
        <f>IF(#REF!="S",$B7,
(IF(#REF!="S",($B7-16),"")))</f>
        <v>#REF!</v>
      </c>
      <c r="AJ7" s="6" t="e">
        <f>IF(#REF!="S",$B7,
(IF(#REF!="S",($B7-16),"")))</f>
        <v>#REF!</v>
      </c>
      <c r="AK7" s="6" t="e">
        <f>IF(#REF!="S",$B7,
(IF(#REF!="S",($B7-16),"")))</f>
        <v>#REF!</v>
      </c>
      <c r="AL7" s="59" t="e">
        <f>IF(#REF!="S",$B7,
(IF(#REF!="S",($B7-16),"")))</f>
        <v>#REF!</v>
      </c>
      <c r="AM7" s="377"/>
      <c r="AN7" s="377"/>
      <c r="AO7" s="60" t="e">
        <f>IF(#REF!="S",$B7,
(IF(#REF!="S",($B7-16),"")))</f>
        <v>#REF!</v>
      </c>
      <c r="AP7" s="6" t="e">
        <f>IF(#REF!="S",$B7,
(IF(#REF!="S",($B7-16),"")))</f>
        <v>#REF!</v>
      </c>
      <c r="AQ7" s="6" t="e">
        <f>IF(#REF!="S",$B7,
(IF(#REF!="S",($B7-16),"")))</f>
        <v>#REF!</v>
      </c>
      <c r="AR7" s="6" t="e">
        <f>IF(#REF!="S",$B7,
(IF(#REF!="S",($B7-16),"")))</f>
        <v>#REF!</v>
      </c>
      <c r="AS7" s="59" t="e">
        <f>IF(#REF!="S",$B7,
(IF(#REF!="S",($B7-16),"")))</f>
        <v>#REF!</v>
      </c>
      <c r="AT7" s="377" t="e">
        <f>IF(#REF!="S",$B7,
(IF(#REF!="S",($B7-16),"")))</f>
        <v>#REF!</v>
      </c>
      <c r="AU7" s="377" t="e">
        <f>IF(#REF!="S",$B7,
(IF(#REF!="S",($B7-16),"")))</f>
        <v>#REF!</v>
      </c>
      <c r="AV7" s="60" t="e">
        <f>IF(#REF!="S",$B7,
(IF(#REF!="S",($B7-16),"")))</f>
        <v>#REF!</v>
      </c>
      <c r="AW7" s="6" t="e">
        <f>IF(#REF!="S",$B7,
(IF(#REF!="S",($B7-16),"")))</f>
        <v>#REF!</v>
      </c>
      <c r="AX7" s="6" t="e">
        <f>IF(#REF!="S",$B7,
(IF(#REF!="S",($B7-16),"")))</f>
        <v>#REF!</v>
      </c>
      <c r="AY7" s="6" t="e">
        <f>IF(#REF!="S",$B7,
(IF(#REF!="S",($B7-16),"")))</f>
        <v>#REF!</v>
      </c>
      <c r="AZ7" s="59" t="e">
        <f>IF(#REF!="S",$B7,
(IF(#REF!="S",($B7-16),"")))</f>
        <v>#REF!</v>
      </c>
      <c r="BA7" s="377" t="e">
        <f>IF(#REF!="S",$B7,
(IF(#REF!="S",($B7-16),"")))</f>
        <v>#REF!</v>
      </c>
      <c r="BB7" s="377" t="e">
        <f>IF(#REF!="S",$B7,
(IF(#REF!="S",($B7-16),"")))</f>
        <v>#REF!</v>
      </c>
      <c r="BC7" s="60" t="e">
        <f>IF(#REF!="S",$B7,
(IF(#REF!="S",($B7-16),"")))</f>
        <v>#REF!</v>
      </c>
      <c r="BD7" s="6" t="e">
        <f>IF(#REF!="S",$B7,
(IF(#REF!="S",($B7-16),"")))</f>
        <v>#REF!</v>
      </c>
      <c r="BE7" s="6" t="e">
        <f>IF(#REF!="S",$B7,
(IF(#REF!="S",($B7-16),"")))</f>
        <v>#REF!</v>
      </c>
      <c r="BF7" s="6" t="e">
        <f>IF(#REF!="S",$B7,
(IF(#REF!="S",($B7-16),"")))</f>
        <v>#REF!</v>
      </c>
      <c r="BG7" s="59" t="e">
        <f>IF(#REF!="S",$B7,
(IF(#REF!="S",($B7-16),"")))</f>
        <v>#REF!</v>
      </c>
      <c r="BH7" s="377"/>
      <c r="BI7" s="377"/>
      <c r="BJ7" s="377"/>
      <c r="BK7" s="336" t="e">
        <f>IF(#REF!="S",$B7,
(IF(#REF!="S",($B7-16),"")))</f>
        <v>#REF!</v>
      </c>
      <c r="BL7" s="70" t="e">
        <f>IF(#REF!="S",$B7,
(IF(#REF!="S",($B7-16),"")))</f>
        <v>#REF!</v>
      </c>
      <c r="BM7" s="6" t="e">
        <f>IF(#REF!="S",$B7,
(IF(#REF!="S",($B7-16),"")))</f>
        <v>#REF!</v>
      </c>
      <c r="BN7" s="59" t="e">
        <f>IF(#REF!="S",$B7,
(IF(#REF!="S",($B7-16),"")))</f>
        <v>#REF!</v>
      </c>
      <c r="BO7" s="377"/>
      <c r="BP7" s="377"/>
      <c r="BQ7" s="60" t="e">
        <f>IF(#REF!="S",$B7,
(IF(#REF!="S",($B7-16),"")))</f>
        <v>#REF!</v>
      </c>
      <c r="BR7" s="6" t="e">
        <f>IF(#REF!="S",$B7,
(IF(#REF!="S",($B7-16),"")))</f>
        <v>#REF!</v>
      </c>
      <c r="BS7" s="6" t="e">
        <f>IF(#REF!="S",$B7,
(IF(#REF!="S",($B7-16),"")))</f>
        <v>#REF!</v>
      </c>
      <c r="BT7" s="6" t="e">
        <f>IF(#REF!="S",$B7,
(IF(#REF!="S",($B7-16),"")))</f>
        <v>#REF!</v>
      </c>
      <c r="BU7" s="59" t="e">
        <f>IF(#REF!="S",$B7,
(IF(#REF!="S",($B7-16),"")))</f>
        <v>#REF!</v>
      </c>
      <c r="BV7" s="377"/>
      <c r="BW7" s="377"/>
      <c r="BX7" s="60" t="e">
        <f>IF(#REF!="S",$B7,
(IF(#REF!="S",($B7-16),"")))</f>
        <v>#REF!</v>
      </c>
      <c r="BY7" s="6" t="e">
        <f>IF(#REF!="S",$B7,
(IF(#REF!="S",($B7-16),"")))</f>
        <v>#REF!</v>
      </c>
      <c r="BZ7" s="6" t="e">
        <f>IF(#REF!="S",$B7,
(IF(#REF!="S",($B7-16),"")))</f>
        <v>#REF!</v>
      </c>
      <c r="CA7" s="6" t="e">
        <f>IF(#REF!="S",$B7,
(IF(#REF!="S",($B7-16),"")))</f>
        <v>#REF!</v>
      </c>
      <c r="CB7" s="59" t="e">
        <f>IF(#REF!="S",$B7,
(IF(#REF!="S",($B7-16),"")))</f>
        <v>#REF!</v>
      </c>
      <c r="CC7" s="377"/>
      <c r="CD7" s="377"/>
      <c r="CE7" s="60" t="e">
        <f>IF(#REF!="S",$B7,
(IF(#REF!="S",($B7-16),"")))</f>
        <v>#REF!</v>
      </c>
      <c r="CF7" s="6" t="e">
        <f>IF(#REF!="S",$B7,
(IF(#REF!="S",($B7-16),"")))</f>
        <v>#REF!</v>
      </c>
      <c r="CG7" s="6" t="e">
        <f>IF(#REF!="S",$B7,
(IF(#REF!="S",($B7-16),"")))</f>
        <v>#REF!</v>
      </c>
      <c r="CH7" s="6" t="e">
        <f>IF(#REF!="S",$B7,
(IF(#REF!="S",($B7-16),"")))</f>
        <v>#REF!</v>
      </c>
      <c r="CI7" s="59" t="e">
        <f>IF(#REF!="S",$B7,
(IF(#REF!="S",($B7-16),"")))</f>
        <v>#REF!</v>
      </c>
      <c r="CJ7" s="377"/>
      <c r="CK7" s="377"/>
      <c r="CL7" s="60" t="e">
        <f>IF(#REF!="S",$B7,
(IF(#REF!="S",($B7-16),"")))</f>
        <v>#REF!</v>
      </c>
      <c r="CM7" s="6" t="e">
        <f>IF(#REF!="S",$B7,
(IF(#REF!="S",($B7-16),"")))</f>
        <v>#REF!</v>
      </c>
      <c r="CN7" s="6" t="e">
        <f>IF(#REF!="S",$B7,
(IF(#REF!="S",($B7-16),"")))</f>
        <v>#REF!</v>
      </c>
      <c r="CO7" s="71" t="e">
        <f>IF(#REF!="S",$B7,
(IF(#REF!="S",($B7-16),"")))</f>
        <v>#REF!</v>
      </c>
      <c r="CP7" s="158" t="e">
        <f>IF(#REF!="S",$B7,
(IF(#REF!="S",($B7-16),"")))</f>
        <v>#REF!</v>
      </c>
      <c r="CQ7" s="377"/>
      <c r="CR7" s="377"/>
      <c r="CS7" s="60" t="e">
        <f>IF(#REF!="S",$B7,
(IF(#REF!="S",($B7-16),"")))</f>
        <v>#REF!</v>
      </c>
      <c r="CT7" s="6" t="e">
        <f>IF(#REF!="S",$B7,
(IF(#REF!="S",($B7-16),"")))</f>
        <v>#REF!</v>
      </c>
      <c r="CU7" s="6" t="e">
        <f>IF(#REF!="S",$B7,
(IF(#REF!="S",($B7-16),"")))</f>
        <v>#REF!</v>
      </c>
      <c r="CV7" s="6" t="e">
        <f>IF(#REF!="S",$B7,
(IF(#REF!="S",($B7-16),"")))</f>
        <v>#REF!</v>
      </c>
      <c r="CW7" s="59" t="e">
        <f>IF(#REF!="S",$B7,
(IF(#REF!="S",($B7-16),"")))</f>
        <v>#REF!</v>
      </c>
      <c r="CX7" s="377"/>
      <c r="CY7" s="377"/>
      <c r="CZ7" s="60" t="e">
        <f>IF(#REF!="S",$B7,
(IF(#REF!="S",($B7-16),"")))</f>
        <v>#REF!</v>
      </c>
      <c r="DA7" s="6" t="e">
        <f>IF(#REF!="S",$B7,
(IF(#REF!="S",($B7-16),"")))</f>
        <v>#REF!</v>
      </c>
      <c r="DB7" s="6" t="e">
        <f>IF(#REF!="S",$B7,
(IF(#REF!="S",($B7-16),"")))</f>
        <v>#REF!</v>
      </c>
      <c r="DC7" s="6" t="e">
        <f>IF(#REF!="S",$B7,
(IF(#REF!="S",($B7-16),"")))</f>
        <v>#REF!</v>
      </c>
      <c r="DD7" s="59" t="e">
        <f>IF(#REF!="S",$B7,
(IF(#REF!="S",($B7-16),"")))</f>
        <v>#REF!</v>
      </c>
      <c r="DE7" s="377"/>
      <c r="DF7" s="377"/>
      <c r="DG7" s="60" t="e">
        <f>IF(#REF!="S",$B7,
(IF(#REF!="S",($B7-16),"")))</f>
        <v>#REF!</v>
      </c>
      <c r="DH7" s="6" t="e">
        <f>IF(#REF!="S",$B7,
(IF(#REF!="S",($B7-16),"")))</f>
        <v>#REF!</v>
      </c>
      <c r="DI7" s="6" t="e">
        <f>IF(#REF!="S",$B7,
(IF(#REF!="S",($B7-16),"")))</f>
        <v>#REF!</v>
      </c>
      <c r="DJ7" s="6" t="e">
        <f>IF(#REF!="S",$B7,
(IF(#REF!="S",($B7-16),"")))</f>
        <v>#REF!</v>
      </c>
      <c r="DK7" s="59" t="e">
        <f>IF(#REF!="S",$B7,
(IF(#REF!="S",($B7-16),"")))</f>
        <v>#REF!</v>
      </c>
      <c r="DL7" s="377"/>
      <c r="DM7" s="377"/>
      <c r="DN7" s="60" t="e">
        <f>IF(#REF!="S",$B7,
(IF(#REF!="S",($B7-16),"")))</f>
        <v>#REF!</v>
      </c>
      <c r="DO7" s="6" t="e">
        <f>IF(#REF!="S",$B7,
(IF(#REF!="S",($B7-16),"")))</f>
        <v>#REF!</v>
      </c>
      <c r="DP7" s="6" t="e">
        <f>IF(#REF!="S",$B7,
(IF(#REF!="S",($B7-16),"")))</f>
        <v>#REF!</v>
      </c>
      <c r="DQ7" s="6" t="e">
        <f>IF(#REF!="S",$B7,
(IF(#REF!="S",($B7-16),"")))</f>
        <v>#REF!</v>
      </c>
      <c r="DR7" s="59" t="e">
        <f>IF(#REF!="S",$B7,
(IF(#REF!="S",($B7-16),"")))</f>
        <v>#REF!</v>
      </c>
      <c r="DS7" s="377"/>
      <c r="DT7" s="383"/>
      <c r="DU7" s="60" t="e">
        <f>IF(#REF!="S",$B7,
(IF(#REF!="S",($B7-16),"")))</f>
        <v>#REF!</v>
      </c>
      <c r="DV7" s="6" t="e">
        <f>IF(#REF!="S",$B7,
(IF(#REF!="S",($B7-16),"")))</f>
        <v>#REF!</v>
      </c>
      <c r="DW7" s="6" t="e">
        <f>IF(#REF!="S",$B7,
(IF(#REF!="S",($B7-16),"")))</f>
        <v>#REF!</v>
      </c>
      <c r="DX7" s="6" t="e">
        <f>IF(#REF!="S",$B7,
(IF(#REF!="S",($B7-16),"")))</f>
        <v>#REF!</v>
      </c>
      <c r="DY7" s="59" t="e">
        <f>IF(#REF!="S",$B7,
(IF(#REF!="S",($B7-16),"")))</f>
        <v>#REF!</v>
      </c>
      <c r="DZ7" s="377" t="e">
        <f>IF(#REF!="S",$B7,
(IF(#REF!="S",($B7-16),"")))</f>
        <v>#REF!</v>
      </c>
      <c r="EA7" s="377" t="e">
        <f>IF(#REF!="S",$B7,
(IF(#REF!="S",($B7-16),"")))</f>
        <v>#REF!</v>
      </c>
      <c r="EB7" s="60" t="e">
        <f>IF(#REF!="S",$B7,
(IF(#REF!="S",($B7-16),"")))</f>
        <v>#REF!</v>
      </c>
      <c r="EC7" s="6" t="e">
        <f>IF(#REF!="S",$B7,
(IF(#REF!="S",($B7-16),"")))</f>
        <v>#REF!</v>
      </c>
      <c r="ED7" s="6" t="e">
        <f>IF(#REF!="S",$B7,
(IF(#REF!="S",($B7-16),"")))</f>
        <v>#REF!</v>
      </c>
      <c r="EE7" s="6" t="e">
        <f>IF(#REF!="S",$B7,
(IF(#REF!="S",($B7-16),"")))</f>
        <v>#REF!</v>
      </c>
      <c r="EF7" s="59" t="e">
        <f>IF(#REF!="S",$B7,
(IF(#REF!="S",($B7-16),"")))</f>
        <v>#REF!</v>
      </c>
      <c r="EG7" s="377"/>
      <c r="EH7" s="377"/>
      <c r="EI7" s="60" t="e">
        <f>IF(#REF!="S",$B7,
(IF(#REF!="S",($B7-16),"")))</f>
        <v>#REF!</v>
      </c>
      <c r="EJ7" s="6" t="e">
        <f>IF(#REF!="S",$B7,
(IF(#REF!="S",($B7-16),"")))</f>
        <v>#REF!</v>
      </c>
      <c r="EK7" s="6" t="e">
        <f>IF(#REF!="S",$B7,
(IF(#REF!="S",($B7-16),"")))</f>
        <v>#REF!</v>
      </c>
      <c r="EL7" s="6" t="e">
        <f>IF(#REF!="S",$B7,
(IF(#REF!="S",($B7-16),"")))</f>
        <v>#REF!</v>
      </c>
      <c r="EM7" s="59" t="e">
        <f>IF(#REF!="S",$B7,
(IF(#REF!="S",($B7-16),"")))</f>
        <v>#REF!</v>
      </c>
      <c r="EN7" s="377"/>
      <c r="EO7" s="377"/>
      <c r="EP7" s="60" t="e">
        <f>IF(#REF!="S",$B7,
(IF(#REF!="S",($B7-16),"")))</f>
        <v>#REF!</v>
      </c>
      <c r="EQ7" s="6" t="e">
        <f>IF(#REF!="S",$B7,
(IF(#REF!="S",($B7-16),"")))</f>
        <v>#REF!</v>
      </c>
      <c r="ER7" s="6" t="e">
        <f>IF(#REF!="S",$B7,
(IF(#REF!="S",($B7-16),"")))</f>
        <v>#REF!</v>
      </c>
      <c r="ES7" s="6" t="e">
        <f>IF(#REF!="S",$B7,
(IF(#REF!="S",($B7-16),"")))</f>
        <v>#REF!</v>
      </c>
      <c r="ET7" s="59" t="e">
        <f>IF(#REF!="S",$B7,
(IF(#REF!="S",($B7-16),"")))</f>
        <v>#REF!</v>
      </c>
      <c r="EU7" s="377"/>
      <c r="EV7" s="377"/>
      <c r="EW7" s="377"/>
      <c r="EX7" s="60" t="e">
        <f>IF(#REF!="S",$B7,
(IF(#REF!="S",($B7-16),"")))</f>
        <v>#REF!</v>
      </c>
      <c r="EY7" s="71" t="e">
        <f>IF(#REF!="S",$B7,
(IF(#REF!="S",($B7-16),"")))</f>
        <v>#REF!</v>
      </c>
      <c r="EZ7" s="70" t="e">
        <f>IF(#REF!="S",$B7,
(IF(#REF!="S",($B7-16),"")))</f>
        <v>#REF!</v>
      </c>
      <c r="FA7" s="59" t="e">
        <f>IF(#REF!="S",$B7,
(IF(#REF!="S",($B7-16),"")))</f>
        <v>#REF!</v>
      </c>
      <c r="FB7" s="377"/>
      <c r="FC7" s="377"/>
      <c r="FD7" s="60" t="e">
        <f>IF(#REF!="S",$B7,
(IF(#REF!="S",($B7-16),"")))</f>
        <v>#REF!</v>
      </c>
      <c r="FE7" s="6" t="e">
        <f>IF(#REF!="S",$B7,
(IF(#REF!="S",($B7-16),"")))</f>
        <v>#REF!</v>
      </c>
      <c r="FF7" s="6" t="e">
        <f>IF(#REF!="S",$B7,
(IF(#REF!="S",($B7-16),"")))</f>
        <v>#REF!</v>
      </c>
      <c r="FG7" s="6" t="e">
        <f>IF(#REF!="S",$B7,
(IF(#REF!="S",($B7-16),"")))</f>
        <v>#REF!</v>
      </c>
      <c r="FH7" s="59" t="e">
        <f>IF(#REF!="S",$B7,
(IF(#REF!="S",($B7-16),"")))</f>
        <v>#REF!</v>
      </c>
      <c r="FI7" s="377" t="e">
        <f>IF(#REF!="S",$B7,
(IF(#REF!="S",($B7-16),"")))</f>
        <v>#REF!</v>
      </c>
      <c r="FJ7" s="377" t="e">
        <f>IF(#REF!="S",$B7,
(IF(#REF!="S",($B7-16),"")))</f>
        <v>#REF!</v>
      </c>
      <c r="FK7" s="60" t="e">
        <f>IF(#REF!="S",$B7,
(IF(#REF!="S",($B7-16),"")))</f>
        <v>#REF!</v>
      </c>
      <c r="FL7" s="6" t="e">
        <f>IF(#REF!="S",$B7,
(IF(#REF!="S",($B7-16),"")))</f>
        <v>#REF!</v>
      </c>
      <c r="FM7" s="6" t="e">
        <f>IF(#REF!="S",$B7,
(IF(#REF!="S",($B7-16),"")))</f>
        <v>#REF!</v>
      </c>
      <c r="FN7" s="6" t="e">
        <f>IF(#REF!="S",$B7,
(IF(#REF!="S",($B7-16),"")))</f>
        <v>#REF!</v>
      </c>
      <c r="FO7" s="59" t="e">
        <f>IF(#REF!="S",$B7,
(IF(#REF!="S",($B7-16),"")))</f>
        <v>#REF!</v>
      </c>
      <c r="FP7" s="377"/>
      <c r="FQ7" s="377"/>
      <c r="FR7" s="60" t="e">
        <f>IF(#REF!="S",$B7,
(IF(#REF!="S",($B7-16),"")))</f>
        <v>#REF!</v>
      </c>
      <c r="FS7" s="6" t="e">
        <f>IF(#REF!="S",$B7,
(IF(#REF!="S",($B7-16),"")))</f>
        <v>#REF!</v>
      </c>
      <c r="FT7" s="6" t="e">
        <f>IF(#REF!="S",$B7,
(IF(#REF!="S",($B7-16),"")))</f>
        <v>#REF!</v>
      </c>
      <c r="FU7" s="6" t="e">
        <f>IF(#REF!="S",$B7,
(IF(#REF!="S",($B7-16),"")))</f>
        <v>#REF!</v>
      </c>
      <c r="FV7" s="59" t="e">
        <f>IF(#REF!="S",$B7,
(IF(#REF!="S",($B7-16),"")))</f>
        <v>#REF!</v>
      </c>
      <c r="FW7" s="377" t="e">
        <f>IF(#REF!="S",$B7,
(IF(#REF!="S",($B7-16),"")))</f>
        <v>#REF!</v>
      </c>
      <c r="FX7" s="377" t="e">
        <f>IF(#REF!="S",$B7,
(IF(#REF!="S",($B7-16),"")))</f>
        <v>#REF!</v>
      </c>
      <c r="FY7" s="60" t="e">
        <f>IF(#REF!="S",$B7,
(IF(#REF!="S",($B7-16),"")))</f>
        <v>#REF!</v>
      </c>
      <c r="FZ7" s="6" t="e">
        <f>IF(#REF!="S",$B7,
(IF(#REF!="S",($B7-16),"")))</f>
        <v>#REF!</v>
      </c>
      <c r="GA7" s="6" t="e">
        <f>IF(#REF!="S",$B7,
(IF(#REF!="S",($B7-16),"")))</f>
        <v>#REF!</v>
      </c>
      <c r="GB7" s="6" t="e">
        <f>IF(#REF!="S",$B7,
(IF(#REF!="S",($B7-16),"")))</f>
        <v>#REF!</v>
      </c>
      <c r="GC7" s="71" t="e">
        <f>IF(#REF!="S",$B7,
(IF(#REF!="S",($B7-16),"")))</f>
        <v>#REF!</v>
      </c>
    </row>
    <row r="8" spans="1:185" x14ac:dyDescent="0.2">
      <c r="A8" s="253" t="s">
        <v>113</v>
      </c>
      <c r="B8" s="265">
        <f>VLOOKUP(A8,Ratings!B$3:D$235,3,0)</f>
        <v>13</v>
      </c>
      <c r="C8" s="158" t="e">
        <f>IF(#REF!="S",$B8,
(IF(#REF!="S",($B8-7),"")))</f>
        <v>#REF!</v>
      </c>
      <c r="D8" s="377"/>
      <c r="E8" s="377"/>
      <c r="F8" s="60" t="e">
        <f>IF(#REF!="S",$B8,
(IF(#REF!="S",($B8-7),"")))</f>
        <v>#REF!</v>
      </c>
      <c r="G8" s="6" t="e">
        <f>IF(#REF!="S",$B8,
(IF(#REF!="S",($B8-7),"")))</f>
        <v>#REF!</v>
      </c>
      <c r="H8" s="6" t="e">
        <f>IF(#REF!="S",$B8,
(IF(#REF!="S",($B8-7),"")))</f>
        <v>#REF!</v>
      </c>
      <c r="I8" s="6" t="e">
        <f>IF(#REF!="S",$B8,
(IF(#REF!="S",($B8-7),"")))</f>
        <v>#REF!</v>
      </c>
      <c r="J8" s="59" t="e">
        <f>IF(#REF!="S",$B8,
(IF(#REF!="S",($B8-7),"")))</f>
        <v>#REF!</v>
      </c>
      <c r="K8" s="377"/>
      <c r="L8" s="377"/>
      <c r="M8" s="60" t="e">
        <f>IF(#REF!="S",$B8,
(IF(#REF!="S",($B8-7),"")))</f>
        <v>#REF!</v>
      </c>
      <c r="N8" s="6" t="e">
        <f>IF(#REF!="S",$B8,
(IF(#REF!="S",($B8-7),"")))</f>
        <v>#REF!</v>
      </c>
      <c r="O8" s="6" t="e">
        <f>IF(#REF!="S",$B8,
(IF(#REF!="S",($B8-7),"")))</f>
        <v>#REF!</v>
      </c>
      <c r="P8" s="6" t="e">
        <f>IF(#REF!="S",$B8,
(IF(#REF!="S",($B8-7),"")))</f>
        <v>#REF!</v>
      </c>
      <c r="Q8" s="59" t="e">
        <f>IF(#REF!="S",$B8,
(IF(#REF!="S",($B8-7),"")))</f>
        <v>#REF!</v>
      </c>
      <c r="R8" s="377"/>
      <c r="S8" s="377"/>
      <c r="T8" s="60" t="e">
        <f>IF(#REF!="S",$B8,
(IF(#REF!="S",($B8-7),"")))</f>
        <v>#REF!</v>
      </c>
      <c r="U8" s="6" t="e">
        <f>IF(#REF!="S",$B8,
(IF(#REF!="S",($B8-7),"")))</f>
        <v>#REF!</v>
      </c>
      <c r="V8" s="6" t="e">
        <f>IF(#REF!="S",$B8,
(IF(#REF!="S",($B8-7),"")))</f>
        <v>#REF!</v>
      </c>
      <c r="W8" s="59" t="e">
        <f>IF(#REF!="S",$B8,
(IF(#REF!="S",($B8-7),"")))</f>
        <v>#REF!</v>
      </c>
      <c r="X8" s="377"/>
      <c r="Y8" s="377"/>
      <c r="Z8" s="377"/>
      <c r="AA8" s="377"/>
      <c r="AB8" s="60" t="e">
        <f>IF(#REF!="S",$B8,
(IF(#REF!="S",($B8-7),"")))</f>
        <v>#REF!</v>
      </c>
      <c r="AC8" s="6" t="e">
        <f>IF(#REF!="S",$B8,
(IF(#REF!="S",($B8-7),"")))</f>
        <v>#REF!</v>
      </c>
      <c r="AD8" s="59" t="e">
        <f>IF(#REF!="S",$B8,
(IF(#REF!="S",($B8-7),"")))</f>
        <v>#REF!</v>
      </c>
      <c r="AE8" s="377"/>
      <c r="AF8" s="383"/>
      <c r="AG8" s="386"/>
      <c r="AH8" s="377"/>
      <c r="AI8" s="60" t="e">
        <f>IF(#REF!="S",$B8,
(IF(#REF!="S",($B8-7),"")))</f>
        <v>#REF!</v>
      </c>
      <c r="AJ8" s="6" t="e">
        <f>IF(#REF!="S",$B8,
(IF(#REF!="S",($B8-7),"")))</f>
        <v>#REF!</v>
      </c>
      <c r="AK8" s="6" t="e">
        <f>IF(#REF!="S",$B8,
(IF(#REF!="S",($B8-7),"")))</f>
        <v>#REF!</v>
      </c>
      <c r="AL8" s="59" t="e">
        <f>IF(#REF!="S",$B8,
(IF(#REF!="S",($B8-7),"")))</f>
        <v>#REF!</v>
      </c>
      <c r="AM8" s="377"/>
      <c r="AN8" s="377"/>
      <c r="AO8" s="60" t="e">
        <f>IF(#REF!="S",$B8,
(IF(#REF!="S",($B8-7),"")))</f>
        <v>#REF!</v>
      </c>
      <c r="AP8" s="6" t="e">
        <f>IF(#REF!="S",$B8,
(IF(#REF!="S",($B8-7),"")))</f>
        <v>#REF!</v>
      </c>
      <c r="AQ8" s="6" t="e">
        <f>IF(#REF!="S",$B8,
(IF(#REF!="S",($B8-7),"")))</f>
        <v>#REF!</v>
      </c>
      <c r="AR8" s="6" t="e">
        <f>IF(#REF!="S",$B8,
(IF(#REF!="S",($B8-7),"")))</f>
        <v>#REF!</v>
      </c>
      <c r="AS8" s="59" t="e">
        <f>IF(#REF!="S",$B8,
(IF(#REF!="S",($B8-7),"")))</f>
        <v>#REF!</v>
      </c>
      <c r="AT8" s="377" t="e">
        <f>IF(#REF!="S",$B8,
(IF(#REF!="S",($B8-7),"")))</f>
        <v>#REF!</v>
      </c>
      <c r="AU8" s="377" t="e">
        <f>IF(#REF!="S",$B8,
(IF(#REF!="S",($B8-7),"")))</f>
        <v>#REF!</v>
      </c>
      <c r="AV8" s="60" t="e">
        <f>IF(#REF!="S",$B8,
(IF(#REF!="S",($B8-7),"")))</f>
        <v>#REF!</v>
      </c>
      <c r="AW8" s="6" t="e">
        <f>IF(#REF!="S",$B8,
(IF(#REF!="S",($B8-7),"")))</f>
        <v>#REF!</v>
      </c>
      <c r="AX8" s="6" t="e">
        <f>IF(#REF!="S",$B8,
(IF(#REF!="S",($B8-7),"")))</f>
        <v>#REF!</v>
      </c>
      <c r="AY8" s="6" t="e">
        <f>IF(#REF!="S",$B8,
(IF(#REF!="S",($B8-7),"")))</f>
        <v>#REF!</v>
      </c>
      <c r="AZ8" s="59" t="e">
        <f>IF(#REF!="S",$B8,
(IF(#REF!="S",($B8-7),"")))</f>
        <v>#REF!</v>
      </c>
      <c r="BA8" s="377" t="e">
        <f>IF(#REF!="S",$B8,
(IF(#REF!="S",($B8-7),"")))</f>
        <v>#REF!</v>
      </c>
      <c r="BB8" s="377" t="e">
        <f>IF(#REF!="S",$B8,
(IF(#REF!="S",($B8-7),"")))</f>
        <v>#REF!</v>
      </c>
      <c r="BC8" s="60" t="e">
        <f>IF(#REF!="S",$B8,
(IF(#REF!="S",($B8-7),"")))</f>
        <v>#REF!</v>
      </c>
      <c r="BD8" s="6" t="e">
        <f>IF(#REF!="S",$B8,
(IF(#REF!="S",($B8-7),"")))</f>
        <v>#REF!</v>
      </c>
      <c r="BE8" s="6" t="e">
        <f>IF(#REF!="S",$B8,
(IF(#REF!="S",($B8-7),"")))</f>
        <v>#REF!</v>
      </c>
      <c r="BF8" s="6" t="e">
        <f>IF(#REF!="S",$B8,
(IF(#REF!="S",($B8-7),"")))</f>
        <v>#REF!</v>
      </c>
      <c r="BG8" s="59" t="e">
        <f>IF(#REF!="S",$B8,
(IF(#REF!="S",($B8-7),"")))</f>
        <v>#REF!</v>
      </c>
      <c r="BH8" s="377"/>
      <c r="BI8" s="377"/>
      <c r="BJ8" s="377"/>
      <c r="BK8" s="336" t="e">
        <f>IF(#REF!="S",$B8,
(IF(#REF!="S",($B8-7),"")))</f>
        <v>#REF!</v>
      </c>
      <c r="BL8" s="70" t="e">
        <f>IF(#REF!="S",$B8,
(IF(#REF!="S",($B8-7),"")))</f>
        <v>#REF!</v>
      </c>
      <c r="BM8" s="6" t="e">
        <f>IF(#REF!="S",$B8,
(IF(#REF!="S",($B8-7),"")))</f>
        <v>#REF!</v>
      </c>
      <c r="BN8" s="59" t="e">
        <f>IF(#REF!="S",$B8,
(IF(#REF!="S",($B8-7),"")))</f>
        <v>#REF!</v>
      </c>
      <c r="BO8" s="377"/>
      <c r="BP8" s="377"/>
      <c r="BQ8" s="60" t="e">
        <f>IF(#REF!="S",$B8,
(IF(#REF!="S",($B8-7),"")))</f>
        <v>#REF!</v>
      </c>
      <c r="BR8" s="6" t="e">
        <f>IF(#REF!="S",$B8,
(IF(#REF!="S",($B8-7),"")))</f>
        <v>#REF!</v>
      </c>
      <c r="BS8" s="6" t="e">
        <f>IF(#REF!="S",$B8,
(IF(#REF!="S",($B8-7),"")))</f>
        <v>#REF!</v>
      </c>
      <c r="BT8" s="6" t="e">
        <f>IF(#REF!="S",$B8,
(IF(#REF!="S",($B8-7),"")))</f>
        <v>#REF!</v>
      </c>
      <c r="BU8" s="59" t="e">
        <f>IF(#REF!="S",$B8,
(IF(#REF!="S",($B8-7),"")))</f>
        <v>#REF!</v>
      </c>
      <c r="BV8" s="377"/>
      <c r="BW8" s="377"/>
      <c r="BX8" s="60" t="e">
        <f>IF(#REF!="S",$B8,
(IF(#REF!="S",($B8-7),"")))</f>
        <v>#REF!</v>
      </c>
      <c r="BY8" s="6" t="e">
        <f>IF(#REF!="S",$B8,
(IF(#REF!="S",($B8-7),"")))</f>
        <v>#REF!</v>
      </c>
      <c r="BZ8" s="6" t="e">
        <f>IF(#REF!="S",$B8,
(IF(#REF!="S",($B8-7),"")))</f>
        <v>#REF!</v>
      </c>
      <c r="CA8" s="6" t="e">
        <f>IF(#REF!="S",$B8,
(IF(#REF!="S",($B8-7),"")))</f>
        <v>#REF!</v>
      </c>
      <c r="CB8" s="59" t="e">
        <f>IF(#REF!="S",$B8,
(IF(#REF!="S",($B8-7),"")))</f>
        <v>#REF!</v>
      </c>
      <c r="CC8" s="377"/>
      <c r="CD8" s="377"/>
      <c r="CE8" s="60" t="e">
        <f>IF(#REF!="S",$B8,
(IF(#REF!="S",($B8-7),"")))</f>
        <v>#REF!</v>
      </c>
      <c r="CF8" s="6" t="e">
        <f>IF(#REF!="S",$B8,
(IF(#REF!="S",($B8-7),"")))</f>
        <v>#REF!</v>
      </c>
      <c r="CG8" s="6" t="e">
        <f>IF(#REF!="S",$B8,
(IF(#REF!="S",($B8-7),"")))</f>
        <v>#REF!</v>
      </c>
      <c r="CH8" s="6" t="e">
        <f>IF(#REF!="S",$B8,
(IF(#REF!="S",($B8-7),"")))</f>
        <v>#REF!</v>
      </c>
      <c r="CI8" s="59" t="e">
        <f>IF(#REF!="S",$B8,
(IF(#REF!="S",($B8-7),"")))</f>
        <v>#REF!</v>
      </c>
      <c r="CJ8" s="377"/>
      <c r="CK8" s="377"/>
      <c r="CL8" s="60" t="e">
        <f>IF(#REF!="S",$B8,
(IF(#REF!="S",($B8-7),"")))</f>
        <v>#REF!</v>
      </c>
      <c r="CM8" s="6" t="e">
        <f>IF(#REF!="S",$B8,
(IF(#REF!="S",($B8-7),"")))</f>
        <v>#REF!</v>
      </c>
      <c r="CN8" s="6" t="e">
        <f>IF(#REF!="S",$B8,
(IF(#REF!="S",($B8-7),"")))</f>
        <v>#REF!</v>
      </c>
      <c r="CO8" s="71" t="e">
        <f>IF(#REF!="S",$B8,
(IF(#REF!="S",($B8-7),"")))</f>
        <v>#REF!</v>
      </c>
      <c r="CP8" s="158" t="e">
        <f>IF(#REF!="S",$B8,
(IF(#REF!="S",($B8-7),"")))</f>
        <v>#REF!</v>
      </c>
      <c r="CQ8" s="377"/>
      <c r="CR8" s="377"/>
      <c r="CS8" s="60" t="e">
        <f>IF(#REF!="S",$B8,
(IF(#REF!="S",($B8-7),"")))</f>
        <v>#REF!</v>
      </c>
      <c r="CT8" s="6" t="e">
        <f>IF(#REF!="S",$B8,
(IF(#REF!="S",($B8-7),"")))</f>
        <v>#REF!</v>
      </c>
      <c r="CU8" s="6" t="e">
        <f>IF(#REF!="S",$B8,
(IF(#REF!="S",($B8-7),"")))</f>
        <v>#REF!</v>
      </c>
      <c r="CV8" s="6" t="e">
        <f>IF(#REF!="S",$B8,
(IF(#REF!="S",($B8-7),"")))</f>
        <v>#REF!</v>
      </c>
      <c r="CW8" s="59" t="e">
        <f>IF(#REF!="S",$B8,
(IF(#REF!="S",($B8-7),"")))</f>
        <v>#REF!</v>
      </c>
      <c r="CX8" s="377"/>
      <c r="CY8" s="377"/>
      <c r="CZ8" s="60" t="e">
        <f>IF(#REF!="S",$B8,
(IF(#REF!="S",($B8-7),"")))</f>
        <v>#REF!</v>
      </c>
      <c r="DA8" s="6" t="e">
        <f>IF(#REF!="S",$B8,
(IF(#REF!="S",($B8-7),"")))</f>
        <v>#REF!</v>
      </c>
      <c r="DB8" s="6" t="e">
        <f>IF(#REF!="S",$B8,
(IF(#REF!="S",($B8-7),"")))</f>
        <v>#REF!</v>
      </c>
      <c r="DC8" s="6" t="e">
        <f>IF(#REF!="S",$B8,
(IF(#REF!="S",($B8-7),"")))</f>
        <v>#REF!</v>
      </c>
      <c r="DD8" s="59" t="e">
        <f>IF(#REF!="S",$B8,
(IF(#REF!="S",($B8-7),"")))</f>
        <v>#REF!</v>
      </c>
      <c r="DE8" s="377"/>
      <c r="DF8" s="377"/>
      <c r="DG8" s="60" t="e">
        <f>IF(#REF!="S",$B8,
(IF(#REF!="S",($B8-7),"")))</f>
        <v>#REF!</v>
      </c>
      <c r="DH8" s="6" t="e">
        <f>IF(#REF!="S",$B8,
(IF(#REF!="S",($B8-7),"")))</f>
        <v>#REF!</v>
      </c>
      <c r="DI8" s="6" t="e">
        <f>IF(#REF!="S",$B8,
(IF(#REF!="S",($B8-7),"")))</f>
        <v>#REF!</v>
      </c>
      <c r="DJ8" s="6" t="e">
        <f>IF(#REF!="S",$B8,
(IF(#REF!="S",($B8-7),"")))</f>
        <v>#REF!</v>
      </c>
      <c r="DK8" s="59" t="e">
        <f>IF(#REF!="S",$B8,
(IF(#REF!="S",($B8-7),"")))</f>
        <v>#REF!</v>
      </c>
      <c r="DL8" s="377"/>
      <c r="DM8" s="377"/>
      <c r="DN8" s="60" t="e">
        <f>IF(#REF!="S",$B8,
(IF(#REF!="S",($B8-7),"")))</f>
        <v>#REF!</v>
      </c>
      <c r="DO8" s="6" t="e">
        <f>IF(#REF!="S",$B8,
(IF(#REF!="S",($B8-7),"")))</f>
        <v>#REF!</v>
      </c>
      <c r="DP8" s="6" t="e">
        <f>IF(#REF!="S",$B8,
(IF(#REF!="S",($B8-7),"")))</f>
        <v>#REF!</v>
      </c>
      <c r="DQ8" s="6" t="e">
        <f>IF(#REF!="S",$B8,
(IF(#REF!="S",($B8-7),"")))</f>
        <v>#REF!</v>
      </c>
      <c r="DR8" s="59" t="e">
        <f>IF(#REF!="S",$B8,
(IF(#REF!="S",($B8-7),"")))</f>
        <v>#REF!</v>
      </c>
      <c r="DS8" s="377"/>
      <c r="DT8" s="383"/>
      <c r="DU8" s="60" t="e">
        <f>IF(#REF!="S",$B8,
(IF(#REF!="S",($B8-7),"")))</f>
        <v>#REF!</v>
      </c>
      <c r="DV8" s="6" t="e">
        <f>IF(#REF!="S",$B8,
(IF(#REF!="S",($B8-7),"")))</f>
        <v>#REF!</v>
      </c>
      <c r="DW8" s="6" t="e">
        <f>IF(#REF!="S",$B8,
(IF(#REF!="S",($B8-7),"")))</f>
        <v>#REF!</v>
      </c>
      <c r="DX8" s="6" t="e">
        <f>IF(#REF!="S",$B8,
(IF(#REF!="S",($B8-7),"")))</f>
        <v>#REF!</v>
      </c>
      <c r="DY8" s="59" t="e">
        <f>IF(#REF!="S",$B8,
(IF(#REF!="S",($B8-7),"")))</f>
        <v>#REF!</v>
      </c>
      <c r="DZ8" s="377" t="e">
        <f>IF(#REF!="S",$B8,
(IF(#REF!="S",($B8-7),"")))</f>
        <v>#REF!</v>
      </c>
      <c r="EA8" s="377" t="e">
        <f>IF(#REF!="S",$B8,
(IF(#REF!="S",($B8-7),"")))</f>
        <v>#REF!</v>
      </c>
      <c r="EB8" s="60" t="e">
        <f>IF(#REF!="S",$B8,
(IF(#REF!="S",($B8-7),"")))</f>
        <v>#REF!</v>
      </c>
      <c r="EC8" s="6" t="e">
        <f>IF(#REF!="S",$B8,
(IF(#REF!="S",($B8-7),"")))</f>
        <v>#REF!</v>
      </c>
      <c r="ED8" s="6" t="e">
        <f>IF(#REF!="S",$B8,
(IF(#REF!="S",($B8-7),"")))</f>
        <v>#REF!</v>
      </c>
      <c r="EE8" s="6" t="e">
        <f>IF(#REF!="S",$B8,
(IF(#REF!="S",($B8-7),"")))</f>
        <v>#REF!</v>
      </c>
      <c r="EF8" s="59" t="e">
        <f>IF(#REF!="S",$B8,
(IF(#REF!="S",($B8-7),"")))</f>
        <v>#REF!</v>
      </c>
      <c r="EG8" s="377"/>
      <c r="EH8" s="377"/>
      <c r="EI8" s="60" t="e">
        <f>IF(#REF!="S",$B8,
(IF(#REF!="S",($B8-7),"")))</f>
        <v>#REF!</v>
      </c>
      <c r="EJ8" s="6" t="e">
        <f>IF(#REF!="S",$B8,
(IF(#REF!="S",($B8-7),"")))</f>
        <v>#REF!</v>
      </c>
      <c r="EK8" s="6" t="e">
        <f>IF(#REF!="S",$B8,
(IF(#REF!="S",($B8-7),"")))</f>
        <v>#REF!</v>
      </c>
      <c r="EL8" s="6" t="e">
        <f>IF(#REF!="S",$B8,
(IF(#REF!="S",($B8-7),"")))</f>
        <v>#REF!</v>
      </c>
      <c r="EM8" s="59" t="e">
        <f>IF(#REF!="S",$B8,
(IF(#REF!="S",($B8-7),"")))</f>
        <v>#REF!</v>
      </c>
      <c r="EN8" s="377"/>
      <c r="EO8" s="377"/>
      <c r="EP8" s="60" t="e">
        <f>IF(#REF!="S",$B8,
(IF(#REF!="S",($B8-7),"")))</f>
        <v>#REF!</v>
      </c>
      <c r="EQ8" s="6" t="e">
        <f>IF(#REF!="S",$B8,
(IF(#REF!="S",($B8-7),"")))</f>
        <v>#REF!</v>
      </c>
      <c r="ER8" s="6" t="e">
        <f>IF(#REF!="S",$B8,
(IF(#REF!="S",($B8-7),"")))</f>
        <v>#REF!</v>
      </c>
      <c r="ES8" s="6" t="e">
        <f>IF(#REF!="S",$B8,
(IF(#REF!="S",($B8-7),"")))</f>
        <v>#REF!</v>
      </c>
      <c r="ET8" s="59" t="e">
        <f>IF(#REF!="S",$B8,
(IF(#REF!="S",($B8-7),"")))</f>
        <v>#REF!</v>
      </c>
      <c r="EU8" s="377"/>
      <c r="EV8" s="377"/>
      <c r="EW8" s="377"/>
      <c r="EX8" s="60" t="e">
        <f>IF(#REF!="S",$B8,
(IF(#REF!="S",($B8-7),"")))</f>
        <v>#REF!</v>
      </c>
      <c r="EY8" s="71" t="e">
        <f>IF(#REF!="S",$B8,
(IF(#REF!="S",($B8-7),"")))</f>
        <v>#REF!</v>
      </c>
      <c r="EZ8" s="70" t="e">
        <f>IF(#REF!="S",$B8,
(IF(#REF!="S",($B8-7),"")))</f>
        <v>#REF!</v>
      </c>
      <c r="FA8" s="59" t="e">
        <f>IF(#REF!="S",$B8,
(IF(#REF!="S",($B8-7),"")))</f>
        <v>#REF!</v>
      </c>
      <c r="FB8" s="377"/>
      <c r="FC8" s="377"/>
      <c r="FD8" s="60" t="e">
        <f>IF(#REF!="S",$B8,
(IF(#REF!="S",($B8-7),"")))</f>
        <v>#REF!</v>
      </c>
      <c r="FE8" s="6" t="e">
        <f>IF(#REF!="S",$B8,
(IF(#REF!="S",($B8-7),"")))</f>
        <v>#REF!</v>
      </c>
      <c r="FF8" s="6" t="e">
        <f>IF(#REF!="S",$B8,
(IF(#REF!="S",($B8-7),"")))</f>
        <v>#REF!</v>
      </c>
      <c r="FG8" s="6" t="e">
        <f>IF(#REF!="S",$B8,
(IF(#REF!="S",($B8-7),"")))</f>
        <v>#REF!</v>
      </c>
      <c r="FH8" s="59" t="e">
        <f>IF(#REF!="S",$B8,
(IF(#REF!="S",($B8-7),"")))</f>
        <v>#REF!</v>
      </c>
      <c r="FI8" s="377" t="e">
        <f>IF(#REF!="S",$B8,
(IF(#REF!="S",($B8-7),"")))</f>
        <v>#REF!</v>
      </c>
      <c r="FJ8" s="377" t="e">
        <f>IF(#REF!="S",$B8,
(IF(#REF!="S",($B8-7),"")))</f>
        <v>#REF!</v>
      </c>
      <c r="FK8" s="60" t="e">
        <f>IF(#REF!="S",$B8,
(IF(#REF!="S",($B8-7),"")))</f>
        <v>#REF!</v>
      </c>
      <c r="FL8" s="6" t="e">
        <f>IF(#REF!="S",$B8,
(IF(#REF!="S",($B8-7),"")))</f>
        <v>#REF!</v>
      </c>
      <c r="FM8" s="6" t="e">
        <f>IF(#REF!="S",$B8,
(IF(#REF!="S",($B8-7),"")))</f>
        <v>#REF!</v>
      </c>
      <c r="FN8" s="6" t="e">
        <f>IF(#REF!="S",$B8,
(IF(#REF!="S",($B8-7),"")))</f>
        <v>#REF!</v>
      </c>
      <c r="FO8" s="59" t="e">
        <f>IF(#REF!="S",$B8,
(IF(#REF!="S",($B8-7),"")))</f>
        <v>#REF!</v>
      </c>
      <c r="FP8" s="377"/>
      <c r="FQ8" s="377"/>
      <c r="FR8" s="60" t="e">
        <f>IF(#REF!="S",$B8,
(IF(#REF!="S",($B8-7),"")))</f>
        <v>#REF!</v>
      </c>
      <c r="FS8" s="6" t="e">
        <f>IF(#REF!="S",$B8,
(IF(#REF!="S",($B8-7),"")))</f>
        <v>#REF!</v>
      </c>
      <c r="FT8" s="6" t="e">
        <f>IF(#REF!="S",$B8,
(IF(#REF!="S",($B8-7),"")))</f>
        <v>#REF!</v>
      </c>
      <c r="FU8" s="6" t="e">
        <f>IF(#REF!="S",$B8,
(IF(#REF!="S",($B8-7),"")))</f>
        <v>#REF!</v>
      </c>
      <c r="FV8" s="59" t="e">
        <f>IF(#REF!="S",$B8,
(IF(#REF!="S",($B8-7),"")))</f>
        <v>#REF!</v>
      </c>
      <c r="FW8" s="377"/>
      <c r="FX8" s="377"/>
      <c r="FY8" s="60" t="e">
        <f>IF(#REF!="S",$B8,
(IF(#REF!="S",($B8-7),"")))</f>
        <v>#REF!</v>
      </c>
      <c r="FZ8" s="6" t="e">
        <f>IF(#REF!="S",$B8,
(IF(#REF!="S",($B8-7),"")))</f>
        <v>#REF!</v>
      </c>
      <c r="GA8" s="6" t="e">
        <f>IF(#REF!="S",$B8,
(IF(#REF!="S",($B8-7),"")))</f>
        <v>#REF!</v>
      </c>
      <c r="GB8" s="6" t="e">
        <f>IF(#REF!="S",$B8,
(IF(#REF!="S",($B8-7),"")))</f>
        <v>#REF!</v>
      </c>
      <c r="GC8" s="71" t="e">
        <f>IF(#REF!="S",$B8,
(IF(#REF!="S",($B8-7),"")))</f>
        <v>#REF!</v>
      </c>
    </row>
    <row r="9" spans="1:185" x14ac:dyDescent="0.2">
      <c r="A9" s="265"/>
      <c r="B9" s="265"/>
      <c r="C9" s="158"/>
      <c r="D9" s="377"/>
      <c r="E9" s="377"/>
      <c r="F9" s="60"/>
      <c r="G9" s="6"/>
      <c r="H9" s="6"/>
      <c r="I9" s="6"/>
      <c r="J9" s="59"/>
      <c r="K9" s="377"/>
      <c r="L9" s="377"/>
      <c r="M9" s="60"/>
      <c r="N9" s="6"/>
      <c r="O9" s="6"/>
      <c r="P9" s="6"/>
      <c r="Q9" s="59"/>
      <c r="R9" s="377"/>
      <c r="S9" s="377"/>
      <c r="T9" s="60"/>
      <c r="U9" s="6"/>
      <c r="V9" s="6"/>
      <c r="W9" s="59"/>
      <c r="X9" s="377"/>
      <c r="Y9" s="377"/>
      <c r="Z9" s="377"/>
      <c r="AA9" s="377"/>
      <c r="AB9" s="60"/>
      <c r="AC9" s="6"/>
      <c r="AD9" s="59"/>
      <c r="AE9" s="377"/>
      <c r="AF9" s="383"/>
      <c r="AG9" s="386"/>
      <c r="AH9" s="377"/>
      <c r="AI9" s="60"/>
      <c r="AJ9" s="6"/>
      <c r="AK9" s="6"/>
      <c r="AL9" s="59"/>
      <c r="AM9" s="377"/>
      <c r="AN9" s="377"/>
      <c r="AO9" s="60"/>
      <c r="AP9" s="6"/>
      <c r="AQ9" s="6"/>
      <c r="AR9" s="6"/>
      <c r="AS9" s="59"/>
      <c r="AT9" s="377"/>
      <c r="AU9" s="377"/>
      <c r="AV9" s="60"/>
      <c r="AW9" s="6"/>
      <c r="AX9" s="6"/>
      <c r="AY9" s="6"/>
      <c r="AZ9" s="59"/>
      <c r="BA9" s="377"/>
      <c r="BB9" s="377"/>
      <c r="BC9" s="60"/>
      <c r="BD9" s="6"/>
      <c r="BE9" s="6"/>
      <c r="BF9" s="6"/>
      <c r="BG9" s="59"/>
      <c r="BH9" s="377"/>
      <c r="BI9" s="377"/>
      <c r="BJ9" s="377"/>
      <c r="BK9" s="336"/>
      <c r="BL9" s="70"/>
      <c r="BM9" s="6"/>
      <c r="BN9" s="59"/>
      <c r="BO9" s="377"/>
      <c r="BP9" s="377"/>
      <c r="BQ9" s="60"/>
      <c r="BR9" s="6"/>
      <c r="BS9" s="6"/>
      <c r="BT9" s="6"/>
      <c r="BU9" s="59"/>
      <c r="BV9" s="377"/>
      <c r="BW9" s="377"/>
      <c r="BX9" s="60"/>
      <c r="BY9" s="6"/>
      <c r="BZ9" s="6"/>
      <c r="CA9" s="6"/>
      <c r="CB9" s="59"/>
      <c r="CC9" s="377"/>
      <c r="CD9" s="377"/>
      <c r="CE9" s="60"/>
      <c r="CF9" s="6"/>
      <c r="CG9" s="6"/>
      <c r="CH9" s="6"/>
      <c r="CI9" s="59"/>
      <c r="CJ9" s="377"/>
      <c r="CK9" s="377"/>
      <c r="CL9" s="60"/>
      <c r="CM9" s="6"/>
      <c r="CN9" s="6"/>
      <c r="CO9" s="71"/>
      <c r="CP9" s="158"/>
      <c r="CQ9" s="377"/>
      <c r="CR9" s="377"/>
      <c r="CS9" s="60"/>
      <c r="CT9" s="6"/>
      <c r="CU9" s="6"/>
      <c r="CV9" s="6"/>
      <c r="CW9" s="59"/>
      <c r="CX9" s="377"/>
      <c r="CY9" s="377"/>
      <c r="CZ9" s="60"/>
      <c r="DA9" s="6"/>
      <c r="DB9" s="6"/>
      <c r="DC9" s="6"/>
      <c r="DD9" s="59"/>
      <c r="DE9" s="377"/>
      <c r="DF9" s="377"/>
      <c r="DG9" s="60"/>
      <c r="DH9" s="6"/>
      <c r="DI9" s="6"/>
      <c r="DJ9" s="6"/>
      <c r="DK9" s="59"/>
      <c r="DL9" s="377"/>
      <c r="DM9" s="377"/>
      <c r="DN9" s="60"/>
      <c r="DO9" s="6"/>
      <c r="DP9" s="6"/>
      <c r="DQ9" s="6"/>
      <c r="DR9" s="59"/>
      <c r="DS9" s="377"/>
      <c r="DT9" s="383"/>
      <c r="DU9" s="60"/>
      <c r="DV9" s="6"/>
      <c r="DW9" s="6"/>
      <c r="DX9" s="6"/>
      <c r="DY9" s="59"/>
      <c r="DZ9" s="377"/>
      <c r="EA9" s="377"/>
      <c r="EB9" s="60"/>
      <c r="EC9" s="6"/>
      <c r="ED9" s="6"/>
      <c r="EE9" s="6"/>
      <c r="EF9" s="59"/>
      <c r="EG9" s="377"/>
      <c r="EH9" s="377"/>
      <c r="EI9" s="60"/>
      <c r="EJ9" s="6"/>
      <c r="EK9" s="6"/>
      <c r="EL9" s="6"/>
      <c r="EM9" s="59"/>
      <c r="EN9" s="377"/>
      <c r="EO9" s="377"/>
      <c r="EP9" s="60"/>
      <c r="EQ9" s="6"/>
      <c r="ER9" s="6"/>
      <c r="ES9" s="6"/>
      <c r="ET9" s="59"/>
      <c r="EU9" s="377"/>
      <c r="EV9" s="377"/>
      <c r="EW9" s="377"/>
      <c r="EX9" s="60"/>
      <c r="EY9" s="71"/>
      <c r="EZ9" s="70"/>
      <c r="FA9" s="59"/>
      <c r="FB9" s="377"/>
      <c r="FC9" s="377"/>
      <c r="FD9" s="60"/>
      <c r="FE9" s="6"/>
      <c r="FF9" s="6"/>
      <c r="FG9" s="6"/>
      <c r="FH9" s="59"/>
      <c r="FI9" s="377"/>
      <c r="FJ9" s="377"/>
      <c r="FK9" s="60"/>
      <c r="FL9" s="6"/>
      <c r="FM9" s="6"/>
      <c r="FN9" s="6"/>
      <c r="FO9" s="59"/>
      <c r="FP9" s="377"/>
      <c r="FQ9" s="377"/>
      <c r="FR9" s="60"/>
      <c r="FS9" s="6"/>
      <c r="FT9" s="6"/>
      <c r="FU9" s="6"/>
      <c r="FV9" s="59"/>
      <c r="FW9" s="377"/>
      <c r="FX9" s="377"/>
      <c r="FY9" s="60"/>
      <c r="FZ9" s="6"/>
      <c r="GA9" s="6"/>
      <c r="GB9" s="6"/>
      <c r="GC9" s="71"/>
    </row>
    <row r="10" spans="1:185" x14ac:dyDescent="0.2">
      <c r="A10" s="265" t="s">
        <v>125</v>
      </c>
      <c r="B10" s="265">
        <f>VLOOKUP(A10,Ratings!B$3:D$235,3,0)</f>
        <v>5</v>
      </c>
      <c r="C10" s="158" t="e">
        <f>IF(#REF!="S",$B10,
(IF(#REF!="S",($B10-3),"")))</f>
        <v>#REF!</v>
      </c>
      <c r="D10" s="377"/>
      <c r="E10" s="377"/>
      <c r="F10" s="60" t="e">
        <f>IF(#REF!="S",$B10,
(IF(#REF!="S",($B10-3),"")))</f>
        <v>#REF!</v>
      </c>
      <c r="G10" s="6" t="e">
        <f>IF(#REF!="S",$B10,
(IF(#REF!="S",($B10-3),"")))</f>
        <v>#REF!</v>
      </c>
      <c r="H10" s="6" t="e">
        <f>IF(#REF!="S",$B10,
(IF(#REF!="S",($B10-3),"")))</f>
        <v>#REF!</v>
      </c>
      <c r="I10" s="6" t="e">
        <f>IF(#REF!="S",$B10,
(IF(#REF!="S",($B10-3),"")))</f>
        <v>#REF!</v>
      </c>
      <c r="J10" s="59" t="e">
        <f>IF(#REF!="S",$B10,
(IF(#REF!="S",($B10-3),"")))</f>
        <v>#REF!</v>
      </c>
      <c r="K10" s="377"/>
      <c r="L10" s="377"/>
      <c r="M10" s="60" t="e">
        <f>IF(#REF!="S",$B10,
(IF(#REF!="S",($B10-3),"")))</f>
        <v>#REF!</v>
      </c>
      <c r="N10" s="6" t="e">
        <f>IF(#REF!="S",$B10,
(IF(#REF!="S",($B10-3),"")))</f>
        <v>#REF!</v>
      </c>
      <c r="O10" s="6" t="e">
        <f>IF(#REF!="S",$B10,
(IF(#REF!="S",($B10-3),"")))</f>
        <v>#REF!</v>
      </c>
      <c r="P10" s="6" t="e">
        <f>IF(#REF!="S",$B10,
(IF(#REF!="S",($B10-3),"")))</f>
        <v>#REF!</v>
      </c>
      <c r="Q10" s="59" t="e">
        <f>IF(#REF!="S",$B10,
(IF(#REF!="S",($B10-3),"")))</f>
        <v>#REF!</v>
      </c>
      <c r="R10" s="377"/>
      <c r="S10" s="377"/>
      <c r="T10" s="60" t="e">
        <f>IF(#REF!="S",$B10,
(IF(#REF!="S",($B10-3),"")))</f>
        <v>#REF!</v>
      </c>
      <c r="U10" s="6" t="e">
        <f>IF(#REF!="S",$B10,
(IF(#REF!="S",($B10-3),"")))</f>
        <v>#REF!</v>
      </c>
      <c r="V10" s="6" t="e">
        <f>IF(#REF!="S",$B10,
(IF(#REF!="S",($B10-3),"")))</f>
        <v>#REF!</v>
      </c>
      <c r="W10" s="59" t="e">
        <f>IF(#REF!="S",$B10,
(IF(#REF!="S",($B10-3),"")))</f>
        <v>#REF!</v>
      </c>
      <c r="X10" s="377"/>
      <c r="Y10" s="377"/>
      <c r="Z10" s="377"/>
      <c r="AA10" s="377"/>
      <c r="AB10" s="60" t="e">
        <f>IF(#REF!="S",$B10,
(IF(#REF!="S",($B10-3),"")))</f>
        <v>#REF!</v>
      </c>
      <c r="AC10" s="6" t="e">
        <f>IF(#REF!="S",$B10,
(IF(#REF!="S",($B10-3),"")))</f>
        <v>#REF!</v>
      </c>
      <c r="AD10" s="59" t="e">
        <f>IF(#REF!="S",$B10,
(IF(#REF!="S",($B10-3),"")))</f>
        <v>#REF!</v>
      </c>
      <c r="AE10" s="377"/>
      <c r="AF10" s="383"/>
      <c r="AG10" s="386"/>
      <c r="AH10" s="377"/>
      <c r="AI10" s="60" t="e">
        <f>IF(#REF!="S",$B10,
(IF(#REF!="S",($B10-3),"")))</f>
        <v>#REF!</v>
      </c>
      <c r="AJ10" s="6" t="e">
        <f>IF(#REF!="S",$B10,
(IF(#REF!="S",($B10-3),"")))</f>
        <v>#REF!</v>
      </c>
      <c r="AK10" s="6" t="e">
        <f>IF(#REF!="S",$B10,
(IF(#REF!="S",($B10-3),"")))</f>
        <v>#REF!</v>
      </c>
      <c r="AL10" s="59" t="e">
        <f>IF(#REF!="S",$B10,
(IF(#REF!="S",($B10-3),"")))</f>
        <v>#REF!</v>
      </c>
      <c r="AM10" s="377"/>
      <c r="AN10" s="377"/>
      <c r="AO10" s="60" t="e">
        <f>IF(#REF!="S",$B10,
(IF(#REF!="S",($B10-3),"")))</f>
        <v>#REF!</v>
      </c>
      <c r="AP10" s="6" t="e">
        <f>IF(#REF!="S",$B10,
(IF(#REF!="S",($B10-3),"")))</f>
        <v>#REF!</v>
      </c>
      <c r="AQ10" s="6" t="e">
        <f>IF(#REF!="S",$B10,
(IF(#REF!="S",($B10-3),"")))</f>
        <v>#REF!</v>
      </c>
      <c r="AR10" s="6" t="e">
        <f>IF(#REF!="S",$B10,
(IF(#REF!="S",($B10-3),"")))</f>
        <v>#REF!</v>
      </c>
      <c r="AS10" s="59" t="e">
        <f>IF(#REF!="S",$B10,
(IF(#REF!="S",($B10-3),"")))</f>
        <v>#REF!</v>
      </c>
      <c r="AT10" s="377" t="e">
        <f>IF(#REF!="S",$B10,
(IF(#REF!="S",($B10-3),"")))</f>
        <v>#REF!</v>
      </c>
      <c r="AU10" s="377" t="e">
        <f>IF(#REF!="S",$B10,
(IF(#REF!="S",($B10-3),"")))</f>
        <v>#REF!</v>
      </c>
      <c r="AV10" s="60" t="e">
        <f>IF(#REF!="S",$B10,
(IF(#REF!="S",($B10-3),"")))</f>
        <v>#REF!</v>
      </c>
      <c r="AW10" s="6" t="e">
        <f>IF(#REF!="S",$B10,
(IF(#REF!="S",($B10-3),"")))</f>
        <v>#REF!</v>
      </c>
      <c r="AX10" s="6" t="e">
        <f>IF(#REF!="S",$B10,
(IF(#REF!="S",($B10-3),"")))</f>
        <v>#REF!</v>
      </c>
      <c r="AY10" s="6" t="e">
        <f>IF(#REF!="S",$B10,
(IF(#REF!="S",($B10-3),"")))</f>
        <v>#REF!</v>
      </c>
      <c r="AZ10" s="59" t="e">
        <f>IF(#REF!="S",$B10,
(IF(#REF!="S",($B10-3),"")))</f>
        <v>#REF!</v>
      </c>
      <c r="BA10" s="377" t="e">
        <f>IF(#REF!="S",$B10,
(IF(#REF!="S",($B10-3),"")))</f>
        <v>#REF!</v>
      </c>
      <c r="BB10" s="377" t="e">
        <f>IF(#REF!="S",$B10,
(IF(#REF!="S",($B10-3),"")))</f>
        <v>#REF!</v>
      </c>
      <c r="BC10" s="60" t="e">
        <f>IF(#REF!="S",$B10,
(IF(#REF!="S",($B10-3),"")))</f>
        <v>#REF!</v>
      </c>
      <c r="BD10" s="6" t="e">
        <f>IF(#REF!="S",$B10,
(IF(#REF!="S",($B10-3),"")))</f>
        <v>#REF!</v>
      </c>
      <c r="BE10" s="6" t="e">
        <f>IF(#REF!="S",$B10,
(IF(#REF!="S",($B10-3),"")))</f>
        <v>#REF!</v>
      </c>
      <c r="BF10" s="6" t="e">
        <f>IF(#REF!="S",$B10,
(IF(#REF!="S",($B10-3),"")))</f>
        <v>#REF!</v>
      </c>
      <c r="BG10" s="59" t="e">
        <f>IF(#REF!="S",$B10,
(IF(#REF!="S",($B10-3),"")))</f>
        <v>#REF!</v>
      </c>
      <c r="BH10" s="377"/>
      <c r="BI10" s="377"/>
      <c r="BJ10" s="377"/>
      <c r="BK10" s="336" t="e">
        <f>IF(#REF!="S",$B10,
(IF(#REF!="S",($B10-3),"")))</f>
        <v>#REF!</v>
      </c>
      <c r="BL10" s="70" t="e">
        <f>IF(#REF!="S",$B10,
(IF(#REF!="S",($B10-3),"")))</f>
        <v>#REF!</v>
      </c>
      <c r="BM10" s="6" t="e">
        <f>IF(#REF!="S",$B10,
(IF(#REF!="S",($B10-3),"")))</f>
        <v>#REF!</v>
      </c>
      <c r="BN10" s="59" t="e">
        <f>IF(#REF!="S",$B10,
(IF(#REF!="S",($B10-3),"")))</f>
        <v>#REF!</v>
      </c>
      <c r="BO10" s="377"/>
      <c r="BP10" s="377"/>
      <c r="BQ10" s="60" t="e">
        <f>IF(#REF!="S",$B10,
(IF(#REF!="S",($B10-3),"")))</f>
        <v>#REF!</v>
      </c>
      <c r="BR10" s="6" t="e">
        <f>IF(#REF!="S",$B10,
(IF(#REF!="S",($B10-3),"")))</f>
        <v>#REF!</v>
      </c>
      <c r="BS10" s="6" t="e">
        <f>IF(#REF!="S",$B10,
(IF(#REF!="S",($B10-3),"")))</f>
        <v>#REF!</v>
      </c>
      <c r="BT10" s="6" t="e">
        <f>IF(#REF!="S",$B10,
(IF(#REF!="S",($B10-3),"")))</f>
        <v>#REF!</v>
      </c>
      <c r="BU10" s="59" t="e">
        <f>IF(#REF!="S",$B10,
(IF(#REF!="S",($B10-3),"")))</f>
        <v>#REF!</v>
      </c>
      <c r="BV10" s="377"/>
      <c r="BW10" s="377"/>
      <c r="BX10" s="60" t="e">
        <f>IF(#REF!="S",$B10,
(IF(#REF!="S",($B10-3),"")))</f>
        <v>#REF!</v>
      </c>
      <c r="BY10" s="6" t="e">
        <f>IF(#REF!="S",$B10,
(IF(#REF!="S",($B10-3),"")))</f>
        <v>#REF!</v>
      </c>
      <c r="BZ10" s="6" t="e">
        <f>IF(#REF!="S",$B10,
(IF(#REF!="S",($B10-3),"")))</f>
        <v>#REF!</v>
      </c>
      <c r="CA10" s="6" t="e">
        <f>IF(#REF!="S",$B10,
(IF(#REF!="S",($B10-3),"")))</f>
        <v>#REF!</v>
      </c>
      <c r="CB10" s="59" t="e">
        <f>IF(#REF!="S",$B10,
(IF(#REF!="S",($B10-3),"")))</f>
        <v>#REF!</v>
      </c>
      <c r="CC10" s="377"/>
      <c r="CD10" s="377"/>
      <c r="CE10" s="60" t="e">
        <f>IF(#REF!="S",$B10,
(IF(#REF!="S",($B10-3),"")))</f>
        <v>#REF!</v>
      </c>
      <c r="CF10" s="6" t="e">
        <f>IF(#REF!="S",$B10,
(IF(#REF!="S",($B10-3),"")))</f>
        <v>#REF!</v>
      </c>
      <c r="CG10" s="6" t="e">
        <f>IF(#REF!="S",$B10,
(IF(#REF!="S",($B10-3),"")))</f>
        <v>#REF!</v>
      </c>
      <c r="CH10" s="6" t="e">
        <f>IF(#REF!="S",$B10,
(IF(#REF!="S",($B10-3),"")))</f>
        <v>#REF!</v>
      </c>
      <c r="CI10" s="59" t="e">
        <f>IF(#REF!="S",$B10,
(IF(#REF!="S",($B10-3),"")))</f>
        <v>#REF!</v>
      </c>
      <c r="CJ10" s="377"/>
      <c r="CK10" s="377"/>
      <c r="CL10" s="60" t="e">
        <f>IF(#REF!="S",$B10,
(IF(#REF!="S",($B10-3),"")))</f>
        <v>#REF!</v>
      </c>
      <c r="CM10" s="6" t="e">
        <f>IF(#REF!="S",$B10,
(IF(#REF!="S",($B10-3),"")))</f>
        <v>#REF!</v>
      </c>
      <c r="CN10" s="6" t="e">
        <f>IF(#REF!="S",$B10,
(IF(#REF!="S",($B10-3),"")))</f>
        <v>#REF!</v>
      </c>
      <c r="CO10" s="71" t="e">
        <f>IF(#REF!="S",$B10,
(IF(#REF!="S",($B10-3),"")))</f>
        <v>#REF!</v>
      </c>
      <c r="CP10" s="158" t="e">
        <f>IF(#REF!="S",$B10,
(IF(#REF!="S",($B10-3),"")))</f>
        <v>#REF!</v>
      </c>
      <c r="CQ10" s="377"/>
      <c r="CR10" s="377"/>
      <c r="CS10" s="60" t="e">
        <f>IF(#REF!="S",$B10,
(IF(#REF!="S",($B10-3),"")))</f>
        <v>#REF!</v>
      </c>
      <c r="CT10" s="6" t="e">
        <f>IF(#REF!="S",$B10,
(IF(#REF!="S",($B10-3),"")))</f>
        <v>#REF!</v>
      </c>
      <c r="CU10" s="6" t="e">
        <f>IF(#REF!="S",$B10,
(IF(#REF!="S",($B10-3),"")))</f>
        <v>#REF!</v>
      </c>
      <c r="CV10" s="6" t="e">
        <f>IF(#REF!="S",$B10,
(IF(#REF!="S",($B10-3),"")))</f>
        <v>#REF!</v>
      </c>
      <c r="CW10" s="59" t="e">
        <f>IF(#REF!="S",$B10,
(IF(#REF!="S",($B10-3),"")))</f>
        <v>#REF!</v>
      </c>
      <c r="CX10" s="377"/>
      <c r="CY10" s="377"/>
      <c r="CZ10" s="60" t="e">
        <f>IF(#REF!="S",$B10,
(IF(#REF!="S",($B10-3),"")))</f>
        <v>#REF!</v>
      </c>
      <c r="DA10" s="6" t="e">
        <f>IF(#REF!="S",$B10,
(IF(#REF!="S",($B10-3),"")))</f>
        <v>#REF!</v>
      </c>
      <c r="DB10" s="6" t="e">
        <f>IF(#REF!="S",$B10,
(IF(#REF!="S",($B10-3),"")))</f>
        <v>#REF!</v>
      </c>
      <c r="DC10" s="6" t="e">
        <f>IF(#REF!="S",$B10,
(IF(#REF!="S",($B10-3),"")))</f>
        <v>#REF!</v>
      </c>
      <c r="DD10" s="59" t="e">
        <f>IF(#REF!="S",$B10,
(IF(#REF!="S",($B10-3),"")))</f>
        <v>#REF!</v>
      </c>
      <c r="DE10" s="377"/>
      <c r="DF10" s="377"/>
      <c r="DG10" s="60" t="e">
        <f>IF(#REF!="S",$B10,
(IF(#REF!="S",($B10-3),"")))</f>
        <v>#REF!</v>
      </c>
      <c r="DH10" s="6" t="e">
        <f>IF(#REF!="S",$B10,
(IF(#REF!="S",($B10-3),"")))</f>
        <v>#REF!</v>
      </c>
      <c r="DI10" s="6" t="e">
        <f>IF(#REF!="S",$B10,
(IF(#REF!="S",($B10-3),"")))</f>
        <v>#REF!</v>
      </c>
      <c r="DJ10" s="6" t="e">
        <f>IF(#REF!="S",$B10,
(IF(#REF!="S",($B10-3),"")))</f>
        <v>#REF!</v>
      </c>
      <c r="DK10" s="59" t="e">
        <f>IF(#REF!="S",$B10,
(IF(#REF!="S",($B10-3),"")))</f>
        <v>#REF!</v>
      </c>
      <c r="DL10" s="377"/>
      <c r="DM10" s="377"/>
      <c r="DN10" s="60" t="e">
        <f>IF(#REF!="S",$B10,
(IF(#REF!="S",($B10-3),"")))</f>
        <v>#REF!</v>
      </c>
      <c r="DO10" s="6" t="e">
        <f>IF(#REF!="S",$B10,
(IF(#REF!="S",($B10-3),"")))</f>
        <v>#REF!</v>
      </c>
      <c r="DP10" s="6" t="e">
        <f>IF(#REF!="S",$B10,
(IF(#REF!="S",($B10-3),"")))</f>
        <v>#REF!</v>
      </c>
      <c r="DQ10" s="6" t="e">
        <f>IF(#REF!="S",$B10,
(IF(#REF!="S",($B10-3),"")))</f>
        <v>#REF!</v>
      </c>
      <c r="DR10" s="59" t="e">
        <f>IF(#REF!="S",$B10,
(IF(#REF!="S",($B10-3),"")))</f>
        <v>#REF!</v>
      </c>
      <c r="DS10" s="377"/>
      <c r="DT10" s="383"/>
      <c r="DU10" s="60" t="e">
        <f>IF(#REF!="S",$B10,
(IF(#REF!="S",($B10-3),"")))</f>
        <v>#REF!</v>
      </c>
      <c r="DV10" s="6" t="e">
        <f>IF(#REF!="S",$B10,
(IF(#REF!="S",($B10-3),"")))</f>
        <v>#REF!</v>
      </c>
      <c r="DW10" s="6" t="e">
        <f>IF(#REF!="S",$B10,
(IF(#REF!="S",($B10-3),"")))</f>
        <v>#REF!</v>
      </c>
      <c r="DX10" s="6" t="e">
        <f>IF(#REF!="S",$B10,
(IF(#REF!="S",($B10-3),"")))</f>
        <v>#REF!</v>
      </c>
      <c r="DY10" s="59" t="e">
        <f>IF(#REF!="S",$B10,
(IF(#REF!="S",($B10-3),"")))</f>
        <v>#REF!</v>
      </c>
      <c r="DZ10" s="377" t="e">
        <f>IF(#REF!="S",$B10,
(IF(#REF!="S",($B10-3),"")))</f>
        <v>#REF!</v>
      </c>
      <c r="EA10" s="377" t="e">
        <f>IF(#REF!="S",$B10,
(IF(#REF!="S",($B10-3),"")))</f>
        <v>#REF!</v>
      </c>
      <c r="EB10" s="60" t="e">
        <f>IF(#REF!="S",$B10,
(IF(#REF!="S",($B10-3),"")))</f>
        <v>#REF!</v>
      </c>
      <c r="EC10" s="6" t="e">
        <f>IF(#REF!="S",$B10,
(IF(#REF!="S",($B10-3),"")))</f>
        <v>#REF!</v>
      </c>
      <c r="ED10" s="6" t="e">
        <f>IF(#REF!="S",$B10,
(IF(#REF!="S",($B10-3),"")))</f>
        <v>#REF!</v>
      </c>
      <c r="EE10" s="6" t="e">
        <f>IF(#REF!="S",$B10,
(IF(#REF!="S",($B10-3),"")))</f>
        <v>#REF!</v>
      </c>
      <c r="EF10" s="59" t="e">
        <f>IF(#REF!="S",$B10,
(IF(#REF!="S",($B10-3),"")))</f>
        <v>#REF!</v>
      </c>
      <c r="EG10" s="377"/>
      <c r="EH10" s="377"/>
      <c r="EI10" s="60" t="e">
        <f>IF(#REF!="S",$B10,
(IF(#REF!="S",($B10-3),"")))</f>
        <v>#REF!</v>
      </c>
      <c r="EJ10" s="6" t="e">
        <f>IF(#REF!="S",$B10,
(IF(#REF!="S",($B10-3),"")))</f>
        <v>#REF!</v>
      </c>
      <c r="EK10" s="6" t="e">
        <f>IF(#REF!="S",$B10,
(IF(#REF!="S",($B10-3),"")))</f>
        <v>#REF!</v>
      </c>
      <c r="EL10" s="6" t="e">
        <f>IF(#REF!="S",$B10,
(IF(#REF!="S",($B10-3),"")))</f>
        <v>#REF!</v>
      </c>
      <c r="EM10" s="59" t="e">
        <f>IF(#REF!="S",$B10,
(IF(#REF!="S",($B10-3),"")))</f>
        <v>#REF!</v>
      </c>
      <c r="EN10" s="377"/>
      <c r="EO10" s="377"/>
      <c r="EP10" s="60" t="e">
        <f>IF(#REF!="S",$B10,
(IF(#REF!="S",($B10-3),"")))</f>
        <v>#REF!</v>
      </c>
      <c r="EQ10" s="6" t="e">
        <f>IF(#REF!="S",$B10,
(IF(#REF!="S",($B10-3),"")))</f>
        <v>#REF!</v>
      </c>
      <c r="ER10" s="6" t="e">
        <f>IF(#REF!="S",$B10,
(IF(#REF!="S",($B10-3),"")))</f>
        <v>#REF!</v>
      </c>
      <c r="ES10" s="6" t="e">
        <f>IF(#REF!="S",$B10,
(IF(#REF!="S",($B10-3),"")))</f>
        <v>#REF!</v>
      </c>
      <c r="ET10" s="59" t="e">
        <f>IF(#REF!="S",$B10,
(IF(#REF!="S",($B10-3),"")))</f>
        <v>#REF!</v>
      </c>
      <c r="EU10" s="377"/>
      <c r="EV10" s="377"/>
      <c r="EW10" s="377"/>
      <c r="EX10" s="60" t="e">
        <f>IF(#REF!="S",$B10,
(IF(#REF!="S",($B10-3),"")))</f>
        <v>#REF!</v>
      </c>
      <c r="EY10" s="71" t="e">
        <f>IF(#REF!="S",$B10,
(IF(#REF!="S",($B10-3),"")))</f>
        <v>#REF!</v>
      </c>
      <c r="EZ10" s="70" t="e">
        <f>IF(#REF!="S",$B10,
(IF(#REF!="S",($B10-3),"")))</f>
        <v>#REF!</v>
      </c>
      <c r="FA10" s="59" t="e">
        <f>IF(#REF!="S",$B10,
(IF(#REF!="S",($B10-3),"")))</f>
        <v>#REF!</v>
      </c>
      <c r="FB10" s="377"/>
      <c r="FC10" s="377"/>
      <c r="FD10" s="60" t="e">
        <f>IF(#REF!="S",$B10,
(IF(#REF!="S",($B10-3),"")))</f>
        <v>#REF!</v>
      </c>
      <c r="FE10" s="6" t="e">
        <f>IF(#REF!="S",$B10,
(IF(#REF!="S",($B10-3),"")))</f>
        <v>#REF!</v>
      </c>
      <c r="FF10" s="6" t="e">
        <f>IF(#REF!="S",$B10,
(IF(#REF!="S",($B10-3),"")))</f>
        <v>#REF!</v>
      </c>
      <c r="FG10" s="6" t="e">
        <f>IF(#REF!="S",$B10,
(IF(#REF!="S",($B10-3),"")))</f>
        <v>#REF!</v>
      </c>
      <c r="FH10" s="59" t="e">
        <f>IF(#REF!="S",$B10,
(IF(#REF!="S",($B10-3),"")))</f>
        <v>#REF!</v>
      </c>
      <c r="FI10" s="377" t="e">
        <f>IF(#REF!="S",$B10,
(IF(#REF!="S",($B10-3),"")))</f>
        <v>#REF!</v>
      </c>
      <c r="FJ10" s="377" t="e">
        <f>IF(#REF!="S",$B10,
(IF(#REF!="S",($B10-3),"")))</f>
        <v>#REF!</v>
      </c>
      <c r="FK10" s="60" t="e">
        <f>IF(#REF!="S",$B10,
(IF(#REF!="S",($B10-3),"")))</f>
        <v>#REF!</v>
      </c>
      <c r="FL10" s="6" t="e">
        <f>IF(#REF!="S",$B10,
(IF(#REF!="S",($B10-3),"")))</f>
        <v>#REF!</v>
      </c>
      <c r="FM10" s="6" t="e">
        <f>IF(#REF!="S",$B10,
(IF(#REF!="S",($B10-3),"")))</f>
        <v>#REF!</v>
      </c>
      <c r="FN10" s="6" t="e">
        <f>IF(#REF!="S",$B10,
(IF(#REF!="S",($B10-3),"")))</f>
        <v>#REF!</v>
      </c>
      <c r="FO10" s="59" t="e">
        <f>IF(#REF!="S",$B10,
(IF(#REF!="S",($B10-3),"")))</f>
        <v>#REF!</v>
      </c>
      <c r="FP10" s="377"/>
      <c r="FQ10" s="377"/>
      <c r="FR10" s="60" t="e">
        <f>IF(#REF!="S",$B10,
(IF(#REF!="S",($B10-3),"")))</f>
        <v>#REF!</v>
      </c>
      <c r="FS10" s="6" t="e">
        <f>IF(#REF!="S",$B10,
(IF(#REF!="S",($B10-3),"")))</f>
        <v>#REF!</v>
      </c>
      <c r="FT10" s="6" t="e">
        <f>IF(#REF!="S",$B10,
(IF(#REF!="S",($B10-3),"")))</f>
        <v>#REF!</v>
      </c>
      <c r="FU10" s="6" t="e">
        <f>IF(#REF!="S",$B10,
(IF(#REF!="S",($B10-3),"")))</f>
        <v>#REF!</v>
      </c>
      <c r="FV10" s="59" t="e">
        <f>IF(#REF!="S",$B10,
(IF(#REF!="S",($B10-3),"")))</f>
        <v>#REF!</v>
      </c>
      <c r="FW10" s="377"/>
      <c r="FX10" s="377"/>
      <c r="FY10" s="60" t="e">
        <f>IF(#REF!="S",$B10,
(IF(#REF!="S",($B10-3),"")))</f>
        <v>#REF!</v>
      </c>
      <c r="FZ10" s="6" t="e">
        <f>IF(#REF!="S",$B10,
(IF(#REF!="S",($B10-3),"")))</f>
        <v>#REF!</v>
      </c>
      <c r="GA10" s="6" t="e">
        <f>IF(#REF!="S",$B10,
(IF(#REF!="S",($B10-3),"")))</f>
        <v>#REF!</v>
      </c>
      <c r="GB10" s="6" t="e">
        <f>IF(#REF!="S",$B10,
(IF(#REF!="S",($B10-3),"")))</f>
        <v>#REF!</v>
      </c>
      <c r="GC10" s="71" t="e">
        <f>IF(#REF!="S",$B10,
(IF(#REF!="S",($B10-3),"")))</f>
        <v>#REF!</v>
      </c>
    </row>
    <row r="11" spans="1:185" x14ac:dyDescent="0.2">
      <c r="A11" s="265" t="s">
        <v>124</v>
      </c>
      <c r="B11" s="265">
        <f>VLOOKUP(A11,Ratings!B$3:D$235,3,0)</f>
        <v>3</v>
      </c>
      <c r="C11" s="158" t="e">
        <f>IF(#REF!="S",$B11,
(IF(#REF!="S",($B11-2),"")))</f>
        <v>#REF!</v>
      </c>
      <c r="D11" s="377"/>
      <c r="E11" s="377"/>
      <c r="F11" s="60" t="e">
        <f>IF(#REF!="S",$B11,
(IF(#REF!="S",($B11-2),"")))</f>
        <v>#REF!</v>
      </c>
      <c r="G11" s="6" t="e">
        <f>IF(#REF!="S",$B11,
(IF(#REF!="S",($B11-2),"")))</f>
        <v>#REF!</v>
      </c>
      <c r="H11" s="6" t="e">
        <f>IF(#REF!="S",$B11,
(IF(#REF!="S",($B11-2),"")))</f>
        <v>#REF!</v>
      </c>
      <c r="I11" s="6" t="e">
        <f>IF(#REF!="S",$B11,
(IF(#REF!="S",($B11-2),"")))</f>
        <v>#REF!</v>
      </c>
      <c r="J11" s="59" t="e">
        <f>IF(#REF!="S",$B11,
(IF(#REF!="S",($B11-2),"")))</f>
        <v>#REF!</v>
      </c>
      <c r="K11" s="377"/>
      <c r="L11" s="377"/>
      <c r="M11" s="60" t="e">
        <f>IF(#REF!="S",$B11,
(IF(#REF!="S",($B11-2),"")))</f>
        <v>#REF!</v>
      </c>
      <c r="N11" s="6" t="e">
        <f>IF(#REF!="S",$B11,
(IF(#REF!="S",($B11-2),"")))</f>
        <v>#REF!</v>
      </c>
      <c r="O11" s="6" t="e">
        <f>IF(#REF!="S",$B11,
(IF(#REF!="S",($B11-2),"")))</f>
        <v>#REF!</v>
      </c>
      <c r="P11" s="6" t="e">
        <f>IF(#REF!="S",$B11,
(IF(#REF!="S",($B11-2),"")))</f>
        <v>#REF!</v>
      </c>
      <c r="Q11" s="59" t="e">
        <f>IF(#REF!="S",$B11,
(IF(#REF!="S",($B11-2),"")))</f>
        <v>#REF!</v>
      </c>
      <c r="R11" s="377"/>
      <c r="S11" s="377"/>
      <c r="T11" s="60" t="e">
        <f>IF(#REF!="S",$B11,
(IF(#REF!="S",($B11-2),"")))</f>
        <v>#REF!</v>
      </c>
      <c r="U11" s="6" t="e">
        <f>IF(#REF!="S",$B11,
(IF(#REF!="S",($B11-2),"")))</f>
        <v>#REF!</v>
      </c>
      <c r="V11" s="6" t="e">
        <f>IF(#REF!="S",$B11,
(IF(#REF!="S",($B11-2),"")))</f>
        <v>#REF!</v>
      </c>
      <c r="W11" s="59" t="e">
        <f>IF(#REF!="S",$B11,
(IF(#REF!="S",($B11-2),"")))</f>
        <v>#REF!</v>
      </c>
      <c r="X11" s="377"/>
      <c r="Y11" s="377"/>
      <c r="Z11" s="377"/>
      <c r="AA11" s="377"/>
      <c r="AB11" s="60" t="e">
        <f>IF(#REF!="S",$B11,
(IF(#REF!="S",($B11-2),"")))</f>
        <v>#REF!</v>
      </c>
      <c r="AC11" s="6" t="e">
        <f>IF(#REF!="S",$B11,
(IF(#REF!="S",($B11-2),"")))</f>
        <v>#REF!</v>
      </c>
      <c r="AD11" s="59" t="e">
        <f>IF(#REF!="S",$B11,
(IF(#REF!="S",($B11-2),"")))</f>
        <v>#REF!</v>
      </c>
      <c r="AE11" s="377"/>
      <c r="AF11" s="383"/>
      <c r="AG11" s="386"/>
      <c r="AH11" s="377"/>
      <c r="AI11" s="60" t="e">
        <f>IF(#REF!="S",$B11,
(IF(#REF!="S",($B11-2),"")))</f>
        <v>#REF!</v>
      </c>
      <c r="AJ11" s="6" t="e">
        <f>IF(#REF!="S",$B11,
(IF(#REF!="S",($B11-2),"")))</f>
        <v>#REF!</v>
      </c>
      <c r="AK11" s="6" t="e">
        <f>IF(#REF!="S",$B11,
(IF(#REF!="S",($B11-2),"")))</f>
        <v>#REF!</v>
      </c>
      <c r="AL11" s="59" t="e">
        <f>IF(#REF!="S",$B11,
(IF(#REF!="S",($B11-2),"")))</f>
        <v>#REF!</v>
      </c>
      <c r="AM11" s="377"/>
      <c r="AN11" s="377"/>
      <c r="AO11" s="60" t="e">
        <f>IF(#REF!="S",$B11,
(IF(#REF!="S",($B11-2),"")))</f>
        <v>#REF!</v>
      </c>
      <c r="AP11" s="6" t="e">
        <f>IF(#REF!="S",$B11,
(IF(#REF!="S",($B11-2),"")))</f>
        <v>#REF!</v>
      </c>
      <c r="AQ11" s="6" t="e">
        <f>IF(#REF!="S",$B11,
(IF(#REF!="S",($B11-2),"")))</f>
        <v>#REF!</v>
      </c>
      <c r="AR11" s="6" t="e">
        <f>IF(#REF!="S",$B11,
(IF(#REF!="S",($B11-2),"")))</f>
        <v>#REF!</v>
      </c>
      <c r="AS11" s="59" t="e">
        <f>IF(#REF!="S",$B11,
(IF(#REF!="S",($B11-2),"")))</f>
        <v>#REF!</v>
      </c>
      <c r="AT11" s="377" t="e">
        <f>IF(#REF!="S",$B11,
(IF(#REF!="S",($B11-2),"")))</f>
        <v>#REF!</v>
      </c>
      <c r="AU11" s="377" t="e">
        <f>IF(#REF!="S",$B11,
(IF(#REF!="S",($B11-2),"")))</f>
        <v>#REF!</v>
      </c>
      <c r="AV11" s="60" t="e">
        <f>IF(#REF!="S",$B11,
(IF(#REF!="S",($B11-2),"")))</f>
        <v>#REF!</v>
      </c>
      <c r="AW11" s="6" t="e">
        <f>IF(#REF!="S",$B11,
(IF(#REF!="S",($B11-2),"")))</f>
        <v>#REF!</v>
      </c>
      <c r="AX11" s="6" t="e">
        <f>IF(#REF!="S",$B11,
(IF(#REF!="S",($B11-2),"")))</f>
        <v>#REF!</v>
      </c>
      <c r="AY11" s="6" t="e">
        <f>IF(#REF!="S",$B11,
(IF(#REF!="S",($B11-2),"")))</f>
        <v>#REF!</v>
      </c>
      <c r="AZ11" s="59" t="e">
        <f>IF(#REF!="S",$B11,
(IF(#REF!="S",($B11-2),"")))</f>
        <v>#REF!</v>
      </c>
      <c r="BA11" s="377" t="e">
        <f>IF(#REF!="S",$B11,
(IF(#REF!="S",($B11-2),"")))</f>
        <v>#REF!</v>
      </c>
      <c r="BB11" s="377" t="e">
        <f>IF(#REF!="S",$B11,
(IF(#REF!="S",($B11-2),"")))</f>
        <v>#REF!</v>
      </c>
      <c r="BC11" s="60" t="e">
        <f>IF(#REF!="S",$B11,
(IF(#REF!="S",($B11-2),"")))</f>
        <v>#REF!</v>
      </c>
      <c r="BD11" s="6" t="e">
        <f>IF(#REF!="S",$B11,
(IF(#REF!="S",($B11-2),"")))</f>
        <v>#REF!</v>
      </c>
      <c r="BE11" s="6" t="e">
        <f>IF(#REF!="S",$B11,
(IF(#REF!="S",($B11-2),"")))</f>
        <v>#REF!</v>
      </c>
      <c r="BF11" s="6" t="e">
        <f>IF(#REF!="S",$B11,
(IF(#REF!="S",($B11-2),"")))</f>
        <v>#REF!</v>
      </c>
      <c r="BG11" s="59" t="e">
        <f>IF(#REF!="S",$B11,
(IF(#REF!="S",($B11-2),"")))</f>
        <v>#REF!</v>
      </c>
      <c r="BH11" s="377"/>
      <c r="BI11" s="377"/>
      <c r="BJ11" s="377"/>
      <c r="BK11" s="336" t="e">
        <f>IF(#REF!="S",$B11,
(IF(#REF!="S",($B11-2),"")))</f>
        <v>#REF!</v>
      </c>
      <c r="BL11" s="70" t="e">
        <f>IF(#REF!="S",$B11,
(IF(#REF!="S",($B11-2),"")))</f>
        <v>#REF!</v>
      </c>
      <c r="BM11" s="6" t="e">
        <f>IF(#REF!="S",$B11,
(IF(#REF!="S",($B11-2),"")))</f>
        <v>#REF!</v>
      </c>
      <c r="BN11" s="59" t="e">
        <f>IF(#REF!="S",$B11,
(IF(#REF!="S",($B11-2),"")))</f>
        <v>#REF!</v>
      </c>
      <c r="BO11" s="377"/>
      <c r="BP11" s="377"/>
      <c r="BQ11" s="60" t="e">
        <f>IF(#REF!="S",$B11,
(IF(#REF!="S",($B11-2),"")))</f>
        <v>#REF!</v>
      </c>
      <c r="BR11" s="6" t="e">
        <f>IF(#REF!="S",$B11,
(IF(#REF!="S",($B11-2),"")))</f>
        <v>#REF!</v>
      </c>
      <c r="BS11" s="6" t="e">
        <f>IF(#REF!="S",$B11,
(IF(#REF!="S",($B11-2),"")))</f>
        <v>#REF!</v>
      </c>
      <c r="BT11" s="6" t="e">
        <f>IF(#REF!="S",$B11,
(IF(#REF!="S",($B11-2),"")))</f>
        <v>#REF!</v>
      </c>
      <c r="BU11" s="59" t="e">
        <f>IF(#REF!="S",$B11,
(IF(#REF!="S",($B11-2),"")))</f>
        <v>#REF!</v>
      </c>
      <c r="BV11" s="377"/>
      <c r="BW11" s="377"/>
      <c r="BX11" s="60" t="e">
        <f>IF(#REF!="S",$B11,
(IF(#REF!="S",($B11-2),"")))</f>
        <v>#REF!</v>
      </c>
      <c r="BY11" s="6" t="e">
        <f>IF(#REF!="S",$B11,
(IF(#REF!="S",($B11-2),"")))</f>
        <v>#REF!</v>
      </c>
      <c r="BZ11" s="6" t="e">
        <f>IF(#REF!="S",$B11,
(IF(#REF!="S",($B11-2),"")))</f>
        <v>#REF!</v>
      </c>
      <c r="CA11" s="6" t="e">
        <f>IF(#REF!="S",$B11,
(IF(#REF!="S",($B11-2),"")))</f>
        <v>#REF!</v>
      </c>
      <c r="CB11" s="59" t="e">
        <f>IF(#REF!="S",$B11,
(IF(#REF!="S",($B11-2),"")))</f>
        <v>#REF!</v>
      </c>
      <c r="CC11" s="377"/>
      <c r="CD11" s="377"/>
      <c r="CE11" s="60" t="e">
        <f>IF(#REF!="S",$B11,
(IF(#REF!="S",($B11-2),"")))</f>
        <v>#REF!</v>
      </c>
      <c r="CF11" s="6" t="e">
        <f>IF(#REF!="S",$B11,
(IF(#REF!="S",($B11-2),"")))</f>
        <v>#REF!</v>
      </c>
      <c r="CG11" s="6" t="e">
        <f>IF(#REF!="S",$B11,
(IF(#REF!="S",($B11-2),"")))</f>
        <v>#REF!</v>
      </c>
      <c r="CH11" s="6" t="e">
        <f>IF(#REF!="S",$B11,
(IF(#REF!="S",($B11-2),"")))</f>
        <v>#REF!</v>
      </c>
      <c r="CI11" s="59" t="e">
        <f>IF(#REF!="S",$B11,
(IF(#REF!="S",($B11-2),"")))</f>
        <v>#REF!</v>
      </c>
      <c r="CJ11" s="377"/>
      <c r="CK11" s="377"/>
      <c r="CL11" s="60" t="e">
        <f>IF(#REF!="S",$B11,
(IF(#REF!="S",($B11-2),"")))</f>
        <v>#REF!</v>
      </c>
      <c r="CM11" s="6" t="e">
        <f>IF(#REF!="S",$B11,
(IF(#REF!="S",($B11-2),"")))</f>
        <v>#REF!</v>
      </c>
      <c r="CN11" s="6" t="e">
        <f>IF(#REF!="S",$B11,
(IF(#REF!="S",($B11-2),"")))</f>
        <v>#REF!</v>
      </c>
      <c r="CO11" s="71" t="e">
        <f>IF(#REF!="S",$B11,
(IF(#REF!="S",($B11-2),"")))</f>
        <v>#REF!</v>
      </c>
      <c r="CP11" s="158" t="e">
        <f>IF(#REF!="S",$B11,
(IF(#REF!="S",($B11-2),"")))</f>
        <v>#REF!</v>
      </c>
      <c r="CQ11" s="377"/>
      <c r="CR11" s="377"/>
      <c r="CS11" s="60" t="e">
        <f>IF(#REF!="S",$B11,
(IF(#REF!="S",($B11-2),"")))</f>
        <v>#REF!</v>
      </c>
      <c r="CT11" s="6" t="e">
        <f>IF(#REF!="S",$B11,
(IF(#REF!="S",($B11-2),"")))</f>
        <v>#REF!</v>
      </c>
      <c r="CU11" s="6" t="e">
        <f>IF(#REF!="S",$B11,
(IF(#REF!="S",($B11-2),"")))</f>
        <v>#REF!</v>
      </c>
      <c r="CV11" s="6" t="e">
        <f>IF(#REF!="S",$B11,
(IF(#REF!="S",($B11-2),"")))</f>
        <v>#REF!</v>
      </c>
      <c r="CW11" s="59" t="e">
        <f>IF(#REF!="S",$B11,
(IF(#REF!="S",($B11-2),"")))</f>
        <v>#REF!</v>
      </c>
      <c r="CX11" s="377"/>
      <c r="CY11" s="377"/>
      <c r="CZ11" s="60" t="e">
        <f>IF(#REF!="S",$B11,
(IF(#REF!="S",($B11-2),"")))</f>
        <v>#REF!</v>
      </c>
      <c r="DA11" s="6" t="e">
        <f>IF(#REF!="S",$B11,
(IF(#REF!="S",($B11-2),"")))</f>
        <v>#REF!</v>
      </c>
      <c r="DB11" s="6" t="e">
        <f>IF(#REF!="S",$B11,
(IF(#REF!="S",($B11-2),"")))</f>
        <v>#REF!</v>
      </c>
      <c r="DC11" s="6" t="e">
        <f>IF(#REF!="S",$B11,
(IF(#REF!="S",($B11-2),"")))</f>
        <v>#REF!</v>
      </c>
      <c r="DD11" s="59" t="e">
        <f>IF(#REF!="S",$B11,
(IF(#REF!="S",($B11-2),"")))</f>
        <v>#REF!</v>
      </c>
      <c r="DE11" s="377"/>
      <c r="DF11" s="377"/>
      <c r="DG11" s="60" t="e">
        <f>IF(#REF!="S",$B11,
(IF(#REF!="S",($B11-2),"")))</f>
        <v>#REF!</v>
      </c>
      <c r="DH11" s="6" t="e">
        <f>IF(#REF!="S",$B11,
(IF(#REF!="S",($B11-2),"")))</f>
        <v>#REF!</v>
      </c>
      <c r="DI11" s="6" t="e">
        <f>IF(#REF!="S",$B11,
(IF(#REF!="S",($B11-2),"")))</f>
        <v>#REF!</v>
      </c>
      <c r="DJ11" s="6" t="e">
        <f>IF(#REF!="S",$B11,
(IF(#REF!="S",($B11-2),"")))</f>
        <v>#REF!</v>
      </c>
      <c r="DK11" s="59" t="e">
        <f>IF(#REF!="S",$B11,
(IF(#REF!="S",($B11-2),"")))</f>
        <v>#REF!</v>
      </c>
      <c r="DL11" s="377"/>
      <c r="DM11" s="377"/>
      <c r="DN11" s="60" t="e">
        <f>IF(#REF!="S",$B11,
(IF(#REF!="S",($B11-2),"")))</f>
        <v>#REF!</v>
      </c>
      <c r="DO11" s="6" t="e">
        <f>IF(#REF!="S",$B11,
(IF(#REF!="S",($B11-2),"")))</f>
        <v>#REF!</v>
      </c>
      <c r="DP11" s="6" t="e">
        <f>IF(#REF!="S",$B11,
(IF(#REF!="S",($B11-2),"")))</f>
        <v>#REF!</v>
      </c>
      <c r="DQ11" s="6" t="e">
        <f>IF(#REF!="S",$B11,
(IF(#REF!="S",($B11-2),"")))</f>
        <v>#REF!</v>
      </c>
      <c r="DR11" s="59" t="e">
        <f>IF(#REF!="S",$B11,
(IF(#REF!="S",($B11-2),"")))</f>
        <v>#REF!</v>
      </c>
      <c r="DS11" s="377"/>
      <c r="DT11" s="383"/>
      <c r="DU11" s="60" t="e">
        <f>IF(#REF!="S",$B11,
(IF(#REF!="S",($B11-2),"")))</f>
        <v>#REF!</v>
      </c>
      <c r="DV11" s="6" t="e">
        <f>IF(#REF!="S",$B11,
(IF(#REF!="S",($B11-2),"")))</f>
        <v>#REF!</v>
      </c>
      <c r="DW11" s="6" t="e">
        <f>IF(#REF!="S",$B11,
(IF(#REF!="S",($B11-2),"")))</f>
        <v>#REF!</v>
      </c>
      <c r="DX11" s="6" t="e">
        <f>IF(#REF!="S",$B11,
(IF(#REF!="S",($B11-2),"")))</f>
        <v>#REF!</v>
      </c>
      <c r="DY11" s="59" t="e">
        <f>IF(#REF!="S",$B11,
(IF(#REF!="S",($B11-2),"")))</f>
        <v>#REF!</v>
      </c>
      <c r="DZ11" s="377" t="e">
        <f>IF(#REF!="S",$B11,
(IF(#REF!="S",($B11-2),"")))</f>
        <v>#REF!</v>
      </c>
      <c r="EA11" s="377" t="e">
        <f>IF(#REF!="S",$B11,
(IF(#REF!="S",($B11-2),"")))</f>
        <v>#REF!</v>
      </c>
      <c r="EB11" s="60" t="e">
        <f>IF(#REF!="S",$B11,
(IF(#REF!="S",($B11-2),"")))</f>
        <v>#REF!</v>
      </c>
      <c r="EC11" s="6" t="e">
        <f>IF(#REF!="S",$B11,
(IF(#REF!="S",($B11-2),"")))</f>
        <v>#REF!</v>
      </c>
      <c r="ED11" s="6" t="e">
        <f>IF(#REF!="S",$B11,
(IF(#REF!="S",($B11-2),"")))</f>
        <v>#REF!</v>
      </c>
      <c r="EE11" s="6" t="e">
        <f>IF(#REF!="S",$B11,
(IF(#REF!="S",($B11-2),"")))</f>
        <v>#REF!</v>
      </c>
      <c r="EF11" s="59" t="e">
        <f>IF(#REF!="S",$B11,
(IF(#REF!="S",($B11-2),"")))</f>
        <v>#REF!</v>
      </c>
      <c r="EG11" s="377"/>
      <c r="EH11" s="377"/>
      <c r="EI11" s="60" t="e">
        <f>IF(#REF!="S",$B11,
(IF(#REF!="S",($B11-2),"")))</f>
        <v>#REF!</v>
      </c>
      <c r="EJ11" s="6" t="e">
        <f>IF(#REF!="S",$B11,
(IF(#REF!="S",($B11-2),"")))</f>
        <v>#REF!</v>
      </c>
      <c r="EK11" s="6" t="e">
        <f>IF(#REF!="S",$B11,
(IF(#REF!="S",($B11-2),"")))</f>
        <v>#REF!</v>
      </c>
      <c r="EL11" s="6" t="e">
        <f>IF(#REF!="S",$B11,
(IF(#REF!="S",($B11-2),"")))</f>
        <v>#REF!</v>
      </c>
      <c r="EM11" s="59" t="e">
        <f>IF(#REF!="S",$B11,
(IF(#REF!="S",($B11-2),"")))</f>
        <v>#REF!</v>
      </c>
      <c r="EN11" s="377"/>
      <c r="EO11" s="377"/>
      <c r="EP11" s="60" t="e">
        <f>IF(#REF!="S",$B11,
(IF(#REF!="S",($B11-2),"")))</f>
        <v>#REF!</v>
      </c>
      <c r="EQ11" s="6" t="e">
        <f>IF(#REF!="S",$B11,
(IF(#REF!="S",($B11-2),"")))</f>
        <v>#REF!</v>
      </c>
      <c r="ER11" s="6" t="e">
        <f>IF(#REF!="S",$B11,
(IF(#REF!="S",($B11-2),"")))</f>
        <v>#REF!</v>
      </c>
      <c r="ES11" s="6" t="e">
        <f>IF(#REF!="S",$B11,
(IF(#REF!="S",($B11-2),"")))</f>
        <v>#REF!</v>
      </c>
      <c r="ET11" s="59" t="e">
        <f>IF(#REF!="S",$B11,
(IF(#REF!="S",($B11-2),"")))</f>
        <v>#REF!</v>
      </c>
      <c r="EU11" s="377"/>
      <c r="EV11" s="377"/>
      <c r="EW11" s="377"/>
      <c r="EX11" s="60" t="e">
        <f>IF(#REF!="S",$B11,
(IF(#REF!="S",($B11-2),"")))</f>
        <v>#REF!</v>
      </c>
      <c r="EY11" s="71" t="e">
        <f>IF(#REF!="S",$B11,
(IF(#REF!="S",($B11-2),"")))</f>
        <v>#REF!</v>
      </c>
      <c r="EZ11" s="70" t="e">
        <f>IF(#REF!="S",$B11,
(IF(#REF!="S",($B11-2),"")))</f>
        <v>#REF!</v>
      </c>
      <c r="FA11" s="59" t="e">
        <f>IF(#REF!="S",$B11,
(IF(#REF!="S",($B11-2),"")))</f>
        <v>#REF!</v>
      </c>
      <c r="FB11" s="377"/>
      <c r="FC11" s="377"/>
      <c r="FD11" s="60" t="e">
        <f>IF(#REF!="S",$B11,
(IF(#REF!="S",($B11-2),"")))</f>
        <v>#REF!</v>
      </c>
      <c r="FE11" s="6" t="e">
        <f>IF(#REF!="S",$B11,
(IF(#REF!="S",($B11-2),"")))</f>
        <v>#REF!</v>
      </c>
      <c r="FF11" s="6" t="e">
        <f>IF(#REF!="S",$B11,
(IF(#REF!="S",($B11-2),"")))</f>
        <v>#REF!</v>
      </c>
      <c r="FG11" s="6" t="e">
        <f>IF(#REF!="S",$B11,
(IF(#REF!="S",($B11-2),"")))</f>
        <v>#REF!</v>
      </c>
      <c r="FH11" s="59" t="e">
        <f>IF(#REF!="S",$B11,
(IF(#REF!="S",($B11-2),"")))</f>
        <v>#REF!</v>
      </c>
      <c r="FI11" s="377" t="e">
        <f>IF(#REF!="S",$B11,
(IF(#REF!="S",($B11-2),"")))</f>
        <v>#REF!</v>
      </c>
      <c r="FJ11" s="377" t="e">
        <f>IF(#REF!="S",$B11,
(IF(#REF!="S",($B11-2),"")))</f>
        <v>#REF!</v>
      </c>
      <c r="FK11" s="60" t="e">
        <f>IF(#REF!="S",$B11,
(IF(#REF!="S",($B11-2),"")))</f>
        <v>#REF!</v>
      </c>
      <c r="FL11" s="6" t="e">
        <f>IF(#REF!="S",$B11,
(IF(#REF!="S",($B11-2),"")))</f>
        <v>#REF!</v>
      </c>
      <c r="FM11" s="6" t="e">
        <f>IF(#REF!="S",$B11,
(IF(#REF!="S",($B11-2),"")))</f>
        <v>#REF!</v>
      </c>
      <c r="FN11" s="6" t="e">
        <f>IF(#REF!="S",$B11,
(IF(#REF!="S",($B11-2),"")))</f>
        <v>#REF!</v>
      </c>
      <c r="FO11" s="59" t="e">
        <f>IF(#REF!="S",$B11,
(IF(#REF!="S",($B11-2),"")))</f>
        <v>#REF!</v>
      </c>
      <c r="FP11" s="377"/>
      <c r="FQ11" s="377"/>
      <c r="FR11" s="60" t="e">
        <f>IF(#REF!="S",$B11,
(IF(#REF!="S",($B11-2),"")))</f>
        <v>#REF!</v>
      </c>
      <c r="FS11" s="6" t="e">
        <f>IF(#REF!="S",$B11,
(IF(#REF!="S",($B11-2),"")))</f>
        <v>#REF!</v>
      </c>
      <c r="FT11" s="6" t="e">
        <f>IF(#REF!="S",$B11,
(IF(#REF!="S",($B11-2),"")))</f>
        <v>#REF!</v>
      </c>
      <c r="FU11" s="6" t="e">
        <f>IF(#REF!="S",$B11,
(IF(#REF!="S",($B11-2),"")))</f>
        <v>#REF!</v>
      </c>
      <c r="FV11" s="59" t="e">
        <f>IF(#REF!="S",$B11,
(IF(#REF!="S",($B11-2),"")))</f>
        <v>#REF!</v>
      </c>
      <c r="FW11" s="377"/>
      <c r="FX11" s="377"/>
      <c r="FY11" s="60" t="e">
        <f>IF(#REF!="S",$B11,
(IF(#REF!="S",($B11-2),"")))</f>
        <v>#REF!</v>
      </c>
      <c r="FZ11" s="6" t="e">
        <f>IF(#REF!="S",$B11,
(IF(#REF!="S",($B11-2),"")))</f>
        <v>#REF!</v>
      </c>
      <c r="GA11" s="6" t="e">
        <f>IF(#REF!="S",$B11,
(IF(#REF!="S",($B11-2),"")))</f>
        <v>#REF!</v>
      </c>
      <c r="GB11" s="6" t="e">
        <f>IF(#REF!="S",$B11,
(IF(#REF!="S",($B11-2),"")))</f>
        <v>#REF!</v>
      </c>
      <c r="GC11" s="71" t="e">
        <f>IF(#REF!="S",$B11,
(IF(#REF!="S",($B11-2),"")))</f>
        <v>#REF!</v>
      </c>
    </row>
    <row r="12" spans="1:185" x14ac:dyDescent="0.2">
      <c r="A12" s="265"/>
      <c r="B12" s="265"/>
      <c r="C12" s="158"/>
      <c r="D12" s="377"/>
      <c r="E12" s="377"/>
      <c r="F12" s="60"/>
      <c r="G12" s="6"/>
      <c r="H12" s="6"/>
      <c r="I12" s="6"/>
      <c r="J12" s="59"/>
      <c r="K12" s="377"/>
      <c r="L12" s="377"/>
      <c r="M12" s="60"/>
      <c r="N12" s="6"/>
      <c r="O12" s="6"/>
      <c r="P12" s="6"/>
      <c r="Q12" s="59"/>
      <c r="R12" s="377"/>
      <c r="S12" s="377"/>
      <c r="T12" s="60"/>
      <c r="U12" s="6"/>
      <c r="V12" s="6"/>
      <c r="W12" s="59"/>
      <c r="X12" s="377"/>
      <c r="Y12" s="377"/>
      <c r="Z12" s="377"/>
      <c r="AA12" s="377"/>
      <c r="AB12" s="60"/>
      <c r="AC12" s="6"/>
      <c r="AD12" s="59"/>
      <c r="AE12" s="377"/>
      <c r="AF12" s="383"/>
      <c r="AG12" s="386"/>
      <c r="AH12" s="377"/>
      <c r="AI12" s="60"/>
      <c r="AJ12" s="6"/>
      <c r="AK12" s="6"/>
      <c r="AL12" s="59"/>
      <c r="AM12" s="377"/>
      <c r="AN12" s="377"/>
      <c r="AO12" s="60"/>
      <c r="AP12" s="6"/>
      <c r="AQ12" s="6"/>
      <c r="AR12" s="6"/>
      <c r="AS12" s="59"/>
      <c r="AT12" s="377"/>
      <c r="AU12" s="377"/>
      <c r="AV12" s="60"/>
      <c r="AW12" s="6"/>
      <c r="AX12" s="6"/>
      <c r="AY12" s="6"/>
      <c r="AZ12" s="59"/>
      <c r="BA12" s="377"/>
      <c r="BB12" s="377"/>
      <c r="BC12" s="60"/>
      <c r="BD12" s="6"/>
      <c r="BE12" s="6"/>
      <c r="BF12" s="6"/>
      <c r="BG12" s="59"/>
      <c r="BH12" s="377"/>
      <c r="BI12" s="377"/>
      <c r="BJ12" s="377"/>
      <c r="BK12" s="336"/>
      <c r="BL12" s="70"/>
      <c r="BM12" s="6"/>
      <c r="BN12" s="59"/>
      <c r="BO12" s="377"/>
      <c r="BP12" s="377"/>
      <c r="BQ12" s="60"/>
      <c r="BR12" s="6"/>
      <c r="BS12" s="6"/>
      <c r="BT12" s="6"/>
      <c r="BU12" s="59"/>
      <c r="BV12" s="377"/>
      <c r="BW12" s="377"/>
      <c r="BX12" s="60"/>
      <c r="BY12" s="6"/>
      <c r="BZ12" s="6"/>
      <c r="CA12" s="6"/>
      <c r="CB12" s="59"/>
      <c r="CC12" s="377"/>
      <c r="CD12" s="377"/>
      <c r="CE12" s="60"/>
      <c r="CF12" s="6"/>
      <c r="CG12" s="6"/>
      <c r="CH12" s="6"/>
      <c r="CI12" s="59"/>
      <c r="CJ12" s="377"/>
      <c r="CK12" s="377"/>
      <c r="CL12" s="60"/>
      <c r="CM12" s="6"/>
      <c r="CN12" s="6"/>
      <c r="CO12" s="71"/>
      <c r="CP12" s="158"/>
      <c r="CQ12" s="377"/>
      <c r="CR12" s="377"/>
      <c r="CS12" s="60"/>
      <c r="CT12" s="6"/>
      <c r="CU12" s="6"/>
      <c r="CV12" s="6"/>
      <c r="CW12" s="59"/>
      <c r="CX12" s="377"/>
      <c r="CY12" s="377"/>
      <c r="CZ12" s="60"/>
      <c r="DA12" s="6"/>
      <c r="DB12" s="6"/>
      <c r="DC12" s="6"/>
      <c r="DD12" s="59"/>
      <c r="DE12" s="377"/>
      <c r="DF12" s="377"/>
      <c r="DG12" s="60"/>
      <c r="DH12" s="6"/>
      <c r="DI12" s="6"/>
      <c r="DJ12" s="6"/>
      <c r="DK12" s="59"/>
      <c r="DL12" s="377"/>
      <c r="DM12" s="377"/>
      <c r="DN12" s="60"/>
      <c r="DO12" s="6"/>
      <c r="DP12" s="6"/>
      <c r="DQ12" s="6"/>
      <c r="DR12" s="59"/>
      <c r="DS12" s="377"/>
      <c r="DT12" s="383"/>
      <c r="DU12" s="60"/>
      <c r="DV12" s="6"/>
      <c r="DW12" s="6"/>
      <c r="DX12" s="6"/>
      <c r="DY12" s="59"/>
      <c r="DZ12" s="377"/>
      <c r="EA12" s="377"/>
      <c r="EB12" s="60"/>
      <c r="EC12" s="6"/>
      <c r="ED12" s="6"/>
      <c r="EE12" s="6"/>
      <c r="EF12" s="59"/>
      <c r="EG12" s="377"/>
      <c r="EH12" s="377"/>
      <c r="EI12" s="60"/>
      <c r="EJ12" s="6"/>
      <c r="EK12" s="6"/>
      <c r="EL12" s="6"/>
      <c r="EM12" s="59"/>
      <c r="EN12" s="377"/>
      <c r="EO12" s="377"/>
      <c r="EP12" s="60"/>
      <c r="EQ12" s="6"/>
      <c r="ER12" s="6"/>
      <c r="ES12" s="6"/>
      <c r="ET12" s="59"/>
      <c r="EU12" s="377"/>
      <c r="EV12" s="377"/>
      <c r="EW12" s="377"/>
      <c r="EX12" s="60"/>
      <c r="EY12" s="71"/>
      <c r="EZ12" s="70"/>
      <c r="FA12" s="59"/>
      <c r="FB12" s="377"/>
      <c r="FC12" s="377"/>
      <c r="FD12" s="60"/>
      <c r="FE12" s="6"/>
      <c r="FF12" s="6"/>
      <c r="FG12" s="6"/>
      <c r="FH12" s="59"/>
      <c r="FI12" s="377"/>
      <c r="FJ12" s="377"/>
      <c r="FK12" s="60"/>
      <c r="FL12" s="6"/>
      <c r="FM12" s="6"/>
      <c r="FN12" s="6"/>
      <c r="FO12" s="59"/>
      <c r="FP12" s="377"/>
      <c r="FQ12" s="377"/>
      <c r="FR12" s="60"/>
      <c r="FS12" s="6"/>
      <c r="FT12" s="6"/>
      <c r="FU12" s="6"/>
      <c r="FV12" s="59"/>
      <c r="FW12" s="377"/>
      <c r="FX12" s="377"/>
      <c r="FY12" s="60"/>
      <c r="FZ12" s="6"/>
      <c r="GA12" s="6"/>
      <c r="GB12" s="6"/>
      <c r="GC12" s="71"/>
    </row>
    <row r="13" spans="1:185" hidden="1" x14ac:dyDescent="0.2">
      <c r="A13" s="266" t="s">
        <v>72</v>
      </c>
      <c r="B13" s="265">
        <f>VLOOKUP(A13,Ratings!B$3:D$235,3,0)</f>
        <v>1</v>
      </c>
      <c r="C13" s="158" t="e">
        <f>IF(#REF!="S",$B13,
(IF(#REF!="S",($B13),"")))</f>
        <v>#REF!</v>
      </c>
      <c r="D13" s="377"/>
      <c r="E13" s="377"/>
      <c r="F13" s="60" t="e">
        <f>IF(#REF!="S",$B13,
(IF(#REF!="S",($B13),"")))</f>
        <v>#REF!</v>
      </c>
      <c r="G13" s="6" t="e">
        <f>IF(#REF!="S",$B13,
(IF(#REF!="S",($B13),"")))</f>
        <v>#REF!</v>
      </c>
      <c r="H13" s="6" t="e">
        <f>IF(#REF!="S",$B13,
(IF(#REF!="S",($B13),"")))</f>
        <v>#REF!</v>
      </c>
      <c r="I13" s="6" t="e">
        <f>IF(#REF!="S",$B13,
(IF(#REF!="S",($B13),"")))</f>
        <v>#REF!</v>
      </c>
      <c r="J13" s="59" t="e">
        <f>IF(#REF!="S",$B13,
(IF(#REF!="S",($B13),"")))</f>
        <v>#REF!</v>
      </c>
      <c r="K13" s="377"/>
      <c r="L13" s="377"/>
      <c r="M13" s="60" t="e">
        <f>IF(#REF!="S",$B13,
(IF(#REF!="S",($B13),"")))</f>
        <v>#REF!</v>
      </c>
      <c r="N13" s="6" t="e">
        <f>IF(#REF!="S",$B13,
(IF(#REF!="S",($B13),"")))</f>
        <v>#REF!</v>
      </c>
      <c r="O13" s="6" t="e">
        <f>IF(#REF!="S",$B13,
(IF(#REF!="S",($B13),"")))</f>
        <v>#REF!</v>
      </c>
      <c r="P13" s="6" t="e">
        <f>IF(#REF!="S",$B13,
(IF(#REF!="S",($B13),"")))</f>
        <v>#REF!</v>
      </c>
      <c r="Q13" s="59" t="e">
        <f>IF(#REF!="S",$B13,
(IF(#REF!="S",($B13),"")))</f>
        <v>#REF!</v>
      </c>
      <c r="R13" s="377"/>
      <c r="S13" s="377"/>
      <c r="T13" s="60" t="e">
        <f>IF(#REF!="S",$B13,
(IF(#REF!="S",($B13),"")))</f>
        <v>#REF!</v>
      </c>
      <c r="U13" s="6" t="e">
        <f>IF(#REF!="S",$B13,
(IF(#REF!="S",($B13),"")))</f>
        <v>#REF!</v>
      </c>
      <c r="V13" s="6" t="e">
        <f>IF(#REF!="S",$B13,
(IF(#REF!="S",($B13),"")))</f>
        <v>#REF!</v>
      </c>
      <c r="W13" s="59" t="e">
        <f>IF(#REF!="S",$B13,
(IF(#REF!="S",($B13),"")))</f>
        <v>#REF!</v>
      </c>
      <c r="X13" s="377"/>
      <c r="Y13" s="377"/>
      <c r="Z13" s="377"/>
      <c r="AA13" s="377"/>
      <c r="AB13" s="60" t="e">
        <f>IF(#REF!="S",$B13,
(IF(#REF!="S",($B13),"")))</f>
        <v>#REF!</v>
      </c>
      <c r="AC13" s="6" t="e">
        <f>IF(#REF!="S",$B13,
(IF(#REF!="S",($B13),"")))</f>
        <v>#REF!</v>
      </c>
      <c r="AD13" s="59" t="e">
        <f>IF(#REF!="S",$B13,
(IF(#REF!="S",($B13),"")))</f>
        <v>#REF!</v>
      </c>
      <c r="AE13" s="377"/>
      <c r="AF13" s="383"/>
      <c r="AG13" s="386"/>
      <c r="AH13" s="377"/>
      <c r="AI13" s="60" t="e">
        <f>IF(#REF!="S",$B13,
(IF(#REF!="S",($B13),"")))</f>
        <v>#REF!</v>
      </c>
      <c r="AJ13" s="6" t="e">
        <f>IF(#REF!="S",$B13,
(IF(#REF!="S",($B13),"")))</f>
        <v>#REF!</v>
      </c>
      <c r="AK13" s="6" t="e">
        <f>IF(#REF!="S",$B13,
(IF(#REF!="S",($B13),"")))</f>
        <v>#REF!</v>
      </c>
      <c r="AL13" s="59" t="e">
        <f>IF(#REF!="S",$B13,
(IF(#REF!="S",($B13),"")))</f>
        <v>#REF!</v>
      </c>
      <c r="AM13" s="377"/>
      <c r="AN13" s="377"/>
      <c r="AO13" s="60" t="e">
        <f>IF(#REF!="S",$B13,
(IF(#REF!="S",($B13),"")))</f>
        <v>#REF!</v>
      </c>
      <c r="AP13" s="6" t="e">
        <f>IF(#REF!="S",$B13,
(IF(#REF!="S",($B13),"")))</f>
        <v>#REF!</v>
      </c>
      <c r="AQ13" s="6" t="e">
        <f>IF(#REF!="S",$B13,
(IF(#REF!="S",($B13),"")))</f>
        <v>#REF!</v>
      </c>
      <c r="AR13" s="6" t="e">
        <f>IF(#REF!="S",$B13,
(IF(#REF!="S",($B13),"")))</f>
        <v>#REF!</v>
      </c>
      <c r="AS13" s="59" t="e">
        <f>IF(#REF!="S",$B13,
(IF(#REF!="S",($B13),"")))</f>
        <v>#REF!</v>
      </c>
      <c r="AT13" s="377" t="e">
        <f>IF(#REF!="S",$B13,
(IF(#REF!="S",($B13),"")))</f>
        <v>#REF!</v>
      </c>
      <c r="AU13" s="377" t="e">
        <f>IF(#REF!="S",$B13,
(IF(#REF!="S",($B13),"")))</f>
        <v>#REF!</v>
      </c>
      <c r="AV13" s="60" t="e">
        <f>IF(#REF!="S",$B13,
(IF(#REF!="S",($B13),"")))</f>
        <v>#REF!</v>
      </c>
      <c r="AW13" s="6" t="e">
        <f>IF(#REF!="S",$B13,
(IF(#REF!="S",($B13),"")))</f>
        <v>#REF!</v>
      </c>
      <c r="AX13" s="6" t="e">
        <f>IF(#REF!="S",$B13,
(IF(#REF!="S",($B13),"")))</f>
        <v>#REF!</v>
      </c>
      <c r="AY13" s="6" t="e">
        <f>IF(#REF!="S",$B13,
(IF(#REF!="S",($B13),"")))</f>
        <v>#REF!</v>
      </c>
      <c r="AZ13" s="59" t="e">
        <f>IF(#REF!="S",$B13,
(IF(#REF!="S",($B13),"")))</f>
        <v>#REF!</v>
      </c>
      <c r="BA13" s="377" t="e">
        <f>IF(#REF!="S",$B13,
(IF(#REF!="S",($B13),"")))</f>
        <v>#REF!</v>
      </c>
      <c r="BB13" s="377" t="e">
        <f>IF(#REF!="S",$B13,
(IF(#REF!="S",($B13),"")))</f>
        <v>#REF!</v>
      </c>
      <c r="BC13" s="60" t="e">
        <f>IF(#REF!="S",$B13,
(IF(#REF!="S",($B13),"")))</f>
        <v>#REF!</v>
      </c>
      <c r="BD13" s="6" t="e">
        <f>IF(#REF!="S",$B13,
(IF(#REF!="S",($B13),"")))</f>
        <v>#REF!</v>
      </c>
      <c r="BE13" s="6" t="e">
        <f>IF(#REF!="S",$B13,
(IF(#REF!="S",($B13),"")))</f>
        <v>#REF!</v>
      </c>
      <c r="BF13" s="6" t="e">
        <f>IF(#REF!="S",$B13,
(IF(#REF!="S",($B13),"")))</f>
        <v>#REF!</v>
      </c>
      <c r="BG13" s="59" t="e">
        <f>IF(#REF!="S",$B13,
(IF(#REF!="S",($B13),"")))</f>
        <v>#REF!</v>
      </c>
      <c r="BH13" s="377"/>
      <c r="BI13" s="377"/>
      <c r="BJ13" s="377"/>
      <c r="BK13" s="336" t="e">
        <f>IF(#REF!="S",$B13,
(IF(#REF!="S",($B13),"")))</f>
        <v>#REF!</v>
      </c>
      <c r="BL13" s="70" t="e">
        <f>IF(#REF!="S",$B13,
(IF(#REF!="S",($B13),"")))</f>
        <v>#REF!</v>
      </c>
      <c r="BM13" s="6" t="e">
        <f>IF(#REF!="S",$B13,
(IF(#REF!="S",($B13),"")))</f>
        <v>#REF!</v>
      </c>
      <c r="BN13" s="59" t="e">
        <f>IF(#REF!="S",$B13,
(IF(#REF!="S",($B13),"")))</f>
        <v>#REF!</v>
      </c>
      <c r="BO13" s="377"/>
      <c r="BP13" s="377"/>
      <c r="BQ13" s="60" t="e">
        <f>IF(#REF!="S",$B13,
(IF(#REF!="S",($B13),"")))</f>
        <v>#REF!</v>
      </c>
      <c r="BR13" s="6" t="e">
        <f>IF(#REF!="S",$B13,
(IF(#REF!="S",($B13),"")))</f>
        <v>#REF!</v>
      </c>
      <c r="BS13" s="6" t="e">
        <f>IF(#REF!="S",$B13,
(IF(#REF!="S",($B13),"")))</f>
        <v>#REF!</v>
      </c>
      <c r="BT13" s="6" t="e">
        <f>IF(#REF!="S",$B13,
(IF(#REF!="S",($B13),"")))</f>
        <v>#REF!</v>
      </c>
      <c r="BU13" s="59" t="e">
        <f>IF(#REF!="S",$B13,
(IF(#REF!="S",($B13),"")))</f>
        <v>#REF!</v>
      </c>
      <c r="BV13" s="377"/>
      <c r="BW13" s="377"/>
      <c r="BX13" s="60" t="e">
        <f>IF(#REF!="S",$B13,
(IF(#REF!="S",($B13),"")))</f>
        <v>#REF!</v>
      </c>
      <c r="BY13" s="6" t="e">
        <f>IF(#REF!="S",$B13,
(IF(#REF!="S",($B13),"")))</f>
        <v>#REF!</v>
      </c>
      <c r="BZ13" s="6" t="e">
        <f>IF(#REF!="S",$B13,
(IF(#REF!="S",($B13),"")))</f>
        <v>#REF!</v>
      </c>
      <c r="CA13" s="6" t="e">
        <f>IF(#REF!="S",$B13,
(IF(#REF!="S",($B13),"")))</f>
        <v>#REF!</v>
      </c>
      <c r="CB13" s="59" t="e">
        <f>IF(#REF!="S",$B13,
(IF(#REF!="S",($B13),"")))</f>
        <v>#REF!</v>
      </c>
      <c r="CC13" s="377"/>
      <c r="CD13" s="377"/>
      <c r="CE13" s="60" t="e">
        <f>IF(#REF!="S",$B13,
(IF(#REF!="S",($B13),"")))</f>
        <v>#REF!</v>
      </c>
      <c r="CF13" s="6" t="e">
        <f>IF(#REF!="S",$B13,
(IF(#REF!="S",($B13),"")))</f>
        <v>#REF!</v>
      </c>
      <c r="CG13" s="6" t="e">
        <f>IF(#REF!="S",$B13,
(IF(#REF!="S",($B13),"")))</f>
        <v>#REF!</v>
      </c>
      <c r="CH13" s="6" t="e">
        <f>IF(#REF!="S",$B13,
(IF(#REF!="S",($B13),"")))</f>
        <v>#REF!</v>
      </c>
      <c r="CI13" s="59" t="e">
        <f>IF(#REF!="S",$B13,
(IF(#REF!="S",($B13),"")))</f>
        <v>#REF!</v>
      </c>
      <c r="CJ13" s="377"/>
      <c r="CK13" s="377"/>
      <c r="CL13" s="60" t="e">
        <f>IF(#REF!="S",$B13,
(IF(#REF!="S",($B13),"")))</f>
        <v>#REF!</v>
      </c>
      <c r="CM13" s="6" t="e">
        <f>IF(#REF!="S",$B13,
(IF(#REF!="S",($B13),"")))</f>
        <v>#REF!</v>
      </c>
      <c r="CN13" s="6" t="e">
        <f>IF(#REF!="S",$B13,
(IF(#REF!="S",($B13),"")))</f>
        <v>#REF!</v>
      </c>
      <c r="CO13" s="71" t="e">
        <f>IF(#REF!="S",$B13,
(IF(#REF!="S",($B13),"")))</f>
        <v>#REF!</v>
      </c>
      <c r="CP13" s="158" t="e">
        <f>IF(#REF!="S",$B13,
(IF(#REF!="S",($B13),"")))</f>
        <v>#REF!</v>
      </c>
      <c r="CQ13" s="377"/>
      <c r="CR13" s="377"/>
      <c r="CS13" s="60" t="e">
        <f>IF(#REF!="S",$B13,
(IF(#REF!="S",($B13),"")))</f>
        <v>#REF!</v>
      </c>
      <c r="CT13" s="6" t="e">
        <f>IF(#REF!="S",$B13,
(IF(#REF!="S",($B13),"")))</f>
        <v>#REF!</v>
      </c>
      <c r="CU13" s="6" t="e">
        <f>IF(#REF!="S",$B13,
(IF(#REF!="S",($B13),"")))</f>
        <v>#REF!</v>
      </c>
      <c r="CV13" s="6" t="e">
        <f>IF(#REF!="S",$B13,
(IF(#REF!="S",($B13),"")))</f>
        <v>#REF!</v>
      </c>
      <c r="CW13" s="59" t="e">
        <f>IF(#REF!="S",$B13,
(IF(#REF!="S",($B13),"")))</f>
        <v>#REF!</v>
      </c>
      <c r="CX13" s="377"/>
      <c r="CY13" s="377"/>
      <c r="CZ13" s="60" t="e">
        <f>IF(#REF!="S",$B13,
(IF(#REF!="S",($B13),"")))</f>
        <v>#REF!</v>
      </c>
      <c r="DA13" s="6" t="e">
        <f>IF(#REF!="S",$B13,
(IF(#REF!="S",($B13),"")))</f>
        <v>#REF!</v>
      </c>
      <c r="DB13" s="6" t="e">
        <f>IF(#REF!="S",$B13,
(IF(#REF!="S",($B13),"")))</f>
        <v>#REF!</v>
      </c>
      <c r="DC13" s="6" t="e">
        <f>IF(#REF!="S",$B13,
(IF(#REF!="S",($B13),"")))</f>
        <v>#REF!</v>
      </c>
      <c r="DD13" s="59" t="e">
        <f>IF(#REF!="S",$B13,
(IF(#REF!="S",($B13),"")))</f>
        <v>#REF!</v>
      </c>
      <c r="DE13" s="377"/>
      <c r="DF13" s="377"/>
      <c r="DG13" s="60" t="e">
        <f>IF(#REF!="S",$B13,
(IF(#REF!="S",($B13),"")))</f>
        <v>#REF!</v>
      </c>
      <c r="DH13" s="6" t="e">
        <f>IF(#REF!="S",$B13,
(IF(#REF!="S",($B13),"")))</f>
        <v>#REF!</v>
      </c>
      <c r="DI13" s="6" t="e">
        <f>IF(#REF!="S",$B13,
(IF(#REF!="S",($B13),"")))</f>
        <v>#REF!</v>
      </c>
      <c r="DJ13" s="6" t="e">
        <f>IF(#REF!="S",$B13,
(IF(#REF!="S",($B13),"")))</f>
        <v>#REF!</v>
      </c>
      <c r="DK13" s="59" t="e">
        <f>IF(#REF!="S",$B13,
(IF(#REF!="S",($B13),"")))</f>
        <v>#REF!</v>
      </c>
      <c r="DL13" s="377"/>
      <c r="DM13" s="377"/>
      <c r="DN13" s="60" t="e">
        <f>IF(#REF!="S",$B13,
(IF(#REF!="S",($B13),"")))</f>
        <v>#REF!</v>
      </c>
      <c r="DO13" s="6" t="e">
        <f>IF(#REF!="S",$B13,
(IF(#REF!="S",($B13),"")))</f>
        <v>#REF!</v>
      </c>
      <c r="DP13" s="6" t="e">
        <f>IF(#REF!="S",$B13,
(IF(#REF!="S",($B13),"")))</f>
        <v>#REF!</v>
      </c>
      <c r="DQ13" s="6" t="e">
        <f>IF(#REF!="S",$B13,
(IF(#REF!="S",($B13),"")))</f>
        <v>#REF!</v>
      </c>
      <c r="DR13" s="59" t="e">
        <f>IF(#REF!="S",$B13,
(IF(#REF!="S",($B13),"")))</f>
        <v>#REF!</v>
      </c>
      <c r="DS13" s="377"/>
      <c r="DT13" s="383"/>
      <c r="DU13" s="60" t="e">
        <f>IF(#REF!="S",$B13,
(IF(#REF!="S",($B13),"")))</f>
        <v>#REF!</v>
      </c>
      <c r="DV13" s="6" t="e">
        <f>IF(#REF!="S",$B13,
(IF(#REF!="S",($B13),"")))</f>
        <v>#REF!</v>
      </c>
      <c r="DW13" s="6" t="e">
        <f>IF(#REF!="S",$B13,
(IF(#REF!="S",($B13),"")))</f>
        <v>#REF!</v>
      </c>
      <c r="DX13" s="6" t="e">
        <f>IF(#REF!="S",$B13,
(IF(#REF!="S",($B13),"")))</f>
        <v>#REF!</v>
      </c>
      <c r="DY13" s="59" t="e">
        <f>IF(#REF!="S",$B13,
(IF(#REF!="S",($B13),"")))</f>
        <v>#REF!</v>
      </c>
      <c r="DZ13" s="377" t="e">
        <f>IF(#REF!="S",$B13,
(IF(#REF!="S",($B13),"")))</f>
        <v>#REF!</v>
      </c>
      <c r="EA13" s="377" t="e">
        <f>IF(#REF!="S",$B13,
(IF(#REF!="S",($B13),"")))</f>
        <v>#REF!</v>
      </c>
      <c r="EB13" s="60" t="e">
        <f>IF(#REF!="S",$B13,
(IF(#REF!="S",($B13),"")))</f>
        <v>#REF!</v>
      </c>
      <c r="EC13" s="6" t="e">
        <f>IF(#REF!="S",$B13,
(IF(#REF!="S",($B13),"")))</f>
        <v>#REF!</v>
      </c>
      <c r="ED13" s="6" t="e">
        <f>IF(#REF!="S",$B13,
(IF(#REF!="S",($B13),"")))</f>
        <v>#REF!</v>
      </c>
      <c r="EE13" s="6" t="e">
        <f>IF(#REF!="S",$B13,
(IF(#REF!="S",($B13),"")))</f>
        <v>#REF!</v>
      </c>
      <c r="EF13" s="59" t="e">
        <f>IF(#REF!="S",$B13,
(IF(#REF!="S",($B13),"")))</f>
        <v>#REF!</v>
      </c>
      <c r="EG13" s="377"/>
      <c r="EH13" s="377"/>
      <c r="EI13" s="60" t="e">
        <f>IF(#REF!="S",$B13,
(IF(#REF!="S",($B13),"")))</f>
        <v>#REF!</v>
      </c>
      <c r="EJ13" s="6" t="e">
        <f>IF(#REF!="S",$B13,
(IF(#REF!="S",($B13),"")))</f>
        <v>#REF!</v>
      </c>
      <c r="EK13" s="6" t="e">
        <f>IF(#REF!="S",$B13,
(IF(#REF!="S",($B13),"")))</f>
        <v>#REF!</v>
      </c>
      <c r="EL13" s="6" t="e">
        <f>IF(#REF!="S",$B13,
(IF(#REF!="S",($B13),"")))</f>
        <v>#REF!</v>
      </c>
      <c r="EM13" s="59" t="e">
        <f>IF(#REF!="S",$B13,
(IF(#REF!="S",($B13),"")))</f>
        <v>#REF!</v>
      </c>
      <c r="EN13" s="377"/>
      <c r="EO13" s="377"/>
      <c r="EP13" s="60" t="e">
        <f>IF(#REF!="S",$B13,
(IF(#REF!="S",($B13),"")))</f>
        <v>#REF!</v>
      </c>
      <c r="EQ13" s="6" t="e">
        <f>IF(#REF!="S",$B13,
(IF(#REF!="S",($B13),"")))</f>
        <v>#REF!</v>
      </c>
      <c r="ER13" s="6" t="e">
        <f>IF(#REF!="S",$B13,
(IF(#REF!="S",($B13),"")))</f>
        <v>#REF!</v>
      </c>
      <c r="ES13" s="6" t="e">
        <f>IF(#REF!="S",$B13,
(IF(#REF!="S",($B13),"")))</f>
        <v>#REF!</v>
      </c>
      <c r="ET13" s="59" t="e">
        <f>IF(#REF!="S",$B13,
(IF(#REF!="S",($B13),"")))</f>
        <v>#REF!</v>
      </c>
      <c r="EU13" s="377"/>
      <c r="EV13" s="377"/>
      <c r="EW13" s="377"/>
      <c r="EX13" s="60" t="e">
        <f>IF(#REF!="S",$B13,
(IF(#REF!="S",($B13),"")))</f>
        <v>#REF!</v>
      </c>
      <c r="EY13" s="71" t="e">
        <f>IF(#REF!="S",$B13,
(IF(#REF!="S",($B13),"")))</f>
        <v>#REF!</v>
      </c>
      <c r="EZ13" s="70" t="e">
        <f>IF(#REF!="S",$B13,
(IF(#REF!="S",($B13),"")))</f>
        <v>#REF!</v>
      </c>
      <c r="FA13" s="59" t="e">
        <f>IF(#REF!="S",$B13,
(IF(#REF!="S",($B13),"")))</f>
        <v>#REF!</v>
      </c>
      <c r="FB13" s="377"/>
      <c r="FC13" s="377"/>
      <c r="FD13" s="60" t="e">
        <f>IF(#REF!="S",$B13,
(IF(#REF!="S",($B13),"")))</f>
        <v>#REF!</v>
      </c>
      <c r="FE13" s="6" t="e">
        <f>IF(#REF!="S",$B13,
(IF(#REF!="S",($B13),"")))</f>
        <v>#REF!</v>
      </c>
      <c r="FF13" s="6" t="e">
        <f>IF(#REF!="S",$B13,
(IF(#REF!="S",($B13),"")))</f>
        <v>#REF!</v>
      </c>
      <c r="FG13" s="6" t="e">
        <f>IF(#REF!="S",$B13,
(IF(#REF!="S",($B13),"")))</f>
        <v>#REF!</v>
      </c>
      <c r="FH13" s="59" t="e">
        <f>IF(#REF!="S",$B13,
(IF(#REF!="S",($B13),"")))</f>
        <v>#REF!</v>
      </c>
      <c r="FI13" s="377" t="e">
        <f>IF(#REF!="S",$B13,
(IF(#REF!="S",($B13),"")))</f>
        <v>#REF!</v>
      </c>
      <c r="FJ13" s="377" t="e">
        <f>IF(#REF!="S",$B13,
(IF(#REF!="S",($B13),"")))</f>
        <v>#REF!</v>
      </c>
      <c r="FK13" s="60" t="e">
        <f>IF(#REF!="S",$B13,
(IF(#REF!="S",($B13),"")))</f>
        <v>#REF!</v>
      </c>
      <c r="FL13" s="6" t="e">
        <f>IF(#REF!="S",$B13,
(IF(#REF!="S",($B13),"")))</f>
        <v>#REF!</v>
      </c>
      <c r="FM13" s="6" t="e">
        <f>IF(#REF!="S",$B13,
(IF(#REF!="S",($B13),"")))</f>
        <v>#REF!</v>
      </c>
      <c r="FN13" s="6" t="e">
        <f>IF(#REF!="S",$B13,
(IF(#REF!="S",($B13),"")))</f>
        <v>#REF!</v>
      </c>
      <c r="FO13" s="59" t="e">
        <f>IF(#REF!="S",$B13,
(IF(#REF!="S",($B13),"")))</f>
        <v>#REF!</v>
      </c>
      <c r="FP13" s="377"/>
      <c r="FQ13" s="377"/>
      <c r="FR13" s="60" t="e">
        <f>IF(#REF!="S",$B13,
(IF(#REF!="S",($B13),"")))</f>
        <v>#REF!</v>
      </c>
      <c r="FS13" s="6" t="e">
        <f>IF(#REF!="S",$B13,
(IF(#REF!="S",($B13),"")))</f>
        <v>#REF!</v>
      </c>
      <c r="FT13" s="6" t="e">
        <f>IF(#REF!="S",$B13,
(IF(#REF!="S",($B13),"")))</f>
        <v>#REF!</v>
      </c>
      <c r="FU13" s="6" t="e">
        <f>IF(#REF!="S",$B13,
(IF(#REF!="S",($B13),"")))</f>
        <v>#REF!</v>
      </c>
      <c r="FV13" s="59" t="e">
        <f>IF(#REF!="S",$B13,
(IF(#REF!="S",($B13),"")))</f>
        <v>#REF!</v>
      </c>
      <c r="FW13" s="377"/>
      <c r="FX13" s="377"/>
      <c r="FY13" s="60" t="e">
        <f>IF(#REF!="S",$B13,
(IF(#REF!="S",($B13),"")))</f>
        <v>#REF!</v>
      </c>
      <c r="FZ13" s="6" t="e">
        <f>IF(#REF!="S",$B13,
(IF(#REF!="S",($B13),"")))</f>
        <v>#REF!</v>
      </c>
      <c r="GA13" s="6" t="e">
        <f>IF(#REF!="S",$B13,
(IF(#REF!="S",($B13),"")))</f>
        <v>#REF!</v>
      </c>
      <c r="GB13" s="6" t="e">
        <f>IF(#REF!="S",$B13,
(IF(#REF!="S",($B13),"")))</f>
        <v>#REF!</v>
      </c>
      <c r="GC13" s="71" t="e">
        <f>IF(#REF!="S",$B13,
(IF(#REF!="S",($B13),"")))</f>
        <v>#REF!</v>
      </c>
    </row>
    <row r="14" spans="1:185" hidden="1" x14ac:dyDescent="0.2">
      <c r="A14" s="266"/>
      <c r="B14" s="265" t="e">
        <f>VLOOKUP(A14,Ratings!B$3:D$235,3,0)</f>
        <v>#N/A</v>
      </c>
      <c r="C14" s="158"/>
      <c r="D14" s="377"/>
      <c r="E14" s="377"/>
      <c r="F14" s="60"/>
      <c r="G14" s="6"/>
      <c r="H14" s="6"/>
      <c r="I14" s="6"/>
      <c r="J14" s="59"/>
      <c r="K14" s="377"/>
      <c r="L14" s="377"/>
      <c r="M14" s="60"/>
      <c r="N14" s="6"/>
      <c r="O14" s="6"/>
      <c r="P14" s="6"/>
      <c r="Q14" s="59"/>
      <c r="R14" s="377"/>
      <c r="S14" s="377"/>
      <c r="T14" s="60"/>
      <c r="U14" s="6"/>
      <c r="V14" s="6"/>
      <c r="W14" s="59"/>
      <c r="X14" s="377"/>
      <c r="Y14" s="377"/>
      <c r="Z14" s="377"/>
      <c r="AA14" s="377"/>
      <c r="AB14" s="60"/>
      <c r="AC14" s="6"/>
      <c r="AD14" s="59"/>
      <c r="AE14" s="377"/>
      <c r="AF14" s="383"/>
      <c r="AG14" s="386"/>
      <c r="AH14" s="377"/>
      <c r="AI14" s="60"/>
      <c r="AJ14" s="6"/>
      <c r="AK14" s="6"/>
      <c r="AL14" s="59"/>
      <c r="AM14" s="377"/>
      <c r="AN14" s="377"/>
      <c r="AO14" s="60"/>
      <c r="AP14" s="6"/>
      <c r="AQ14" s="6"/>
      <c r="AR14" s="6"/>
      <c r="AS14" s="59"/>
      <c r="AT14" s="377"/>
      <c r="AU14" s="377"/>
      <c r="AV14" s="60"/>
      <c r="AW14" s="6"/>
      <c r="AX14" s="6"/>
      <c r="AY14" s="6"/>
      <c r="AZ14" s="59"/>
      <c r="BA14" s="377"/>
      <c r="BB14" s="377"/>
      <c r="BC14" s="60"/>
      <c r="BD14" s="6"/>
      <c r="BE14" s="6"/>
      <c r="BF14" s="6"/>
      <c r="BG14" s="59"/>
      <c r="BH14" s="377"/>
      <c r="BI14" s="377"/>
      <c r="BJ14" s="377"/>
      <c r="BK14" s="336"/>
      <c r="BL14" s="70"/>
      <c r="BM14" s="6"/>
      <c r="BN14" s="59"/>
      <c r="BO14" s="377"/>
      <c r="BP14" s="377"/>
      <c r="BQ14" s="60"/>
      <c r="BR14" s="6"/>
      <c r="BS14" s="6"/>
      <c r="BT14" s="6"/>
      <c r="BU14" s="59"/>
      <c r="BV14" s="377"/>
      <c r="BW14" s="377"/>
      <c r="BX14" s="60"/>
      <c r="BY14" s="6"/>
      <c r="BZ14" s="6"/>
      <c r="CA14" s="6"/>
      <c r="CB14" s="59"/>
      <c r="CC14" s="377"/>
      <c r="CD14" s="377"/>
      <c r="CE14" s="60"/>
      <c r="CF14" s="6"/>
      <c r="CG14" s="6"/>
      <c r="CH14" s="6"/>
      <c r="CI14" s="59"/>
      <c r="CJ14" s="377"/>
      <c r="CK14" s="377"/>
      <c r="CL14" s="60"/>
      <c r="CM14" s="6"/>
      <c r="CN14" s="6"/>
      <c r="CO14" s="71"/>
      <c r="CP14" s="158"/>
      <c r="CQ14" s="377"/>
      <c r="CR14" s="377"/>
      <c r="CS14" s="60"/>
      <c r="CT14" s="6"/>
      <c r="CU14" s="6"/>
      <c r="CV14" s="6"/>
      <c r="CW14" s="59"/>
      <c r="CX14" s="377"/>
      <c r="CY14" s="377"/>
      <c r="CZ14" s="60"/>
      <c r="DA14" s="6"/>
      <c r="DB14" s="6"/>
      <c r="DC14" s="6"/>
      <c r="DD14" s="59"/>
      <c r="DE14" s="377"/>
      <c r="DF14" s="377"/>
      <c r="DG14" s="60"/>
      <c r="DH14" s="6"/>
      <c r="DI14" s="6"/>
      <c r="DJ14" s="6"/>
      <c r="DK14" s="59"/>
      <c r="DL14" s="377"/>
      <c r="DM14" s="377"/>
      <c r="DN14" s="60"/>
      <c r="DO14" s="6"/>
      <c r="DP14" s="6"/>
      <c r="DQ14" s="6"/>
      <c r="DR14" s="59"/>
      <c r="DS14" s="377"/>
      <c r="DT14" s="383"/>
      <c r="DU14" s="60"/>
      <c r="DV14" s="6"/>
      <c r="DW14" s="6"/>
      <c r="DX14" s="6"/>
      <c r="DY14" s="59"/>
      <c r="DZ14" s="377"/>
      <c r="EA14" s="377"/>
      <c r="EB14" s="60"/>
      <c r="EC14" s="6"/>
      <c r="ED14" s="6"/>
      <c r="EE14" s="6"/>
      <c r="EF14" s="59"/>
      <c r="EG14" s="377"/>
      <c r="EH14" s="377"/>
      <c r="EI14" s="60"/>
      <c r="EJ14" s="6"/>
      <c r="EK14" s="6"/>
      <c r="EL14" s="6"/>
      <c r="EM14" s="59"/>
      <c r="EN14" s="377"/>
      <c r="EO14" s="377"/>
      <c r="EP14" s="60"/>
      <c r="EQ14" s="6"/>
      <c r="ER14" s="6"/>
      <c r="ES14" s="6"/>
      <c r="ET14" s="59"/>
      <c r="EU14" s="377"/>
      <c r="EV14" s="377"/>
      <c r="EW14" s="377"/>
      <c r="EX14" s="60"/>
      <c r="EY14" s="71"/>
      <c r="EZ14" s="70"/>
      <c r="FA14" s="59"/>
      <c r="FB14" s="377"/>
      <c r="FC14" s="377"/>
      <c r="FD14" s="60"/>
      <c r="FE14" s="6"/>
      <c r="FF14" s="6"/>
      <c r="FG14" s="6"/>
      <c r="FH14" s="59"/>
      <c r="FI14" s="377"/>
      <c r="FJ14" s="377"/>
      <c r="FK14" s="60"/>
      <c r="FL14" s="6"/>
      <c r="FM14" s="6"/>
      <c r="FN14" s="6"/>
      <c r="FO14" s="59"/>
      <c r="FP14" s="377"/>
      <c r="FQ14" s="377"/>
      <c r="FR14" s="60"/>
      <c r="FS14" s="6"/>
      <c r="FT14" s="6"/>
      <c r="FU14" s="6"/>
      <c r="FV14" s="59"/>
      <c r="FW14" s="377"/>
      <c r="FX14" s="377"/>
      <c r="FY14" s="60"/>
      <c r="FZ14" s="6"/>
      <c r="GA14" s="6"/>
      <c r="GB14" s="6"/>
      <c r="GC14" s="71"/>
    </row>
    <row r="15" spans="1:185" hidden="1" x14ac:dyDescent="0.2">
      <c r="A15" s="266" t="s">
        <v>162</v>
      </c>
      <c r="B15" s="265">
        <f>VLOOKUP(A15,Ratings!B$3:D$235,3,0)</f>
        <v>1</v>
      </c>
      <c r="C15" s="158" t="e">
        <f>IF(#REF!="S",$B15,
(IF(#REF!="S",($B15-16),"")))</f>
        <v>#REF!</v>
      </c>
      <c r="D15" s="377"/>
      <c r="E15" s="377"/>
      <c r="F15" s="60" t="e">
        <f>IF(#REF!="S",$B15,
(IF(#REF!="S",($B15-16),"")))</f>
        <v>#REF!</v>
      </c>
      <c r="G15" s="6" t="e">
        <f>IF(#REF!="S",$B15,
(IF(#REF!="S",($B15-16),"")))</f>
        <v>#REF!</v>
      </c>
      <c r="H15" s="6" t="e">
        <f>IF(#REF!="S",$B15,
(IF(#REF!="S",($B15-16),"")))</f>
        <v>#REF!</v>
      </c>
      <c r="I15" s="6" t="e">
        <f>IF(#REF!="S",$B15,
(IF(#REF!="S",($B15-16),"")))</f>
        <v>#REF!</v>
      </c>
      <c r="J15" s="59" t="e">
        <f>IF(#REF!="S",$B15,
(IF(#REF!="S",($B15-16),"")))</f>
        <v>#REF!</v>
      </c>
      <c r="K15" s="377"/>
      <c r="L15" s="377"/>
      <c r="M15" s="60" t="e">
        <f>IF(#REF!="S",$B15,
(IF(#REF!="S",($B15-16),"")))</f>
        <v>#REF!</v>
      </c>
      <c r="N15" s="6" t="e">
        <f>IF(#REF!="S",$B15,
(IF(#REF!="S",($B15-16),"")))</f>
        <v>#REF!</v>
      </c>
      <c r="O15" s="6" t="e">
        <f>IF(#REF!="S",$B15,
(IF(#REF!="S",($B15-16),"")))</f>
        <v>#REF!</v>
      </c>
      <c r="P15" s="6" t="e">
        <f>IF(#REF!="S",$B15,
(IF(#REF!="S",($B15-16),"")))</f>
        <v>#REF!</v>
      </c>
      <c r="Q15" s="59" t="e">
        <f>IF(#REF!="S",$B15,
(IF(#REF!="S",($B15-16),"")))</f>
        <v>#REF!</v>
      </c>
      <c r="R15" s="377"/>
      <c r="S15" s="377"/>
      <c r="T15" s="60" t="e">
        <f>IF(#REF!="S",$B15,
(IF(#REF!="S",($B15-16),"")))</f>
        <v>#REF!</v>
      </c>
      <c r="U15" s="6" t="e">
        <f>IF(#REF!="S",$B15,
(IF(#REF!="S",($B15-16),"")))</f>
        <v>#REF!</v>
      </c>
      <c r="V15" s="6" t="e">
        <f>IF(#REF!="S",$B15,
(IF(#REF!="S",($B15-16),"")))</f>
        <v>#REF!</v>
      </c>
      <c r="W15" s="59" t="e">
        <f>IF(#REF!="S",$B15,
(IF(#REF!="S",($B15-16),"")))</f>
        <v>#REF!</v>
      </c>
      <c r="X15" s="377"/>
      <c r="Y15" s="377"/>
      <c r="Z15" s="377"/>
      <c r="AA15" s="377"/>
      <c r="AB15" s="60" t="e">
        <f>IF(#REF!="S",$B15,
(IF(#REF!="S",($B15-16),"")))</f>
        <v>#REF!</v>
      </c>
      <c r="AC15" s="6" t="e">
        <f>IF(#REF!="S",$B15,
(IF(#REF!="S",($B15-16),"")))</f>
        <v>#REF!</v>
      </c>
      <c r="AD15" s="59" t="e">
        <f>IF(#REF!="S",$B15,
(IF(#REF!="S",($B15-16),"")))</f>
        <v>#REF!</v>
      </c>
      <c r="AE15" s="377"/>
      <c r="AF15" s="383"/>
      <c r="AG15" s="386"/>
      <c r="AH15" s="377"/>
      <c r="AI15" s="60" t="e">
        <f>IF(#REF!="S",$B15,
(IF(#REF!="S",($B15-16),"")))</f>
        <v>#REF!</v>
      </c>
      <c r="AJ15" s="6" t="e">
        <f>IF(#REF!="S",$B15,
(IF(#REF!="S",($B15-16),"")))</f>
        <v>#REF!</v>
      </c>
      <c r="AK15" s="6" t="e">
        <f>IF(#REF!="S",$B15,
(IF(#REF!="S",($B15-16),"")))</f>
        <v>#REF!</v>
      </c>
      <c r="AL15" s="59" t="e">
        <f>IF(#REF!="S",$B15,
(IF(#REF!="S",($B15-16),"")))</f>
        <v>#REF!</v>
      </c>
      <c r="AM15" s="377"/>
      <c r="AN15" s="377"/>
      <c r="AO15" s="60" t="e">
        <f>IF(#REF!="S",$B15,
(IF(#REF!="S",($B15-16),"")))</f>
        <v>#REF!</v>
      </c>
      <c r="AP15" s="6" t="e">
        <f>IF(#REF!="S",$B15,
(IF(#REF!="S",($B15-16),"")))</f>
        <v>#REF!</v>
      </c>
      <c r="AQ15" s="6" t="e">
        <f>IF(#REF!="S",$B15,
(IF(#REF!="S",($B15-16),"")))</f>
        <v>#REF!</v>
      </c>
      <c r="AR15" s="6" t="e">
        <f>IF(#REF!="S",$B15,
(IF(#REF!="S",($B15-16),"")))</f>
        <v>#REF!</v>
      </c>
      <c r="AS15" s="59" t="e">
        <f>IF(#REF!="S",$B15,
(IF(#REF!="S",($B15-16),"")))</f>
        <v>#REF!</v>
      </c>
      <c r="AT15" s="377" t="e">
        <f>IF(#REF!="S",$B15,
(IF(#REF!="S",($B15-16),"")))</f>
        <v>#REF!</v>
      </c>
      <c r="AU15" s="377" t="e">
        <f>IF(#REF!="S",$B15,
(IF(#REF!="S",($B15-16),"")))</f>
        <v>#REF!</v>
      </c>
      <c r="AV15" s="60" t="e">
        <f>IF(#REF!="S",$B15,
(IF(#REF!="S",($B15-16),"")))</f>
        <v>#REF!</v>
      </c>
      <c r="AW15" s="6" t="e">
        <f>IF(#REF!="S",$B15,
(IF(#REF!="S",($B15-16),"")))</f>
        <v>#REF!</v>
      </c>
      <c r="AX15" s="6" t="e">
        <f>IF(#REF!="S",$B15,
(IF(#REF!="S",($B15-16),"")))</f>
        <v>#REF!</v>
      </c>
      <c r="AY15" s="6" t="e">
        <f>IF(#REF!="S",$B15,
(IF(#REF!="S",($B15-16),"")))</f>
        <v>#REF!</v>
      </c>
      <c r="AZ15" s="59" t="e">
        <f>IF(#REF!="S",$B15,
(IF(#REF!="S",($B15-16),"")))</f>
        <v>#REF!</v>
      </c>
      <c r="BA15" s="377" t="e">
        <f>IF(#REF!="S",$B15,
(IF(#REF!="S",($B15-16),"")))</f>
        <v>#REF!</v>
      </c>
      <c r="BB15" s="377" t="e">
        <f>IF(#REF!="S",$B15,
(IF(#REF!="S",($B15-16),"")))</f>
        <v>#REF!</v>
      </c>
      <c r="BC15" s="60" t="e">
        <f>IF(#REF!="S",$B15,
(IF(#REF!="S",($B15-16),"")))</f>
        <v>#REF!</v>
      </c>
      <c r="BD15" s="6" t="e">
        <f>IF(#REF!="S",$B15,
(IF(#REF!="S",($B15-16),"")))</f>
        <v>#REF!</v>
      </c>
      <c r="BE15" s="6" t="e">
        <f>IF(#REF!="S",$B15,
(IF(#REF!="S",($B15-16),"")))</f>
        <v>#REF!</v>
      </c>
      <c r="BF15" s="6" t="e">
        <f>IF(#REF!="S",$B15,
(IF(#REF!="S",($B15-16),"")))</f>
        <v>#REF!</v>
      </c>
      <c r="BG15" s="59" t="e">
        <f>IF(#REF!="S",$B15,
(IF(#REF!="S",($B15-16),"")))</f>
        <v>#REF!</v>
      </c>
      <c r="BH15" s="377"/>
      <c r="BI15" s="377"/>
      <c r="BJ15" s="377"/>
      <c r="BK15" s="336" t="e">
        <f>IF(#REF!="S",$B15,
(IF(#REF!="S",($B15-16),"")))</f>
        <v>#REF!</v>
      </c>
      <c r="BL15" s="70" t="e">
        <f>IF(#REF!="S",$B15,
(IF(#REF!="S",($B15-16),"")))</f>
        <v>#REF!</v>
      </c>
      <c r="BM15" s="6" t="e">
        <f>IF(#REF!="S",$B15,
(IF(#REF!="S",($B15-16),"")))</f>
        <v>#REF!</v>
      </c>
      <c r="BN15" s="59" t="e">
        <f>IF(#REF!="S",$B15,
(IF(#REF!="S",($B15-16),"")))</f>
        <v>#REF!</v>
      </c>
      <c r="BO15" s="377"/>
      <c r="BP15" s="377"/>
      <c r="BQ15" s="60" t="e">
        <f>IF(#REF!="S",$B15,
(IF(#REF!="S",($B15-16),"")))</f>
        <v>#REF!</v>
      </c>
      <c r="BR15" s="6" t="e">
        <f>IF(#REF!="S",$B15,
(IF(#REF!="S",($B15-16),"")))</f>
        <v>#REF!</v>
      </c>
      <c r="BS15" s="6" t="e">
        <f>IF(#REF!="S",$B15,
(IF(#REF!="S",($B15-16),"")))</f>
        <v>#REF!</v>
      </c>
      <c r="BT15" s="6" t="e">
        <f>IF(#REF!="S",$B15,
(IF(#REF!="S",($B15-16),"")))</f>
        <v>#REF!</v>
      </c>
      <c r="BU15" s="59" t="e">
        <f>IF(#REF!="S",$B15,
(IF(#REF!="S",($B15-16),"")))</f>
        <v>#REF!</v>
      </c>
      <c r="BV15" s="377"/>
      <c r="BW15" s="377"/>
      <c r="BX15" s="60" t="e">
        <f>IF(#REF!="S",$B15,
(IF(#REF!="S",($B15-16),"")))</f>
        <v>#REF!</v>
      </c>
      <c r="BY15" s="6" t="e">
        <f>IF(#REF!="S",$B15,
(IF(#REF!="S",($B15-16),"")))</f>
        <v>#REF!</v>
      </c>
      <c r="BZ15" s="6" t="e">
        <f>IF(#REF!="S",$B15,
(IF(#REF!="S",($B15-16),"")))</f>
        <v>#REF!</v>
      </c>
      <c r="CA15" s="6" t="e">
        <f>IF(#REF!="S",$B15,
(IF(#REF!="S",($B15-16),"")))</f>
        <v>#REF!</v>
      </c>
      <c r="CB15" s="59" t="e">
        <f>IF(#REF!="S",$B15,
(IF(#REF!="S",($B15-16),"")))</f>
        <v>#REF!</v>
      </c>
      <c r="CC15" s="377"/>
      <c r="CD15" s="377"/>
      <c r="CE15" s="60" t="e">
        <f>IF(#REF!="S",$B15,
(IF(#REF!="S",($B15-16),"")))</f>
        <v>#REF!</v>
      </c>
      <c r="CF15" s="6" t="e">
        <f>IF(#REF!="S",$B15,
(IF(#REF!="S",($B15-16),"")))</f>
        <v>#REF!</v>
      </c>
      <c r="CG15" s="6" t="e">
        <f>IF(#REF!="S",$B15,
(IF(#REF!="S",($B15-16),"")))</f>
        <v>#REF!</v>
      </c>
      <c r="CH15" s="6" t="e">
        <f>IF(#REF!="S",$B15,
(IF(#REF!="S",($B15-16),"")))</f>
        <v>#REF!</v>
      </c>
      <c r="CI15" s="59" t="e">
        <f>IF(#REF!="S",$B15,
(IF(#REF!="S",($B15-16),"")))</f>
        <v>#REF!</v>
      </c>
      <c r="CJ15" s="377"/>
      <c r="CK15" s="377"/>
      <c r="CL15" s="60" t="e">
        <f>IF(#REF!="S",$B15,
(IF(#REF!="S",($B15-16),"")))</f>
        <v>#REF!</v>
      </c>
      <c r="CM15" s="6" t="e">
        <f>IF(#REF!="S",$B15,
(IF(#REF!="S",($B15-16),"")))</f>
        <v>#REF!</v>
      </c>
      <c r="CN15" s="6" t="e">
        <f>IF(#REF!="S",$B15,
(IF(#REF!="S",($B15-16),"")))</f>
        <v>#REF!</v>
      </c>
      <c r="CO15" s="71" t="e">
        <f>IF(#REF!="S",$B15,
(IF(#REF!="S",($B15-16),"")))</f>
        <v>#REF!</v>
      </c>
      <c r="CP15" s="158" t="e">
        <f>IF(#REF!="S",$B15,
(IF(#REF!="S",($B15-16),"")))</f>
        <v>#REF!</v>
      </c>
      <c r="CQ15" s="377"/>
      <c r="CR15" s="377"/>
      <c r="CS15" s="60" t="e">
        <f>IF(#REF!="S",$B15,
(IF(#REF!="S",($B15-16),"")))</f>
        <v>#REF!</v>
      </c>
      <c r="CT15" s="6" t="e">
        <f>IF(#REF!="S",$B15,
(IF(#REF!="S",($B15-16),"")))</f>
        <v>#REF!</v>
      </c>
      <c r="CU15" s="6" t="e">
        <f>IF(#REF!="S",$B15,
(IF(#REF!="S",($B15-16),"")))</f>
        <v>#REF!</v>
      </c>
      <c r="CV15" s="6" t="e">
        <f>IF(#REF!="S",$B15,
(IF(#REF!="S",($B15-16),"")))</f>
        <v>#REF!</v>
      </c>
      <c r="CW15" s="59" t="e">
        <f>IF(#REF!="S",$B15,
(IF(#REF!="S",($B15-16),"")))</f>
        <v>#REF!</v>
      </c>
      <c r="CX15" s="377"/>
      <c r="CY15" s="377"/>
      <c r="CZ15" s="60" t="e">
        <f>IF(#REF!="S",$B15,
(IF(#REF!="S",($B15-16),"")))</f>
        <v>#REF!</v>
      </c>
      <c r="DA15" s="6" t="e">
        <f>IF(#REF!="S",$B15,
(IF(#REF!="S",($B15-16),"")))</f>
        <v>#REF!</v>
      </c>
      <c r="DB15" s="6" t="e">
        <f>IF(#REF!="S",$B15,
(IF(#REF!="S",($B15-16),"")))</f>
        <v>#REF!</v>
      </c>
      <c r="DC15" s="6" t="e">
        <f>IF(#REF!="S",$B15,
(IF(#REF!="S",($B15-16),"")))</f>
        <v>#REF!</v>
      </c>
      <c r="DD15" s="59" t="e">
        <f>IF(#REF!="S",$B15,
(IF(#REF!="S",($B15-16),"")))</f>
        <v>#REF!</v>
      </c>
      <c r="DE15" s="377"/>
      <c r="DF15" s="377"/>
      <c r="DG15" s="60" t="e">
        <f>IF(#REF!="S",$B15,
(IF(#REF!="S",($B15-16),"")))</f>
        <v>#REF!</v>
      </c>
      <c r="DH15" s="6" t="e">
        <f>IF(#REF!="S",$B15,
(IF(#REF!="S",($B15-16),"")))</f>
        <v>#REF!</v>
      </c>
      <c r="DI15" s="6" t="e">
        <f>IF(#REF!="S",$B15,
(IF(#REF!="S",($B15-16),"")))</f>
        <v>#REF!</v>
      </c>
      <c r="DJ15" s="6" t="e">
        <f>IF(#REF!="S",$B15,
(IF(#REF!="S",($B15-16),"")))</f>
        <v>#REF!</v>
      </c>
      <c r="DK15" s="59" t="e">
        <f>IF(#REF!="S",$B15,
(IF(#REF!="S",($B15-16),"")))</f>
        <v>#REF!</v>
      </c>
      <c r="DL15" s="377"/>
      <c r="DM15" s="377"/>
      <c r="DN15" s="60" t="e">
        <f>IF(#REF!="S",$B15,
(IF(#REF!="S",($B15-16),"")))</f>
        <v>#REF!</v>
      </c>
      <c r="DO15" s="6" t="e">
        <f>IF(#REF!="S",$B15,
(IF(#REF!="S",($B15-16),"")))</f>
        <v>#REF!</v>
      </c>
      <c r="DP15" s="6" t="e">
        <f>IF(#REF!="S",$B15,
(IF(#REF!="S",($B15-16),"")))</f>
        <v>#REF!</v>
      </c>
      <c r="DQ15" s="6" t="e">
        <f>IF(#REF!="S",$B15,
(IF(#REF!="S",($B15-16),"")))</f>
        <v>#REF!</v>
      </c>
      <c r="DR15" s="59" t="e">
        <f>IF(#REF!="S",$B15,
(IF(#REF!="S",($B15-16),"")))</f>
        <v>#REF!</v>
      </c>
      <c r="DS15" s="377"/>
      <c r="DT15" s="383"/>
      <c r="DU15" s="60" t="e">
        <f>IF(#REF!="S",$B15,
(IF(#REF!="S",($B15-16),"")))</f>
        <v>#REF!</v>
      </c>
      <c r="DV15" s="6" t="e">
        <f>IF(#REF!="S",$B15,
(IF(#REF!="S",($B15-16),"")))</f>
        <v>#REF!</v>
      </c>
      <c r="DW15" s="6" t="e">
        <f>IF(#REF!="S",$B15,
(IF(#REF!="S",($B15-16),"")))</f>
        <v>#REF!</v>
      </c>
      <c r="DX15" s="6" t="e">
        <f>IF(#REF!="S",$B15,
(IF(#REF!="S",($B15-16),"")))</f>
        <v>#REF!</v>
      </c>
      <c r="DY15" s="59" t="e">
        <f>IF(#REF!="S",$B15,
(IF(#REF!="S",($B15-16),"")))</f>
        <v>#REF!</v>
      </c>
      <c r="DZ15" s="377" t="e">
        <f>IF(#REF!="S",$B15,
(IF(#REF!="S",($B15-16),"")))</f>
        <v>#REF!</v>
      </c>
      <c r="EA15" s="377" t="e">
        <f>IF(#REF!="S",$B15,
(IF(#REF!="S",($B15-16),"")))</f>
        <v>#REF!</v>
      </c>
      <c r="EB15" s="60" t="e">
        <f>IF(#REF!="S",$B15,
(IF(#REF!="S",($B15-16),"")))</f>
        <v>#REF!</v>
      </c>
      <c r="EC15" s="6" t="e">
        <f>IF(#REF!="S",$B15,
(IF(#REF!="S",($B15-16),"")))</f>
        <v>#REF!</v>
      </c>
      <c r="ED15" s="6" t="e">
        <f>IF(#REF!="S",$B15,
(IF(#REF!="S",($B15-16),"")))</f>
        <v>#REF!</v>
      </c>
      <c r="EE15" s="6" t="e">
        <f>IF(#REF!="S",$B15,
(IF(#REF!="S",($B15-16),"")))</f>
        <v>#REF!</v>
      </c>
      <c r="EF15" s="59" t="e">
        <f>IF(#REF!="S",$B15,
(IF(#REF!="S",($B15-16),"")))</f>
        <v>#REF!</v>
      </c>
      <c r="EG15" s="377"/>
      <c r="EH15" s="377"/>
      <c r="EI15" s="60" t="e">
        <f>IF(#REF!="S",$B15,
(IF(#REF!="S",($B15-16),"")))</f>
        <v>#REF!</v>
      </c>
      <c r="EJ15" s="6" t="e">
        <f>IF(#REF!="S",$B15,
(IF(#REF!="S",($B15-16),"")))</f>
        <v>#REF!</v>
      </c>
      <c r="EK15" s="6" t="e">
        <f>IF(#REF!="S",$B15,
(IF(#REF!="S",($B15-16),"")))</f>
        <v>#REF!</v>
      </c>
      <c r="EL15" s="6" t="e">
        <f>IF(#REF!="S",$B15,
(IF(#REF!="S",($B15-16),"")))</f>
        <v>#REF!</v>
      </c>
      <c r="EM15" s="59" t="e">
        <f>IF(#REF!="S",$B15,
(IF(#REF!="S",($B15-16),"")))</f>
        <v>#REF!</v>
      </c>
      <c r="EN15" s="377"/>
      <c r="EO15" s="377"/>
      <c r="EP15" s="60" t="e">
        <f>IF(#REF!="S",$B15,
(IF(#REF!="S",($B15-16),"")))</f>
        <v>#REF!</v>
      </c>
      <c r="EQ15" s="6" t="e">
        <f>IF(#REF!="S",$B15,
(IF(#REF!="S",($B15-16),"")))</f>
        <v>#REF!</v>
      </c>
      <c r="ER15" s="6" t="e">
        <f>IF(#REF!="S",$B15,
(IF(#REF!="S",($B15-16),"")))</f>
        <v>#REF!</v>
      </c>
      <c r="ES15" s="6" t="e">
        <f>IF(#REF!="S",$B15,
(IF(#REF!="S",($B15-16),"")))</f>
        <v>#REF!</v>
      </c>
      <c r="ET15" s="59" t="e">
        <f>IF(#REF!="S",$B15,
(IF(#REF!="S",($B15-16),"")))</f>
        <v>#REF!</v>
      </c>
      <c r="EU15" s="377"/>
      <c r="EV15" s="377"/>
      <c r="EW15" s="377"/>
      <c r="EX15" s="60" t="e">
        <f>IF(#REF!="S",$B15,
(IF(#REF!="S",($B15-16),"")))</f>
        <v>#REF!</v>
      </c>
      <c r="EY15" s="71" t="e">
        <f>IF(#REF!="S",$B15,
(IF(#REF!="S",($B15-16),"")))</f>
        <v>#REF!</v>
      </c>
      <c r="EZ15" s="70" t="e">
        <f>IF(#REF!="S",$B15,
(IF(#REF!="S",($B15-16),"")))</f>
        <v>#REF!</v>
      </c>
      <c r="FA15" s="59" t="e">
        <f>IF(#REF!="S",$B15,
(IF(#REF!="S",($B15-16),"")))</f>
        <v>#REF!</v>
      </c>
      <c r="FB15" s="377"/>
      <c r="FC15" s="377"/>
      <c r="FD15" s="60" t="e">
        <f>IF(#REF!="S",$B15,
(IF(#REF!="S",($B15-16),"")))</f>
        <v>#REF!</v>
      </c>
      <c r="FE15" s="6" t="e">
        <f>IF(#REF!="S",$B15,
(IF(#REF!="S",($B15-16),"")))</f>
        <v>#REF!</v>
      </c>
      <c r="FF15" s="6" t="e">
        <f>IF(#REF!="S",$B15,
(IF(#REF!="S",($B15-16),"")))</f>
        <v>#REF!</v>
      </c>
      <c r="FG15" s="6" t="e">
        <f>IF(#REF!="S",$B15,
(IF(#REF!="S",($B15-16),"")))</f>
        <v>#REF!</v>
      </c>
      <c r="FH15" s="59" t="e">
        <f>IF(#REF!="S",$B15,
(IF(#REF!="S",($B15-16),"")))</f>
        <v>#REF!</v>
      </c>
      <c r="FI15" s="377" t="e">
        <f>IF(#REF!="S",$B15,
(IF(#REF!="S",($B15-16),"")))</f>
        <v>#REF!</v>
      </c>
      <c r="FJ15" s="377" t="e">
        <f>IF(#REF!="S",$B15,
(IF(#REF!="S",($B15-16),"")))</f>
        <v>#REF!</v>
      </c>
      <c r="FK15" s="60" t="e">
        <f>IF(#REF!="S",$B15,
(IF(#REF!="S",($B15-16),"")))</f>
        <v>#REF!</v>
      </c>
      <c r="FL15" s="6" t="e">
        <f>IF(#REF!="S",$B15,
(IF(#REF!="S",($B15-16),"")))</f>
        <v>#REF!</v>
      </c>
      <c r="FM15" s="6" t="e">
        <f>IF(#REF!="S",$B15,
(IF(#REF!="S",($B15-16),"")))</f>
        <v>#REF!</v>
      </c>
      <c r="FN15" s="6" t="e">
        <f>IF(#REF!="S",$B15,
(IF(#REF!="S",($B15-16),"")))</f>
        <v>#REF!</v>
      </c>
      <c r="FO15" s="59" t="e">
        <f>IF(#REF!="S",$B15,
(IF(#REF!="S",($B15-16),"")))</f>
        <v>#REF!</v>
      </c>
      <c r="FP15" s="377"/>
      <c r="FQ15" s="377"/>
      <c r="FR15" s="60" t="e">
        <f>IF(#REF!="S",$B15,
(IF(#REF!="S",($B15-16),"")))</f>
        <v>#REF!</v>
      </c>
      <c r="FS15" s="6" t="e">
        <f>IF(#REF!="S",$B15,
(IF(#REF!="S",($B15-16),"")))</f>
        <v>#REF!</v>
      </c>
      <c r="FT15" s="6" t="e">
        <f>IF(#REF!="S",$B15,
(IF(#REF!="S",($B15-16),"")))</f>
        <v>#REF!</v>
      </c>
      <c r="FU15" s="6" t="e">
        <f>IF(#REF!="S",$B15,
(IF(#REF!="S",($B15-16),"")))</f>
        <v>#REF!</v>
      </c>
      <c r="FV15" s="59" t="e">
        <f>IF(#REF!="S",$B15,
(IF(#REF!="S",($B15-16),"")))</f>
        <v>#REF!</v>
      </c>
      <c r="FW15" s="377"/>
      <c r="FX15" s="377"/>
      <c r="FY15" s="60" t="e">
        <f>IF(#REF!="S",$B15,
(IF(#REF!="S",($B15-16),"")))</f>
        <v>#REF!</v>
      </c>
      <c r="FZ15" s="6" t="e">
        <f>IF(#REF!="S",$B15,
(IF(#REF!="S",($B15-16),"")))</f>
        <v>#REF!</v>
      </c>
      <c r="GA15" s="6" t="e">
        <f>IF(#REF!="S",$B15,
(IF(#REF!="S",($B15-16),"")))</f>
        <v>#REF!</v>
      </c>
      <c r="GB15" s="6" t="e">
        <f>IF(#REF!="S",$B15,
(IF(#REF!="S",($B15-16),"")))</f>
        <v>#REF!</v>
      </c>
      <c r="GC15" s="71" t="e">
        <f>IF(#REF!="S",$B15,
(IF(#REF!="S",($B15-16),"")))</f>
        <v>#REF!</v>
      </c>
    </row>
    <row r="16" spans="1:185" hidden="1" x14ac:dyDescent="0.2">
      <c r="A16" s="265"/>
      <c r="B16" s="265" t="e">
        <f>VLOOKUP(A16,Ratings!B$3:D$235,3,0)</f>
        <v>#N/A</v>
      </c>
      <c r="C16" s="158"/>
      <c r="D16" s="377"/>
      <c r="E16" s="377"/>
      <c r="F16" s="60"/>
      <c r="G16" s="6"/>
      <c r="H16" s="6"/>
      <c r="I16" s="6"/>
      <c r="J16" s="59"/>
      <c r="K16" s="377"/>
      <c r="L16" s="377"/>
      <c r="M16" s="60"/>
      <c r="N16" s="6"/>
      <c r="O16" s="6"/>
      <c r="P16" s="6"/>
      <c r="Q16" s="59"/>
      <c r="R16" s="377"/>
      <c r="S16" s="377"/>
      <c r="T16" s="60"/>
      <c r="U16" s="6"/>
      <c r="V16" s="6"/>
      <c r="W16" s="59"/>
      <c r="X16" s="377"/>
      <c r="Y16" s="377"/>
      <c r="Z16" s="377"/>
      <c r="AA16" s="377"/>
      <c r="AB16" s="60"/>
      <c r="AC16" s="6"/>
      <c r="AD16" s="59"/>
      <c r="AE16" s="377"/>
      <c r="AF16" s="383"/>
      <c r="AG16" s="386"/>
      <c r="AH16" s="377"/>
      <c r="AI16" s="60"/>
      <c r="AJ16" s="6"/>
      <c r="AK16" s="6"/>
      <c r="AL16" s="59"/>
      <c r="AM16" s="377"/>
      <c r="AN16" s="377"/>
      <c r="AO16" s="60"/>
      <c r="AP16" s="6"/>
      <c r="AQ16" s="6"/>
      <c r="AR16" s="6"/>
      <c r="AS16" s="59"/>
      <c r="AT16" s="377"/>
      <c r="AU16" s="377"/>
      <c r="AV16" s="60"/>
      <c r="AW16" s="6"/>
      <c r="AX16" s="6"/>
      <c r="AY16" s="6"/>
      <c r="AZ16" s="59"/>
      <c r="BA16" s="377"/>
      <c r="BB16" s="377"/>
      <c r="BC16" s="60"/>
      <c r="BD16" s="6"/>
      <c r="BE16" s="6"/>
      <c r="BF16" s="6"/>
      <c r="BG16" s="59"/>
      <c r="BH16" s="377"/>
      <c r="BI16" s="377"/>
      <c r="BJ16" s="377"/>
      <c r="BK16" s="336"/>
      <c r="BL16" s="70"/>
      <c r="BM16" s="6"/>
      <c r="BN16" s="59"/>
      <c r="BO16" s="377"/>
      <c r="BP16" s="377"/>
      <c r="BQ16" s="60"/>
      <c r="BR16" s="6"/>
      <c r="BS16" s="6"/>
      <c r="BT16" s="6"/>
      <c r="BU16" s="59"/>
      <c r="BV16" s="377"/>
      <c r="BW16" s="377"/>
      <c r="BX16" s="60"/>
      <c r="BY16" s="6"/>
      <c r="BZ16" s="6"/>
      <c r="CA16" s="6"/>
      <c r="CB16" s="59"/>
      <c r="CC16" s="377"/>
      <c r="CD16" s="377"/>
      <c r="CE16" s="60"/>
      <c r="CF16" s="6"/>
      <c r="CG16" s="6"/>
      <c r="CH16" s="6"/>
      <c r="CI16" s="59"/>
      <c r="CJ16" s="377"/>
      <c r="CK16" s="377"/>
      <c r="CL16" s="60"/>
      <c r="CM16" s="6"/>
      <c r="CN16" s="6"/>
      <c r="CO16" s="71"/>
      <c r="CP16" s="158"/>
      <c r="CQ16" s="377"/>
      <c r="CR16" s="377"/>
      <c r="CS16" s="60"/>
      <c r="CT16" s="6"/>
      <c r="CU16" s="6"/>
      <c r="CV16" s="6"/>
      <c r="CW16" s="59"/>
      <c r="CX16" s="377"/>
      <c r="CY16" s="377"/>
      <c r="CZ16" s="60"/>
      <c r="DA16" s="6"/>
      <c r="DB16" s="6"/>
      <c r="DC16" s="6"/>
      <c r="DD16" s="59"/>
      <c r="DE16" s="377"/>
      <c r="DF16" s="377"/>
      <c r="DG16" s="60"/>
      <c r="DH16" s="6"/>
      <c r="DI16" s="6"/>
      <c r="DJ16" s="6"/>
      <c r="DK16" s="59"/>
      <c r="DL16" s="377"/>
      <c r="DM16" s="377"/>
      <c r="DN16" s="60"/>
      <c r="DO16" s="6"/>
      <c r="DP16" s="6"/>
      <c r="DQ16" s="6"/>
      <c r="DR16" s="59"/>
      <c r="DS16" s="377"/>
      <c r="DT16" s="383"/>
      <c r="DU16" s="60"/>
      <c r="DV16" s="6"/>
      <c r="DW16" s="6"/>
      <c r="DX16" s="6"/>
      <c r="DY16" s="59"/>
      <c r="DZ16" s="377"/>
      <c r="EA16" s="377"/>
      <c r="EB16" s="60"/>
      <c r="EC16" s="6"/>
      <c r="ED16" s="6"/>
      <c r="EE16" s="6"/>
      <c r="EF16" s="59"/>
      <c r="EG16" s="377"/>
      <c r="EH16" s="377"/>
      <c r="EI16" s="60"/>
      <c r="EJ16" s="6"/>
      <c r="EK16" s="6"/>
      <c r="EL16" s="6"/>
      <c r="EM16" s="59"/>
      <c r="EN16" s="377"/>
      <c r="EO16" s="377"/>
      <c r="EP16" s="60"/>
      <c r="EQ16" s="6"/>
      <c r="ER16" s="6"/>
      <c r="ES16" s="6"/>
      <c r="ET16" s="59"/>
      <c r="EU16" s="377"/>
      <c r="EV16" s="377"/>
      <c r="EW16" s="377"/>
      <c r="EX16" s="60"/>
      <c r="EY16" s="71"/>
      <c r="EZ16" s="70"/>
      <c r="FA16" s="59"/>
      <c r="FB16" s="377"/>
      <c r="FC16" s="377"/>
      <c r="FD16" s="60"/>
      <c r="FE16" s="6"/>
      <c r="FF16" s="6"/>
      <c r="FG16" s="6"/>
      <c r="FH16" s="59"/>
      <c r="FI16" s="377"/>
      <c r="FJ16" s="377"/>
      <c r="FK16" s="60"/>
      <c r="FL16" s="6"/>
      <c r="FM16" s="6"/>
      <c r="FN16" s="6"/>
      <c r="FO16" s="59"/>
      <c r="FP16" s="377"/>
      <c r="FQ16" s="377"/>
      <c r="FR16" s="60"/>
      <c r="FS16" s="6"/>
      <c r="FT16" s="6"/>
      <c r="FU16" s="6"/>
      <c r="FV16" s="59"/>
      <c r="FW16" s="377"/>
      <c r="FX16" s="377"/>
      <c r="FY16" s="60"/>
      <c r="FZ16" s="6"/>
      <c r="GA16" s="6"/>
      <c r="GB16" s="6"/>
      <c r="GC16" s="71"/>
    </row>
    <row r="17" spans="1:185" x14ac:dyDescent="0.2">
      <c r="A17" s="265" t="s">
        <v>28</v>
      </c>
      <c r="B17" s="265">
        <f>VLOOKUP(A17,Ratings!B$3:D$235,3,0)</f>
        <v>1</v>
      </c>
      <c r="C17" s="158" t="e">
        <f>IF(#REF!="S",$B17,"")</f>
        <v>#REF!</v>
      </c>
      <c r="D17" s="377"/>
      <c r="E17" s="377"/>
      <c r="F17" s="60" t="e">
        <f>IF(#REF!="S",$B17,"")</f>
        <v>#REF!</v>
      </c>
      <c r="G17" s="6" t="e">
        <f>IF(#REF!="S",$B17,"")</f>
        <v>#REF!</v>
      </c>
      <c r="H17" s="6" t="e">
        <f>IF(#REF!="S",$B17,"")</f>
        <v>#REF!</v>
      </c>
      <c r="I17" s="6" t="e">
        <f>IF(#REF!="S",$B17,"")</f>
        <v>#REF!</v>
      </c>
      <c r="J17" s="59" t="e">
        <f>IF(#REF!="S",$B17,"")</f>
        <v>#REF!</v>
      </c>
      <c r="K17" s="377"/>
      <c r="L17" s="377"/>
      <c r="M17" s="60" t="e">
        <f>IF(#REF!="S",$B17,"")</f>
        <v>#REF!</v>
      </c>
      <c r="N17" s="6" t="e">
        <f>IF(#REF!="S",$B17,"")</f>
        <v>#REF!</v>
      </c>
      <c r="O17" s="6" t="e">
        <f>IF(#REF!="S",$B17,"")</f>
        <v>#REF!</v>
      </c>
      <c r="P17" s="6" t="e">
        <f>IF(#REF!="S",$B17,"")</f>
        <v>#REF!</v>
      </c>
      <c r="Q17" s="59" t="e">
        <f>IF(#REF!="S",$B17,"")</f>
        <v>#REF!</v>
      </c>
      <c r="R17" s="377"/>
      <c r="S17" s="377"/>
      <c r="T17" s="60" t="e">
        <f>IF(#REF!="S",$B17,"")</f>
        <v>#REF!</v>
      </c>
      <c r="U17" s="6" t="e">
        <f>IF(#REF!="S",$B17,"")</f>
        <v>#REF!</v>
      </c>
      <c r="V17" s="6" t="e">
        <f>IF(#REF!="S",$B17,"")</f>
        <v>#REF!</v>
      </c>
      <c r="W17" s="59" t="e">
        <f>IF(#REF!="S",$B17,"")</f>
        <v>#REF!</v>
      </c>
      <c r="X17" s="377"/>
      <c r="Y17" s="377"/>
      <c r="Z17" s="377"/>
      <c r="AA17" s="377"/>
      <c r="AB17" s="60" t="e">
        <f>IF(#REF!="S",$B17,"")</f>
        <v>#REF!</v>
      </c>
      <c r="AC17" s="6" t="e">
        <f>IF(#REF!="S",$B17,"")</f>
        <v>#REF!</v>
      </c>
      <c r="AD17" s="59" t="e">
        <f>IF(#REF!="S",$B17,"")</f>
        <v>#REF!</v>
      </c>
      <c r="AE17" s="377"/>
      <c r="AF17" s="383"/>
      <c r="AG17" s="386"/>
      <c r="AH17" s="377"/>
      <c r="AI17" s="60" t="e">
        <f>IF(#REF!="S",$B17,"")</f>
        <v>#REF!</v>
      </c>
      <c r="AJ17" s="6" t="e">
        <f>IF(#REF!="S",$B17,"")</f>
        <v>#REF!</v>
      </c>
      <c r="AK17" s="6" t="e">
        <f>IF(#REF!="S",$B17,"")</f>
        <v>#REF!</v>
      </c>
      <c r="AL17" s="59" t="e">
        <f>IF(#REF!="S",$B17,"")</f>
        <v>#REF!</v>
      </c>
      <c r="AM17" s="377"/>
      <c r="AN17" s="377"/>
      <c r="AO17" s="60" t="e">
        <f>IF(#REF!="S",$B17,"")</f>
        <v>#REF!</v>
      </c>
      <c r="AP17" s="6" t="e">
        <f>IF(#REF!="S",$B17,"")</f>
        <v>#REF!</v>
      </c>
      <c r="AQ17" s="6" t="e">
        <f>IF(#REF!="S",$B17,"")</f>
        <v>#REF!</v>
      </c>
      <c r="AR17" s="6" t="e">
        <f>IF(#REF!="S",$B17,"")</f>
        <v>#REF!</v>
      </c>
      <c r="AS17" s="59" t="e">
        <f>IF(#REF!="S",$B17,"")</f>
        <v>#REF!</v>
      </c>
      <c r="AT17" s="377" t="e">
        <f>IF(#REF!="S",$B17,"")</f>
        <v>#REF!</v>
      </c>
      <c r="AU17" s="377" t="e">
        <f>IF(#REF!="S",$B17,"")</f>
        <v>#REF!</v>
      </c>
      <c r="AV17" s="60" t="e">
        <f>IF(#REF!="S",$B17,"")</f>
        <v>#REF!</v>
      </c>
      <c r="AW17" s="6" t="e">
        <f>IF(#REF!="S",$B17,"")</f>
        <v>#REF!</v>
      </c>
      <c r="AX17" s="6" t="e">
        <f>IF(#REF!="S",$B17,"")</f>
        <v>#REF!</v>
      </c>
      <c r="AY17" s="6" t="e">
        <f>IF(#REF!="S",$B17,"")</f>
        <v>#REF!</v>
      </c>
      <c r="AZ17" s="59" t="e">
        <f>IF(#REF!="S",$B17,"")</f>
        <v>#REF!</v>
      </c>
      <c r="BA17" s="377" t="e">
        <f>IF(#REF!="S",$B17,"")</f>
        <v>#REF!</v>
      </c>
      <c r="BB17" s="377" t="e">
        <f>IF(#REF!="S",$B17,"")</f>
        <v>#REF!</v>
      </c>
      <c r="BC17" s="60" t="e">
        <f>IF(#REF!="S",$B17,"")</f>
        <v>#REF!</v>
      </c>
      <c r="BD17" s="6" t="e">
        <f>IF(#REF!="S",$B17,"")</f>
        <v>#REF!</v>
      </c>
      <c r="BE17" s="6" t="e">
        <f>IF(#REF!="S",$B17,"")</f>
        <v>#REF!</v>
      </c>
      <c r="BF17" s="6" t="e">
        <f>IF(#REF!="S",$B17,"")</f>
        <v>#REF!</v>
      </c>
      <c r="BG17" s="59" t="e">
        <f>IF(#REF!="S",$B17,"")</f>
        <v>#REF!</v>
      </c>
      <c r="BH17" s="377"/>
      <c r="BI17" s="377"/>
      <c r="BJ17" s="377"/>
      <c r="BK17" s="336" t="e">
        <f>IF(#REF!="S",$B17,"")</f>
        <v>#REF!</v>
      </c>
      <c r="BL17" s="70" t="e">
        <f>IF(#REF!="S",$B17,"")</f>
        <v>#REF!</v>
      </c>
      <c r="BM17" s="6" t="e">
        <f>IF(#REF!="S",$B17,"")</f>
        <v>#REF!</v>
      </c>
      <c r="BN17" s="59" t="e">
        <f>IF(#REF!="S",$B17,"")</f>
        <v>#REF!</v>
      </c>
      <c r="BO17" s="377"/>
      <c r="BP17" s="377"/>
      <c r="BQ17" s="60" t="e">
        <f>IF(#REF!="S",$B17,"")</f>
        <v>#REF!</v>
      </c>
      <c r="BR17" s="6" t="e">
        <f>IF(#REF!="S",$B17,"")</f>
        <v>#REF!</v>
      </c>
      <c r="BS17" s="6" t="e">
        <f>IF(#REF!="S",$B17,"")</f>
        <v>#REF!</v>
      </c>
      <c r="BT17" s="6" t="e">
        <f>IF(#REF!="S",$B17,"")</f>
        <v>#REF!</v>
      </c>
      <c r="BU17" s="59" t="e">
        <f>IF(#REF!="S",$B17,"")</f>
        <v>#REF!</v>
      </c>
      <c r="BV17" s="377"/>
      <c r="BW17" s="377"/>
      <c r="BX17" s="60" t="e">
        <f>IF(#REF!="S",$B17,"")</f>
        <v>#REF!</v>
      </c>
      <c r="BY17" s="6" t="e">
        <f>IF(#REF!="S",$B17,"")</f>
        <v>#REF!</v>
      </c>
      <c r="BZ17" s="6" t="e">
        <f>IF(#REF!="S",$B17,"")</f>
        <v>#REF!</v>
      </c>
      <c r="CA17" s="6" t="e">
        <f>IF(#REF!="S",$B17,"")</f>
        <v>#REF!</v>
      </c>
      <c r="CB17" s="59" t="e">
        <f>IF(#REF!="S",$B17,"")</f>
        <v>#REF!</v>
      </c>
      <c r="CC17" s="377"/>
      <c r="CD17" s="377"/>
      <c r="CE17" s="60" t="e">
        <f>IF(#REF!="S",$B17,"")</f>
        <v>#REF!</v>
      </c>
      <c r="CF17" s="6" t="e">
        <f>IF(#REF!="S",$B17,"")</f>
        <v>#REF!</v>
      </c>
      <c r="CG17" s="6" t="e">
        <f>IF(#REF!="S",$B17,"")</f>
        <v>#REF!</v>
      </c>
      <c r="CH17" s="6" t="e">
        <f>IF(#REF!="S",$B17,"")</f>
        <v>#REF!</v>
      </c>
      <c r="CI17" s="59" t="e">
        <f>IF(#REF!="S",$B17,"")</f>
        <v>#REF!</v>
      </c>
      <c r="CJ17" s="377"/>
      <c r="CK17" s="377"/>
      <c r="CL17" s="60" t="e">
        <f>IF(#REF!="S",$B17,"")</f>
        <v>#REF!</v>
      </c>
      <c r="CM17" s="6" t="e">
        <f>IF(#REF!="S",$B17,"")</f>
        <v>#REF!</v>
      </c>
      <c r="CN17" s="6" t="e">
        <f>IF(#REF!="S",$B17,"")</f>
        <v>#REF!</v>
      </c>
      <c r="CO17" s="71" t="e">
        <f>IF(#REF!="S",$B17,"")</f>
        <v>#REF!</v>
      </c>
      <c r="CP17" s="158" t="e">
        <f>IF(#REF!="S",$B17,"")</f>
        <v>#REF!</v>
      </c>
      <c r="CQ17" s="377"/>
      <c r="CR17" s="377"/>
      <c r="CS17" s="60" t="e">
        <f>IF(#REF!="S",$B17,"")</f>
        <v>#REF!</v>
      </c>
      <c r="CT17" s="6" t="e">
        <f>IF(#REF!="S",$B17,"")</f>
        <v>#REF!</v>
      </c>
      <c r="CU17" s="6" t="e">
        <f>IF(#REF!="S",$B17,"")</f>
        <v>#REF!</v>
      </c>
      <c r="CV17" s="6" t="e">
        <f>IF(#REF!="S",$B17,"")</f>
        <v>#REF!</v>
      </c>
      <c r="CW17" s="59" t="e">
        <f>IF(#REF!="S",$B17,"")</f>
        <v>#REF!</v>
      </c>
      <c r="CX17" s="377"/>
      <c r="CY17" s="377"/>
      <c r="CZ17" s="60" t="e">
        <f>IF(#REF!="S",$B17,"")</f>
        <v>#REF!</v>
      </c>
      <c r="DA17" s="6" t="e">
        <f>IF(#REF!="S",$B17,"")</f>
        <v>#REF!</v>
      </c>
      <c r="DB17" s="6" t="e">
        <f>IF(#REF!="S",$B17,"")</f>
        <v>#REF!</v>
      </c>
      <c r="DC17" s="6" t="e">
        <f>IF(#REF!="S",$B17,"")</f>
        <v>#REF!</v>
      </c>
      <c r="DD17" s="59" t="e">
        <f>IF(#REF!="S",$B17,"")</f>
        <v>#REF!</v>
      </c>
      <c r="DE17" s="377"/>
      <c r="DF17" s="377"/>
      <c r="DG17" s="60" t="e">
        <f>IF(#REF!="S",$B17,"")</f>
        <v>#REF!</v>
      </c>
      <c r="DH17" s="6" t="e">
        <f>IF(#REF!="S",$B17,"")</f>
        <v>#REF!</v>
      </c>
      <c r="DI17" s="6" t="e">
        <f>IF(#REF!="S",$B17,"")</f>
        <v>#REF!</v>
      </c>
      <c r="DJ17" s="6" t="e">
        <f>IF(#REF!="S",$B17,"")</f>
        <v>#REF!</v>
      </c>
      <c r="DK17" s="59" t="e">
        <f>IF(#REF!="S",$B17,"")</f>
        <v>#REF!</v>
      </c>
      <c r="DL17" s="377"/>
      <c r="DM17" s="377"/>
      <c r="DN17" s="60" t="e">
        <f>IF(#REF!="S",$B17,"")</f>
        <v>#REF!</v>
      </c>
      <c r="DO17" s="6" t="e">
        <f>IF(#REF!="S",$B17,"")</f>
        <v>#REF!</v>
      </c>
      <c r="DP17" s="6" t="e">
        <f>IF(#REF!="S",$B17,"")</f>
        <v>#REF!</v>
      </c>
      <c r="DQ17" s="6" t="e">
        <f>IF(#REF!="S",$B17,"")</f>
        <v>#REF!</v>
      </c>
      <c r="DR17" s="59" t="e">
        <f>IF(#REF!="S",$B17,"")</f>
        <v>#REF!</v>
      </c>
      <c r="DS17" s="377"/>
      <c r="DT17" s="383"/>
      <c r="DU17" s="60" t="e">
        <f>IF(#REF!="S",$B17,"")</f>
        <v>#REF!</v>
      </c>
      <c r="DV17" s="6" t="e">
        <f>IF(#REF!="S",$B17,"")</f>
        <v>#REF!</v>
      </c>
      <c r="DW17" s="6" t="e">
        <f>IF(#REF!="S",$B17,"")</f>
        <v>#REF!</v>
      </c>
      <c r="DX17" s="6" t="e">
        <f>IF(#REF!="S",$B17,"")</f>
        <v>#REF!</v>
      </c>
      <c r="DY17" s="59" t="e">
        <f>IF(#REF!="S",$B17,"")</f>
        <v>#REF!</v>
      </c>
      <c r="DZ17" s="377" t="e">
        <f>IF(#REF!="S",$B17,"")</f>
        <v>#REF!</v>
      </c>
      <c r="EA17" s="377" t="e">
        <f>IF(#REF!="S",$B17,"")</f>
        <v>#REF!</v>
      </c>
      <c r="EB17" s="60" t="e">
        <f>IF(#REF!="S",$B17,"")</f>
        <v>#REF!</v>
      </c>
      <c r="EC17" s="6" t="e">
        <f>IF(#REF!="S",$B17,"")</f>
        <v>#REF!</v>
      </c>
      <c r="ED17" s="6" t="e">
        <f>IF(#REF!="S",$B17,"")</f>
        <v>#REF!</v>
      </c>
      <c r="EE17" s="6" t="e">
        <f>IF(#REF!="S",$B17,"")</f>
        <v>#REF!</v>
      </c>
      <c r="EF17" s="59" t="e">
        <f>IF(#REF!="S",$B17,"")</f>
        <v>#REF!</v>
      </c>
      <c r="EG17" s="377"/>
      <c r="EH17" s="377"/>
      <c r="EI17" s="60" t="e">
        <f>IF(#REF!="S",$B17,"")</f>
        <v>#REF!</v>
      </c>
      <c r="EJ17" s="6" t="e">
        <f>IF(#REF!="S",$B17,"")</f>
        <v>#REF!</v>
      </c>
      <c r="EK17" s="6" t="e">
        <f>IF(#REF!="S",$B17,"")</f>
        <v>#REF!</v>
      </c>
      <c r="EL17" s="6" t="e">
        <f>IF(#REF!="S",$B17,"")</f>
        <v>#REF!</v>
      </c>
      <c r="EM17" s="59" t="e">
        <f>IF(#REF!="S",$B17,"")</f>
        <v>#REF!</v>
      </c>
      <c r="EN17" s="377"/>
      <c r="EO17" s="377"/>
      <c r="EP17" s="60" t="e">
        <f>IF(#REF!="S",$B17,"")</f>
        <v>#REF!</v>
      </c>
      <c r="EQ17" s="6" t="e">
        <f>IF(#REF!="S",$B17,"")</f>
        <v>#REF!</v>
      </c>
      <c r="ER17" s="6" t="e">
        <f>IF(#REF!="S",$B17,"")</f>
        <v>#REF!</v>
      </c>
      <c r="ES17" s="6" t="e">
        <f>IF(#REF!="S",$B17,"")</f>
        <v>#REF!</v>
      </c>
      <c r="ET17" s="59" t="e">
        <f>IF(#REF!="S",$B17,"")</f>
        <v>#REF!</v>
      </c>
      <c r="EU17" s="377"/>
      <c r="EV17" s="377"/>
      <c r="EW17" s="377"/>
      <c r="EX17" s="60" t="e">
        <f>IF(#REF!="S",$B17,"")</f>
        <v>#REF!</v>
      </c>
      <c r="EY17" s="71" t="e">
        <f>IF(#REF!="S",$B17,"")</f>
        <v>#REF!</v>
      </c>
      <c r="EZ17" s="70" t="e">
        <f>IF(#REF!="S",$B17,"")</f>
        <v>#REF!</v>
      </c>
      <c r="FA17" s="59" t="e">
        <f>IF(#REF!="S",$B17,"")</f>
        <v>#REF!</v>
      </c>
      <c r="FB17" s="377"/>
      <c r="FC17" s="377"/>
      <c r="FD17" s="60" t="e">
        <f>IF(#REF!="S",$B17,"")</f>
        <v>#REF!</v>
      </c>
      <c r="FE17" s="6" t="e">
        <f>IF(#REF!="S",$B17,"")</f>
        <v>#REF!</v>
      </c>
      <c r="FF17" s="6" t="e">
        <f>IF(#REF!="S",$B17,"")</f>
        <v>#REF!</v>
      </c>
      <c r="FG17" s="6" t="e">
        <f>IF(#REF!="S",$B17,"")</f>
        <v>#REF!</v>
      </c>
      <c r="FH17" s="59" t="e">
        <f>IF(#REF!="S",$B17,"")</f>
        <v>#REF!</v>
      </c>
      <c r="FI17" s="377" t="e">
        <f>IF(#REF!="S",$B17,"")</f>
        <v>#REF!</v>
      </c>
      <c r="FJ17" s="377" t="e">
        <f>IF(#REF!="S",$B17,"")</f>
        <v>#REF!</v>
      </c>
      <c r="FK17" s="60" t="e">
        <f>IF(#REF!="S",$B17,"")</f>
        <v>#REF!</v>
      </c>
      <c r="FL17" s="6" t="e">
        <f>IF(#REF!="S",$B17,"")</f>
        <v>#REF!</v>
      </c>
      <c r="FM17" s="6" t="e">
        <f>IF(#REF!="S",$B17,"")</f>
        <v>#REF!</v>
      </c>
      <c r="FN17" s="6" t="e">
        <f>IF(#REF!="S",$B17,"")</f>
        <v>#REF!</v>
      </c>
      <c r="FO17" s="59" t="e">
        <f>IF(#REF!="S",$B17,"")</f>
        <v>#REF!</v>
      </c>
      <c r="FP17" s="377"/>
      <c r="FQ17" s="377"/>
      <c r="FR17" s="60" t="e">
        <f>IF(#REF!="S",$B17,"")</f>
        <v>#REF!</v>
      </c>
      <c r="FS17" s="6" t="e">
        <f>IF(#REF!="S",$B17,"")</f>
        <v>#REF!</v>
      </c>
      <c r="FT17" s="6" t="e">
        <f>IF(#REF!="S",$B17,"")</f>
        <v>#REF!</v>
      </c>
      <c r="FU17" s="6" t="e">
        <f>IF(#REF!="S",$B17,"")</f>
        <v>#REF!</v>
      </c>
      <c r="FV17" s="59" t="e">
        <f>IF(#REF!="S",$B17,"")</f>
        <v>#REF!</v>
      </c>
      <c r="FW17" s="377"/>
      <c r="FX17" s="377"/>
      <c r="FY17" s="60" t="e">
        <f>IF(#REF!="S",$B17,"")</f>
        <v>#REF!</v>
      </c>
      <c r="FZ17" s="6" t="e">
        <f>IF(#REF!="S",$B17,"")</f>
        <v>#REF!</v>
      </c>
      <c r="GA17" s="6" t="e">
        <f>IF(#REF!="S",$B17,"")</f>
        <v>#REF!</v>
      </c>
      <c r="GB17" s="6" t="e">
        <f>IF(#REF!="S",$B17,"")</f>
        <v>#REF!</v>
      </c>
      <c r="GC17" s="71" t="e">
        <f>IF(#REF!="S",$B17,"")</f>
        <v>#REF!</v>
      </c>
    </row>
    <row r="18" spans="1:185" x14ac:dyDescent="0.2">
      <c r="A18" s="265"/>
      <c r="B18" s="265"/>
      <c r="C18" s="158"/>
      <c r="D18" s="377"/>
      <c r="E18" s="377"/>
      <c r="F18" s="60"/>
      <c r="G18" s="6"/>
      <c r="H18" s="6"/>
      <c r="I18" s="6"/>
      <c r="J18" s="59"/>
      <c r="K18" s="377"/>
      <c r="L18" s="377"/>
      <c r="M18" s="60"/>
      <c r="N18" s="6"/>
      <c r="O18" s="6"/>
      <c r="P18" s="6"/>
      <c r="Q18" s="59"/>
      <c r="R18" s="377"/>
      <c r="S18" s="377"/>
      <c r="T18" s="60"/>
      <c r="U18" s="6"/>
      <c r="V18" s="6"/>
      <c r="W18" s="59"/>
      <c r="X18" s="377"/>
      <c r="Y18" s="377"/>
      <c r="Z18" s="377"/>
      <c r="AA18" s="377"/>
      <c r="AB18" s="60"/>
      <c r="AC18" s="6"/>
      <c r="AD18" s="59"/>
      <c r="AE18" s="377"/>
      <c r="AF18" s="383"/>
      <c r="AG18" s="386"/>
      <c r="AH18" s="377"/>
      <c r="AI18" s="60"/>
      <c r="AJ18" s="6"/>
      <c r="AK18" s="6"/>
      <c r="AL18" s="59"/>
      <c r="AM18" s="377"/>
      <c r="AN18" s="377"/>
      <c r="AO18" s="60"/>
      <c r="AP18" s="6"/>
      <c r="AQ18" s="6"/>
      <c r="AR18" s="6"/>
      <c r="AS18" s="59"/>
      <c r="AT18" s="377"/>
      <c r="AU18" s="377"/>
      <c r="AV18" s="60"/>
      <c r="AW18" s="6"/>
      <c r="AX18" s="6"/>
      <c r="AY18" s="6"/>
      <c r="AZ18" s="59"/>
      <c r="BA18" s="377"/>
      <c r="BB18" s="377"/>
      <c r="BC18" s="60"/>
      <c r="BD18" s="6"/>
      <c r="BE18" s="6"/>
      <c r="BF18" s="6"/>
      <c r="BG18" s="59"/>
      <c r="BH18" s="377"/>
      <c r="BI18" s="377"/>
      <c r="BJ18" s="377"/>
      <c r="BK18" s="336"/>
      <c r="BL18" s="70"/>
      <c r="BM18" s="6"/>
      <c r="BN18" s="59"/>
      <c r="BO18" s="377"/>
      <c r="BP18" s="377"/>
      <c r="BQ18" s="60"/>
      <c r="BR18" s="6"/>
      <c r="BS18" s="6"/>
      <c r="BT18" s="6"/>
      <c r="BU18" s="59"/>
      <c r="BV18" s="377"/>
      <c r="BW18" s="377"/>
      <c r="BX18" s="60"/>
      <c r="BY18" s="6"/>
      <c r="BZ18" s="6"/>
      <c r="CA18" s="6"/>
      <c r="CB18" s="59"/>
      <c r="CC18" s="377"/>
      <c r="CD18" s="377"/>
      <c r="CE18" s="60"/>
      <c r="CF18" s="6"/>
      <c r="CG18" s="6"/>
      <c r="CH18" s="6"/>
      <c r="CI18" s="59"/>
      <c r="CJ18" s="377"/>
      <c r="CK18" s="377"/>
      <c r="CL18" s="60"/>
      <c r="CM18" s="6"/>
      <c r="CN18" s="6"/>
      <c r="CO18" s="71"/>
      <c r="CP18" s="158"/>
      <c r="CQ18" s="377"/>
      <c r="CR18" s="377"/>
      <c r="CS18" s="60"/>
      <c r="CT18" s="6"/>
      <c r="CU18" s="6"/>
      <c r="CV18" s="6"/>
      <c r="CW18" s="59"/>
      <c r="CX18" s="377"/>
      <c r="CY18" s="377"/>
      <c r="CZ18" s="60"/>
      <c r="DA18" s="6"/>
      <c r="DB18" s="6"/>
      <c r="DC18" s="6"/>
      <c r="DD18" s="59"/>
      <c r="DE18" s="377"/>
      <c r="DF18" s="377"/>
      <c r="DG18" s="60"/>
      <c r="DH18" s="6"/>
      <c r="DI18" s="6"/>
      <c r="DJ18" s="6"/>
      <c r="DK18" s="59"/>
      <c r="DL18" s="377"/>
      <c r="DM18" s="377"/>
      <c r="DN18" s="60"/>
      <c r="DO18" s="6"/>
      <c r="DP18" s="6"/>
      <c r="DQ18" s="6"/>
      <c r="DR18" s="59"/>
      <c r="DS18" s="377"/>
      <c r="DT18" s="383"/>
      <c r="DU18" s="60"/>
      <c r="DV18" s="6"/>
      <c r="DW18" s="6"/>
      <c r="DX18" s="6"/>
      <c r="DY18" s="59"/>
      <c r="DZ18" s="377"/>
      <c r="EA18" s="377"/>
      <c r="EB18" s="60"/>
      <c r="EC18" s="6"/>
      <c r="ED18" s="6"/>
      <c r="EE18" s="6"/>
      <c r="EF18" s="59"/>
      <c r="EG18" s="377"/>
      <c r="EH18" s="377"/>
      <c r="EI18" s="60"/>
      <c r="EJ18" s="6"/>
      <c r="EK18" s="6"/>
      <c r="EL18" s="6"/>
      <c r="EM18" s="59"/>
      <c r="EN18" s="377"/>
      <c r="EO18" s="377"/>
      <c r="EP18" s="60"/>
      <c r="EQ18" s="6"/>
      <c r="ER18" s="6"/>
      <c r="ES18" s="6"/>
      <c r="ET18" s="59"/>
      <c r="EU18" s="377"/>
      <c r="EV18" s="377"/>
      <c r="EW18" s="377"/>
      <c r="EX18" s="60"/>
      <c r="EY18" s="71"/>
      <c r="EZ18" s="70"/>
      <c r="FA18" s="59"/>
      <c r="FB18" s="377"/>
      <c r="FC18" s="377"/>
      <c r="FD18" s="60"/>
      <c r="FE18" s="6"/>
      <c r="FF18" s="6"/>
      <c r="FG18" s="6"/>
      <c r="FH18" s="59"/>
      <c r="FI18" s="377"/>
      <c r="FJ18" s="377"/>
      <c r="FK18" s="60"/>
      <c r="FL18" s="6"/>
      <c r="FM18" s="6"/>
      <c r="FN18" s="6"/>
      <c r="FO18" s="59"/>
      <c r="FP18" s="377"/>
      <c r="FQ18" s="377"/>
      <c r="FR18" s="60"/>
      <c r="FS18" s="6"/>
      <c r="FT18" s="6"/>
      <c r="FU18" s="6"/>
      <c r="FV18" s="59"/>
      <c r="FW18" s="377"/>
      <c r="FX18" s="377"/>
      <c r="FY18" s="60"/>
      <c r="FZ18" s="6"/>
      <c r="GA18" s="6"/>
      <c r="GB18" s="6"/>
      <c r="GC18" s="71"/>
    </row>
    <row r="19" spans="1:185" x14ac:dyDescent="0.2">
      <c r="A19" s="265" t="s">
        <v>38</v>
      </c>
      <c r="B19" s="265">
        <f>VLOOKUP(A19,Ratings!B$3:D$235,3,0)</f>
        <v>8</v>
      </c>
      <c r="C19" s="158" t="e">
        <f>IF(#REF!="S",$B19,
(IF(#REF!="S",($B19-5),"")))</f>
        <v>#REF!</v>
      </c>
      <c r="D19" s="377"/>
      <c r="E19" s="377"/>
      <c r="F19" s="60" t="e">
        <f>IF(#REF!="S",$B19,
(IF(#REF!="S",($B19-5),"")))</f>
        <v>#REF!</v>
      </c>
      <c r="G19" s="6" t="e">
        <f>IF(#REF!="S",$B19,
(IF(#REF!="S",($B19-5),"")))</f>
        <v>#REF!</v>
      </c>
      <c r="H19" s="6" t="e">
        <f>IF(#REF!="S",$B19,
(IF(#REF!="S",($B19-5),"")))</f>
        <v>#REF!</v>
      </c>
      <c r="I19" s="6" t="e">
        <f>IF(#REF!="S",$B19,
(IF(#REF!="S",($B19-5),"")))</f>
        <v>#REF!</v>
      </c>
      <c r="J19" s="59" t="e">
        <f>IF(#REF!="S",$B19,
(IF(#REF!="S",($B19-5),"")))</f>
        <v>#REF!</v>
      </c>
      <c r="K19" s="377"/>
      <c r="L19" s="377"/>
      <c r="M19" s="60" t="e">
        <f>IF(#REF!="S",$B19,
(IF(#REF!="S",($B19-5),"")))</f>
        <v>#REF!</v>
      </c>
      <c r="N19" s="6" t="e">
        <f>IF(#REF!="S",$B19,
(IF(#REF!="S",($B19-5),"")))</f>
        <v>#REF!</v>
      </c>
      <c r="O19" s="6" t="e">
        <f>IF(#REF!="S",$B19,
(IF(#REF!="S",($B19-5),"")))</f>
        <v>#REF!</v>
      </c>
      <c r="P19" s="6" t="e">
        <f>IF(#REF!="S",$B19,
(IF(#REF!="S",($B19-5),"")))</f>
        <v>#REF!</v>
      </c>
      <c r="Q19" s="59" t="e">
        <f>IF(#REF!="S",$B19,
(IF(#REF!="S",($B19-5),"")))</f>
        <v>#REF!</v>
      </c>
      <c r="R19" s="377"/>
      <c r="S19" s="377"/>
      <c r="T19" s="60" t="e">
        <f>IF(#REF!="S",$B19,
(IF(#REF!="S",($B19-5),"")))</f>
        <v>#REF!</v>
      </c>
      <c r="U19" s="6" t="e">
        <f>IF(#REF!="S",$B19,
(IF(#REF!="S",($B19-5),"")))</f>
        <v>#REF!</v>
      </c>
      <c r="V19" s="6" t="e">
        <f>IF(#REF!="S",$B19,
(IF(#REF!="S",($B19-5),"")))</f>
        <v>#REF!</v>
      </c>
      <c r="W19" s="59" t="e">
        <f>IF(#REF!="S",$B19,
(IF(#REF!="S",($B19-5),"")))</f>
        <v>#REF!</v>
      </c>
      <c r="X19" s="377"/>
      <c r="Y19" s="377"/>
      <c r="Z19" s="377"/>
      <c r="AA19" s="377"/>
      <c r="AB19" s="60" t="e">
        <f>IF(#REF!="S",$B19,
(IF(#REF!="S",($B19-5),"")))</f>
        <v>#REF!</v>
      </c>
      <c r="AC19" s="6" t="e">
        <f>IF(#REF!="S",$B19,
(IF(#REF!="S",($B19-5),"")))</f>
        <v>#REF!</v>
      </c>
      <c r="AD19" s="59" t="e">
        <f>IF(#REF!="S",$B19,
(IF(#REF!="S",($B19-5),"")))</f>
        <v>#REF!</v>
      </c>
      <c r="AE19" s="377"/>
      <c r="AF19" s="383"/>
      <c r="AG19" s="386"/>
      <c r="AH19" s="377"/>
      <c r="AI19" s="60" t="e">
        <f>IF(#REF!="S",$B19,
(IF(#REF!="S",($B19-5),"")))</f>
        <v>#REF!</v>
      </c>
      <c r="AJ19" s="6" t="e">
        <f>IF(#REF!="S",$B19,
(IF(#REF!="S",($B19-5),"")))</f>
        <v>#REF!</v>
      </c>
      <c r="AK19" s="6" t="e">
        <f>IF(#REF!="S",$B19,
(IF(#REF!="S",($B19-5),"")))</f>
        <v>#REF!</v>
      </c>
      <c r="AL19" s="59" t="e">
        <f>IF(#REF!="S",$B19,
(IF(#REF!="S",($B19-5),"")))</f>
        <v>#REF!</v>
      </c>
      <c r="AM19" s="377"/>
      <c r="AN19" s="377"/>
      <c r="AO19" s="60" t="e">
        <f>IF(#REF!="S",$B19,
(IF(#REF!="S",($B19-5),"")))</f>
        <v>#REF!</v>
      </c>
      <c r="AP19" s="6" t="e">
        <f>IF(#REF!="S",$B19,
(IF(#REF!="S",($B19-5),"")))</f>
        <v>#REF!</v>
      </c>
      <c r="AQ19" s="6" t="e">
        <f>IF(#REF!="S",$B19,
(IF(#REF!="S",($B19-5),"")))</f>
        <v>#REF!</v>
      </c>
      <c r="AR19" s="6" t="e">
        <f>IF(#REF!="S",$B19,
(IF(#REF!="S",($B19-5),"")))</f>
        <v>#REF!</v>
      </c>
      <c r="AS19" s="59" t="e">
        <f>IF(#REF!="S",$B19,
(IF(#REF!="S",($B19-5),"")))</f>
        <v>#REF!</v>
      </c>
      <c r="AT19" s="377" t="e">
        <f>IF(#REF!="S",$B19,
(IF(#REF!="S",($B19-5),"")))</f>
        <v>#REF!</v>
      </c>
      <c r="AU19" s="377" t="e">
        <f>IF(#REF!="S",$B19,
(IF(#REF!="S",($B19-5),"")))</f>
        <v>#REF!</v>
      </c>
      <c r="AV19" s="60" t="e">
        <f>IF(#REF!="S",$B19,
(IF(#REF!="S",($B19-5),"")))</f>
        <v>#REF!</v>
      </c>
      <c r="AW19" s="6" t="e">
        <f>IF(#REF!="S",$B19,
(IF(#REF!="S",($B19-5),"")))</f>
        <v>#REF!</v>
      </c>
      <c r="AX19" s="6" t="e">
        <f>IF(#REF!="S",$B19,
(IF(#REF!="S",($B19-5),"")))</f>
        <v>#REF!</v>
      </c>
      <c r="AY19" s="6" t="e">
        <f>IF(#REF!="S",$B19,
(IF(#REF!="S",($B19-5),"")))</f>
        <v>#REF!</v>
      </c>
      <c r="AZ19" s="59" t="e">
        <f>IF(#REF!="S",$B19,
(IF(#REF!="S",($B19-5),"")))</f>
        <v>#REF!</v>
      </c>
      <c r="BA19" s="377" t="e">
        <f>IF(#REF!="S",$B19,
(IF(#REF!="S",($B19-5),"")))</f>
        <v>#REF!</v>
      </c>
      <c r="BB19" s="377" t="e">
        <f>IF(#REF!="S",$B19,
(IF(#REF!="S",($B19-5),"")))</f>
        <v>#REF!</v>
      </c>
      <c r="BC19" s="60" t="e">
        <f>IF(#REF!="S",$B19,
(IF(#REF!="S",($B19-5),"")))</f>
        <v>#REF!</v>
      </c>
      <c r="BD19" s="6" t="e">
        <f>IF(#REF!="S",$B19,
(IF(#REF!="S",($B19-5),"")))</f>
        <v>#REF!</v>
      </c>
      <c r="BE19" s="6" t="e">
        <f>IF(#REF!="S",$B19,
(IF(#REF!="S",($B19-5),"")))</f>
        <v>#REF!</v>
      </c>
      <c r="BF19" s="6" t="e">
        <f>IF(#REF!="S",$B19,
(IF(#REF!="S",($B19-5),"")))</f>
        <v>#REF!</v>
      </c>
      <c r="BG19" s="59" t="e">
        <f>IF(#REF!="S",$B19,
(IF(#REF!="S",($B19-5),"")))</f>
        <v>#REF!</v>
      </c>
      <c r="BH19" s="377"/>
      <c r="BI19" s="377"/>
      <c r="BJ19" s="377"/>
      <c r="BK19" s="336" t="e">
        <f>IF(#REF!="S",$B19,
(IF(#REF!="S",($B19-5),"")))</f>
        <v>#REF!</v>
      </c>
      <c r="BL19" s="70" t="e">
        <f>IF(#REF!="S",$B19,
(IF(#REF!="S",($B19-5),"")))</f>
        <v>#REF!</v>
      </c>
      <c r="BM19" s="6" t="e">
        <f>IF(#REF!="S",$B19,
(IF(#REF!="S",($B19-5),"")))</f>
        <v>#REF!</v>
      </c>
      <c r="BN19" s="59" t="e">
        <f>IF(#REF!="S",$B19,
(IF(#REF!="S",($B19-5),"")))</f>
        <v>#REF!</v>
      </c>
      <c r="BO19" s="377"/>
      <c r="BP19" s="377"/>
      <c r="BQ19" s="60" t="e">
        <f>IF(#REF!="S",$B19,
(IF(#REF!="S",($B19-5),"")))</f>
        <v>#REF!</v>
      </c>
      <c r="BR19" s="6" t="e">
        <f>IF(#REF!="S",$B19,
(IF(#REF!="S",($B19-5),"")))</f>
        <v>#REF!</v>
      </c>
      <c r="BS19" s="6" t="e">
        <f>IF(#REF!="S",$B19,
(IF(#REF!="S",($B19-5),"")))</f>
        <v>#REF!</v>
      </c>
      <c r="BT19" s="6" t="e">
        <f>IF(#REF!="S",$B19,
(IF(#REF!="S",($B19-5),"")))</f>
        <v>#REF!</v>
      </c>
      <c r="BU19" s="59" t="e">
        <f>IF(#REF!="S",$B19,
(IF(#REF!="S",($B19-5),"")))</f>
        <v>#REF!</v>
      </c>
      <c r="BV19" s="377"/>
      <c r="BW19" s="377"/>
      <c r="BX19" s="60" t="e">
        <f>IF(#REF!="S",$B19,
(IF(#REF!="S",($B19-5),"")))</f>
        <v>#REF!</v>
      </c>
      <c r="BY19" s="6" t="e">
        <f>IF(#REF!="S",$B19,
(IF(#REF!="S",($B19-5),"")))</f>
        <v>#REF!</v>
      </c>
      <c r="BZ19" s="6" t="e">
        <f>IF(#REF!="S",$B19,
(IF(#REF!="S",($B19-5),"")))</f>
        <v>#REF!</v>
      </c>
      <c r="CA19" s="6" t="e">
        <f>IF(#REF!="S",$B19,
(IF(#REF!="S",($B19-5),"")))</f>
        <v>#REF!</v>
      </c>
      <c r="CB19" s="59" t="e">
        <f>IF(#REF!="S",$B19,
(IF(#REF!="S",($B19-5),"")))</f>
        <v>#REF!</v>
      </c>
      <c r="CC19" s="377"/>
      <c r="CD19" s="377"/>
      <c r="CE19" s="60" t="e">
        <f>IF(#REF!="S",$B19,
(IF(#REF!="S",($B19-5),"")))</f>
        <v>#REF!</v>
      </c>
      <c r="CF19" s="6" t="e">
        <f>IF(#REF!="S",$B19,
(IF(#REF!="S",($B19-5),"")))</f>
        <v>#REF!</v>
      </c>
      <c r="CG19" s="6" t="e">
        <f>IF(#REF!="S",$B19,
(IF(#REF!="S",($B19-5),"")))</f>
        <v>#REF!</v>
      </c>
      <c r="CH19" s="6" t="e">
        <f>IF(#REF!="S",$B19,
(IF(#REF!="S",($B19-5),"")))</f>
        <v>#REF!</v>
      </c>
      <c r="CI19" s="59" t="e">
        <f>IF(#REF!="S",$B19,
(IF(#REF!="S",($B19-5),"")))</f>
        <v>#REF!</v>
      </c>
      <c r="CJ19" s="377"/>
      <c r="CK19" s="377"/>
      <c r="CL19" s="60" t="e">
        <f>IF(#REF!="S",$B19,
(IF(#REF!="S",($B19-5),"")))</f>
        <v>#REF!</v>
      </c>
      <c r="CM19" s="6" t="e">
        <f>IF(#REF!="S",$B19,
(IF(#REF!="S",($B19-5),"")))</f>
        <v>#REF!</v>
      </c>
      <c r="CN19" s="6" t="e">
        <f>IF(#REF!="S",$B19,
(IF(#REF!="S",($B19-5),"")))</f>
        <v>#REF!</v>
      </c>
      <c r="CO19" s="71" t="e">
        <f>IF(#REF!="S",$B19,
(IF(#REF!="S",($B19-5),"")))</f>
        <v>#REF!</v>
      </c>
      <c r="CP19" s="158" t="e">
        <f>IF(#REF!="S",$B19,
(IF(#REF!="S",($B19-5),"")))</f>
        <v>#REF!</v>
      </c>
      <c r="CQ19" s="377"/>
      <c r="CR19" s="377"/>
      <c r="CS19" s="60" t="e">
        <f>IF(#REF!="S",$B19,
(IF(#REF!="S",($B19-5),"")))</f>
        <v>#REF!</v>
      </c>
      <c r="CT19" s="6" t="e">
        <f>IF(#REF!="S",$B19,
(IF(#REF!="S",($B19-5),"")))</f>
        <v>#REF!</v>
      </c>
      <c r="CU19" s="6" t="e">
        <f>IF(#REF!="S",$B19,
(IF(#REF!="S",($B19-5),"")))</f>
        <v>#REF!</v>
      </c>
      <c r="CV19" s="6" t="e">
        <f>IF(#REF!="S",$B19,
(IF(#REF!="S",($B19-5),"")))</f>
        <v>#REF!</v>
      </c>
      <c r="CW19" s="59" t="e">
        <f>IF(#REF!="S",$B19,
(IF(#REF!="S",($B19-5),"")))</f>
        <v>#REF!</v>
      </c>
      <c r="CX19" s="377"/>
      <c r="CY19" s="377"/>
      <c r="CZ19" s="60" t="e">
        <f>IF(#REF!="S",$B19,
(IF(#REF!="S",($B19-5),"")))</f>
        <v>#REF!</v>
      </c>
      <c r="DA19" s="6" t="e">
        <f>IF(#REF!="S",$B19,
(IF(#REF!="S",($B19-5),"")))</f>
        <v>#REF!</v>
      </c>
      <c r="DB19" s="6" t="e">
        <f>IF(#REF!="S",$B19,
(IF(#REF!="S",($B19-5),"")))</f>
        <v>#REF!</v>
      </c>
      <c r="DC19" s="6" t="e">
        <f>IF(#REF!="S",$B19,
(IF(#REF!="S",($B19-5),"")))</f>
        <v>#REF!</v>
      </c>
      <c r="DD19" s="59" t="e">
        <f>IF(#REF!="S",$B19,
(IF(#REF!="S",($B19-5),"")))</f>
        <v>#REF!</v>
      </c>
      <c r="DE19" s="377"/>
      <c r="DF19" s="377"/>
      <c r="DG19" s="60" t="e">
        <f>IF(#REF!="S",$B19,
(IF(#REF!="S",($B19-5),"")))</f>
        <v>#REF!</v>
      </c>
      <c r="DH19" s="6" t="e">
        <f>IF(#REF!="S",$B19,
(IF(#REF!="S",($B19-5),"")))</f>
        <v>#REF!</v>
      </c>
      <c r="DI19" s="6" t="e">
        <f>IF(#REF!="S",$B19,
(IF(#REF!="S",($B19-5),"")))</f>
        <v>#REF!</v>
      </c>
      <c r="DJ19" s="6" t="e">
        <f>IF(#REF!="S",$B19,
(IF(#REF!="S",($B19-5),"")))</f>
        <v>#REF!</v>
      </c>
      <c r="DK19" s="59" t="e">
        <f>IF(#REF!="S",$B19,
(IF(#REF!="S",($B19-5),"")))</f>
        <v>#REF!</v>
      </c>
      <c r="DL19" s="377"/>
      <c r="DM19" s="377"/>
      <c r="DN19" s="60" t="e">
        <f>IF(#REF!="S",$B19,
(IF(#REF!="S",($B19-5),"")))</f>
        <v>#REF!</v>
      </c>
      <c r="DO19" s="6" t="e">
        <f>IF(#REF!="S",$B19,
(IF(#REF!="S",($B19-5),"")))</f>
        <v>#REF!</v>
      </c>
      <c r="DP19" s="6" t="e">
        <f>IF(#REF!="S",$B19,
(IF(#REF!="S",($B19-5),"")))</f>
        <v>#REF!</v>
      </c>
      <c r="DQ19" s="6" t="e">
        <f>IF(#REF!="S",$B19,
(IF(#REF!="S",($B19-5),"")))</f>
        <v>#REF!</v>
      </c>
      <c r="DR19" s="59" t="e">
        <f>IF(#REF!="S",$B19,
(IF(#REF!="S",($B19-5),"")))</f>
        <v>#REF!</v>
      </c>
      <c r="DS19" s="377"/>
      <c r="DT19" s="383"/>
      <c r="DU19" s="60" t="e">
        <f>IF(#REF!="S",$B19,
(IF(#REF!="S",($B19-5),"")))</f>
        <v>#REF!</v>
      </c>
      <c r="DV19" s="6" t="e">
        <f>IF(#REF!="S",$B19,
(IF(#REF!="S",($B19-5),"")))</f>
        <v>#REF!</v>
      </c>
      <c r="DW19" s="6" t="e">
        <f>IF(#REF!="S",$B19,
(IF(#REF!="S",($B19-5),"")))</f>
        <v>#REF!</v>
      </c>
      <c r="DX19" s="6" t="e">
        <f>IF(#REF!="S",$B19,
(IF(#REF!="S",($B19-5),"")))</f>
        <v>#REF!</v>
      </c>
      <c r="DY19" s="59" t="e">
        <f>IF(#REF!="S",$B19,
(IF(#REF!="S",($B19-5),"")))</f>
        <v>#REF!</v>
      </c>
      <c r="DZ19" s="377" t="e">
        <f>IF(#REF!="S",$B19,
(IF(#REF!="S",($B19-5),"")))</f>
        <v>#REF!</v>
      </c>
      <c r="EA19" s="377" t="e">
        <f>IF(#REF!="S",$B19,
(IF(#REF!="S",($B19-5),"")))</f>
        <v>#REF!</v>
      </c>
      <c r="EB19" s="60" t="e">
        <f>IF(#REF!="S",$B19,
(IF(#REF!="S",($B19-5),"")))</f>
        <v>#REF!</v>
      </c>
      <c r="EC19" s="6" t="e">
        <f>IF(#REF!="S",$B19,
(IF(#REF!="S",($B19-5),"")))</f>
        <v>#REF!</v>
      </c>
      <c r="ED19" s="6" t="e">
        <f>IF(#REF!="S",$B19,
(IF(#REF!="S",($B19-5),"")))</f>
        <v>#REF!</v>
      </c>
      <c r="EE19" s="6" t="e">
        <f>IF(#REF!="S",$B19,
(IF(#REF!="S",($B19-5),"")))</f>
        <v>#REF!</v>
      </c>
      <c r="EF19" s="59" t="e">
        <f>IF(#REF!="S",$B19,
(IF(#REF!="S",($B19-5),"")))</f>
        <v>#REF!</v>
      </c>
      <c r="EG19" s="377"/>
      <c r="EH19" s="377"/>
      <c r="EI19" s="60" t="e">
        <f>IF(#REF!="S",$B19,
(IF(#REF!="S",($B19-5),"")))</f>
        <v>#REF!</v>
      </c>
      <c r="EJ19" s="6" t="e">
        <f>IF(#REF!="S",$B19,
(IF(#REF!="S",($B19-5),"")))</f>
        <v>#REF!</v>
      </c>
      <c r="EK19" s="6" t="e">
        <f>IF(#REF!="S",$B19,
(IF(#REF!="S",($B19-5),"")))</f>
        <v>#REF!</v>
      </c>
      <c r="EL19" s="6" t="e">
        <f>IF(#REF!="S",$B19,
(IF(#REF!="S",($B19-5),"")))</f>
        <v>#REF!</v>
      </c>
      <c r="EM19" s="59" t="e">
        <f>IF(#REF!="S",$B19,
(IF(#REF!="S",($B19-5),"")))</f>
        <v>#REF!</v>
      </c>
      <c r="EN19" s="377"/>
      <c r="EO19" s="377"/>
      <c r="EP19" s="60" t="e">
        <f>IF(#REF!="S",$B19,
(IF(#REF!="S",($B19-5),"")))</f>
        <v>#REF!</v>
      </c>
      <c r="EQ19" s="6" t="e">
        <f>IF(#REF!="S",$B19,
(IF(#REF!="S",($B19-5),"")))</f>
        <v>#REF!</v>
      </c>
      <c r="ER19" s="6" t="e">
        <f>IF(#REF!="S",$B19,
(IF(#REF!="S",($B19-5),"")))</f>
        <v>#REF!</v>
      </c>
      <c r="ES19" s="6" t="e">
        <f>IF(#REF!="S",$B19,
(IF(#REF!="S",($B19-5),"")))</f>
        <v>#REF!</v>
      </c>
      <c r="ET19" s="59" t="e">
        <f>IF(#REF!="S",$B19,
(IF(#REF!="S",($B19-5),"")))</f>
        <v>#REF!</v>
      </c>
      <c r="EU19" s="377"/>
      <c r="EV19" s="377"/>
      <c r="EW19" s="377"/>
      <c r="EX19" s="60" t="e">
        <f>IF(#REF!="S",$B19,
(IF(#REF!="S",($B19-5),"")))</f>
        <v>#REF!</v>
      </c>
      <c r="EY19" s="71" t="e">
        <f>IF(#REF!="S",$B19,
(IF(#REF!="S",($B19-5),"")))</f>
        <v>#REF!</v>
      </c>
      <c r="EZ19" s="70" t="e">
        <f>IF(#REF!="S",$B19,
(IF(#REF!="S",($B19-5),"")))</f>
        <v>#REF!</v>
      </c>
      <c r="FA19" s="59" t="e">
        <f>IF(#REF!="S",$B19,
(IF(#REF!="S",($B19-5),"")))</f>
        <v>#REF!</v>
      </c>
      <c r="FB19" s="377"/>
      <c r="FC19" s="377"/>
      <c r="FD19" s="60" t="e">
        <f>IF(#REF!="S",$B19,
(IF(#REF!="S",($B19-5),"")))</f>
        <v>#REF!</v>
      </c>
      <c r="FE19" s="6" t="e">
        <f>IF(#REF!="S",$B19,
(IF(#REF!="S",($B19-5),"")))</f>
        <v>#REF!</v>
      </c>
      <c r="FF19" s="6" t="e">
        <f>IF(#REF!="S",$B19,
(IF(#REF!="S",($B19-5),"")))</f>
        <v>#REF!</v>
      </c>
      <c r="FG19" s="6" t="e">
        <f>IF(#REF!="S",$B19,
(IF(#REF!="S",($B19-5),"")))</f>
        <v>#REF!</v>
      </c>
      <c r="FH19" s="59" t="e">
        <f>IF(#REF!="S",$B19,
(IF(#REF!="S",($B19-5),"")))</f>
        <v>#REF!</v>
      </c>
      <c r="FI19" s="377" t="e">
        <f>IF(#REF!="S",$B19,
(IF(#REF!="S",($B19-5),"")))</f>
        <v>#REF!</v>
      </c>
      <c r="FJ19" s="377" t="e">
        <f>IF(#REF!="S",$B19,
(IF(#REF!="S",($B19-5),"")))</f>
        <v>#REF!</v>
      </c>
      <c r="FK19" s="60" t="e">
        <f>IF(#REF!="S",$B19,
(IF(#REF!="S",($B19-5),"")))</f>
        <v>#REF!</v>
      </c>
      <c r="FL19" s="6" t="e">
        <f>IF(#REF!="S",$B19,
(IF(#REF!="S",($B19-5),"")))</f>
        <v>#REF!</v>
      </c>
      <c r="FM19" s="6" t="e">
        <f>IF(#REF!="S",$B19,
(IF(#REF!="S",($B19-5),"")))</f>
        <v>#REF!</v>
      </c>
      <c r="FN19" s="6" t="e">
        <f>IF(#REF!="S",$B19,
(IF(#REF!="S",($B19-5),"")))</f>
        <v>#REF!</v>
      </c>
      <c r="FO19" s="59" t="e">
        <f>IF(#REF!="S",$B19,
(IF(#REF!="S",($B19-5),"")))</f>
        <v>#REF!</v>
      </c>
      <c r="FP19" s="377"/>
      <c r="FQ19" s="377"/>
      <c r="FR19" s="60" t="e">
        <f>IF(#REF!="S",$B19,
(IF(#REF!="S",($B19-5),"")))</f>
        <v>#REF!</v>
      </c>
      <c r="FS19" s="6" t="e">
        <f>IF(#REF!="S",$B19,
(IF(#REF!="S",($B19-5),"")))</f>
        <v>#REF!</v>
      </c>
      <c r="FT19" s="6" t="e">
        <f>IF(#REF!="S",$B19,
(IF(#REF!="S",($B19-5),"")))</f>
        <v>#REF!</v>
      </c>
      <c r="FU19" s="6" t="e">
        <f>IF(#REF!="S",$B19,
(IF(#REF!="S",($B19-5),"")))</f>
        <v>#REF!</v>
      </c>
      <c r="FV19" s="59" t="e">
        <f>IF(#REF!="S",$B19,
(IF(#REF!="S",($B19-5),"")))</f>
        <v>#REF!</v>
      </c>
      <c r="FW19" s="377"/>
      <c r="FX19" s="377"/>
      <c r="FY19" s="60" t="e">
        <f>IF(#REF!="S",$B19,
(IF(#REF!="S",($B19-5),"")))</f>
        <v>#REF!</v>
      </c>
      <c r="FZ19" s="6" t="e">
        <f>IF(#REF!="S",$B19,
(IF(#REF!="S",($B19-5),"")))</f>
        <v>#REF!</v>
      </c>
      <c r="GA19" s="6" t="e">
        <f>IF(#REF!="S",$B19,
(IF(#REF!="S",($B19-5),"")))</f>
        <v>#REF!</v>
      </c>
      <c r="GB19" s="6" t="e">
        <f>IF(#REF!="S",$B19,
(IF(#REF!="S",($B19-5),"")))</f>
        <v>#REF!</v>
      </c>
      <c r="GC19" s="71" t="e">
        <f>IF(#REF!="S",$B19,
(IF(#REF!="S",($B19-5),"")))</f>
        <v>#REF!</v>
      </c>
    </row>
    <row r="20" spans="1:185" x14ac:dyDescent="0.2">
      <c r="A20" s="265" t="s">
        <v>39</v>
      </c>
      <c r="B20" s="265">
        <f>VLOOKUP(A20,Ratings!B$3:D$235,3,0)</f>
        <v>4</v>
      </c>
      <c r="C20" s="158" t="e">
        <f>IF(#REF!="S",$B20,
(IF(#REF!="S",($B20-2),"")))</f>
        <v>#REF!</v>
      </c>
      <c r="D20" s="377"/>
      <c r="E20" s="377"/>
      <c r="F20" s="60" t="e">
        <f>IF(#REF!="S",$B20,
(IF(#REF!="S",($B20-2),"")))</f>
        <v>#REF!</v>
      </c>
      <c r="G20" s="6" t="e">
        <f>IF(#REF!="S",$B20,
(IF(#REF!="S",($B20-2),"")))</f>
        <v>#REF!</v>
      </c>
      <c r="H20" s="6" t="e">
        <f>IF(#REF!="S",$B20,
(IF(#REF!="S",($B20-2),"")))</f>
        <v>#REF!</v>
      </c>
      <c r="I20" s="6" t="e">
        <f>IF(#REF!="S",$B20,
(IF(#REF!="S",($B20-2),"")))</f>
        <v>#REF!</v>
      </c>
      <c r="J20" s="59" t="e">
        <f>IF(#REF!="S",$B20,
(IF(#REF!="S",($B20-2),"")))</f>
        <v>#REF!</v>
      </c>
      <c r="K20" s="377"/>
      <c r="L20" s="377"/>
      <c r="M20" s="60" t="e">
        <f>IF(#REF!="S",$B20,
(IF(#REF!="S",($B20-2),"")))</f>
        <v>#REF!</v>
      </c>
      <c r="N20" s="6" t="e">
        <f>IF(#REF!="S",$B20,
(IF(#REF!="S",($B20-2),"")))</f>
        <v>#REF!</v>
      </c>
      <c r="O20" s="6" t="e">
        <f>IF(#REF!="S",$B20,
(IF(#REF!="S",($B20-2),"")))</f>
        <v>#REF!</v>
      </c>
      <c r="P20" s="6" t="e">
        <f>IF(#REF!="S",$B20,
(IF(#REF!="S",($B20-2),"")))</f>
        <v>#REF!</v>
      </c>
      <c r="Q20" s="59" t="e">
        <f>IF(#REF!="S",$B20,
(IF(#REF!="S",($B20-2),"")))</f>
        <v>#REF!</v>
      </c>
      <c r="R20" s="377"/>
      <c r="S20" s="377"/>
      <c r="T20" s="60" t="e">
        <f>IF(#REF!="S",$B20,
(IF(#REF!="S",($B20-2),"")))</f>
        <v>#REF!</v>
      </c>
      <c r="U20" s="6" t="e">
        <f>IF(#REF!="S",$B20,
(IF(#REF!="S",($B20-2),"")))</f>
        <v>#REF!</v>
      </c>
      <c r="V20" s="6" t="e">
        <f>IF(#REF!="S",$B20,
(IF(#REF!="S",($B20-2),"")))</f>
        <v>#REF!</v>
      </c>
      <c r="W20" s="59" t="e">
        <f>IF(#REF!="S",$B20,
(IF(#REF!="S",($B20-2),"")))</f>
        <v>#REF!</v>
      </c>
      <c r="X20" s="377"/>
      <c r="Y20" s="377"/>
      <c r="Z20" s="377"/>
      <c r="AA20" s="377"/>
      <c r="AB20" s="60" t="e">
        <f>IF(#REF!="S",$B20,
(IF(#REF!="S",($B20-2),"")))</f>
        <v>#REF!</v>
      </c>
      <c r="AC20" s="6" t="e">
        <f>IF(#REF!="S",$B20,
(IF(#REF!="S",($B20-2),"")))</f>
        <v>#REF!</v>
      </c>
      <c r="AD20" s="59" t="e">
        <f>IF(#REF!="S",$B20,
(IF(#REF!="S",($B20-2),"")))</f>
        <v>#REF!</v>
      </c>
      <c r="AE20" s="377"/>
      <c r="AF20" s="383"/>
      <c r="AG20" s="386"/>
      <c r="AH20" s="377"/>
      <c r="AI20" s="60" t="e">
        <f>IF(#REF!="S",$B20,
(IF(#REF!="S",($B20-2),"")))</f>
        <v>#REF!</v>
      </c>
      <c r="AJ20" s="6" t="e">
        <f>IF(#REF!="S",$B20,
(IF(#REF!="S",($B20-2),"")))</f>
        <v>#REF!</v>
      </c>
      <c r="AK20" s="6" t="e">
        <f>IF(#REF!="S",$B20,
(IF(#REF!="S",($B20-2),"")))</f>
        <v>#REF!</v>
      </c>
      <c r="AL20" s="59" t="e">
        <f>IF(#REF!="S",$B20,
(IF(#REF!="S",($B20-2),"")))</f>
        <v>#REF!</v>
      </c>
      <c r="AM20" s="377"/>
      <c r="AN20" s="377"/>
      <c r="AO20" s="60" t="e">
        <f>IF(#REF!="S",$B20,
(IF(#REF!="S",($B20-2),"")))</f>
        <v>#REF!</v>
      </c>
      <c r="AP20" s="6" t="e">
        <f>IF(#REF!="S",$B20,
(IF(#REF!="S",($B20-2),"")))</f>
        <v>#REF!</v>
      </c>
      <c r="AQ20" s="6" t="e">
        <f>IF(#REF!="S",$B20,
(IF(#REF!="S",($B20-2),"")))</f>
        <v>#REF!</v>
      </c>
      <c r="AR20" s="6" t="e">
        <f>IF(#REF!="S",$B20,
(IF(#REF!="S",($B20-2),"")))</f>
        <v>#REF!</v>
      </c>
      <c r="AS20" s="59" t="e">
        <f>IF(#REF!="S",$B20,
(IF(#REF!="S",($B20-2),"")))</f>
        <v>#REF!</v>
      </c>
      <c r="AT20" s="377" t="e">
        <f>IF(#REF!="S",$B20,
(IF(#REF!="S",($B20-2),"")))</f>
        <v>#REF!</v>
      </c>
      <c r="AU20" s="377" t="e">
        <f>IF(#REF!="S",$B20,
(IF(#REF!="S",($B20-2),"")))</f>
        <v>#REF!</v>
      </c>
      <c r="AV20" s="60" t="e">
        <f>IF(#REF!="S",$B20,
(IF(#REF!="S",($B20-2),"")))</f>
        <v>#REF!</v>
      </c>
      <c r="AW20" s="6" t="e">
        <f>IF(#REF!="S",$B20,
(IF(#REF!="S",($B20-2),"")))</f>
        <v>#REF!</v>
      </c>
      <c r="AX20" s="6" t="e">
        <f>IF(#REF!="S",$B20,
(IF(#REF!="S",($B20-2),"")))</f>
        <v>#REF!</v>
      </c>
      <c r="AY20" s="6" t="e">
        <f>IF(#REF!="S",$B20,
(IF(#REF!="S",($B20-2),"")))</f>
        <v>#REF!</v>
      </c>
      <c r="AZ20" s="59" t="e">
        <f>IF(#REF!="S",$B20,
(IF(#REF!="S",($B20-2),"")))</f>
        <v>#REF!</v>
      </c>
      <c r="BA20" s="377" t="e">
        <f>IF(#REF!="S",$B20,
(IF(#REF!="S",($B20-2),"")))</f>
        <v>#REF!</v>
      </c>
      <c r="BB20" s="377" t="e">
        <f>IF(#REF!="S",$B20,
(IF(#REF!="S",($B20-2),"")))</f>
        <v>#REF!</v>
      </c>
      <c r="BC20" s="60" t="e">
        <f>IF(#REF!="S",$B20,
(IF(#REF!="S",($B20-2),"")))</f>
        <v>#REF!</v>
      </c>
      <c r="BD20" s="6" t="e">
        <f>IF(#REF!="S",$B20,
(IF(#REF!="S",($B20-2),"")))</f>
        <v>#REF!</v>
      </c>
      <c r="BE20" s="6" t="e">
        <f>IF(#REF!="S",$B20,
(IF(#REF!="S",($B20-2),"")))</f>
        <v>#REF!</v>
      </c>
      <c r="BF20" s="6" t="e">
        <f>IF(#REF!="S",$B20,
(IF(#REF!="S",($B20-2),"")))</f>
        <v>#REF!</v>
      </c>
      <c r="BG20" s="59" t="e">
        <f>IF(#REF!="S",$B20,
(IF(#REF!="S",($B20-2),"")))</f>
        <v>#REF!</v>
      </c>
      <c r="BH20" s="377"/>
      <c r="BI20" s="377"/>
      <c r="BJ20" s="377"/>
      <c r="BK20" s="336" t="e">
        <f>IF(#REF!="S",$B20,
(IF(#REF!="S",($B20-2),"")))</f>
        <v>#REF!</v>
      </c>
      <c r="BL20" s="70" t="e">
        <f>IF(#REF!="S",$B20,
(IF(#REF!="S",($B20-2),"")))</f>
        <v>#REF!</v>
      </c>
      <c r="BM20" s="6" t="e">
        <f>IF(#REF!="S",$B20,
(IF(#REF!="S",($B20-2),"")))</f>
        <v>#REF!</v>
      </c>
      <c r="BN20" s="59" t="e">
        <f>IF(#REF!="S",$B20,
(IF(#REF!="S",($B20-2),"")))</f>
        <v>#REF!</v>
      </c>
      <c r="BO20" s="377"/>
      <c r="BP20" s="377"/>
      <c r="BQ20" s="60" t="e">
        <f>IF(#REF!="S",$B20,
(IF(#REF!="S",($B20-2),"")))</f>
        <v>#REF!</v>
      </c>
      <c r="BR20" s="6" t="e">
        <f>IF(#REF!="S",$B20,
(IF(#REF!="S",($B20-2),"")))</f>
        <v>#REF!</v>
      </c>
      <c r="BS20" s="6" t="e">
        <f>IF(#REF!="S",$B20,
(IF(#REF!="S",($B20-2),"")))</f>
        <v>#REF!</v>
      </c>
      <c r="BT20" s="6" t="e">
        <f>IF(#REF!="S",$B20,
(IF(#REF!="S",($B20-2),"")))</f>
        <v>#REF!</v>
      </c>
      <c r="BU20" s="59" t="e">
        <f>IF(#REF!="S",$B20,
(IF(#REF!="S",($B20-2),"")))</f>
        <v>#REF!</v>
      </c>
      <c r="BV20" s="377"/>
      <c r="BW20" s="377"/>
      <c r="BX20" s="60" t="e">
        <f>IF(#REF!="S",$B20,
(IF(#REF!="S",($B20-2),"")))</f>
        <v>#REF!</v>
      </c>
      <c r="BY20" s="6" t="e">
        <f>IF(#REF!="S",$B20,
(IF(#REF!="S",($B20-2),"")))</f>
        <v>#REF!</v>
      </c>
      <c r="BZ20" s="6" t="e">
        <f>IF(#REF!="S",$B20,
(IF(#REF!="S",($B20-2),"")))</f>
        <v>#REF!</v>
      </c>
      <c r="CA20" s="6" t="e">
        <f>IF(#REF!="S",$B20,
(IF(#REF!="S",($B20-2),"")))</f>
        <v>#REF!</v>
      </c>
      <c r="CB20" s="59" t="e">
        <f>IF(#REF!="S",$B20,
(IF(#REF!="S",($B20-2),"")))</f>
        <v>#REF!</v>
      </c>
      <c r="CC20" s="377"/>
      <c r="CD20" s="377"/>
      <c r="CE20" s="60" t="e">
        <f>IF(#REF!="S",$B20,
(IF(#REF!="S",($B20-2),"")))</f>
        <v>#REF!</v>
      </c>
      <c r="CF20" s="6" t="e">
        <f>IF(#REF!="S",$B20,
(IF(#REF!="S",($B20-2),"")))</f>
        <v>#REF!</v>
      </c>
      <c r="CG20" s="6" t="e">
        <f>IF(#REF!="S",$B20,
(IF(#REF!="S",($B20-2),"")))</f>
        <v>#REF!</v>
      </c>
      <c r="CH20" s="6" t="e">
        <f>IF(#REF!="S",$B20,
(IF(#REF!="S",($B20-2),"")))</f>
        <v>#REF!</v>
      </c>
      <c r="CI20" s="59" t="e">
        <f>IF(#REF!="S",$B20,
(IF(#REF!="S",($B20-2),"")))</f>
        <v>#REF!</v>
      </c>
      <c r="CJ20" s="377"/>
      <c r="CK20" s="377"/>
      <c r="CL20" s="60" t="e">
        <f>IF(#REF!="S",$B20,
(IF(#REF!="S",($B20-2),"")))</f>
        <v>#REF!</v>
      </c>
      <c r="CM20" s="6" t="e">
        <f>IF(#REF!="S",$B20,
(IF(#REF!="S",($B20-2),"")))</f>
        <v>#REF!</v>
      </c>
      <c r="CN20" s="6" t="e">
        <f>IF(#REF!="S",$B20,
(IF(#REF!="S",($B20-2),"")))</f>
        <v>#REF!</v>
      </c>
      <c r="CO20" s="71" t="e">
        <f>IF(#REF!="S",$B20,
(IF(#REF!="S",($B20-2),"")))</f>
        <v>#REF!</v>
      </c>
      <c r="CP20" s="158" t="e">
        <f>IF(#REF!="S",$B20,
(IF(#REF!="S",($B20-2),"")))</f>
        <v>#REF!</v>
      </c>
      <c r="CQ20" s="377"/>
      <c r="CR20" s="377"/>
      <c r="CS20" s="60" t="e">
        <f>IF(#REF!="S",$B20,
(IF(#REF!="S",($B20-2),"")))</f>
        <v>#REF!</v>
      </c>
      <c r="CT20" s="6" t="e">
        <f>IF(#REF!="S",$B20,
(IF(#REF!="S",($B20-2),"")))</f>
        <v>#REF!</v>
      </c>
      <c r="CU20" s="6" t="e">
        <f>IF(#REF!="S",$B20,
(IF(#REF!="S",($B20-2),"")))</f>
        <v>#REF!</v>
      </c>
      <c r="CV20" s="6" t="e">
        <f>IF(#REF!="S",$B20,
(IF(#REF!="S",($B20-2),"")))</f>
        <v>#REF!</v>
      </c>
      <c r="CW20" s="59" t="e">
        <f>IF(#REF!="S",$B20,
(IF(#REF!="S",($B20-2),"")))</f>
        <v>#REF!</v>
      </c>
      <c r="CX20" s="377"/>
      <c r="CY20" s="377"/>
      <c r="CZ20" s="60" t="e">
        <f>IF(#REF!="S",$B20,
(IF(#REF!="S",($B20-2),"")))</f>
        <v>#REF!</v>
      </c>
      <c r="DA20" s="6" t="e">
        <f>IF(#REF!="S",$B20,
(IF(#REF!="S",($B20-2),"")))</f>
        <v>#REF!</v>
      </c>
      <c r="DB20" s="6" t="e">
        <f>IF(#REF!="S",$B20,
(IF(#REF!="S",($B20-2),"")))</f>
        <v>#REF!</v>
      </c>
      <c r="DC20" s="6" t="e">
        <f>IF(#REF!="S",$B20,
(IF(#REF!="S",($B20-2),"")))</f>
        <v>#REF!</v>
      </c>
      <c r="DD20" s="59" t="e">
        <f>IF(#REF!="S",$B20,
(IF(#REF!="S",($B20-2),"")))</f>
        <v>#REF!</v>
      </c>
      <c r="DE20" s="377"/>
      <c r="DF20" s="377"/>
      <c r="DG20" s="60" t="e">
        <f>IF(#REF!="S",$B20,
(IF(#REF!="S",($B20-2),"")))</f>
        <v>#REF!</v>
      </c>
      <c r="DH20" s="6" t="e">
        <f>IF(#REF!="S",$B20,
(IF(#REF!="S",($B20-2),"")))</f>
        <v>#REF!</v>
      </c>
      <c r="DI20" s="6" t="e">
        <f>IF(#REF!="S",$B20,
(IF(#REF!="S",($B20-2),"")))</f>
        <v>#REF!</v>
      </c>
      <c r="DJ20" s="6" t="e">
        <f>IF(#REF!="S",$B20,
(IF(#REF!="S",($B20-2),"")))</f>
        <v>#REF!</v>
      </c>
      <c r="DK20" s="59" t="e">
        <f>IF(#REF!="S",$B20,
(IF(#REF!="S",($B20-2),"")))</f>
        <v>#REF!</v>
      </c>
      <c r="DL20" s="377"/>
      <c r="DM20" s="377"/>
      <c r="DN20" s="60" t="e">
        <f>IF(#REF!="S",$B20,
(IF(#REF!="S",($B20-2),"")))</f>
        <v>#REF!</v>
      </c>
      <c r="DO20" s="6" t="e">
        <f>IF(#REF!="S",$B20,
(IF(#REF!="S",($B20-2),"")))</f>
        <v>#REF!</v>
      </c>
      <c r="DP20" s="6" t="e">
        <f>IF(#REF!="S",$B20,
(IF(#REF!="S",($B20-2),"")))</f>
        <v>#REF!</v>
      </c>
      <c r="DQ20" s="6" t="e">
        <f>IF(#REF!="S",$B20,
(IF(#REF!="S",($B20-2),"")))</f>
        <v>#REF!</v>
      </c>
      <c r="DR20" s="59" t="e">
        <f>IF(#REF!="S",$B20,
(IF(#REF!="S",($B20-2),"")))</f>
        <v>#REF!</v>
      </c>
      <c r="DS20" s="377"/>
      <c r="DT20" s="383"/>
      <c r="DU20" s="60" t="e">
        <f>IF(#REF!="S",$B20,
(IF(#REF!="S",($B20-2),"")))</f>
        <v>#REF!</v>
      </c>
      <c r="DV20" s="6" t="e">
        <f>IF(#REF!="S",$B20,
(IF(#REF!="S",($B20-2),"")))</f>
        <v>#REF!</v>
      </c>
      <c r="DW20" s="6" t="e">
        <f>IF(#REF!="S",$B20,
(IF(#REF!="S",($B20-2),"")))</f>
        <v>#REF!</v>
      </c>
      <c r="DX20" s="6" t="e">
        <f>IF(#REF!="S",$B20,
(IF(#REF!="S",($B20-2),"")))</f>
        <v>#REF!</v>
      </c>
      <c r="DY20" s="59" t="e">
        <f>IF(#REF!="S",$B20,
(IF(#REF!="S",($B20-2),"")))</f>
        <v>#REF!</v>
      </c>
      <c r="DZ20" s="377" t="e">
        <f>IF(#REF!="S",$B20,
(IF(#REF!="S",($B20-2),"")))</f>
        <v>#REF!</v>
      </c>
      <c r="EA20" s="377" t="e">
        <f>IF(#REF!="S",$B20,
(IF(#REF!="S",($B20-2),"")))</f>
        <v>#REF!</v>
      </c>
      <c r="EB20" s="60" t="e">
        <f>IF(#REF!="S",$B20,
(IF(#REF!="S",($B20-2),"")))</f>
        <v>#REF!</v>
      </c>
      <c r="EC20" s="6" t="e">
        <f>IF(#REF!="S",$B20,
(IF(#REF!="S",($B20-2),"")))</f>
        <v>#REF!</v>
      </c>
      <c r="ED20" s="6" t="e">
        <f>IF(#REF!="S",$B20,
(IF(#REF!="S",($B20-2),"")))</f>
        <v>#REF!</v>
      </c>
      <c r="EE20" s="6" t="e">
        <f>IF(#REF!="S",$B20,
(IF(#REF!="S",($B20-2),"")))</f>
        <v>#REF!</v>
      </c>
      <c r="EF20" s="59" t="e">
        <f>IF(#REF!="S",$B20,
(IF(#REF!="S",($B20-2),"")))</f>
        <v>#REF!</v>
      </c>
      <c r="EG20" s="377"/>
      <c r="EH20" s="377"/>
      <c r="EI20" s="60" t="e">
        <f>IF(#REF!="S",$B20,
(IF(#REF!="S",($B20-2),"")))</f>
        <v>#REF!</v>
      </c>
      <c r="EJ20" s="6" t="e">
        <f>IF(#REF!="S",$B20,
(IF(#REF!="S",($B20-2),"")))</f>
        <v>#REF!</v>
      </c>
      <c r="EK20" s="6" t="e">
        <f>IF(#REF!="S",$B20,
(IF(#REF!="S",($B20-2),"")))</f>
        <v>#REF!</v>
      </c>
      <c r="EL20" s="6" t="e">
        <f>IF(#REF!="S",$B20,
(IF(#REF!="S",($B20-2),"")))</f>
        <v>#REF!</v>
      </c>
      <c r="EM20" s="59" t="e">
        <f>IF(#REF!="S",$B20,
(IF(#REF!="S",($B20-2),"")))</f>
        <v>#REF!</v>
      </c>
      <c r="EN20" s="377"/>
      <c r="EO20" s="377"/>
      <c r="EP20" s="60" t="e">
        <f>IF(#REF!="S",$B20,
(IF(#REF!="S",($B20-2),"")))</f>
        <v>#REF!</v>
      </c>
      <c r="EQ20" s="6" t="e">
        <f>IF(#REF!="S",$B20,
(IF(#REF!="S",($B20-2),"")))</f>
        <v>#REF!</v>
      </c>
      <c r="ER20" s="6" t="e">
        <f>IF(#REF!="S",$B20,
(IF(#REF!="S",($B20-2),"")))</f>
        <v>#REF!</v>
      </c>
      <c r="ES20" s="6" t="e">
        <f>IF(#REF!="S",$B20,
(IF(#REF!="S",($B20-2),"")))</f>
        <v>#REF!</v>
      </c>
      <c r="ET20" s="59" t="e">
        <f>IF(#REF!="S",$B20,
(IF(#REF!="S",($B20-2),"")))</f>
        <v>#REF!</v>
      </c>
      <c r="EU20" s="377"/>
      <c r="EV20" s="377"/>
      <c r="EW20" s="377"/>
      <c r="EX20" s="60" t="e">
        <f>IF(#REF!="S",$B20,
(IF(#REF!="S",($B20-2),"")))</f>
        <v>#REF!</v>
      </c>
      <c r="EY20" s="71" t="e">
        <f>IF(#REF!="S",$B20,
(IF(#REF!="S",($B20-2),"")))</f>
        <v>#REF!</v>
      </c>
      <c r="EZ20" s="70" t="e">
        <f>IF(#REF!="S",$B20,
(IF(#REF!="S",($B20-2),"")))</f>
        <v>#REF!</v>
      </c>
      <c r="FA20" s="59" t="e">
        <f>IF(#REF!="S",$B20,
(IF(#REF!="S",($B20-2),"")))</f>
        <v>#REF!</v>
      </c>
      <c r="FB20" s="377"/>
      <c r="FC20" s="377"/>
      <c r="FD20" s="60" t="e">
        <f>IF(#REF!="S",$B20,
(IF(#REF!="S",($B20-2),"")))</f>
        <v>#REF!</v>
      </c>
      <c r="FE20" s="6" t="e">
        <f>IF(#REF!="S",$B20,
(IF(#REF!="S",($B20-2),"")))</f>
        <v>#REF!</v>
      </c>
      <c r="FF20" s="6" t="e">
        <f>IF(#REF!="S",$B20,
(IF(#REF!="S",($B20-2),"")))</f>
        <v>#REF!</v>
      </c>
      <c r="FG20" s="6" t="e">
        <f>IF(#REF!="S",$B20,
(IF(#REF!="S",($B20-2),"")))</f>
        <v>#REF!</v>
      </c>
      <c r="FH20" s="59" t="e">
        <f>IF(#REF!="S",$B20,
(IF(#REF!="S",($B20-2),"")))</f>
        <v>#REF!</v>
      </c>
      <c r="FI20" s="377" t="e">
        <f>IF(#REF!="S",$B20,
(IF(#REF!="S",($B20-2),"")))</f>
        <v>#REF!</v>
      </c>
      <c r="FJ20" s="377" t="e">
        <f>IF(#REF!="S",$B20,
(IF(#REF!="S",($B20-2),"")))</f>
        <v>#REF!</v>
      </c>
      <c r="FK20" s="60" t="e">
        <f>IF(#REF!="S",$B20,
(IF(#REF!="S",($B20-2),"")))</f>
        <v>#REF!</v>
      </c>
      <c r="FL20" s="6" t="e">
        <f>IF(#REF!="S",$B20,
(IF(#REF!="S",($B20-2),"")))</f>
        <v>#REF!</v>
      </c>
      <c r="FM20" s="6" t="e">
        <f>IF(#REF!="S",$B20,
(IF(#REF!="S",($B20-2),"")))</f>
        <v>#REF!</v>
      </c>
      <c r="FN20" s="6" t="e">
        <f>IF(#REF!="S",$B20,
(IF(#REF!="S",($B20-2),"")))</f>
        <v>#REF!</v>
      </c>
      <c r="FO20" s="59" t="e">
        <f>IF(#REF!="S",$B20,
(IF(#REF!="S",($B20-2),"")))</f>
        <v>#REF!</v>
      </c>
      <c r="FP20" s="377"/>
      <c r="FQ20" s="377"/>
      <c r="FR20" s="60" t="e">
        <f>IF(#REF!="S",$B20,
(IF(#REF!="S",($B20-2),"")))</f>
        <v>#REF!</v>
      </c>
      <c r="FS20" s="6" t="e">
        <f>IF(#REF!="S",$B20,
(IF(#REF!="S",($B20-2),"")))</f>
        <v>#REF!</v>
      </c>
      <c r="FT20" s="6" t="e">
        <f>IF(#REF!="S",$B20,
(IF(#REF!="S",($B20-2),"")))</f>
        <v>#REF!</v>
      </c>
      <c r="FU20" s="6" t="e">
        <f>IF(#REF!="S",$B20,
(IF(#REF!="S",($B20-2),"")))</f>
        <v>#REF!</v>
      </c>
      <c r="FV20" s="59" t="e">
        <f>IF(#REF!="S",$B20,
(IF(#REF!="S",($B20-2),"")))</f>
        <v>#REF!</v>
      </c>
      <c r="FW20" s="377"/>
      <c r="FX20" s="377"/>
      <c r="FY20" s="60" t="e">
        <f>IF(#REF!="S",$B20,
(IF(#REF!="S",($B20-2),"")))</f>
        <v>#REF!</v>
      </c>
      <c r="FZ20" s="6" t="e">
        <f>IF(#REF!="S",$B20,
(IF(#REF!="S",($B20-2),"")))</f>
        <v>#REF!</v>
      </c>
      <c r="GA20" s="6" t="e">
        <f>IF(#REF!="S",$B20,
(IF(#REF!="S",($B20-2),"")))</f>
        <v>#REF!</v>
      </c>
      <c r="GB20" s="6" t="e">
        <f>IF(#REF!="S",$B20,
(IF(#REF!="S",($B20-2),"")))</f>
        <v>#REF!</v>
      </c>
      <c r="GC20" s="71" t="e">
        <f>IF(#REF!="S",$B20,
(IF(#REF!="S",($B20-2),"")))</f>
        <v>#REF!</v>
      </c>
    </row>
    <row r="21" spans="1:185" x14ac:dyDescent="0.2">
      <c r="A21" s="265" t="s">
        <v>37</v>
      </c>
      <c r="B21" s="265">
        <f>VLOOKUP(A21,Ratings!B$3:D$235,3,0)</f>
        <v>2</v>
      </c>
      <c r="C21" s="158" t="e">
        <f>IF(#REF!="S",$B21,
(IF(#REF!="S",($B21-1),"")))</f>
        <v>#REF!</v>
      </c>
      <c r="D21" s="377"/>
      <c r="E21" s="377"/>
      <c r="F21" s="60" t="e">
        <f>IF(#REF!="S",$B21,
(IF(#REF!="S",($B21-1),"")))</f>
        <v>#REF!</v>
      </c>
      <c r="G21" s="6" t="e">
        <f>IF(#REF!="S",$B21,
(IF(#REF!="S",($B21-1),"")))</f>
        <v>#REF!</v>
      </c>
      <c r="H21" s="6" t="e">
        <f>IF(#REF!="S",$B21,
(IF(#REF!="S",($B21-1),"")))</f>
        <v>#REF!</v>
      </c>
      <c r="I21" s="6" t="e">
        <f>IF(#REF!="S",$B21,
(IF(#REF!="S",($B21-1),"")))</f>
        <v>#REF!</v>
      </c>
      <c r="J21" s="59" t="e">
        <f>IF(#REF!="S",$B21,
(IF(#REF!="S",($B21-1),"")))</f>
        <v>#REF!</v>
      </c>
      <c r="K21" s="377"/>
      <c r="L21" s="377"/>
      <c r="M21" s="60" t="e">
        <f>IF(#REF!="S",$B21,
(IF(#REF!="S",($B21-1),"")))</f>
        <v>#REF!</v>
      </c>
      <c r="N21" s="6" t="e">
        <f>IF(#REF!="S",$B21,
(IF(#REF!="S",($B21-1),"")))</f>
        <v>#REF!</v>
      </c>
      <c r="O21" s="6" t="e">
        <f>IF(#REF!="S",$B21,
(IF(#REF!="S",($B21-1),"")))</f>
        <v>#REF!</v>
      </c>
      <c r="P21" s="6" t="e">
        <f>IF(#REF!="S",$B21,
(IF(#REF!="S",($B21-1),"")))</f>
        <v>#REF!</v>
      </c>
      <c r="Q21" s="59" t="e">
        <f>IF(#REF!="S",$B21,
(IF(#REF!="S",($B21-1),"")))</f>
        <v>#REF!</v>
      </c>
      <c r="R21" s="377"/>
      <c r="S21" s="377"/>
      <c r="T21" s="60" t="e">
        <f>IF(#REF!="S",$B21,
(IF(#REF!="S",($B21-1),"")))</f>
        <v>#REF!</v>
      </c>
      <c r="U21" s="6" t="e">
        <f>IF(#REF!="S",$B21,
(IF(#REF!="S",($B21-1),"")))</f>
        <v>#REF!</v>
      </c>
      <c r="V21" s="6" t="e">
        <f>IF(#REF!="S",$B21,
(IF(#REF!="S",($B21-1),"")))</f>
        <v>#REF!</v>
      </c>
      <c r="W21" s="59" t="e">
        <f>IF(#REF!="S",$B21,
(IF(#REF!="S",($B21-1),"")))</f>
        <v>#REF!</v>
      </c>
      <c r="X21" s="377"/>
      <c r="Y21" s="377"/>
      <c r="Z21" s="377"/>
      <c r="AA21" s="377"/>
      <c r="AB21" s="60" t="e">
        <f>IF(#REF!="S",$B21,
(IF(#REF!="S",($B21-1),"")))</f>
        <v>#REF!</v>
      </c>
      <c r="AC21" s="6" t="e">
        <f>IF(#REF!="S",$B21,
(IF(#REF!="S",($B21-1),"")))</f>
        <v>#REF!</v>
      </c>
      <c r="AD21" s="59" t="e">
        <f>IF(#REF!="S",$B21,
(IF(#REF!="S",($B21-1),"")))</f>
        <v>#REF!</v>
      </c>
      <c r="AE21" s="377"/>
      <c r="AF21" s="383"/>
      <c r="AG21" s="386"/>
      <c r="AH21" s="377"/>
      <c r="AI21" s="60" t="e">
        <f>IF(#REF!="S",$B21,
(IF(#REF!="S",($B21-1),"")))</f>
        <v>#REF!</v>
      </c>
      <c r="AJ21" s="6" t="e">
        <f>IF(#REF!="S",$B21,
(IF(#REF!="S",($B21-1),"")))</f>
        <v>#REF!</v>
      </c>
      <c r="AK21" s="6" t="e">
        <f>IF(#REF!="S",$B21,
(IF(#REF!="S",($B21-1),"")))</f>
        <v>#REF!</v>
      </c>
      <c r="AL21" s="59" t="e">
        <f>IF(#REF!="S",$B21,
(IF(#REF!="S",($B21-1),"")))</f>
        <v>#REF!</v>
      </c>
      <c r="AM21" s="377"/>
      <c r="AN21" s="377"/>
      <c r="AO21" s="60" t="e">
        <f>IF(#REF!="S",$B21,
(IF(#REF!="S",($B21-1),"")))</f>
        <v>#REF!</v>
      </c>
      <c r="AP21" s="6" t="e">
        <f>IF(#REF!="S",$B21,
(IF(#REF!="S",($B21-1),"")))</f>
        <v>#REF!</v>
      </c>
      <c r="AQ21" s="6" t="e">
        <f>IF(#REF!="S",$B21,
(IF(#REF!="S",($B21-1),"")))</f>
        <v>#REF!</v>
      </c>
      <c r="AR21" s="6" t="e">
        <f>IF(#REF!="S",$B21,
(IF(#REF!="S",($B21-1),"")))</f>
        <v>#REF!</v>
      </c>
      <c r="AS21" s="59" t="e">
        <f>IF(#REF!="S",$B21,
(IF(#REF!="S",($B21-1),"")))</f>
        <v>#REF!</v>
      </c>
      <c r="AT21" s="377" t="e">
        <f>IF(#REF!="S",$B21,
(IF(#REF!="S",($B21-1),"")))</f>
        <v>#REF!</v>
      </c>
      <c r="AU21" s="377" t="e">
        <f>IF(#REF!="S",$B21,
(IF(#REF!="S",($B21-1),"")))</f>
        <v>#REF!</v>
      </c>
      <c r="AV21" s="60" t="e">
        <f>IF(#REF!="S",$B21,
(IF(#REF!="S",($B21-1),"")))</f>
        <v>#REF!</v>
      </c>
      <c r="AW21" s="6" t="e">
        <f>IF(#REF!="S",$B21,
(IF(#REF!="S",($B21-1),"")))</f>
        <v>#REF!</v>
      </c>
      <c r="AX21" s="6" t="e">
        <f>IF(#REF!="S",$B21,
(IF(#REF!="S",($B21-1),"")))</f>
        <v>#REF!</v>
      </c>
      <c r="AY21" s="6" t="e">
        <f>IF(#REF!="S",$B21,
(IF(#REF!="S",($B21-1),"")))</f>
        <v>#REF!</v>
      </c>
      <c r="AZ21" s="59" t="e">
        <f>IF(#REF!="S",$B21,
(IF(#REF!="S",($B21-1),"")))</f>
        <v>#REF!</v>
      </c>
      <c r="BA21" s="377" t="e">
        <f>IF(#REF!="S",$B21,
(IF(#REF!="S",($B21-1),"")))</f>
        <v>#REF!</v>
      </c>
      <c r="BB21" s="377" t="e">
        <f>IF(#REF!="S",$B21,
(IF(#REF!="S",($B21-1),"")))</f>
        <v>#REF!</v>
      </c>
      <c r="BC21" s="60" t="e">
        <f>IF(#REF!="S",$B21,
(IF(#REF!="S",($B21-1),"")))</f>
        <v>#REF!</v>
      </c>
      <c r="BD21" s="6" t="e">
        <f>IF(#REF!="S",$B21,
(IF(#REF!="S",($B21-1),"")))</f>
        <v>#REF!</v>
      </c>
      <c r="BE21" s="6" t="e">
        <f>IF(#REF!="S",$B21,
(IF(#REF!="S",($B21-1),"")))</f>
        <v>#REF!</v>
      </c>
      <c r="BF21" s="6" t="e">
        <f>IF(#REF!="S",$B21,
(IF(#REF!="S",($B21-1),"")))</f>
        <v>#REF!</v>
      </c>
      <c r="BG21" s="59" t="e">
        <f>IF(#REF!="S",$B21,
(IF(#REF!="S",($B21-1),"")))</f>
        <v>#REF!</v>
      </c>
      <c r="BH21" s="377"/>
      <c r="BI21" s="377"/>
      <c r="BJ21" s="377"/>
      <c r="BK21" s="336" t="e">
        <f>IF(#REF!="S",$B21,
(IF(#REF!="S",($B21-1),"")))</f>
        <v>#REF!</v>
      </c>
      <c r="BL21" s="70" t="e">
        <f>IF(#REF!="S",$B21,
(IF(#REF!="S",($B21-1),"")))</f>
        <v>#REF!</v>
      </c>
      <c r="BM21" s="6" t="e">
        <f>IF(#REF!="S",$B21,
(IF(#REF!="S",($B21-1),"")))</f>
        <v>#REF!</v>
      </c>
      <c r="BN21" s="59" t="e">
        <f>IF(#REF!="S",$B21,
(IF(#REF!="S",($B21-1),"")))</f>
        <v>#REF!</v>
      </c>
      <c r="BO21" s="377"/>
      <c r="BP21" s="377"/>
      <c r="BQ21" s="60" t="e">
        <f>IF(#REF!="S",$B21,
(IF(#REF!="S",($B21-1),"")))</f>
        <v>#REF!</v>
      </c>
      <c r="BR21" s="6" t="e">
        <f>IF(#REF!="S",$B21,
(IF(#REF!="S",($B21-1),"")))</f>
        <v>#REF!</v>
      </c>
      <c r="BS21" s="6" t="e">
        <f>IF(#REF!="S",$B21,
(IF(#REF!="S",($B21-1),"")))</f>
        <v>#REF!</v>
      </c>
      <c r="BT21" s="6" t="e">
        <f>IF(#REF!="S",$B21,
(IF(#REF!="S",($B21-1),"")))</f>
        <v>#REF!</v>
      </c>
      <c r="BU21" s="59" t="e">
        <f>IF(#REF!="S",$B21,
(IF(#REF!="S",($B21-1),"")))</f>
        <v>#REF!</v>
      </c>
      <c r="BV21" s="377"/>
      <c r="BW21" s="377"/>
      <c r="BX21" s="60" t="e">
        <f>IF(#REF!="S",$B21,
(IF(#REF!="S",($B21-1),"")))</f>
        <v>#REF!</v>
      </c>
      <c r="BY21" s="6" t="e">
        <f>IF(#REF!="S",$B21,
(IF(#REF!="S",($B21-1),"")))</f>
        <v>#REF!</v>
      </c>
      <c r="BZ21" s="6" t="e">
        <f>IF(#REF!="S",$B21,
(IF(#REF!="S",($B21-1),"")))</f>
        <v>#REF!</v>
      </c>
      <c r="CA21" s="6" t="e">
        <f>IF(#REF!="S",$B21,
(IF(#REF!="S",($B21-1),"")))</f>
        <v>#REF!</v>
      </c>
      <c r="CB21" s="59" t="e">
        <f>IF(#REF!="S",$B21,
(IF(#REF!="S",($B21-1),"")))</f>
        <v>#REF!</v>
      </c>
      <c r="CC21" s="377"/>
      <c r="CD21" s="377"/>
      <c r="CE21" s="60" t="e">
        <f>IF(#REF!="S",$B21,
(IF(#REF!="S",($B21-1),"")))</f>
        <v>#REF!</v>
      </c>
      <c r="CF21" s="6" t="e">
        <f>IF(#REF!="S",$B21,
(IF(#REF!="S",($B21-1),"")))</f>
        <v>#REF!</v>
      </c>
      <c r="CG21" s="6" t="e">
        <f>IF(#REF!="S",$B21,
(IF(#REF!="S",($B21-1),"")))</f>
        <v>#REF!</v>
      </c>
      <c r="CH21" s="6" t="e">
        <f>IF(#REF!="S",$B21,
(IF(#REF!="S",($B21-1),"")))</f>
        <v>#REF!</v>
      </c>
      <c r="CI21" s="59" t="e">
        <f>IF(#REF!="S",$B21,
(IF(#REF!="S",($B21-1),"")))</f>
        <v>#REF!</v>
      </c>
      <c r="CJ21" s="377"/>
      <c r="CK21" s="377"/>
      <c r="CL21" s="60" t="e">
        <f>IF(#REF!="S",$B21,
(IF(#REF!="S",($B21-1),"")))</f>
        <v>#REF!</v>
      </c>
      <c r="CM21" s="6" t="e">
        <f>IF(#REF!="S",$B21,
(IF(#REF!="S",($B21-1),"")))</f>
        <v>#REF!</v>
      </c>
      <c r="CN21" s="6" t="e">
        <f>IF(#REF!="S",$B21,
(IF(#REF!="S",($B21-1),"")))</f>
        <v>#REF!</v>
      </c>
      <c r="CO21" s="71" t="e">
        <f>IF(#REF!="S",$B21,
(IF(#REF!="S",($B21-1),"")))</f>
        <v>#REF!</v>
      </c>
      <c r="CP21" s="158" t="e">
        <f>IF(#REF!="S",$B21,
(IF(#REF!="S",($B21-1),"")))</f>
        <v>#REF!</v>
      </c>
      <c r="CQ21" s="377"/>
      <c r="CR21" s="377"/>
      <c r="CS21" s="60" t="e">
        <f>IF(#REF!="S",$B21,
(IF(#REF!="S",($B21-1),"")))</f>
        <v>#REF!</v>
      </c>
      <c r="CT21" s="6" t="e">
        <f>IF(#REF!="S",$B21,
(IF(#REF!="S",($B21-1),"")))</f>
        <v>#REF!</v>
      </c>
      <c r="CU21" s="6" t="e">
        <f>IF(#REF!="S",$B21,
(IF(#REF!="S",($B21-1),"")))</f>
        <v>#REF!</v>
      </c>
      <c r="CV21" s="6" t="e">
        <f>IF(#REF!="S",$B21,
(IF(#REF!="S",($B21-1),"")))</f>
        <v>#REF!</v>
      </c>
      <c r="CW21" s="59" t="e">
        <f>IF(#REF!="S",$B21,
(IF(#REF!="S",($B21-1),"")))</f>
        <v>#REF!</v>
      </c>
      <c r="CX21" s="377"/>
      <c r="CY21" s="377"/>
      <c r="CZ21" s="60" t="e">
        <f>IF(#REF!="S",$B21,
(IF(#REF!="S",($B21-1),"")))</f>
        <v>#REF!</v>
      </c>
      <c r="DA21" s="6" t="e">
        <f>IF(#REF!="S",$B21,
(IF(#REF!="S",($B21-1),"")))</f>
        <v>#REF!</v>
      </c>
      <c r="DB21" s="6" t="e">
        <f>IF(#REF!="S",$B21,
(IF(#REF!="S",($B21-1),"")))</f>
        <v>#REF!</v>
      </c>
      <c r="DC21" s="6" t="e">
        <f>IF(#REF!="S",$B21,
(IF(#REF!="S",($B21-1),"")))</f>
        <v>#REF!</v>
      </c>
      <c r="DD21" s="59" t="e">
        <f>IF(#REF!="S",$B21,
(IF(#REF!="S",($B21-1),"")))</f>
        <v>#REF!</v>
      </c>
      <c r="DE21" s="377"/>
      <c r="DF21" s="377"/>
      <c r="DG21" s="60" t="e">
        <f>IF(#REF!="S",$B21,
(IF(#REF!="S",($B21-1),"")))</f>
        <v>#REF!</v>
      </c>
      <c r="DH21" s="6" t="e">
        <f>IF(#REF!="S",$B21,
(IF(#REF!="S",($B21-1),"")))</f>
        <v>#REF!</v>
      </c>
      <c r="DI21" s="6" t="e">
        <f>IF(#REF!="S",$B21,
(IF(#REF!="S",($B21-1),"")))</f>
        <v>#REF!</v>
      </c>
      <c r="DJ21" s="6" t="e">
        <f>IF(#REF!="S",$B21,
(IF(#REF!="S",($B21-1),"")))</f>
        <v>#REF!</v>
      </c>
      <c r="DK21" s="59" t="e">
        <f>IF(#REF!="S",$B21,
(IF(#REF!="S",($B21-1),"")))</f>
        <v>#REF!</v>
      </c>
      <c r="DL21" s="377"/>
      <c r="DM21" s="377"/>
      <c r="DN21" s="60" t="e">
        <f>IF(#REF!="S",$B21,
(IF(#REF!="S",($B21-1),"")))</f>
        <v>#REF!</v>
      </c>
      <c r="DO21" s="6" t="e">
        <f>IF(#REF!="S",$B21,
(IF(#REF!="S",($B21-1),"")))</f>
        <v>#REF!</v>
      </c>
      <c r="DP21" s="6" t="e">
        <f>IF(#REF!="S",$B21,
(IF(#REF!="S",($B21-1),"")))</f>
        <v>#REF!</v>
      </c>
      <c r="DQ21" s="6" t="e">
        <f>IF(#REF!="S",$B21,
(IF(#REF!="S",($B21-1),"")))</f>
        <v>#REF!</v>
      </c>
      <c r="DR21" s="59" t="e">
        <f>IF(#REF!="S",$B21,
(IF(#REF!="S",($B21-1),"")))</f>
        <v>#REF!</v>
      </c>
      <c r="DS21" s="377"/>
      <c r="DT21" s="383"/>
      <c r="DU21" s="60" t="e">
        <f>IF(#REF!="S",$B21,
(IF(#REF!="S",($B21-1),"")))</f>
        <v>#REF!</v>
      </c>
      <c r="DV21" s="6" t="e">
        <f>IF(#REF!="S",$B21,
(IF(#REF!="S",($B21-1),"")))</f>
        <v>#REF!</v>
      </c>
      <c r="DW21" s="6" t="e">
        <f>IF(#REF!="S",$B21,
(IF(#REF!="S",($B21-1),"")))</f>
        <v>#REF!</v>
      </c>
      <c r="DX21" s="6" t="e">
        <f>IF(#REF!="S",$B21,
(IF(#REF!="S",($B21-1),"")))</f>
        <v>#REF!</v>
      </c>
      <c r="DY21" s="59" t="e">
        <f>IF(#REF!="S",$B21,
(IF(#REF!="S",($B21-1),"")))</f>
        <v>#REF!</v>
      </c>
      <c r="DZ21" s="377" t="e">
        <f>IF(#REF!="S",$B21,
(IF(#REF!="S",($B21-1),"")))</f>
        <v>#REF!</v>
      </c>
      <c r="EA21" s="377" t="e">
        <f>IF(#REF!="S",$B21,
(IF(#REF!="S",($B21-1),"")))</f>
        <v>#REF!</v>
      </c>
      <c r="EB21" s="60" t="e">
        <f>IF(#REF!="S",$B21,
(IF(#REF!="S",($B21-1),"")))</f>
        <v>#REF!</v>
      </c>
      <c r="EC21" s="6" t="e">
        <f>IF(#REF!="S",$B21,
(IF(#REF!="S",($B21-1),"")))</f>
        <v>#REF!</v>
      </c>
      <c r="ED21" s="6" t="e">
        <f>IF(#REF!="S",$B21,
(IF(#REF!="S",($B21-1),"")))</f>
        <v>#REF!</v>
      </c>
      <c r="EE21" s="6" t="e">
        <f>IF(#REF!="S",$B21,
(IF(#REF!="S",($B21-1),"")))</f>
        <v>#REF!</v>
      </c>
      <c r="EF21" s="59" t="e">
        <f>IF(#REF!="S",$B21,
(IF(#REF!="S",($B21-1),"")))</f>
        <v>#REF!</v>
      </c>
      <c r="EG21" s="377"/>
      <c r="EH21" s="377"/>
      <c r="EI21" s="60" t="e">
        <f>IF(#REF!="S",$B21,
(IF(#REF!="S",($B21-1),"")))</f>
        <v>#REF!</v>
      </c>
      <c r="EJ21" s="6" t="e">
        <f>IF(#REF!="S",$B21,
(IF(#REF!="S",($B21-1),"")))</f>
        <v>#REF!</v>
      </c>
      <c r="EK21" s="6" t="e">
        <f>IF(#REF!="S",$B21,
(IF(#REF!="S",($B21-1),"")))</f>
        <v>#REF!</v>
      </c>
      <c r="EL21" s="6" t="e">
        <f>IF(#REF!="S",$B21,
(IF(#REF!="S",($B21-1),"")))</f>
        <v>#REF!</v>
      </c>
      <c r="EM21" s="59" t="e">
        <f>IF(#REF!="S",$B21,
(IF(#REF!="S",($B21-1),"")))</f>
        <v>#REF!</v>
      </c>
      <c r="EN21" s="377"/>
      <c r="EO21" s="377"/>
      <c r="EP21" s="60" t="e">
        <f>IF(#REF!="S",$B21,
(IF(#REF!="S",($B21-1),"")))</f>
        <v>#REF!</v>
      </c>
      <c r="EQ21" s="6" t="e">
        <f>IF(#REF!="S",$B21,
(IF(#REF!="S",($B21-1),"")))</f>
        <v>#REF!</v>
      </c>
      <c r="ER21" s="6" t="e">
        <f>IF(#REF!="S",$B21,
(IF(#REF!="S",($B21-1),"")))</f>
        <v>#REF!</v>
      </c>
      <c r="ES21" s="6" t="e">
        <f>IF(#REF!="S",$B21,
(IF(#REF!="S",($B21-1),"")))</f>
        <v>#REF!</v>
      </c>
      <c r="ET21" s="59" t="e">
        <f>IF(#REF!="S",$B21,
(IF(#REF!="S",($B21-1),"")))</f>
        <v>#REF!</v>
      </c>
      <c r="EU21" s="377"/>
      <c r="EV21" s="377"/>
      <c r="EW21" s="377"/>
      <c r="EX21" s="60" t="e">
        <f>IF(#REF!="S",$B21,
(IF(#REF!="S",($B21-1),"")))</f>
        <v>#REF!</v>
      </c>
      <c r="EY21" s="71" t="e">
        <f>IF(#REF!="S",$B21,
(IF(#REF!="S",($B21-1),"")))</f>
        <v>#REF!</v>
      </c>
      <c r="EZ21" s="70" t="e">
        <f>IF(#REF!="S",$B21,
(IF(#REF!="S",($B21-1),"")))</f>
        <v>#REF!</v>
      </c>
      <c r="FA21" s="59" t="e">
        <f>IF(#REF!="S",$B21,
(IF(#REF!="S",($B21-1),"")))</f>
        <v>#REF!</v>
      </c>
      <c r="FB21" s="377"/>
      <c r="FC21" s="377"/>
      <c r="FD21" s="60" t="e">
        <f>IF(#REF!="S",$B21,
(IF(#REF!="S",($B21-1),"")))</f>
        <v>#REF!</v>
      </c>
      <c r="FE21" s="6" t="e">
        <f>IF(#REF!="S",$B21,
(IF(#REF!="S",($B21-1),"")))</f>
        <v>#REF!</v>
      </c>
      <c r="FF21" s="6" t="e">
        <f>IF(#REF!="S",$B21,
(IF(#REF!="S",($B21-1),"")))</f>
        <v>#REF!</v>
      </c>
      <c r="FG21" s="6" t="e">
        <f>IF(#REF!="S",$B21,
(IF(#REF!="S",($B21-1),"")))</f>
        <v>#REF!</v>
      </c>
      <c r="FH21" s="59" t="e">
        <f>IF(#REF!="S",$B21,
(IF(#REF!="S",($B21-1),"")))</f>
        <v>#REF!</v>
      </c>
      <c r="FI21" s="377" t="e">
        <f>IF(#REF!="S",$B21,
(IF(#REF!="S",($B21-1),"")))</f>
        <v>#REF!</v>
      </c>
      <c r="FJ21" s="377" t="e">
        <f>IF(#REF!="S",$B21,
(IF(#REF!="S",($B21-1),"")))</f>
        <v>#REF!</v>
      </c>
      <c r="FK21" s="60" t="e">
        <f>IF(#REF!="S",$B21,
(IF(#REF!="S",($B21-1),"")))</f>
        <v>#REF!</v>
      </c>
      <c r="FL21" s="6" t="e">
        <f>IF(#REF!="S",$B21,
(IF(#REF!="S",($B21-1),"")))</f>
        <v>#REF!</v>
      </c>
      <c r="FM21" s="6" t="e">
        <f>IF(#REF!="S",$B21,
(IF(#REF!="S",($B21-1),"")))</f>
        <v>#REF!</v>
      </c>
      <c r="FN21" s="6" t="e">
        <f>IF(#REF!="S",$B21,
(IF(#REF!="S",($B21-1),"")))</f>
        <v>#REF!</v>
      </c>
      <c r="FO21" s="59" t="e">
        <f>IF(#REF!="S",$B21,
(IF(#REF!="S",($B21-1),"")))</f>
        <v>#REF!</v>
      </c>
      <c r="FP21" s="377"/>
      <c r="FQ21" s="377"/>
      <c r="FR21" s="60" t="e">
        <f>IF(#REF!="S",$B21,
(IF(#REF!="S",($B21-1),"")))</f>
        <v>#REF!</v>
      </c>
      <c r="FS21" s="6" t="e">
        <f>IF(#REF!="S",$B21,
(IF(#REF!="S",($B21-1),"")))</f>
        <v>#REF!</v>
      </c>
      <c r="FT21" s="6" t="e">
        <f>IF(#REF!="S",$B21,
(IF(#REF!="S",($B21-1),"")))</f>
        <v>#REF!</v>
      </c>
      <c r="FU21" s="6" t="e">
        <f>IF(#REF!="S",$B21,
(IF(#REF!="S",($B21-1),"")))</f>
        <v>#REF!</v>
      </c>
      <c r="FV21" s="59" t="e">
        <f>IF(#REF!="S",$B21,
(IF(#REF!="S",($B21-1),"")))</f>
        <v>#REF!</v>
      </c>
      <c r="FW21" s="377"/>
      <c r="FX21" s="377"/>
      <c r="FY21" s="60" t="e">
        <f>IF(#REF!="S",$B21,
(IF(#REF!="S",($B21-1),"")))</f>
        <v>#REF!</v>
      </c>
      <c r="FZ21" s="6" t="e">
        <f>IF(#REF!="S",$B21,
(IF(#REF!="S",($B21-1),"")))</f>
        <v>#REF!</v>
      </c>
      <c r="GA21" s="6" t="e">
        <f>IF(#REF!="S",$B21,
(IF(#REF!="S",($B21-1),"")))</f>
        <v>#REF!</v>
      </c>
      <c r="GB21" s="6" t="e">
        <f>IF(#REF!="S",$B21,
(IF(#REF!="S",($B21-1),"")))</f>
        <v>#REF!</v>
      </c>
      <c r="GC21" s="71" t="e">
        <f>IF(#REF!="S",$B21,
(IF(#REF!="S",($B21-1),"")))</f>
        <v>#REF!</v>
      </c>
    </row>
    <row r="22" spans="1:185" x14ac:dyDescent="0.2">
      <c r="A22" s="265"/>
      <c r="B22" s="265"/>
      <c r="C22" s="158"/>
      <c r="D22" s="377"/>
      <c r="E22" s="377"/>
      <c r="F22" s="60"/>
      <c r="G22" s="6"/>
      <c r="H22" s="6"/>
      <c r="I22" s="6"/>
      <c r="J22" s="59"/>
      <c r="K22" s="377"/>
      <c r="L22" s="377"/>
      <c r="M22" s="60"/>
      <c r="N22" s="6"/>
      <c r="O22" s="6"/>
      <c r="P22" s="6"/>
      <c r="Q22" s="59"/>
      <c r="R22" s="377"/>
      <c r="S22" s="377"/>
      <c r="T22" s="60"/>
      <c r="U22" s="6"/>
      <c r="V22" s="6"/>
      <c r="W22" s="59"/>
      <c r="X22" s="377"/>
      <c r="Y22" s="377"/>
      <c r="Z22" s="377"/>
      <c r="AA22" s="377"/>
      <c r="AB22" s="60"/>
      <c r="AC22" s="6"/>
      <c r="AD22" s="59"/>
      <c r="AE22" s="377"/>
      <c r="AF22" s="383"/>
      <c r="AG22" s="386"/>
      <c r="AH22" s="377"/>
      <c r="AI22" s="60"/>
      <c r="AJ22" s="6"/>
      <c r="AK22" s="6"/>
      <c r="AL22" s="59"/>
      <c r="AM22" s="377"/>
      <c r="AN22" s="377"/>
      <c r="AO22" s="60"/>
      <c r="AP22" s="6"/>
      <c r="AQ22" s="6"/>
      <c r="AR22" s="6"/>
      <c r="AS22" s="59"/>
      <c r="AT22" s="377"/>
      <c r="AU22" s="377"/>
      <c r="AV22" s="60"/>
      <c r="AW22" s="6"/>
      <c r="AX22" s="6"/>
      <c r="AY22" s="6"/>
      <c r="AZ22" s="59"/>
      <c r="BA22" s="377"/>
      <c r="BB22" s="377"/>
      <c r="BC22" s="60"/>
      <c r="BD22" s="6"/>
      <c r="BE22" s="6"/>
      <c r="BF22" s="6"/>
      <c r="BG22" s="59"/>
      <c r="BH22" s="377"/>
      <c r="BI22" s="377"/>
      <c r="BJ22" s="377"/>
      <c r="BK22" s="336"/>
      <c r="BL22" s="70"/>
      <c r="BM22" s="6"/>
      <c r="BN22" s="59"/>
      <c r="BO22" s="377"/>
      <c r="BP22" s="377"/>
      <c r="BQ22" s="60"/>
      <c r="BR22" s="6"/>
      <c r="BS22" s="6"/>
      <c r="BT22" s="6"/>
      <c r="BU22" s="59"/>
      <c r="BV22" s="377"/>
      <c r="BW22" s="377"/>
      <c r="BX22" s="60"/>
      <c r="BY22" s="6"/>
      <c r="BZ22" s="6"/>
      <c r="CA22" s="6"/>
      <c r="CB22" s="59"/>
      <c r="CC22" s="377"/>
      <c r="CD22" s="377"/>
      <c r="CE22" s="60"/>
      <c r="CF22" s="6"/>
      <c r="CG22" s="6"/>
      <c r="CH22" s="6"/>
      <c r="CI22" s="59"/>
      <c r="CJ22" s="377"/>
      <c r="CK22" s="377"/>
      <c r="CL22" s="60"/>
      <c r="CM22" s="6"/>
      <c r="CN22" s="6"/>
      <c r="CO22" s="71"/>
      <c r="CP22" s="158"/>
      <c r="CQ22" s="377"/>
      <c r="CR22" s="377"/>
      <c r="CS22" s="60"/>
      <c r="CT22" s="6"/>
      <c r="CU22" s="6"/>
      <c r="CV22" s="6"/>
      <c r="CW22" s="59"/>
      <c r="CX22" s="377"/>
      <c r="CY22" s="377"/>
      <c r="CZ22" s="60"/>
      <c r="DA22" s="6"/>
      <c r="DB22" s="6"/>
      <c r="DC22" s="6"/>
      <c r="DD22" s="59"/>
      <c r="DE22" s="377"/>
      <c r="DF22" s="377"/>
      <c r="DG22" s="60"/>
      <c r="DH22" s="6"/>
      <c r="DI22" s="6"/>
      <c r="DJ22" s="6"/>
      <c r="DK22" s="59"/>
      <c r="DL22" s="377"/>
      <c r="DM22" s="377"/>
      <c r="DN22" s="60"/>
      <c r="DO22" s="6"/>
      <c r="DP22" s="6"/>
      <c r="DQ22" s="6"/>
      <c r="DR22" s="59"/>
      <c r="DS22" s="377"/>
      <c r="DT22" s="383"/>
      <c r="DU22" s="60"/>
      <c r="DV22" s="6"/>
      <c r="DW22" s="6"/>
      <c r="DX22" s="6"/>
      <c r="DY22" s="59"/>
      <c r="DZ22" s="377"/>
      <c r="EA22" s="377"/>
      <c r="EB22" s="60"/>
      <c r="EC22" s="6"/>
      <c r="ED22" s="6"/>
      <c r="EE22" s="6"/>
      <c r="EF22" s="59"/>
      <c r="EG22" s="377"/>
      <c r="EH22" s="377"/>
      <c r="EI22" s="60"/>
      <c r="EJ22" s="6"/>
      <c r="EK22" s="6"/>
      <c r="EL22" s="6"/>
      <c r="EM22" s="59"/>
      <c r="EN22" s="377"/>
      <c r="EO22" s="377"/>
      <c r="EP22" s="60"/>
      <c r="EQ22" s="6"/>
      <c r="ER22" s="6"/>
      <c r="ES22" s="6"/>
      <c r="ET22" s="59"/>
      <c r="EU22" s="377"/>
      <c r="EV22" s="377"/>
      <c r="EW22" s="377"/>
      <c r="EX22" s="60"/>
      <c r="EY22" s="71"/>
      <c r="EZ22" s="70"/>
      <c r="FA22" s="59"/>
      <c r="FB22" s="377"/>
      <c r="FC22" s="377"/>
      <c r="FD22" s="60"/>
      <c r="FE22" s="6"/>
      <c r="FF22" s="6"/>
      <c r="FG22" s="6"/>
      <c r="FH22" s="59"/>
      <c r="FI22" s="377"/>
      <c r="FJ22" s="377"/>
      <c r="FK22" s="60"/>
      <c r="FL22" s="6"/>
      <c r="FM22" s="6"/>
      <c r="FN22" s="6"/>
      <c r="FO22" s="59"/>
      <c r="FP22" s="377"/>
      <c r="FQ22" s="377"/>
      <c r="FR22" s="60"/>
      <c r="FS22" s="6"/>
      <c r="FT22" s="6"/>
      <c r="FU22" s="6"/>
      <c r="FV22" s="59"/>
      <c r="FW22" s="377"/>
      <c r="FX22" s="377"/>
      <c r="FY22" s="60"/>
      <c r="FZ22" s="6"/>
      <c r="GA22" s="6"/>
      <c r="GB22" s="6"/>
      <c r="GC22" s="71"/>
    </row>
    <row r="23" spans="1:185" x14ac:dyDescent="0.2">
      <c r="A23" s="266" t="s">
        <v>143</v>
      </c>
      <c r="B23" s="265">
        <f>VLOOKUP(A23,Ratings!B$3:D$235,3,0)</f>
        <v>8</v>
      </c>
      <c r="C23" s="158" t="e">
        <f>IF(#REF!="S",$B23,
(IF(#REF!="S",($B23-5),"")))</f>
        <v>#REF!</v>
      </c>
      <c r="D23" s="377"/>
      <c r="E23" s="377"/>
      <c r="F23" s="60" t="e">
        <f>IF(#REF!="S",$B23,
(IF(#REF!="S",($B23-5),"")))</f>
        <v>#REF!</v>
      </c>
      <c r="G23" s="6" t="e">
        <f>IF(#REF!="S",$B23,
(IF(#REF!="S",($B23-5),"")))</f>
        <v>#REF!</v>
      </c>
      <c r="H23" s="6" t="e">
        <f>IF(#REF!="S",$B23,
(IF(#REF!="S",($B23-5),"")))</f>
        <v>#REF!</v>
      </c>
      <c r="I23" s="6" t="e">
        <f>IF(#REF!="S",$B23,
(IF(#REF!="S",($B23-5),"")))</f>
        <v>#REF!</v>
      </c>
      <c r="J23" s="59" t="e">
        <f>IF(#REF!="S",$B23,
(IF(#REF!="S",($B23-5),"")))</f>
        <v>#REF!</v>
      </c>
      <c r="K23" s="377"/>
      <c r="L23" s="377"/>
      <c r="M23" s="60" t="e">
        <f>IF(#REF!="S",$B23,
(IF(#REF!="S",($B23-5),"")))</f>
        <v>#REF!</v>
      </c>
      <c r="N23" s="6" t="e">
        <f>IF(#REF!="S",$B23,
(IF(#REF!="S",($B23-5),"")))</f>
        <v>#REF!</v>
      </c>
      <c r="O23" s="6" t="e">
        <f>IF(#REF!="S",$B23,
(IF(#REF!="S",($B23-5),"")))</f>
        <v>#REF!</v>
      </c>
      <c r="P23" s="6" t="e">
        <f>IF(#REF!="S",$B23,
(IF(#REF!="S",($B23-5),"")))</f>
        <v>#REF!</v>
      </c>
      <c r="Q23" s="59" t="e">
        <f>IF(#REF!="S",$B23,
(IF(#REF!="S",($B23-5),"")))</f>
        <v>#REF!</v>
      </c>
      <c r="R23" s="377"/>
      <c r="S23" s="377"/>
      <c r="T23" s="60" t="e">
        <f>IF(#REF!="S",$B23,
(IF(#REF!="S",($B23-5),"")))</f>
        <v>#REF!</v>
      </c>
      <c r="U23" s="6" t="e">
        <f>IF(#REF!="S",$B23,
(IF(#REF!="S",($B23-5),"")))</f>
        <v>#REF!</v>
      </c>
      <c r="V23" s="6" t="e">
        <f>IF(#REF!="S",$B23,
(IF(#REF!="S",($B23-5),"")))</f>
        <v>#REF!</v>
      </c>
      <c r="W23" s="59" t="e">
        <f>IF(#REF!="S",$B23,
(IF(#REF!="S",($B23-5),"")))</f>
        <v>#REF!</v>
      </c>
      <c r="X23" s="377"/>
      <c r="Y23" s="377"/>
      <c r="Z23" s="377"/>
      <c r="AA23" s="377"/>
      <c r="AB23" s="60" t="e">
        <f>IF(#REF!="S",$B23,
(IF(#REF!="S",($B23-5),"")))</f>
        <v>#REF!</v>
      </c>
      <c r="AC23" s="6" t="e">
        <f>IF(#REF!="S",$B23,
(IF(#REF!="S",($B23-5),"")))</f>
        <v>#REF!</v>
      </c>
      <c r="AD23" s="59" t="e">
        <f>IF(#REF!="S",$B23,
(IF(#REF!="S",($B23-5),"")))</f>
        <v>#REF!</v>
      </c>
      <c r="AE23" s="377"/>
      <c r="AF23" s="383"/>
      <c r="AG23" s="386"/>
      <c r="AH23" s="377"/>
      <c r="AI23" s="60" t="e">
        <f>IF(#REF!="S",$B23,
(IF(#REF!="S",($B23-5),"")))</f>
        <v>#REF!</v>
      </c>
      <c r="AJ23" s="6" t="e">
        <f>IF(#REF!="S",$B23,
(IF(#REF!="S",($B23-5),"")))</f>
        <v>#REF!</v>
      </c>
      <c r="AK23" s="6" t="e">
        <f>IF(#REF!="S",$B23,
(IF(#REF!="S",($B23-5),"")))</f>
        <v>#REF!</v>
      </c>
      <c r="AL23" s="59" t="e">
        <f>IF(#REF!="S",$B23,
(IF(#REF!="S",($B23-5),"")))</f>
        <v>#REF!</v>
      </c>
      <c r="AM23" s="377"/>
      <c r="AN23" s="377"/>
      <c r="AO23" s="60" t="e">
        <f>IF(#REF!="S",$B23,
(IF(#REF!="S",($B23-5),"")))</f>
        <v>#REF!</v>
      </c>
      <c r="AP23" s="6" t="e">
        <f>IF(#REF!="S",$B23,
(IF(#REF!="S",($B23-5),"")))</f>
        <v>#REF!</v>
      </c>
      <c r="AQ23" s="6" t="e">
        <f>IF(#REF!="S",$B23,
(IF(#REF!="S",($B23-5),"")))</f>
        <v>#REF!</v>
      </c>
      <c r="AR23" s="6" t="e">
        <f>IF(#REF!="S",$B23,
(IF(#REF!="S",($B23-5),"")))</f>
        <v>#REF!</v>
      </c>
      <c r="AS23" s="59" t="e">
        <f>IF(#REF!="S",$B23,
(IF(#REF!="S",($B23-5),"")))</f>
        <v>#REF!</v>
      </c>
      <c r="AT23" s="377" t="e">
        <f>IF(#REF!="S",$B23,
(IF(#REF!="S",($B23-5),"")))</f>
        <v>#REF!</v>
      </c>
      <c r="AU23" s="377" t="e">
        <f>IF(#REF!="S",$B23,
(IF(#REF!="S",($B23-5),"")))</f>
        <v>#REF!</v>
      </c>
      <c r="AV23" s="60" t="e">
        <f>IF(#REF!="S",$B23,
(IF(#REF!="S",($B23-5),"")))</f>
        <v>#REF!</v>
      </c>
      <c r="AW23" s="6" t="e">
        <f>IF(#REF!="S",$B23,
(IF(#REF!="S",($B23-5),"")))</f>
        <v>#REF!</v>
      </c>
      <c r="AX23" s="6" t="e">
        <f>IF(#REF!="S",$B23,
(IF(#REF!="S",($B23-5),"")))</f>
        <v>#REF!</v>
      </c>
      <c r="AY23" s="6" t="e">
        <f>IF(#REF!="S",$B23,
(IF(#REF!="S",($B23-5),"")))</f>
        <v>#REF!</v>
      </c>
      <c r="AZ23" s="59" t="e">
        <f>IF(#REF!="S",$B23,
(IF(#REF!="S",($B23-5),"")))</f>
        <v>#REF!</v>
      </c>
      <c r="BA23" s="377" t="e">
        <f>IF(#REF!="S",$B23,
(IF(#REF!="S",($B23-5),"")))</f>
        <v>#REF!</v>
      </c>
      <c r="BB23" s="377" t="e">
        <f>IF(#REF!="S",$B23,
(IF(#REF!="S",($B23-5),"")))</f>
        <v>#REF!</v>
      </c>
      <c r="BC23" s="60" t="e">
        <f>IF(#REF!="S",$B23,
(IF(#REF!="S",($B23-5),"")))</f>
        <v>#REF!</v>
      </c>
      <c r="BD23" s="6" t="e">
        <f>IF(#REF!="S",$B23,
(IF(#REF!="S",($B23-5),"")))</f>
        <v>#REF!</v>
      </c>
      <c r="BE23" s="6" t="e">
        <f>IF(#REF!="S",$B23,
(IF(#REF!="S",($B23-5),"")))</f>
        <v>#REF!</v>
      </c>
      <c r="BF23" s="6" t="e">
        <f>IF(#REF!="S",$B23,
(IF(#REF!="S",($B23-5),"")))</f>
        <v>#REF!</v>
      </c>
      <c r="BG23" s="59" t="e">
        <f>IF(#REF!="S",$B23,
(IF(#REF!="S",($B23-5),"")))</f>
        <v>#REF!</v>
      </c>
      <c r="BH23" s="377"/>
      <c r="BI23" s="377"/>
      <c r="BJ23" s="377"/>
      <c r="BK23" s="336" t="e">
        <f>IF(#REF!="S",$B23,
(IF(#REF!="S",($B23-5),"")))</f>
        <v>#REF!</v>
      </c>
      <c r="BL23" s="70" t="e">
        <f>IF(#REF!="S",$B23,
(IF(#REF!="S",($B23-5),"")))</f>
        <v>#REF!</v>
      </c>
      <c r="BM23" s="6" t="e">
        <f>IF(#REF!="S",$B23,
(IF(#REF!="S",($B23-5),"")))</f>
        <v>#REF!</v>
      </c>
      <c r="BN23" s="59" t="e">
        <f>IF(#REF!="S",$B23,
(IF(#REF!="S",($B23-5),"")))</f>
        <v>#REF!</v>
      </c>
      <c r="BO23" s="377"/>
      <c r="BP23" s="377"/>
      <c r="BQ23" s="60" t="e">
        <f>IF(#REF!="S",$B23,
(IF(#REF!="S",($B23-5),"")))</f>
        <v>#REF!</v>
      </c>
      <c r="BR23" s="6" t="e">
        <f>IF(#REF!="S",$B23,
(IF(#REF!="S",($B23-5),"")))</f>
        <v>#REF!</v>
      </c>
      <c r="BS23" s="6" t="e">
        <f>IF(#REF!="S",$B23,
(IF(#REF!="S",($B23-5),"")))</f>
        <v>#REF!</v>
      </c>
      <c r="BT23" s="6" t="e">
        <f>IF(#REF!="S",$B23,
(IF(#REF!="S",($B23-5),"")))</f>
        <v>#REF!</v>
      </c>
      <c r="BU23" s="59" t="e">
        <f>IF(#REF!="S",$B23,
(IF(#REF!="S",($B23-5),"")))</f>
        <v>#REF!</v>
      </c>
      <c r="BV23" s="377"/>
      <c r="BW23" s="377"/>
      <c r="BX23" s="60" t="e">
        <f>IF(#REF!="S",$B23,
(IF(#REF!="S",($B23-5),"")))</f>
        <v>#REF!</v>
      </c>
      <c r="BY23" s="6" t="e">
        <f>IF(#REF!="S",$B23,
(IF(#REF!="S",($B23-5),"")))</f>
        <v>#REF!</v>
      </c>
      <c r="BZ23" s="6" t="e">
        <f>IF(#REF!="S",$B23,
(IF(#REF!="S",($B23-5),"")))</f>
        <v>#REF!</v>
      </c>
      <c r="CA23" s="6" t="e">
        <f>IF(#REF!="S",$B23,
(IF(#REF!="S",($B23-5),"")))</f>
        <v>#REF!</v>
      </c>
      <c r="CB23" s="59" t="e">
        <f>IF(#REF!="S",$B23,
(IF(#REF!="S",($B23-5),"")))</f>
        <v>#REF!</v>
      </c>
      <c r="CC23" s="377"/>
      <c r="CD23" s="377"/>
      <c r="CE23" s="60" t="e">
        <f>IF(#REF!="S",$B23,
(IF(#REF!="S",($B23-5),"")))</f>
        <v>#REF!</v>
      </c>
      <c r="CF23" s="6" t="e">
        <f>IF(#REF!="S",$B23,
(IF(#REF!="S",($B23-5),"")))</f>
        <v>#REF!</v>
      </c>
      <c r="CG23" s="6" t="e">
        <f>IF(#REF!="S",$B23,
(IF(#REF!="S",($B23-5),"")))</f>
        <v>#REF!</v>
      </c>
      <c r="CH23" s="6" t="e">
        <f>IF(#REF!="S",$B23,
(IF(#REF!="S",($B23-5),"")))</f>
        <v>#REF!</v>
      </c>
      <c r="CI23" s="59" t="e">
        <f>IF(#REF!="S",$B23,
(IF(#REF!="S",($B23-5),"")))</f>
        <v>#REF!</v>
      </c>
      <c r="CJ23" s="377"/>
      <c r="CK23" s="377"/>
      <c r="CL23" s="60" t="e">
        <f>IF(#REF!="S",$B23,
(IF(#REF!="S",($B23-5),"")))</f>
        <v>#REF!</v>
      </c>
      <c r="CM23" s="6" t="e">
        <f>IF(#REF!="S",$B23,
(IF(#REF!="S",($B23-5),"")))</f>
        <v>#REF!</v>
      </c>
      <c r="CN23" s="6" t="e">
        <f>IF(#REF!="S",$B23,
(IF(#REF!="S",($B23-5),"")))</f>
        <v>#REF!</v>
      </c>
      <c r="CO23" s="71" t="e">
        <f>IF(#REF!="S",$B23,
(IF(#REF!="S",($B23-5),"")))</f>
        <v>#REF!</v>
      </c>
      <c r="CP23" s="158" t="e">
        <f>IF(#REF!="S",$B23,
(IF(#REF!="S",($B23-5),"")))</f>
        <v>#REF!</v>
      </c>
      <c r="CQ23" s="377"/>
      <c r="CR23" s="377"/>
      <c r="CS23" s="60" t="e">
        <f>IF(#REF!="S",$B23,
(IF(#REF!="S",($B23-5),"")))</f>
        <v>#REF!</v>
      </c>
      <c r="CT23" s="6" t="e">
        <f>IF(#REF!="S",$B23,
(IF(#REF!="S",($B23-5),"")))</f>
        <v>#REF!</v>
      </c>
      <c r="CU23" s="6" t="e">
        <f>IF(#REF!="S",$B23,
(IF(#REF!="S",($B23-5),"")))</f>
        <v>#REF!</v>
      </c>
      <c r="CV23" s="6" t="e">
        <f>IF(#REF!="S",$B23,
(IF(#REF!="S",($B23-5),"")))</f>
        <v>#REF!</v>
      </c>
      <c r="CW23" s="59" t="e">
        <f>IF(#REF!="S",$B23,
(IF(#REF!="S",($B23-5),"")))</f>
        <v>#REF!</v>
      </c>
      <c r="CX23" s="377"/>
      <c r="CY23" s="377"/>
      <c r="CZ23" s="60" t="e">
        <f>IF(#REF!="S",$B23,
(IF(#REF!="S",($B23-5),"")))</f>
        <v>#REF!</v>
      </c>
      <c r="DA23" s="6" t="e">
        <f>IF(#REF!="S",$B23,
(IF(#REF!="S",($B23-5),"")))</f>
        <v>#REF!</v>
      </c>
      <c r="DB23" s="6" t="e">
        <f>IF(#REF!="S",$B23,
(IF(#REF!="S",($B23-5),"")))</f>
        <v>#REF!</v>
      </c>
      <c r="DC23" s="6" t="e">
        <f>IF(#REF!="S",$B23,
(IF(#REF!="S",($B23-5),"")))</f>
        <v>#REF!</v>
      </c>
      <c r="DD23" s="59" t="e">
        <f>IF(#REF!="S",$B23,
(IF(#REF!="S",($B23-5),"")))</f>
        <v>#REF!</v>
      </c>
      <c r="DE23" s="377"/>
      <c r="DF23" s="377"/>
      <c r="DG23" s="60" t="e">
        <f>IF(#REF!="S",$B23,
(IF(#REF!="S",($B23-5),"")))</f>
        <v>#REF!</v>
      </c>
      <c r="DH23" s="6" t="e">
        <f>IF(#REF!="S",$B23,
(IF(#REF!="S",($B23-5),"")))</f>
        <v>#REF!</v>
      </c>
      <c r="DI23" s="6" t="e">
        <f>IF(#REF!="S",$B23,
(IF(#REF!="S",($B23-5),"")))</f>
        <v>#REF!</v>
      </c>
      <c r="DJ23" s="6" t="e">
        <f>IF(#REF!="S",$B23,
(IF(#REF!="S",($B23-5),"")))</f>
        <v>#REF!</v>
      </c>
      <c r="DK23" s="59" t="e">
        <f>IF(#REF!="S",$B23,
(IF(#REF!="S",($B23-5),"")))</f>
        <v>#REF!</v>
      </c>
      <c r="DL23" s="377"/>
      <c r="DM23" s="377"/>
      <c r="DN23" s="60" t="e">
        <f>IF(#REF!="S",$B23,
(IF(#REF!="S",($B23-5),"")))</f>
        <v>#REF!</v>
      </c>
      <c r="DO23" s="6" t="e">
        <f>IF(#REF!="S",$B23,
(IF(#REF!="S",($B23-5),"")))</f>
        <v>#REF!</v>
      </c>
      <c r="DP23" s="6" t="e">
        <f>IF(#REF!="S",$B23,
(IF(#REF!="S",($B23-5),"")))</f>
        <v>#REF!</v>
      </c>
      <c r="DQ23" s="6" t="e">
        <f>IF(#REF!="S",$B23,
(IF(#REF!="S",($B23-5),"")))</f>
        <v>#REF!</v>
      </c>
      <c r="DR23" s="59" t="e">
        <f>IF(#REF!="S",$B23,
(IF(#REF!="S",($B23-5),"")))</f>
        <v>#REF!</v>
      </c>
      <c r="DS23" s="377"/>
      <c r="DT23" s="383"/>
      <c r="DU23" s="60" t="e">
        <f>IF(#REF!="S",$B23,
(IF(#REF!="S",($B23-5),"")))</f>
        <v>#REF!</v>
      </c>
      <c r="DV23" s="6" t="e">
        <f>IF(#REF!="S",$B23,
(IF(#REF!="S",($B23-5),"")))</f>
        <v>#REF!</v>
      </c>
      <c r="DW23" s="6" t="e">
        <f>IF(#REF!="S",$B23,
(IF(#REF!="S",($B23-5),"")))</f>
        <v>#REF!</v>
      </c>
      <c r="DX23" s="6" t="e">
        <f>IF(#REF!="S",$B23,
(IF(#REF!="S",($B23-5),"")))</f>
        <v>#REF!</v>
      </c>
      <c r="DY23" s="59" t="e">
        <f>IF(#REF!="S",$B23,
(IF(#REF!="S",($B23-5),"")))</f>
        <v>#REF!</v>
      </c>
      <c r="DZ23" s="377" t="e">
        <f>IF(#REF!="S",$B23,
(IF(#REF!="S",($B23-5),"")))</f>
        <v>#REF!</v>
      </c>
      <c r="EA23" s="377" t="e">
        <f>IF(#REF!="S",$B23,
(IF(#REF!="S",($B23-5),"")))</f>
        <v>#REF!</v>
      </c>
      <c r="EB23" s="60" t="e">
        <f>IF(#REF!="S",$B23,
(IF(#REF!="S",($B23-5),"")))</f>
        <v>#REF!</v>
      </c>
      <c r="EC23" s="6" t="e">
        <f>IF(#REF!="S",$B23,
(IF(#REF!="S",($B23-5),"")))</f>
        <v>#REF!</v>
      </c>
      <c r="ED23" s="6" t="e">
        <f>IF(#REF!="S",$B23,
(IF(#REF!="S",($B23-5),"")))</f>
        <v>#REF!</v>
      </c>
      <c r="EE23" s="6" t="e">
        <f>IF(#REF!="S",$B23,
(IF(#REF!="S",($B23-5),"")))</f>
        <v>#REF!</v>
      </c>
      <c r="EF23" s="59" t="e">
        <f>IF(#REF!="S",$B23,
(IF(#REF!="S",($B23-5),"")))</f>
        <v>#REF!</v>
      </c>
      <c r="EG23" s="377"/>
      <c r="EH23" s="377"/>
      <c r="EI23" s="60" t="e">
        <f>IF(#REF!="S",$B23,
(IF(#REF!="S",($B23-5),"")))</f>
        <v>#REF!</v>
      </c>
      <c r="EJ23" s="6" t="e">
        <f>IF(#REF!="S",$B23,
(IF(#REF!="S",($B23-5),"")))</f>
        <v>#REF!</v>
      </c>
      <c r="EK23" s="6" t="e">
        <f>IF(#REF!="S",$B23,
(IF(#REF!="S",($B23-5),"")))</f>
        <v>#REF!</v>
      </c>
      <c r="EL23" s="6" t="e">
        <f>IF(#REF!="S",$B23,
(IF(#REF!="S",($B23-5),"")))</f>
        <v>#REF!</v>
      </c>
      <c r="EM23" s="59" t="e">
        <f>IF(#REF!="S",$B23,
(IF(#REF!="S",($B23-5),"")))</f>
        <v>#REF!</v>
      </c>
      <c r="EN23" s="377"/>
      <c r="EO23" s="377"/>
      <c r="EP23" s="60" t="e">
        <f>IF(#REF!="S",$B23,
(IF(#REF!="S",($B23-5),"")))</f>
        <v>#REF!</v>
      </c>
      <c r="EQ23" s="6" t="e">
        <f>IF(#REF!="S",$B23,
(IF(#REF!="S",($B23-5),"")))</f>
        <v>#REF!</v>
      </c>
      <c r="ER23" s="6" t="e">
        <f>IF(#REF!="S",$B23,
(IF(#REF!="S",($B23-5),"")))</f>
        <v>#REF!</v>
      </c>
      <c r="ES23" s="6" t="e">
        <f>IF(#REF!="S",$B23,
(IF(#REF!="S",($B23-5),"")))</f>
        <v>#REF!</v>
      </c>
      <c r="ET23" s="59" t="e">
        <f>IF(#REF!="S",$B23,
(IF(#REF!="S",($B23-5),"")))</f>
        <v>#REF!</v>
      </c>
      <c r="EU23" s="377"/>
      <c r="EV23" s="377"/>
      <c r="EW23" s="377"/>
      <c r="EX23" s="60" t="e">
        <f>IF(#REF!="S",$B23,
(IF(#REF!="S",($B23-5),"")))</f>
        <v>#REF!</v>
      </c>
      <c r="EY23" s="71" t="e">
        <f>IF(#REF!="S",$B23,
(IF(#REF!="S",($B23-5),"")))</f>
        <v>#REF!</v>
      </c>
      <c r="EZ23" s="70" t="e">
        <f>IF(#REF!="S",$B23,
(IF(#REF!="S",($B23-5),"")))</f>
        <v>#REF!</v>
      </c>
      <c r="FA23" s="59" t="e">
        <f>IF(#REF!="S",$B23,
(IF(#REF!="S",($B23-5),"")))</f>
        <v>#REF!</v>
      </c>
      <c r="FB23" s="377"/>
      <c r="FC23" s="377"/>
      <c r="FD23" s="60" t="e">
        <f>IF(#REF!="S",$B23,
(IF(#REF!="S",($B23-5),"")))</f>
        <v>#REF!</v>
      </c>
      <c r="FE23" s="6" t="e">
        <f>IF(#REF!="S",$B23,
(IF(#REF!="S",($B23-5),"")))</f>
        <v>#REF!</v>
      </c>
      <c r="FF23" s="6" t="e">
        <f>IF(#REF!="S",$B23,
(IF(#REF!="S",($B23-5),"")))</f>
        <v>#REF!</v>
      </c>
      <c r="FG23" s="6" t="e">
        <f>IF(#REF!="S",$B23,
(IF(#REF!="S",($B23-5),"")))</f>
        <v>#REF!</v>
      </c>
      <c r="FH23" s="59" t="e">
        <f>IF(#REF!="S",$B23,
(IF(#REF!="S",($B23-5),"")))</f>
        <v>#REF!</v>
      </c>
      <c r="FI23" s="377" t="e">
        <f>IF(#REF!="S",$B23,
(IF(#REF!="S",($B23-5),"")))</f>
        <v>#REF!</v>
      </c>
      <c r="FJ23" s="377" t="e">
        <f>IF(#REF!="S",$B23,
(IF(#REF!="S",($B23-5),"")))</f>
        <v>#REF!</v>
      </c>
      <c r="FK23" s="60" t="e">
        <f>IF(#REF!="S",$B23,
(IF(#REF!="S",($B23-5),"")))</f>
        <v>#REF!</v>
      </c>
      <c r="FL23" s="6" t="e">
        <f>IF(#REF!="S",$B23,
(IF(#REF!="S",($B23-5),"")))</f>
        <v>#REF!</v>
      </c>
      <c r="FM23" s="6" t="e">
        <f>IF(#REF!="S",$B23,
(IF(#REF!="S",($B23-5),"")))</f>
        <v>#REF!</v>
      </c>
      <c r="FN23" s="6" t="e">
        <f>IF(#REF!="S",$B23,
(IF(#REF!="S",($B23-5),"")))</f>
        <v>#REF!</v>
      </c>
      <c r="FO23" s="59" t="e">
        <f>IF(#REF!="S",$B23,
(IF(#REF!="S",($B23-5),"")))</f>
        <v>#REF!</v>
      </c>
      <c r="FP23" s="377"/>
      <c r="FQ23" s="377"/>
      <c r="FR23" s="60" t="e">
        <f>IF(#REF!="S",$B23,
(IF(#REF!="S",($B23-5),"")))</f>
        <v>#REF!</v>
      </c>
      <c r="FS23" s="6" t="e">
        <f>IF(#REF!="S",$B23,
(IF(#REF!="S",($B23-5),"")))</f>
        <v>#REF!</v>
      </c>
      <c r="FT23" s="6" t="e">
        <f>IF(#REF!="S",$B23,
(IF(#REF!="S",($B23-5),"")))</f>
        <v>#REF!</v>
      </c>
      <c r="FU23" s="6" t="e">
        <f>IF(#REF!="S",$B23,
(IF(#REF!="S",($B23-5),"")))</f>
        <v>#REF!</v>
      </c>
      <c r="FV23" s="59" t="e">
        <f>IF(#REF!="S",$B23,
(IF(#REF!="S",($B23-5),"")))</f>
        <v>#REF!</v>
      </c>
      <c r="FW23" s="377"/>
      <c r="FX23" s="377"/>
      <c r="FY23" s="60" t="e">
        <f>IF(#REF!="S",$B23,
(IF(#REF!="S",($B23-5),"")))</f>
        <v>#REF!</v>
      </c>
      <c r="FZ23" s="6" t="e">
        <f>IF(#REF!="S",$B23,
(IF(#REF!="S",($B23-5),"")))</f>
        <v>#REF!</v>
      </c>
      <c r="GA23" s="6" t="e">
        <f>IF(#REF!="S",$B23,
(IF(#REF!="S",($B23-5),"")))</f>
        <v>#REF!</v>
      </c>
      <c r="GB23" s="6" t="e">
        <f>IF(#REF!="S",$B23,
(IF(#REF!="S",($B23-5),"")))</f>
        <v>#REF!</v>
      </c>
      <c r="GC23" s="71" t="e">
        <f>IF(#REF!="S",$B23,
(IF(#REF!="S",($B23-5),"")))</f>
        <v>#REF!</v>
      </c>
    </row>
    <row r="24" spans="1:185" x14ac:dyDescent="0.2">
      <c r="A24" s="266" t="s">
        <v>144</v>
      </c>
      <c r="B24" s="265">
        <f>VLOOKUP(A24,Ratings!B$3:D$235,3,0)</f>
        <v>4</v>
      </c>
      <c r="C24" s="158" t="e">
        <f>IF(#REF!="S",$B24,
(IF(#REF!="S",($B24-2),"")))</f>
        <v>#REF!</v>
      </c>
      <c r="D24" s="377"/>
      <c r="E24" s="377"/>
      <c r="F24" s="60" t="e">
        <f>IF(#REF!="S",$B24,
(IF(#REF!="S",($B24-2),"")))</f>
        <v>#REF!</v>
      </c>
      <c r="G24" s="6" t="e">
        <f>IF(#REF!="S",$B24,
(IF(#REF!="S",($B24-2),"")))</f>
        <v>#REF!</v>
      </c>
      <c r="H24" s="6" t="e">
        <f>IF(#REF!="S",$B24,
(IF(#REF!="S",($B24-2),"")))</f>
        <v>#REF!</v>
      </c>
      <c r="I24" s="6" t="e">
        <f>IF(#REF!="S",$B24,
(IF(#REF!="S",($B24-2),"")))</f>
        <v>#REF!</v>
      </c>
      <c r="J24" s="59" t="e">
        <f>IF(#REF!="S",$B24,
(IF(#REF!="S",($B24-2),"")))</f>
        <v>#REF!</v>
      </c>
      <c r="K24" s="377"/>
      <c r="L24" s="377"/>
      <c r="M24" s="60" t="e">
        <f>IF(#REF!="S",$B24,
(IF(#REF!="S",($B24-2),"")))</f>
        <v>#REF!</v>
      </c>
      <c r="N24" s="6" t="e">
        <f>IF(#REF!="S",$B24,
(IF(#REF!="S",($B24-2),"")))</f>
        <v>#REF!</v>
      </c>
      <c r="O24" s="6" t="e">
        <f>IF(#REF!="S",$B24,
(IF(#REF!="S",($B24-2),"")))</f>
        <v>#REF!</v>
      </c>
      <c r="P24" s="6" t="e">
        <f>IF(#REF!="S",$B24,
(IF(#REF!="S",($B24-2),"")))</f>
        <v>#REF!</v>
      </c>
      <c r="Q24" s="59" t="e">
        <f>IF(#REF!="S",$B24,
(IF(#REF!="S",($B24-2),"")))</f>
        <v>#REF!</v>
      </c>
      <c r="R24" s="377"/>
      <c r="S24" s="377"/>
      <c r="T24" s="60" t="e">
        <f>IF(#REF!="S",$B24,
(IF(#REF!="S",($B24-2),"")))</f>
        <v>#REF!</v>
      </c>
      <c r="U24" s="6" t="e">
        <f>IF(#REF!="S",$B24,
(IF(#REF!="S",($B24-2),"")))</f>
        <v>#REF!</v>
      </c>
      <c r="V24" s="6" t="e">
        <f>IF(#REF!="S",$B24,
(IF(#REF!="S",($B24-2),"")))</f>
        <v>#REF!</v>
      </c>
      <c r="W24" s="59" t="e">
        <f>IF(#REF!="S",$B24,
(IF(#REF!="S",($B24-2),"")))</f>
        <v>#REF!</v>
      </c>
      <c r="X24" s="377"/>
      <c r="Y24" s="377"/>
      <c r="Z24" s="377"/>
      <c r="AA24" s="377"/>
      <c r="AB24" s="60" t="e">
        <f>IF(#REF!="S",$B24,
(IF(#REF!="S",($B24-2),"")))</f>
        <v>#REF!</v>
      </c>
      <c r="AC24" s="6" t="e">
        <f>IF(#REF!="S",$B24,
(IF(#REF!="S",($B24-2),"")))</f>
        <v>#REF!</v>
      </c>
      <c r="AD24" s="59" t="e">
        <f>IF(#REF!="S",$B24,
(IF(#REF!="S",($B24-2),"")))</f>
        <v>#REF!</v>
      </c>
      <c r="AE24" s="377"/>
      <c r="AF24" s="383"/>
      <c r="AG24" s="386"/>
      <c r="AH24" s="377"/>
      <c r="AI24" s="60" t="e">
        <f>IF(#REF!="S",$B24,
(IF(#REF!="S",($B24-2),"")))</f>
        <v>#REF!</v>
      </c>
      <c r="AJ24" s="6" t="e">
        <f>IF(#REF!="S",$B24,
(IF(#REF!="S",($B24-2),"")))</f>
        <v>#REF!</v>
      </c>
      <c r="AK24" s="6" t="e">
        <f>IF(#REF!="S",$B24,
(IF(#REF!="S",($B24-2),"")))</f>
        <v>#REF!</v>
      </c>
      <c r="AL24" s="59" t="e">
        <f>IF(#REF!="S",$B24,
(IF(#REF!="S",($B24-2),"")))</f>
        <v>#REF!</v>
      </c>
      <c r="AM24" s="377"/>
      <c r="AN24" s="377"/>
      <c r="AO24" s="60" t="e">
        <f>IF(#REF!="S",$B24,
(IF(#REF!="S",($B24-2),"")))</f>
        <v>#REF!</v>
      </c>
      <c r="AP24" s="6" t="e">
        <f>IF(#REF!="S",$B24,
(IF(#REF!="S",($B24-2),"")))</f>
        <v>#REF!</v>
      </c>
      <c r="AQ24" s="6" t="e">
        <f>IF(#REF!="S",$B24,
(IF(#REF!="S",($B24-2),"")))</f>
        <v>#REF!</v>
      </c>
      <c r="AR24" s="6" t="e">
        <f>IF(#REF!="S",$B24,
(IF(#REF!="S",($B24-2),"")))</f>
        <v>#REF!</v>
      </c>
      <c r="AS24" s="59" t="e">
        <f>IF(#REF!="S",$B24,
(IF(#REF!="S",($B24-2),"")))</f>
        <v>#REF!</v>
      </c>
      <c r="AT24" s="377" t="e">
        <f>IF(#REF!="S",$B24,
(IF(#REF!="S",($B24-2),"")))</f>
        <v>#REF!</v>
      </c>
      <c r="AU24" s="377" t="e">
        <f>IF(#REF!="S",$B24,
(IF(#REF!="S",($B24-2),"")))</f>
        <v>#REF!</v>
      </c>
      <c r="AV24" s="60" t="e">
        <f>IF(#REF!="S",$B24,
(IF(#REF!="S",($B24-2),"")))</f>
        <v>#REF!</v>
      </c>
      <c r="AW24" s="6" t="e">
        <f>IF(#REF!="S",$B24,
(IF(#REF!="S",($B24-2),"")))</f>
        <v>#REF!</v>
      </c>
      <c r="AX24" s="6" t="e">
        <f>IF(#REF!="S",$B24,
(IF(#REF!="S",($B24-2),"")))</f>
        <v>#REF!</v>
      </c>
      <c r="AY24" s="6" t="e">
        <f>IF(#REF!="S",$B24,
(IF(#REF!="S",($B24-2),"")))</f>
        <v>#REF!</v>
      </c>
      <c r="AZ24" s="59" t="e">
        <f>IF(#REF!="S",$B24,
(IF(#REF!="S",($B24-2),"")))</f>
        <v>#REF!</v>
      </c>
      <c r="BA24" s="377" t="e">
        <f>IF(#REF!="S",$B24,
(IF(#REF!="S",($B24-2),"")))</f>
        <v>#REF!</v>
      </c>
      <c r="BB24" s="377" t="e">
        <f>IF(#REF!="S",$B24,
(IF(#REF!="S",($B24-2),"")))</f>
        <v>#REF!</v>
      </c>
      <c r="BC24" s="60" t="e">
        <f>IF(#REF!="S",$B24,
(IF(#REF!="S",($B24-2),"")))</f>
        <v>#REF!</v>
      </c>
      <c r="BD24" s="6" t="e">
        <f>IF(#REF!="S",$B24,
(IF(#REF!="S",($B24-2),"")))</f>
        <v>#REF!</v>
      </c>
      <c r="BE24" s="6" t="e">
        <f>IF(#REF!="S",$B24,
(IF(#REF!="S",($B24-2),"")))</f>
        <v>#REF!</v>
      </c>
      <c r="BF24" s="6" t="e">
        <f>IF(#REF!="S",$B24,
(IF(#REF!="S",($B24-2),"")))</f>
        <v>#REF!</v>
      </c>
      <c r="BG24" s="59" t="e">
        <f>IF(#REF!="S",$B24,
(IF(#REF!="S",($B24-2),"")))</f>
        <v>#REF!</v>
      </c>
      <c r="BH24" s="377"/>
      <c r="BI24" s="377"/>
      <c r="BJ24" s="377"/>
      <c r="BK24" s="336" t="e">
        <f>IF(#REF!="S",$B24,
(IF(#REF!="S",($B24-2),"")))</f>
        <v>#REF!</v>
      </c>
      <c r="BL24" s="70" t="e">
        <f>IF(#REF!="S",$B24,
(IF(#REF!="S",($B24-2),"")))</f>
        <v>#REF!</v>
      </c>
      <c r="BM24" s="6" t="e">
        <f>IF(#REF!="S",$B24,
(IF(#REF!="S",($B24-2),"")))</f>
        <v>#REF!</v>
      </c>
      <c r="BN24" s="59" t="e">
        <f>IF(#REF!="S",$B24,
(IF(#REF!="S",($B24-2),"")))</f>
        <v>#REF!</v>
      </c>
      <c r="BO24" s="377"/>
      <c r="BP24" s="377"/>
      <c r="BQ24" s="60" t="e">
        <f>IF(#REF!="S",$B24,
(IF(#REF!="S",($B24-2),"")))</f>
        <v>#REF!</v>
      </c>
      <c r="BR24" s="6" t="e">
        <f>IF(#REF!="S",$B24,
(IF(#REF!="S",($B24-2),"")))</f>
        <v>#REF!</v>
      </c>
      <c r="BS24" s="6" t="e">
        <f>IF(#REF!="S",$B24,
(IF(#REF!="S",($B24-2),"")))</f>
        <v>#REF!</v>
      </c>
      <c r="BT24" s="6" t="e">
        <f>IF(#REF!="S",$B24,
(IF(#REF!="S",($B24-2),"")))</f>
        <v>#REF!</v>
      </c>
      <c r="BU24" s="59" t="e">
        <f>IF(#REF!="S",$B24,
(IF(#REF!="S",($B24-2),"")))</f>
        <v>#REF!</v>
      </c>
      <c r="BV24" s="377"/>
      <c r="BW24" s="377"/>
      <c r="BX24" s="60" t="e">
        <f>IF(#REF!="S",$B24,
(IF(#REF!="S",($B24-2),"")))</f>
        <v>#REF!</v>
      </c>
      <c r="BY24" s="6" t="e">
        <f>IF(#REF!="S",$B24,
(IF(#REF!="S",($B24-2),"")))</f>
        <v>#REF!</v>
      </c>
      <c r="BZ24" s="6" t="e">
        <f>IF(#REF!="S",$B24,
(IF(#REF!="S",($B24-2),"")))</f>
        <v>#REF!</v>
      </c>
      <c r="CA24" s="6" t="e">
        <f>IF(#REF!="S",$B24,
(IF(#REF!="S",($B24-2),"")))</f>
        <v>#REF!</v>
      </c>
      <c r="CB24" s="59" t="e">
        <f>IF(#REF!="S",$B24,
(IF(#REF!="S",($B24-2),"")))</f>
        <v>#REF!</v>
      </c>
      <c r="CC24" s="377"/>
      <c r="CD24" s="377"/>
      <c r="CE24" s="60" t="e">
        <f>IF(#REF!="S",$B24,
(IF(#REF!="S",($B24-2),"")))</f>
        <v>#REF!</v>
      </c>
      <c r="CF24" s="6" t="e">
        <f>IF(#REF!="S",$B24,
(IF(#REF!="S",($B24-2),"")))</f>
        <v>#REF!</v>
      </c>
      <c r="CG24" s="6" t="e">
        <f>IF(#REF!="S",$B24,
(IF(#REF!="S",($B24-2),"")))</f>
        <v>#REF!</v>
      </c>
      <c r="CH24" s="6" t="e">
        <f>IF(#REF!="S",$B24,
(IF(#REF!="S",($B24-2),"")))</f>
        <v>#REF!</v>
      </c>
      <c r="CI24" s="59" t="e">
        <f>IF(#REF!="S",$B24,
(IF(#REF!="S",($B24-2),"")))</f>
        <v>#REF!</v>
      </c>
      <c r="CJ24" s="377"/>
      <c r="CK24" s="377"/>
      <c r="CL24" s="60" t="e">
        <f>IF(#REF!="S",$B24,
(IF(#REF!="S",($B24-2),"")))</f>
        <v>#REF!</v>
      </c>
      <c r="CM24" s="6" t="e">
        <f>IF(#REF!="S",$B24,
(IF(#REF!="S",($B24-2),"")))</f>
        <v>#REF!</v>
      </c>
      <c r="CN24" s="6" t="e">
        <f>IF(#REF!="S",$B24,
(IF(#REF!="S",($B24-2),"")))</f>
        <v>#REF!</v>
      </c>
      <c r="CO24" s="71" t="e">
        <f>IF(#REF!="S",$B24,
(IF(#REF!="S",($B24-2),"")))</f>
        <v>#REF!</v>
      </c>
      <c r="CP24" s="158" t="e">
        <f>IF(#REF!="S",$B24,
(IF(#REF!="S",($B24-2),"")))</f>
        <v>#REF!</v>
      </c>
      <c r="CQ24" s="377"/>
      <c r="CR24" s="377"/>
      <c r="CS24" s="60" t="e">
        <f>IF(#REF!="S",$B24,
(IF(#REF!="S",($B24-2),"")))</f>
        <v>#REF!</v>
      </c>
      <c r="CT24" s="6" t="e">
        <f>IF(#REF!="S",$B24,
(IF(#REF!="S",($B24-2),"")))</f>
        <v>#REF!</v>
      </c>
      <c r="CU24" s="6" t="e">
        <f>IF(#REF!="S",$B24,
(IF(#REF!="S",($B24-2),"")))</f>
        <v>#REF!</v>
      </c>
      <c r="CV24" s="6" t="e">
        <f>IF(#REF!="S",$B24,
(IF(#REF!="S",($B24-2),"")))</f>
        <v>#REF!</v>
      </c>
      <c r="CW24" s="59" t="e">
        <f>IF(#REF!="S",$B24,
(IF(#REF!="S",($B24-2),"")))</f>
        <v>#REF!</v>
      </c>
      <c r="CX24" s="377"/>
      <c r="CY24" s="377"/>
      <c r="CZ24" s="60" t="e">
        <f>IF(#REF!="S",$B24,
(IF(#REF!="S",($B24-2),"")))</f>
        <v>#REF!</v>
      </c>
      <c r="DA24" s="6" t="e">
        <f>IF(#REF!="S",$B24,
(IF(#REF!="S",($B24-2),"")))</f>
        <v>#REF!</v>
      </c>
      <c r="DB24" s="6" t="e">
        <f>IF(#REF!="S",$B24,
(IF(#REF!="S",($B24-2),"")))</f>
        <v>#REF!</v>
      </c>
      <c r="DC24" s="6" t="e">
        <f>IF(#REF!="S",$B24,
(IF(#REF!="S",($B24-2),"")))</f>
        <v>#REF!</v>
      </c>
      <c r="DD24" s="59" t="e">
        <f>IF(#REF!="S",$B24,
(IF(#REF!="S",($B24-2),"")))</f>
        <v>#REF!</v>
      </c>
      <c r="DE24" s="377"/>
      <c r="DF24" s="377"/>
      <c r="DG24" s="60" t="e">
        <f>IF(#REF!="S",$B24,
(IF(#REF!="S",($B24-2),"")))</f>
        <v>#REF!</v>
      </c>
      <c r="DH24" s="6" t="e">
        <f>IF(#REF!="S",$B24,
(IF(#REF!="S",($B24-2),"")))</f>
        <v>#REF!</v>
      </c>
      <c r="DI24" s="6" t="e">
        <f>IF(#REF!="S",$B24,
(IF(#REF!="S",($B24-2),"")))</f>
        <v>#REF!</v>
      </c>
      <c r="DJ24" s="6" t="e">
        <f>IF(#REF!="S",$B24,
(IF(#REF!="S",($B24-2),"")))</f>
        <v>#REF!</v>
      </c>
      <c r="DK24" s="59" t="e">
        <f>IF(#REF!="S",$B24,
(IF(#REF!="S",($B24-2),"")))</f>
        <v>#REF!</v>
      </c>
      <c r="DL24" s="377"/>
      <c r="DM24" s="377"/>
      <c r="DN24" s="60" t="e">
        <f>IF(#REF!="S",$B24,
(IF(#REF!="S",($B24-2),"")))</f>
        <v>#REF!</v>
      </c>
      <c r="DO24" s="6" t="e">
        <f>IF(#REF!="S",$B24,
(IF(#REF!="S",($B24-2),"")))</f>
        <v>#REF!</v>
      </c>
      <c r="DP24" s="6" t="e">
        <f>IF(#REF!="S",$B24,
(IF(#REF!="S",($B24-2),"")))</f>
        <v>#REF!</v>
      </c>
      <c r="DQ24" s="6" t="e">
        <f>IF(#REF!="S",$B24,
(IF(#REF!="S",($B24-2),"")))</f>
        <v>#REF!</v>
      </c>
      <c r="DR24" s="59" t="e">
        <f>IF(#REF!="S",$B24,
(IF(#REF!="S",($B24-2),"")))</f>
        <v>#REF!</v>
      </c>
      <c r="DS24" s="377"/>
      <c r="DT24" s="383"/>
      <c r="DU24" s="60" t="e">
        <f>IF(#REF!="S",$B24,
(IF(#REF!="S",($B24-2),"")))</f>
        <v>#REF!</v>
      </c>
      <c r="DV24" s="6" t="e">
        <f>IF(#REF!="S",$B24,
(IF(#REF!="S",($B24-2),"")))</f>
        <v>#REF!</v>
      </c>
      <c r="DW24" s="6" t="e">
        <f>IF(#REF!="S",$B24,
(IF(#REF!="S",($B24-2),"")))</f>
        <v>#REF!</v>
      </c>
      <c r="DX24" s="6" t="e">
        <f>IF(#REF!="S",$B24,
(IF(#REF!="S",($B24-2),"")))</f>
        <v>#REF!</v>
      </c>
      <c r="DY24" s="59" t="e">
        <f>IF(#REF!="S",$B24,
(IF(#REF!="S",($B24-2),"")))</f>
        <v>#REF!</v>
      </c>
      <c r="DZ24" s="377" t="e">
        <f>IF(#REF!="S",$B24,
(IF(#REF!="S",($B24-2),"")))</f>
        <v>#REF!</v>
      </c>
      <c r="EA24" s="377" t="e">
        <f>IF(#REF!="S",$B24,
(IF(#REF!="S",($B24-2),"")))</f>
        <v>#REF!</v>
      </c>
      <c r="EB24" s="60" t="e">
        <f>IF(#REF!="S",$B24,
(IF(#REF!="S",($B24-2),"")))</f>
        <v>#REF!</v>
      </c>
      <c r="EC24" s="6" t="e">
        <f>IF(#REF!="S",$B24,
(IF(#REF!="S",($B24-2),"")))</f>
        <v>#REF!</v>
      </c>
      <c r="ED24" s="6" t="e">
        <f>IF(#REF!="S",$B24,
(IF(#REF!="S",($B24-2),"")))</f>
        <v>#REF!</v>
      </c>
      <c r="EE24" s="6" t="e">
        <f>IF(#REF!="S",$B24,
(IF(#REF!="S",($B24-2),"")))</f>
        <v>#REF!</v>
      </c>
      <c r="EF24" s="59" t="e">
        <f>IF(#REF!="S",$B24,
(IF(#REF!="S",($B24-2),"")))</f>
        <v>#REF!</v>
      </c>
      <c r="EG24" s="377"/>
      <c r="EH24" s="377"/>
      <c r="EI24" s="60" t="e">
        <f>IF(#REF!="S",$B24,
(IF(#REF!="S",($B24-2),"")))</f>
        <v>#REF!</v>
      </c>
      <c r="EJ24" s="6" t="e">
        <f>IF(#REF!="S",$B24,
(IF(#REF!="S",($B24-2),"")))</f>
        <v>#REF!</v>
      </c>
      <c r="EK24" s="6" t="e">
        <f>IF(#REF!="S",$B24,
(IF(#REF!="S",($B24-2),"")))</f>
        <v>#REF!</v>
      </c>
      <c r="EL24" s="6" t="e">
        <f>IF(#REF!="S",$B24,
(IF(#REF!="S",($B24-2),"")))</f>
        <v>#REF!</v>
      </c>
      <c r="EM24" s="59" t="e">
        <f>IF(#REF!="S",$B24,
(IF(#REF!="S",($B24-2),"")))</f>
        <v>#REF!</v>
      </c>
      <c r="EN24" s="377"/>
      <c r="EO24" s="377"/>
      <c r="EP24" s="60" t="e">
        <f>IF(#REF!="S",$B24,
(IF(#REF!="S",($B24-2),"")))</f>
        <v>#REF!</v>
      </c>
      <c r="EQ24" s="6" t="e">
        <f>IF(#REF!="S",$B24,
(IF(#REF!="S",($B24-2),"")))</f>
        <v>#REF!</v>
      </c>
      <c r="ER24" s="6" t="e">
        <f>IF(#REF!="S",$B24,
(IF(#REF!="S",($B24-2),"")))</f>
        <v>#REF!</v>
      </c>
      <c r="ES24" s="6" t="e">
        <f>IF(#REF!="S",$B24,
(IF(#REF!="S",($B24-2),"")))</f>
        <v>#REF!</v>
      </c>
      <c r="ET24" s="59" t="e">
        <f>IF(#REF!="S",$B24,
(IF(#REF!="S",($B24-2),"")))</f>
        <v>#REF!</v>
      </c>
      <c r="EU24" s="377"/>
      <c r="EV24" s="377"/>
      <c r="EW24" s="377"/>
      <c r="EX24" s="60" t="e">
        <f>IF(#REF!="S",$B24,
(IF(#REF!="S",($B24-2),"")))</f>
        <v>#REF!</v>
      </c>
      <c r="EY24" s="71" t="e">
        <f>IF(#REF!="S",$B24,
(IF(#REF!="S",($B24-2),"")))</f>
        <v>#REF!</v>
      </c>
      <c r="EZ24" s="70" t="e">
        <f>IF(#REF!="S",$B24,
(IF(#REF!="S",($B24-2),"")))</f>
        <v>#REF!</v>
      </c>
      <c r="FA24" s="59" t="e">
        <f>IF(#REF!="S",$B24,
(IF(#REF!="S",($B24-2),"")))</f>
        <v>#REF!</v>
      </c>
      <c r="FB24" s="377"/>
      <c r="FC24" s="377"/>
      <c r="FD24" s="60" t="e">
        <f>IF(#REF!="S",$B24,
(IF(#REF!="S",($B24-2),"")))</f>
        <v>#REF!</v>
      </c>
      <c r="FE24" s="6" t="e">
        <f>IF(#REF!="S",$B24,
(IF(#REF!="S",($B24-2),"")))</f>
        <v>#REF!</v>
      </c>
      <c r="FF24" s="6" t="e">
        <f>IF(#REF!="S",$B24,
(IF(#REF!="S",($B24-2),"")))</f>
        <v>#REF!</v>
      </c>
      <c r="FG24" s="6" t="e">
        <f>IF(#REF!="S",$B24,
(IF(#REF!="S",($B24-2),"")))</f>
        <v>#REF!</v>
      </c>
      <c r="FH24" s="59" t="e">
        <f>IF(#REF!="S",$B24,
(IF(#REF!="S",($B24-2),"")))</f>
        <v>#REF!</v>
      </c>
      <c r="FI24" s="377" t="e">
        <f>IF(#REF!="S",$B24,
(IF(#REF!="S",($B24-2),"")))</f>
        <v>#REF!</v>
      </c>
      <c r="FJ24" s="377" t="e">
        <f>IF(#REF!="S",$B24,
(IF(#REF!="S",($B24-2),"")))</f>
        <v>#REF!</v>
      </c>
      <c r="FK24" s="60" t="e">
        <f>IF(#REF!="S",$B24,
(IF(#REF!="S",($B24-2),"")))</f>
        <v>#REF!</v>
      </c>
      <c r="FL24" s="6" t="e">
        <f>IF(#REF!="S",$B24,
(IF(#REF!="S",($B24-2),"")))</f>
        <v>#REF!</v>
      </c>
      <c r="FM24" s="6" t="e">
        <f>IF(#REF!="S",$B24,
(IF(#REF!="S",($B24-2),"")))</f>
        <v>#REF!</v>
      </c>
      <c r="FN24" s="6" t="e">
        <f>IF(#REF!="S",$B24,
(IF(#REF!="S",($B24-2),"")))</f>
        <v>#REF!</v>
      </c>
      <c r="FO24" s="59" t="e">
        <f>IF(#REF!="S",$B24,
(IF(#REF!="S",($B24-2),"")))</f>
        <v>#REF!</v>
      </c>
      <c r="FP24" s="377"/>
      <c r="FQ24" s="377"/>
      <c r="FR24" s="60" t="e">
        <f>IF(#REF!="S",$B24,
(IF(#REF!="S",($B24-2),"")))</f>
        <v>#REF!</v>
      </c>
      <c r="FS24" s="6" t="e">
        <f>IF(#REF!="S",$B24,
(IF(#REF!="S",($B24-2),"")))</f>
        <v>#REF!</v>
      </c>
      <c r="FT24" s="6" t="e">
        <f>IF(#REF!="S",$B24,
(IF(#REF!="S",($B24-2),"")))</f>
        <v>#REF!</v>
      </c>
      <c r="FU24" s="6" t="e">
        <f>IF(#REF!="S",$B24,
(IF(#REF!="S",($B24-2),"")))</f>
        <v>#REF!</v>
      </c>
      <c r="FV24" s="59" t="e">
        <f>IF(#REF!="S",$B24,
(IF(#REF!="S",($B24-2),"")))</f>
        <v>#REF!</v>
      </c>
      <c r="FW24" s="377"/>
      <c r="FX24" s="377"/>
      <c r="FY24" s="60" t="e">
        <f>IF(#REF!="S",$B24,
(IF(#REF!="S",($B24-2),"")))</f>
        <v>#REF!</v>
      </c>
      <c r="FZ24" s="6" t="e">
        <f>IF(#REF!="S",$B24,
(IF(#REF!="S",($B24-2),"")))</f>
        <v>#REF!</v>
      </c>
      <c r="GA24" s="6" t="e">
        <f>IF(#REF!="S",$B24,
(IF(#REF!="S",($B24-2),"")))</f>
        <v>#REF!</v>
      </c>
      <c r="GB24" s="6" t="e">
        <f>IF(#REF!="S",$B24,
(IF(#REF!="S",($B24-2),"")))</f>
        <v>#REF!</v>
      </c>
      <c r="GC24" s="71" t="e">
        <f>IF(#REF!="S",$B24,
(IF(#REF!="S",($B24-2),"")))</f>
        <v>#REF!</v>
      </c>
    </row>
    <row r="25" spans="1:185" x14ac:dyDescent="0.2">
      <c r="A25" s="265"/>
      <c r="B25" s="265"/>
      <c r="C25" s="158"/>
      <c r="D25" s="377"/>
      <c r="E25" s="377"/>
      <c r="F25" s="60"/>
      <c r="G25" s="6"/>
      <c r="H25" s="6"/>
      <c r="I25" s="6"/>
      <c r="J25" s="59"/>
      <c r="K25" s="377"/>
      <c r="L25" s="377"/>
      <c r="M25" s="60"/>
      <c r="N25" s="6"/>
      <c r="O25" s="6"/>
      <c r="P25" s="6"/>
      <c r="Q25" s="59"/>
      <c r="R25" s="377"/>
      <c r="S25" s="377"/>
      <c r="T25" s="60"/>
      <c r="U25" s="6"/>
      <c r="V25" s="6"/>
      <c r="W25" s="59"/>
      <c r="X25" s="377"/>
      <c r="Y25" s="377"/>
      <c r="Z25" s="377"/>
      <c r="AA25" s="377"/>
      <c r="AB25" s="60"/>
      <c r="AC25" s="6"/>
      <c r="AD25" s="59"/>
      <c r="AE25" s="377"/>
      <c r="AF25" s="383"/>
      <c r="AG25" s="386"/>
      <c r="AH25" s="377"/>
      <c r="AI25" s="60"/>
      <c r="AJ25" s="6"/>
      <c r="AK25" s="6"/>
      <c r="AL25" s="59"/>
      <c r="AM25" s="377"/>
      <c r="AN25" s="377"/>
      <c r="AO25" s="60"/>
      <c r="AP25" s="6"/>
      <c r="AQ25" s="6"/>
      <c r="AR25" s="6"/>
      <c r="AS25" s="59"/>
      <c r="AT25" s="377"/>
      <c r="AU25" s="377"/>
      <c r="AV25" s="60"/>
      <c r="AW25" s="6"/>
      <c r="AX25" s="6"/>
      <c r="AY25" s="6"/>
      <c r="AZ25" s="59"/>
      <c r="BA25" s="377"/>
      <c r="BB25" s="377"/>
      <c r="BC25" s="60"/>
      <c r="BD25" s="6"/>
      <c r="BE25" s="6"/>
      <c r="BF25" s="6"/>
      <c r="BG25" s="59"/>
      <c r="BH25" s="377"/>
      <c r="BI25" s="377"/>
      <c r="BJ25" s="377"/>
      <c r="BK25" s="336"/>
      <c r="BL25" s="70"/>
      <c r="BM25" s="6"/>
      <c r="BN25" s="59"/>
      <c r="BO25" s="377"/>
      <c r="BP25" s="377"/>
      <c r="BQ25" s="60"/>
      <c r="BR25" s="6"/>
      <c r="BS25" s="6"/>
      <c r="BT25" s="6"/>
      <c r="BU25" s="59"/>
      <c r="BV25" s="377"/>
      <c r="BW25" s="377"/>
      <c r="BX25" s="60"/>
      <c r="BY25" s="6"/>
      <c r="BZ25" s="6"/>
      <c r="CA25" s="6"/>
      <c r="CB25" s="59"/>
      <c r="CC25" s="377"/>
      <c r="CD25" s="377"/>
      <c r="CE25" s="60"/>
      <c r="CF25" s="6"/>
      <c r="CG25" s="6"/>
      <c r="CH25" s="6"/>
      <c r="CI25" s="59"/>
      <c r="CJ25" s="377"/>
      <c r="CK25" s="377"/>
      <c r="CL25" s="60"/>
      <c r="CM25" s="6"/>
      <c r="CN25" s="6"/>
      <c r="CO25" s="71"/>
      <c r="CP25" s="158"/>
      <c r="CQ25" s="377"/>
      <c r="CR25" s="377"/>
      <c r="CS25" s="60"/>
      <c r="CT25" s="6"/>
      <c r="CU25" s="6"/>
      <c r="CV25" s="6"/>
      <c r="CW25" s="59"/>
      <c r="CX25" s="377"/>
      <c r="CY25" s="377"/>
      <c r="CZ25" s="60"/>
      <c r="DA25" s="6"/>
      <c r="DB25" s="6"/>
      <c r="DC25" s="6"/>
      <c r="DD25" s="59"/>
      <c r="DE25" s="377"/>
      <c r="DF25" s="377"/>
      <c r="DG25" s="60"/>
      <c r="DH25" s="6"/>
      <c r="DI25" s="6"/>
      <c r="DJ25" s="6"/>
      <c r="DK25" s="59"/>
      <c r="DL25" s="377"/>
      <c r="DM25" s="377"/>
      <c r="DN25" s="60"/>
      <c r="DO25" s="6"/>
      <c r="DP25" s="6"/>
      <c r="DQ25" s="6"/>
      <c r="DR25" s="59"/>
      <c r="DS25" s="377"/>
      <c r="DT25" s="383"/>
      <c r="DU25" s="60"/>
      <c r="DV25" s="6"/>
      <c r="DW25" s="6"/>
      <c r="DX25" s="6"/>
      <c r="DY25" s="59"/>
      <c r="DZ25" s="377"/>
      <c r="EA25" s="377"/>
      <c r="EB25" s="60"/>
      <c r="EC25" s="6"/>
      <c r="ED25" s="6"/>
      <c r="EE25" s="6"/>
      <c r="EF25" s="59"/>
      <c r="EG25" s="377"/>
      <c r="EH25" s="377"/>
      <c r="EI25" s="60"/>
      <c r="EJ25" s="6"/>
      <c r="EK25" s="6"/>
      <c r="EL25" s="6"/>
      <c r="EM25" s="59"/>
      <c r="EN25" s="377"/>
      <c r="EO25" s="377"/>
      <c r="EP25" s="60"/>
      <c r="EQ25" s="6"/>
      <c r="ER25" s="6"/>
      <c r="ES25" s="6"/>
      <c r="ET25" s="59"/>
      <c r="EU25" s="377"/>
      <c r="EV25" s="377"/>
      <c r="EW25" s="377"/>
      <c r="EX25" s="60"/>
      <c r="EY25" s="71"/>
      <c r="EZ25" s="70"/>
      <c r="FA25" s="59"/>
      <c r="FB25" s="377"/>
      <c r="FC25" s="377"/>
      <c r="FD25" s="60"/>
      <c r="FE25" s="6"/>
      <c r="FF25" s="6"/>
      <c r="FG25" s="6"/>
      <c r="FH25" s="59"/>
      <c r="FI25" s="377"/>
      <c r="FJ25" s="377"/>
      <c r="FK25" s="60"/>
      <c r="FL25" s="6"/>
      <c r="FM25" s="6"/>
      <c r="FN25" s="6"/>
      <c r="FO25" s="59"/>
      <c r="FP25" s="377"/>
      <c r="FQ25" s="377"/>
      <c r="FR25" s="60"/>
      <c r="FS25" s="6"/>
      <c r="FT25" s="6"/>
      <c r="FU25" s="6"/>
      <c r="FV25" s="59"/>
      <c r="FW25" s="377"/>
      <c r="FX25" s="377"/>
      <c r="FY25" s="60"/>
      <c r="FZ25" s="6"/>
      <c r="GA25" s="6"/>
      <c r="GB25" s="6"/>
      <c r="GC25" s="71"/>
    </row>
    <row r="26" spans="1:185" x14ac:dyDescent="0.2">
      <c r="A26" s="253" t="s">
        <v>116</v>
      </c>
      <c r="B26" s="265">
        <f>VLOOKUP(A26,Ratings!B$3:D$235,3,0)</f>
        <v>1</v>
      </c>
      <c r="C26" s="158" t="e">
        <f>IF(#REF!="S",$B26,
(IF(#REF!="S",($B26-2),"")))</f>
        <v>#REF!</v>
      </c>
      <c r="D26" s="377"/>
      <c r="E26" s="377"/>
      <c r="F26" s="60" t="e">
        <f>IF(#REF!="S",$B26,
(IF(#REF!="S",($B26-2),"")))</f>
        <v>#REF!</v>
      </c>
      <c r="G26" s="6" t="e">
        <f>IF(#REF!="S",$B26,
(IF(#REF!="S",($B26-2),"")))</f>
        <v>#REF!</v>
      </c>
      <c r="H26" s="6" t="e">
        <f>IF(#REF!="S",$B26,
(IF(#REF!="S",($B26-2),"")))</f>
        <v>#REF!</v>
      </c>
      <c r="I26" s="6" t="e">
        <f>IF(#REF!="S",$B26,
(IF(#REF!="S",($B26-2),"")))</f>
        <v>#REF!</v>
      </c>
      <c r="J26" s="59" t="e">
        <f>IF(#REF!="S",$B26,
(IF(#REF!="S",($B26-2),"")))</f>
        <v>#REF!</v>
      </c>
      <c r="K26" s="377"/>
      <c r="L26" s="377"/>
      <c r="M26" s="60" t="e">
        <f>IF(#REF!="S",$B26,
(IF(#REF!="S",($B26-2),"")))</f>
        <v>#REF!</v>
      </c>
      <c r="N26" s="6" t="e">
        <f>IF(#REF!="S",$B26,
(IF(#REF!="S",($B26-2),"")))</f>
        <v>#REF!</v>
      </c>
      <c r="O26" s="6" t="e">
        <f>IF(#REF!="S",$B26,
(IF(#REF!="S",($B26-2),"")))</f>
        <v>#REF!</v>
      </c>
      <c r="P26" s="6" t="e">
        <f>IF(#REF!="S",$B26,
(IF(#REF!="S",($B26-2),"")))</f>
        <v>#REF!</v>
      </c>
      <c r="Q26" s="59" t="e">
        <f>IF(#REF!="S",$B26,
(IF(#REF!="S",($B26-2),"")))</f>
        <v>#REF!</v>
      </c>
      <c r="R26" s="377"/>
      <c r="S26" s="377"/>
      <c r="T26" s="60" t="e">
        <f>IF(#REF!="S",$B26,
(IF(#REF!="S",($B26-2),"")))</f>
        <v>#REF!</v>
      </c>
      <c r="U26" s="6" t="e">
        <f>IF(#REF!="S",$B26,
(IF(#REF!="S",($B26-2),"")))</f>
        <v>#REF!</v>
      </c>
      <c r="V26" s="6" t="e">
        <f>IF(#REF!="S",$B26,
(IF(#REF!="S",($B26-2),"")))</f>
        <v>#REF!</v>
      </c>
      <c r="W26" s="59" t="e">
        <f>IF(#REF!="S",$B26,
(IF(#REF!="S",($B26-2),"")))</f>
        <v>#REF!</v>
      </c>
      <c r="X26" s="377"/>
      <c r="Y26" s="377"/>
      <c r="Z26" s="377"/>
      <c r="AA26" s="377"/>
      <c r="AB26" s="60" t="e">
        <f>IF(#REF!="S",$B26,
(IF(#REF!="S",($B26-2),"")))</f>
        <v>#REF!</v>
      </c>
      <c r="AC26" s="6" t="e">
        <f>IF(#REF!="S",$B26,
(IF(#REF!="S",($B26-2),"")))</f>
        <v>#REF!</v>
      </c>
      <c r="AD26" s="59" t="e">
        <f>IF(#REF!="S",$B26,
(IF(#REF!="S",($B26-2),"")))</f>
        <v>#REF!</v>
      </c>
      <c r="AE26" s="377"/>
      <c r="AF26" s="383"/>
      <c r="AG26" s="386"/>
      <c r="AH26" s="377"/>
      <c r="AI26" s="60" t="e">
        <f>IF(#REF!="S",$B26,
(IF(#REF!="S",($B26-2),"")))</f>
        <v>#REF!</v>
      </c>
      <c r="AJ26" s="6" t="e">
        <f>IF(#REF!="S",$B26,
(IF(#REF!="S",($B26-2),"")))</f>
        <v>#REF!</v>
      </c>
      <c r="AK26" s="6" t="e">
        <f>IF(#REF!="S",$B26,
(IF(#REF!="S",($B26-2),"")))</f>
        <v>#REF!</v>
      </c>
      <c r="AL26" s="59" t="e">
        <f>IF(#REF!="S",$B26,
(IF(#REF!="S",($B26-2),"")))</f>
        <v>#REF!</v>
      </c>
      <c r="AM26" s="377"/>
      <c r="AN26" s="377"/>
      <c r="AO26" s="60" t="e">
        <f>IF(#REF!="S",$B26,
(IF(#REF!="S",($B26-2),"")))</f>
        <v>#REF!</v>
      </c>
      <c r="AP26" s="6" t="e">
        <f>IF(#REF!="S",$B26,
(IF(#REF!="S",($B26-2),"")))</f>
        <v>#REF!</v>
      </c>
      <c r="AQ26" s="6" t="e">
        <f>IF(#REF!="S",$B26,
(IF(#REF!="S",($B26-2),"")))</f>
        <v>#REF!</v>
      </c>
      <c r="AR26" s="6" t="e">
        <f>IF(#REF!="S",$B26,
(IF(#REF!="S",($B26-2),"")))</f>
        <v>#REF!</v>
      </c>
      <c r="AS26" s="59" t="e">
        <f>IF(#REF!="S",$B26,
(IF(#REF!="S",($B26-2),"")))</f>
        <v>#REF!</v>
      </c>
      <c r="AT26" s="377" t="e">
        <f>IF(#REF!="S",$B26,
(IF(#REF!="S",($B26-2),"")))</f>
        <v>#REF!</v>
      </c>
      <c r="AU26" s="377" t="e">
        <f>IF(#REF!="S",$B26,
(IF(#REF!="S",($B26-2),"")))</f>
        <v>#REF!</v>
      </c>
      <c r="AV26" s="60" t="e">
        <f>IF(#REF!="S",$B26,
(IF(#REF!="S",($B26-2),"")))</f>
        <v>#REF!</v>
      </c>
      <c r="AW26" s="6" t="e">
        <f>IF(#REF!="S",$B26,
(IF(#REF!="S",($B26-2),"")))</f>
        <v>#REF!</v>
      </c>
      <c r="AX26" s="6" t="e">
        <f>IF(#REF!="S",$B26,
(IF(#REF!="S",($B26-2),"")))</f>
        <v>#REF!</v>
      </c>
      <c r="AY26" s="6" t="e">
        <f>IF(#REF!="S",$B26,
(IF(#REF!="S",($B26-2),"")))</f>
        <v>#REF!</v>
      </c>
      <c r="AZ26" s="59" t="e">
        <f>IF(#REF!="S",$B26,
(IF(#REF!="S",($B26-2),"")))</f>
        <v>#REF!</v>
      </c>
      <c r="BA26" s="377" t="e">
        <f>IF(#REF!="S",$B26,
(IF(#REF!="S",($B26-2),"")))</f>
        <v>#REF!</v>
      </c>
      <c r="BB26" s="377" t="e">
        <f>IF(#REF!="S",$B26,
(IF(#REF!="S",($B26-2),"")))</f>
        <v>#REF!</v>
      </c>
      <c r="BC26" s="60" t="e">
        <f>IF(#REF!="S",$B26,
(IF(#REF!="S",($B26-2),"")))</f>
        <v>#REF!</v>
      </c>
      <c r="BD26" s="6" t="e">
        <f>IF(#REF!="S",$B26,
(IF(#REF!="S",($B26-2),"")))</f>
        <v>#REF!</v>
      </c>
      <c r="BE26" s="6" t="e">
        <f>IF(#REF!="S",$B26,
(IF(#REF!="S",($B26-2),"")))</f>
        <v>#REF!</v>
      </c>
      <c r="BF26" s="6" t="e">
        <f>IF(#REF!="S",$B26,
(IF(#REF!="S",($B26-2),"")))</f>
        <v>#REF!</v>
      </c>
      <c r="BG26" s="59" t="e">
        <f>IF(#REF!="S",$B26,
(IF(#REF!="S",($B26-2),"")))</f>
        <v>#REF!</v>
      </c>
      <c r="BH26" s="377"/>
      <c r="BI26" s="377"/>
      <c r="BJ26" s="377"/>
      <c r="BK26" s="336" t="e">
        <f>IF(#REF!="S",$B26,
(IF(#REF!="S",($B26-2),"")))</f>
        <v>#REF!</v>
      </c>
      <c r="BL26" s="70" t="e">
        <f>IF(#REF!="S",$B26,
(IF(#REF!="S",($B26-2),"")))</f>
        <v>#REF!</v>
      </c>
      <c r="BM26" s="6" t="e">
        <f>IF(#REF!="S",$B26,
(IF(#REF!="S",($B26-2),"")))</f>
        <v>#REF!</v>
      </c>
      <c r="BN26" s="59" t="e">
        <f>IF(#REF!="S",$B26,
(IF(#REF!="S",($B26-2),"")))</f>
        <v>#REF!</v>
      </c>
      <c r="BO26" s="377"/>
      <c r="BP26" s="377"/>
      <c r="BQ26" s="60" t="e">
        <f>IF(#REF!="S",$B26,
(IF(#REF!="S",($B26-2),"")))</f>
        <v>#REF!</v>
      </c>
      <c r="BR26" s="6" t="e">
        <f>IF(#REF!="S",$B26,
(IF(#REF!="S",($B26-2),"")))</f>
        <v>#REF!</v>
      </c>
      <c r="BS26" s="6" t="e">
        <f>IF(#REF!="S",$B26,
(IF(#REF!="S",($B26-2),"")))</f>
        <v>#REF!</v>
      </c>
      <c r="BT26" s="6" t="e">
        <f>IF(#REF!="S",$B26,
(IF(#REF!="S",($B26-2),"")))</f>
        <v>#REF!</v>
      </c>
      <c r="BU26" s="59" t="e">
        <f>IF(#REF!="S",$B26,
(IF(#REF!="S",($B26-2),"")))</f>
        <v>#REF!</v>
      </c>
      <c r="BV26" s="377"/>
      <c r="BW26" s="377"/>
      <c r="BX26" s="60" t="e">
        <f>IF(#REF!="S",$B26,
(IF(#REF!="S",($B26-2),"")))</f>
        <v>#REF!</v>
      </c>
      <c r="BY26" s="6" t="e">
        <f>IF(#REF!="S",$B26,
(IF(#REF!="S",($B26-2),"")))</f>
        <v>#REF!</v>
      </c>
      <c r="BZ26" s="6" t="e">
        <f>IF(#REF!="S",$B26,
(IF(#REF!="S",($B26-2),"")))</f>
        <v>#REF!</v>
      </c>
      <c r="CA26" s="6" t="e">
        <f>IF(#REF!="S",$B26,
(IF(#REF!="S",($B26-2),"")))</f>
        <v>#REF!</v>
      </c>
      <c r="CB26" s="59" t="e">
        <f>IF(#REF!="S",$B26,
(IF(#REF!="S",($B26-2),"")))</f>
        <v>#REF!</v>
      </c>
      <c r="CC26" s="377"/>
      <c r="CD26" s="377"/>
      <c r="CE26" s="60" t="e">
        <f>IF(#REF!="S",$B26,
(IF(#REF!="S",($B26-2),"")))</f>
        <v>#REF!</v>
      </c>
      <c r="CF26" s="6" t="e">
        <f>IF(#REF!="S",$B26,
(IF(#REF!="S",($B26-2),"")))</f>
        <v>#REF!</v>
      </c>
      <c r="CG26" s="6" t="e">
        <f>IF(#REF!="S",$B26,
(IF(#REF!="S",($B26-2),"")))</f>
        <v>#REF!</v>
      </c>
      <c r="CH26" s="6" t="e">
        <f>IF(#REF!="S",$B26,
(IF(#REF!="S",($B26-2),"")))</f>
        <v>#REF!</v>
      </c>
      <c r="CI26" s="59" t="e">
        <f>IF(#REF!="S",$B26,
(IF(#REF!="S",($B26-2),"")))</f>
        <v>#REF!</v>
      </c>
      <c r="CJ26" s="377"/>
      <c r="CK26" s="377"/>
      <c r="CL26" s="60" t="e">
        <f>IF(#REF!="S",$B26,
(IF(#REF!="S",($B26-2),"")))</f>
        <v>#REF!</v>
      </c>
      <c r="CM26" s="6" t="e">
        <f>IF(#REF!="S",$B26,
(IF(#REF!="S",($B26-2),"")))</f>
        <v>#REF!</v>
      </c>
      <c r="CN26" s="6" t="e">
        <f>IF(#REF!="S",$B26,
(IF(#REF!="S",($B26-2),"")))</f>
        <v>#REF!</v>
      </c>
      <c r="CO26" s="71" t="e">
        <f>IF(#REF!="S",$B26,
(IF(#REF!="S",($B26-2),"")))</f>
        <v>#REF!</v>
      </c>
      <c r="CP26" s="158" t="e">
        <f>IF(#REF!="S",$B26,
(IF(#REF!="S",($B26-2),"")))</f>
        <v>#REF!</v>
      </c>
      <c r="CQ26" s="377"/>
      <c r="CR26" s="377"/>
      <c r="CS26" s="60" t="e">
        <f>IF(#REF!="S",$B26,
(IF(#REF!="S",($B26-2),"")))</f>
        <v>#REF!</v>
      </c>
      <c r="CT26" s="6" t="e">
        <f>IF(#REF!="S",$B26,
(IF(#REF!="S",($B26-2),"")))</f>
        <v>#REF!</v>
      </c>
      <c r="CU26" s="6" t="e">
        <f>IF(#REF!="S",$B26,
(IF(#REF!="S",($B26-2),"")))</f>
        <v>#REF!</v>
      </c>
      <c r="CV26" s="6" t="e">
        <f>IF(#REF!="S",$B26,
(IF(#REF!="S",($B26-2),"")))</f>
        <v>#REF!</v>
      </c>
      <c r="CW26" s="59" t="e">
        <f>IF(#REF!="S",$B26,
(IF(#REF!="S",($B26-2),"")))</f>
        <v>#REF!</v>
      </c>
      <c r="CX26" s="377"/>
      <c r="CY26" s="377"/>
      <c r="CZ26" s="60" t="e">
        <f>IF(#REF!="S",$B26,
(IF(#REF!="S",($B26-2),"")))</f>
        <v>#REF!</v>
      </c>
      <c r="DA26" s="6" t="e">
        <f>IF(#REF!="S",$B26,
(IF(#REF!="S",($B26-2),"")))</f>
        <v>#REF!</v>
      </c>
      <c r="DB26" s="6" t="e">
        <f>IF(#REF!="S",$B26,
(IF(#REF!="S",($B26-2),"")))</f>
        <v>#REF!</v>
      </c>
      <c r="DC26" s="6" t="e">
        <f>IF(#REF!="S",$B26,
(IF(#REF!="S",($B26-2),"")))</f>
        <v>#REF!</v>
      </c>
      <c r="DD26" s="59" t="e">
        <f>IF(#REF!="S",$B26,
(IF(#REF!="S",($B26-2),"")))</f>
        <v>#REF!</v>
      </c>
      <c r="DE26" s="377"/>
      <c r="DF26" s="377"/>
      <c r="DG26" s="60" t="e">
        <f>IF(#REF!="S",$B26,
(IF(#REF!="S",($B26-2),"")))</f>
        <v>#REF!</v>
      </c>
      <c r="DH26" s="6" t="e">
        <f>IF(#REF!="S",$B26,
(IF(#REF!="S",($B26-2),"")))</f>
        <v>#REF!</v>
      </c>
      <c r="DI26" s="6" t="e">
        <f>IF(#REF!="S",$B26,
(IF(#REF!="S",($B26-2),"")))</f>
        <v>#REF!</v>
      </c>
      <c r="DJ26" s="6" t="e">
        <f>IF(#REF!="S",$B26,
(IF(#REF!="S",($B26-2),"")))</f>
        <v>#REF!</v>
      </c>
      <c r="DK26" s="59" t="e">
        <f>IF(#REF!="S",$B26,
(IF(#REF!="S",($B26-2),"")))</f>
        <v>#REF!</v>
      </c>
      <c r="DL26" s="377"/>
      <c r="DM26" s="377"/>
      <c r="DN26" s="60" t="e">
        <f>IF(#REF!="S",$B26,
(IF(#REF!="S",($B26-2),"")))</f>
        <v>#REF!</v>
      </c>
      <c r="DO26" s="6" t="e">
        <f>IF(#REF!="S",$B26,
(IF(#REF!="S",($B26-2),"")))</f>
        <v>#REF!</v>
      </c>
      <c r="DP26" s="6" t="e">
        <f>IF(#REF!="S",$B26,
(IF(#REF!="S",($B26-2),"")))</f>
        <v>#REF!</v>
      </c>
      <c r="DQ26" s="6" t="e">
        <f>IF(#REF!="S",$B26,
(IF(#REF!="S",($B26-2),"")))</f>
        <v>#REF!</v>
      </c>
      <c r="DR26" s="59" t="e">
        <f>IF(#REF!="S",$B26,
(IF(#REF!="S",($B26-2),"")))</f>
        <v>#REF!</v>
      </c>
      <c r="DS26" s="377"/>
      <c r="DT26" s="383"/>
      <c r="DU26" s="60" t="e">
        <f>IF(#REF!="S",$B26,
(IF(#REF!="S",($B26-2),"")))</f>
        <v>#REF!</v>
      </c>
      <c r="DV26" s="6" t="e">
        <f>IF(#REF!="S",$B26,
(IF(#REF!="S",($B26-2),"")))</f>
        <v>#REF!</v>
      </c>
      <c r="DW26" s="6" t="e">
        <f>IF(#REF!="S",$B26,
(IF(#REF!="S",($B26-2),"")))</f>
        <v>#REF!</v>
      </c>
      <c r="DX26" s="6" t="e">
        <f>IF(#REF!="S",$B26,
(IF(#REF!="S",($B26-2),"")))</f>
        <v>#REF!</v>
      </c>
      <c r="DY26" s="59" t="e">
        <f>IF(#REF!="S",$B26,
(IF(#REF!="S",($B26-2),"")))</f>
        <v>#REF!</v>
      </c>
      <c r="DZ26" s="377" t="e">
        <f>IF(#REF!="S",$B26,
(IF(#REF!="S",($B26-2),"")))</f>
        <v>#REF!</v>
      </c>
      <c r="EA26" s="377" t="e">
        <f>IF(#REF!="S",$B26,
(IF(#REF!="S",($B26-2),"")))</f>
        <v>#REF!</v>
      </c>
      <c r="EB26" s="60" t="e">
        <f>IF(#REF!="S",$B26,
(IF(#REF!="S",($B26-2),"")))</f>
        <v>#REF!</v>
      </c>
      <c r="EC26" s="6" t="e">
        <f>IF(#REF!="S",$B26,
(IF(#REF!="S",($B26-2),"")))</f>
        <v>#REF!</v>
      </c>
      <c r="ED26" s="6" t="e">
        <f>IF(#REF!="S",$B26,
(IF(#REF!="S",($B26-2),"")))</f>
        <v>#REF!</v>
      </c>
      <c r="EE26" s="6" t="e">
        <f>IF(#REF!="S",$B26,
(IF(#REF!="S",($B26-2),"")))</f>
        <v>#REF!</v>
      </c>
      <c r="EF26" s="59" t="e">
        <f>IF(#REF!="S",$B26,
(IF(#REF!="S",($B26-2),"")))</f>
        <v>#REF!</v>
      </c>
      <c r="EG26" s="377"/>
      <c r="EH26" s="377"/>
      <c r="EI26" s="60" t="e">
        <f>IF(#REF!="S",$B26,
(IF(#REF!="S",($B26-2),"")))</f>
        <v>#REF!</v>
      </c>
      <c r="EJ26" s="6" t="e">
        <f>IF(#REF!="S",$B26,
(IF(#REF!="S",($B26-2),"")))</f>
        <v>#REF!</v>
      </c>
      <c r="EK26" s="6" t="e">
        <f>IF(#REF!="S",$B26,
(IF(#REF!="S",($B26-2),"")))</f>
        <v>#REF!</v>
      </c>
      <c r="EL26" s="6" t="e">
        <f>IF(#REF!="S",$B26,
(IF(#REF!="S",($B26-2),"")))</f>
        <v>#REF!</v>
      </c>
      <c r="EM26" s="59" t="e">
        <f>IF(#REF!="S",$B26,
(IF(#REF!="S",($B26-2),"")))</f>
        <v>#REF!</v>
      </c>
      <c r="EN26" s="377"/>
      <c r="EO26" s="377"/>
      <c r="EP26" s="60" t="e">
        <f>IF(#REF!="S",$B26,
(IF(#REF!="S",($B26-2),"")))</f>
        <v>#REF!</v>
      </c>
      <c r="EQ26" s="6" t="e">
        <f>IF(#REF!="S",$B26,
(IF(#REF!="S",($B26-2),"")))</f>
        <v>#REF!</v>
      </c>
      <c r="ER26" s="6" t="e">
        <f>IF(#REF!="S",$B26,
(IF(#REF!="S",($B26-2),"")))</f>
        <v>#REF!</v>
      </c>
      <c r="ES26" s="6" t="e">
        <f>IF(#REF!="S",$B26,
(IF(#REF!="S",($B26-2),"")))</f>
        <v>#REF!</v>
      </c>
      <c r="ET26" s="59" t="e">
        <f>IF(#REF!="S",$B26,
(IF(#REF!="S",($B26-2),"")))</f>
        <v>#REF!</v>
      </c>
      <c r="EU26" s="377"/>
      <c r="EV26" s="377"/>
      <c r="EW26" s="377"/>
      <c r="EX26" s="60" t="e">
        <f>IF(#REF!="S",$B26,
(IF(#REF!="S",($B26-2),"")))</f>
        <v>#REF!</v>
      </c>
      <c r="EY26" s="71" t="e">
        <f>IF(#REF!="S",$B26,
(IF(#REF!="S",($B26-2),"")))</f>
        <v>#REF!</v>
      </c>
      <c r="EZ26" s="70" t="e">
        <f>IF(#REF!="S",$B26,
(IF(#REF!="S",($B26-2),"")))</f>
        <v>#REF!</v>
      </c>
      <c r="FA26" s="59" t="e">
        <f>IF(#REF!="S",$B26,
(IF(#REF!="S",($B26-2),"")))</f>
        <v>#REF!</v>
      </c>
      <c r="FB26" s="377"/>
      <c r="FC26" s="377"/>
      <c r="FD26" s="60" t="e">
        <f>IF(#REF!="S",$B26,
(IF(#REF!="S",($B26-2),"")))</f>
        <v>#REF!</v>
      </c>
      <c r="FE26" s="6" t="e">
        <f>IF(#REF!="S",$B26,
(IF(#REF!="S",($B26-2),"")))</f>
        <v>#REF!</v>
      </c>
      <c r="FF26" s="6" t="e">
        <f>IF(#REF!="S",$B26,
(IF(#REF!="S",($B26-2),"")))</f>
        <v>#REF!</v>
      </c>
      <c r="FG26" s="6" t="e">
        <f>IF(#REF!="S",$B26,
(IF(#REF!="S",($B26-2),"")))</f>
        <v>#REF!</v>
      </c>
      <c r="FH26" s="59" t="e">
        <f>IF(#REF!="S",$B26,
(IF(#REF!="S",($B26-2),"")))</f>
        <v>#REF!</v>
      </c>
      <c r="FI26" s="377" t="e">
        <f>IF(#REF!="S",$B26,
(IF(#REF!="S",($B26-2),"")))</f>
        <v>#REF!</v>
      </c>
      <c r="FJ26" s="377" t="e">
        <f>IF(#REF!="S",$B26,
(IF(#REF!="S",($B26-2),"")))</f>
        <v>#REF!</v>
      </c>
      <c r="FK26" s="60" t="e">
        <f>IF(#REF!="S",$B26,
(IF(#REF!="S",($B26-2),"")))</f>
        <v>#REF!</v>
      </c>
      <c r="FL26" s="6" t="e">
        <f>IF(#REF!="S",$B26,
(IF(#REF!="S",($B26-2),"")))</f>
        <v>#REF!</v>
      </c>
      <c r="FM26" s="6" t="e">
        <f>IF(#REF!="S",$B26,
(IF(#REF!="S",($B26-2),"")))</f>
        <v>#REF!</v>
      </c>
      <c r="FN26" s="6" t="e">
        <f>IF(#REF!="S",$B26,
(IF(#REF!="S",($B26-2),"")))</f>
        <v>#REF!</v>
      </c>
      <c r="FO26" s="59" t="e">
        <f>IF(#REF!="S",$B26,
(IF(#REF!="S",($B26-2),"")))</f>
        <v>#REF!</v>
      </c>
      <c r="FP26" s="377"/>
      <c r="FQ26" s="377"/>
      <c r="FR26" s="60" t="e">
        <f>IF(#REF!="S",$B26,
(IF(#REF!="S",($B26-2),"")))</f>
        <v>#REF!</v>
      </c>
      <c r="FS26" s="6" t="e">
        <f>IF(#REF!="S",$B26,
(IF(#REF!="S",($B26-2),"")))</f>
        <v>#REF!</v>
      </c>
      <c r="FT26" s="6" t="e">
        <f>IF(#REF!="S",$B26,
(IF(#REF!="S",($B26-2),"")))</f>
        <v>#REF!</v>
      </c>
      <c r="FU26" s="6" t="e">
        <f>IF(#REF!="S",$B26,
(IF(#REF!="S",($B26-2),"")))</f>
        <v>#REF!</v>
      </c>
      <c r="FV26" s="59" t="e">
        <f>IF(#REF!="S",$B26,
(IF(#REF!="S",($B26-2),"")))</f>
        <v>#REF!</v>
      </c>
      <c r="FW26" s="377"/>
      <c r="FX26" s="377"/>
      <c r="FY26" s="60" t="e">
        <f>IF(#REF!="S",$B26,
(IF(#REF!="S",($B26-2),"")))</f>
        <v>#REF!</v>
      </c>
      <c r="FZ26" s="6" t="e">
        <f>IF(#REF!="S",$B26,
(IF(#REF!="S",($B26-2),"")))</f>
        <v>#REF!</v>
      </c>
      <c r="GA26" s="6" t="e">
        <f>IF(#REF!="S",$B26,
(IF(#REF!="S",($B26-2),"")))</f>
        <v>#REF!</v>
      </c>
      <c r="GB26" s="6" t="e">
        <f>IF(#REF!="S",$B26,
(IF(#REF!="S",($B26-2),"")))</f>
        <v>#REF!</v>
      </c>
      <c r="GC26" s="71" t="e">
        <f>IF(#REF!="S",$B26,
(IF(#REF!="S",($B26-2),"")))</f>
        <v>#REF!</v>
      </c>
    </row>
    <row r="27" spans="1:185" x14ac:dyDescent="0.2">
      <c r="A27" s="265" t="s">
        <v>117</v>
      </c>
      <c r="B27" s="265">
        <f>VLOOKUP(A27,Ratings!B$3:D$235,3,0)</f>
        <v>3</v>
      </c>
      <c r="C27" s="158" t="e">
        <f>IF(#REF!="S",$B27,
(IF(#REF!="S",($B27-2),"")))</f>
        <v>#REF!</v>
      </c>
      <c r="D27" s="377"/>
      <c r="E27" s="377"/>
      <c r="F27" s="60" t="e">
        <f>IF(#REF!="S",$B27,
(IF(#REF!="S",($B27-2),"")))</f>
        <v>#REF!</v>
      </c>
      <c r="G27" s="6" t="e">
        <f>IF(#REF!="S",$B27,
(IF(#REF!="S",($B27-2),"")))</f>
        <v>#REF!</v>
      </c>
      <c r="H27" s="6" t="e">
        <f>IF(#REF!="S",$B27,
(IF(#REF!="S",($B27-2),"")))</f>
        <v>#REF!</v>
      </c>
      <c r="I27" s="6" t="e">
        <f>IF(#REF!="S",$B27,
(IF(#REF!="S",($B27-2),"")))</f>
        <v>#REF!</v>
      </c>
      <c r="J27" s="59" t="e">
        <f>IF(#REF!="S",$B27,
(IF(#REF!="S",($B27-2),"")))</f>
        <v>#REF!</v>
      </c>
      <c r="K27" s="377"/>
      <c r="L27" s="377"/>
      <c r="M27" s="60" t="e">
        <f>IF(#REF!="S",$B27,
(IF(#REF!="S",($B27-2),"")))</f>
        <v>#REF!</v>
      </c>
      <c r="N27" s="6" t="e">
        <f>IF(#REF!="S",$B27,
(IF(#REF!="S",($B27-2),"")))</f>
        <v>#REF!</v>
      </c>
      <c r="O27" s="6" t="e">
        <f>IF(#REF!="S",$B27,
(IF(#REF!="S",($B27-2),"")))</f>
        <v>#REF!</v>
      </c>
      <c r="P27" s="6" t="e">
        <f>IF(#REF!="S",$B27,
(IF(#REF!="S",($B27-2),"")))</f>
        <v>#REF!</v>
      </c>
      <c r="Q27" s="59" t="e">
        <f>IF(#REF!="S",$B27,
(IF(#REF!="S",($B27-2),"")))</f>
        <v>#REF!</v>
      </c>
      <c r="R27" s="377"/>
      <c r="S27" s="377"/>
      <c r="T27" s="60" t="e">
        <f>IF(#REF!="S",$B27,
(IF(#REF!="S",($B27-2),"")))</f>
        <v>#REF!</v>
      </c>
      <c r="U27" s="6" t="e">
        <f>IF(#REF!="S",$B27,
(IF(#REF!="S",($B27-2),"")))</f>
        <v>#REF!</v>
      </c>
      <c r="V27" s="6" t="e">
        <f>IF(#REF!="S",$B27,
(IF(#REF!="S",($B27-2),"")))</f>
        <v>#REF!</v>
      </c>
      <c r="W27" s="59" t="e">
        <f>IF(#REF!="S",$B27,
(IF(#REF!="S",($B27-2),"")))</f>
        <v>#REF!</v>
      </c>
      <c r="X27" s="377"/>
      <c r="Y27" s="377"/>
      <c r="Z27" s="377"/>
      <c r="AA27" s="377"/>
      <c r="AB27" s="60" t="e">
        <f>IF(#REF!="S",$B27,
(IF(#REF!="S",($B27-2),"")))</f>
        <v>#REF!</v>
      </c>
      <c r="AC27" s="6" t="e">
        <f>IF(#REF!="S",$B27,
(IF(#REF!="S",($B27-2),"")))</f>
        <v>#REF!</v>
      </c>
      <c r="AD27" s="59" t="e">
        <f>IF(#REF!="S",$B27,
(IF(#REF!="S",($B27-2),"")))</f>
        <v>#REF!</v>
      </c>
      <c r="AE27" s="377"/>
      <c r="AF27" s="383"/>
      <c r="AG27" s="386"/>
      <c r="AH27" s="377"/>
      <c r="AI27" s="60" t="e">
        <f>IF(#REF!="S",$B27,
(IF(#REF!="S",($B27-2),"")))</f>
        <v>#REF!</v>
      </c>
      <c r="AJ27" s="6" t="e">
        <f>IF(#REF!="S",$B27,
(IF(#REF!="S",($B27-2),"")))</f>
        <v>#REF!</v>
      </c>
      <c r="AK27" s="6" t="e">
        <f>IF(#REF!="S",$B27,
(IF(#REF!="S",($B27-2),"")))</f>
        <v>#REF!</v>
      </c>
      <c r="AL27" s="59" t="e">
        <f>IF(#REF!="S",$B27,
(IF(#REF!="S",($B27-2),"")))</f>
        <v>#REF!</v>
      </c>
      <c r="AM27" s="377"/>
      <c r="AN27" s="377"/>
      <c r="AO27" s="60" t="e">
        <f>IF(#REF!="S",$B27,
(IF(#REF!="S",($B27-2),"")))</f>
        <v>#REF!</v>
      </c>
      <c r="AP27" s="6" t="e">
        <f>IF(#REF!="S",$B27,
(IF(#REF!="S",($B27-2),"")))</f>
        <v>#REF!</v>
      </c>
      <c r="AQ27" s="6" t="e">
        <f>IF(#REF!="S",$B27,
(IF(#REF!="S",($B27-2),"")))</f>
        <v>#REF!</v>
      </c>
      <c r="AR27" s="6" t="e">
        <f>IF(#REF!="S",$B27,
(IF(#REF!="S",($B27-2),"")))</f>
        <v>#REF!</v>
      </c>
      <c r="AS27" s="59" t="e">
        <f>IF(#REF!="S",$B27,
(IF(#REF!="S",($B27-2),"")))</f>
        <v>#REF!</v>
      </c>
      <c r="AT27" s="377" t="e">
        <f>IF(#REF!="S",$B27,
(IF(#REF!="S",($B27-2),"")))</f>
        <v>#REF!</v>
      </c>
      <c r="AU27" s="377" t="e">
        <f>IF(#REF!="S",$B27,
(IF(#REF!="S",($B27-2),"")))</f>
        <v>#REF!</v>
      </c>
      <c r="AV27" s="60" t="e">
        <f>IF(#REF!="S",$B27,
(IF(#REF!="S",($B27-2),"")))</f>
        <v>#REF!</v>
      </c>
      <c r="AW27" s="6" t="e">
        <f>IF(#REF!="S",$B27,
(IF(#REF!="S",($B27-2),"")))</f>
        <v>#REF!</v>
      </c>
      <c r="AX27" s="6" t="e">
        <f>IF(#REF!="S",$B27,
(IF(#REF!="S",($B27-2),"")))</f>
        <v>#REF!</v>
      </c>
      <c r="AY27" s="6" t="e">
        <f>IF(#REF!="S",$B27,
(IF(#REF!="S",($B27-2),"")))</f>
        <v>#REF!</v>
      </c>
      <c r="AZ27" s="59" t="e">
        <f>IF(#REF!="S",$B27,
(IF(#REF!="S",($B27-2),"")))</f>
        <v>#REF!</v>
      </c>
      <c r="BA27" s="377" t="e">
        <f>IF(#REF!="S",$B27,
(IF(#REF!="S",($B27-2),"")))</f>
        <v>#REF!</v>
      </c>
      <c r="BB27" s="377" t="e">
        <f>IF(#REF!="S",$B27,
(IF(#REF!="S",($B27-2),"")))</f>
        <v>#REF!</v>
      </c>
      <c r="BC27" s="60" t="e">
        <f>IF(#REF!="S",$B27,
(IF(#REF!="S",($B27-2),"")))</f>
        <v>#REF!</v>
      </c>
      <c r="BD27" s="6" t="e">
        <f>IF(#REF!="S",$B27,
(IF(#REF!="S",($B27-2),"")))</f>
        <v>#REF!</v>
      </c>
      <c r="BE27" s="6" t="e">
        <f>IF(#REF!="S",$B27,
(IF(#REF!="S",($B27-2),"")))</f>
        <v>#REF!</v>
      </c>
      <c r="BF27" s="6" t="e">
        <f>IF(#REF!="S",$B27,
(IF(#REF!="S",($B27-2),"")))</f>
        <v>#REF!</v>
      </c>
      <c r="BG27" s="59" t="e">
        <f>IF(#REF!="S",$B27,
(IF(#REF!="S",($B27-2),"")))</f>
        <v>#REF!</v>
      </c>
      <c r="BH27" s="377"/>
      <c r="BI27" s="377"/>
      <c r="BJ27" s="377"/>
      <c r="BK27" s="336" t="e">
        <f>IF(#REF!="S",$B27,
(IF(#REF!="S",($B27-2),"")))</f>
        <v>#REF!</v>
      </c>
      <c r="BL27" s="70" t="e">
        <f>IF(#REF!="S",$B27,
(IF(#REF!="S",($B27-2),"")))</f>
        <v>#REF!</v>
      </c>
      <c r="BM27" s="6" t="e">
        <f>IF(#REF!="S",$B27,
(IF(#REF!="S",($B27-2),"")))</f>
        <v>#REF!</v>
      </c>
      <c r="BN27" s="59" t="e">
        <f>IF(#REF!="S",$B27,
(IF(#REF!="S",($B27-2),"")))</f>
        <v>#REF!</v>
      </c>
      <c r="BO27" s="377"/>
      <c r="BP27" s="377"/>
      <c r="BQ27" s="60" t="e">
        <f>IF(#REF!="S",$B27,
(IF(#REF!="S",($B27-2),"")))</f>
        <v>#REF!</v>
      </c>
      <c r="BR27" s="6" t="e">
        <f>IF(#REF!="S",$B27,
(IF(#REF!="S",($B27-2),"")))</f>
        <v>#REF!</v>
      </c>
      <c r="BS27" s="6" t="e">
        <f>IF(#REF!="S",$B27,
(IF(#REF!="S",($B27-2),"")))</f>
        <v>#REF!</v>
      </c>
      <c r="BT27" s="6" t="e">
        <f>IF(#REF!="S",$B27,
(IF(#REF!="S",($B27-2),"")))</f>
        <v>#REF!</v>
      </c>
      <c r="BU27" s="59" t="e">
        <f>IF(#REF!="S",$B27,
(IF(#REF!="S",($B27-2),"")))</f>
        <v>#REF!</v>
      </c>
      <c r="BV27" s="377"/>
      <c r="BW27" s="377"/>
      <c r="BX27" s="60" t="e">
        <f>IF(#REF!="S",$B27,
(IF(#REF!="S",($B27-2),"")))</f>
        <v>#REF!</v>
      </c>
      <c r="BY27" s="6" t="e">
        <f>IF(#REF!="S",$B27,
(IF(#REF!="S",($B27-2),"")))</f>
        <v>#REF!</v>
      </c>
      <c r="BZ27" s="6" t="e">
        <f>IF(#REF!="S",$B27,
(IF(#REF!="S",($B27-2),"")))</f>
        <v>#REF!</v>
      </c>
      <c r="CA27" s="6" t="e">
        <f>IF(#REF!="S",$B27,
(IF(#REF!="S",($B27-2),"")))</f>
        <v>#REF!</v>
      </c>
      <c r="CB27" s="59" t="e">
        <f>IF(#REF!="S",$B27,
(IF(#REF!="S",($B27-2),"")))</f>
        <v>#REF!</v>
      </c>
      <c r="CC27" s="377"/>
      <c r="CD27" s="377"/>
      <c r="CE27" s="60" t="e">
        <f>IF(#REF!="S",$B27,
(IF(#REF!="S",($B27-2),"")))</f>
        <v>#REF!</v>
      </c>
      <c r="CF27" s="6" t="e">
        <f>IF(#REF!="S",$B27,
(IF(#REF!="S",($B27-2),"")))</f>
        <v>#REF!</v>
      </c>
      <c r="CG27" s="6" t="e">
        <f>IF(#REF!="S",$B27,
(IF(#REF!="S",($B27-2),"")))</f>
        <v>#REF!</v>
      </c>
      <c r="CH27" s="6" t="e">
        <f>IF(#REF!="S",$B27,
(IF(#REF!="S",($B27-2),"")))</f>
        <v>#REF!</v>
      </c>
      <c r="CI27" s="59" t="e">
        <f>IF(#REF!="S",$B27,
(IF(#REF!="S",($B27-2),"")))</f>
        <v>#REF!</v>
      </c>
      <c r="CJ27" s="377"/>
      <c r="CK27" s="377"/>
      <c r="CL27" s="60" t="e">
        <f>IF(#REF!="S",$B27,
(IF(#REF!="S",($B27-2),"")))</f>
        <v>#REF!</v>
      </c>
      <c r="CM27" s="6" t="e">
        <f>IF(#REF!="S",$B27,
(IF(#REF!="S",($B27-2),"")))</f>
        <v>#REF!</v>
      </c>
      <c r="CN27" s="6" t="e">
        <f>IF(#REF!="S",$B27,
(IF(#REF!="S",($B27-2),"")))</f>
        <v>#REF!</v>
      </c>
      <c r="CO27" s="71" t="e">
        <f>IF(#REF!="S",$B27,
(IF(#REF!="S",($B27-2),"")))</f>
        <v>#REF!</v>
      </c>
      <c r="CP27" s="158" t="e">
        <f>IF(#REF!="S",$B27,
(IF(#REF!="S",($B27-2),"")))</f>
        <v>#REF!</v>
      </c>
      <c r="CQ27" s="377"/>
      <c r="CR27" s="377"/>
      <c r="CS27" s="60" t="e">
        <f>IF(#REF!="S",$B27,
(IF(#REF!="S",($B27-2),"")))</f>
        <v>#REF!</v>
      </c>
      <c r="CT27" s="6" t="e">
        <f>IF(#REF!="S",$B27,
(IF(#REF!="S",($B27-2),"")))</f>
        <v>#REF!</v>
      </c>
      <c r="CU27" s="6" t="e">
        <f>IF(#REF!="S",$B27,
(IF(#REF!="S",($B27-2),"")))</f>
        <v>#REF!</v>
      </c>
      <c r="CV27" s="6" t="e">
        <f>IF(#REF!="S",$B27,
(IF(#REF!="S",($B27-2),"")))</f>
        <v>#REF!</v>
      </c>
      <c r="CW27" s="59" t="e">
        <f>IF(#REF!="S",$B27,
(IF(#REF!="S",($B27-2),"")))</f>
        <v>#REF!</v>
      </c>
      <c r="CX27" s="377"/>
      <c r="CY27" s="377"/>
      <c r="CZ27" s="60" t="e">
        <f>IF(#REF!="S",$B27,
(IF(#REF!="S",($B27-2),"")))</f>
        <v>#REF!</v>
      </c>
      <c r="DA27" s="6" t="e">
        <f>IF(#REF!="S",$B27,
(IF(#REF!="S",($B27-2),"")))</f>
        <v>#REF!</v>
      </c>
      <c r="DB27" s="6" t="e">
        <f>IF(#REF!="S",$B27,
(IF(#REF!="S",($B27-2),"")))</f>
        <v>#REF!</v>
      </c>
      <c r="DC27" s="6" t="e">
        <f>IF(#REF!="S",$B27,
(IF(#REF!="S",($B27-2),"")))</f>
        <v>#REF!</v>
      </c>
      <c r="DD27" s="59" t="e">
        <f>IF(#REF!="S",$B27,
(IF(#REF!="S",($B27-2),"")))</f>
        <v>#REF!</v>
      </c>
      <c r="DE27" s="377"/>
      <c r="DF27" s="377"/>
      <c r="DG27" s="60" t="e">
        <f>IF(#REF!="S",$B27,
(IF(#REF!="S",($B27-2),"")))</f>
        <v>#REF!</v>
      </c>
      <c r="DH27" s="6" t="e">
        <f>IF(#REF!="S",$B27,
(IF(#REF!="S",($B27-2),"")))</f>
        <v>#REF!</v>
      </c>
      <c r="DI27" s="6" t="e">
        <f>IF(#REF!="S",$B27,
(IF(#REF!="S",($B27-2),"")))</f>
        <v>#REF!</v>
      </c>
      <c r="DJ27" s="6" t="e">
        <f>IF(#REF!="S",$B27,
(IF(#REF!="S",($B27-2),"")))</f>
        <v>#REF!</v>
      </c>
      <c r="DK27" s="59" t="e">
        <f>IF(#REF!="S",$B27,
(IF(#REF!="S",($B27-2),"")))</f>
        <v>#REF!</v>
      </c>
      <c r="DL27" s="377"/>
      <c r="DM27" s="377"/>
      <c r="DN27" s="60" t="e">
        <f>IF(#REF!="S",$B27,
(IF(#REF!="S",($B27-2),"")))</f>
        <v>#REF!</v>
      </c>
      <c r="DO27" s="6" t="e">
        <f>IF(#REF!="S",$B27,
(IF(#REF!="S",($B27-2),"")))</f>
        <v>#REF!</v>
      </c>
      <c r="DP27" s="6" t="e">
        <f>IF(#REF!="S",$B27,
(IF(#REF!="S",($B27-2),"")))</f>
        <v>#REF!</v>
      </c>
      <c r="DQ27" s="6" t="e">
        <f>IF(#REF!="S",$B27,
(IF(#REF!="S",($B27-2),"")))</f>
        <v>#REF!</v>
      </c>
      <c r="DR27" s="59" t="e">
        <f>IF(#REF!="S",$B27,
(IF(#REF!="S",($B27-2),"")))</f>
        <v>#REF!</v>
      </c>
      <c r="DS27" s="377"/>
      <c r="DT27" s="383"/>
      <c r="DU27" s="60" t="e">
        <f>IF(#REF!="S",$B27,
(IF(#REF!="S",($B27-2),"")))</f>
        <v>#REF!</v>
      </c>
      <c r="DV27" s="6" t="e">
        <f>IF(#REF!="S",$B27,
(IF(#REF!="S",($B27-2),"")))</f>
        <v>#REF!</v>
      </c>
      <c r="DW27" s="6" t="e">
        <f>IF(#REF!="S",$B27,
(IF(#REF!="S",($B27-2),"")))</f>
        <v>#REF!</v>
      </c>
      <c r="DX27" s="6" t="e">
        <f>IF(#REF!="S",$B27,
(IF(#REF!="S",($B27-2),"")))</f>
        <v>#REF!</v>
      </c>
      <c r="DY27" s="59" t="e">
        <f>IF(#REF!="S",$B27,
(IF(#REF!="S",($B27-2),"")))</f>
        <v>#REF!</v>
      </c>
      <c r="DZ27" s="377" t="e">
        <f>IF(#REF!="S",$B27,
(IF(#REF!="S",($B27-2),"")))</f>
        <v>#REF!</v>
      </c>
      <c r="EA27" s="377" t="e">
        <f>IF(#REF!="S",$B27,
(IF(#REF!="S",($B27-2),"")))</f>
        <v>#REF!</v>
      </c>
      <c r="EB27" s="60" t="e">
        <f>IF(#REF!="S",$B27,
(IF(#REF!="S",($B27-2),"")))</f>
        <v>#REF!</v>
      </c>
      <c r="EC27" s="6" t="e">
        <f>IF(#REF!="S",$B27,
(IF(#REF!="S",($B27-2),"")))</f>
        <v>#REF!</v>
      </c>
      <c r="ED27" s="6" t="e">
        <f>IF(#REF!="S",$B27,
(IF(#REF!="S",($B27-2),"")))</f>
        <v>#REF!</v>
      </c>
      <c r="EE27" s="6" t="e">
        <f>IF(#REF!="S",$B27,
(IF(#REF!="S",($B27-2),"")))</f>
        <v>#REF!</v>
      </c>
      <c r="EF27" s="59" t="e">
        <f>IF(#REF!="S",$B27,
(IF(#REF!="S",($B27-2),"")))</f>
        <v>#REF!</v>
      </c>
      <c r="EG27" s="377"/>
      <c r="EH27" s="377"/>
      <c r="EI27" s="60" t="e">
        <f>IF(#REF!="S",$B27,
(IF(#REF!="S",($B27-2),"")))</f>
        <v>#REF!</v>
      </c>
      <c r="EJ27" s="6" t="e">
        <f>IF(#REF!="S",$B27,
(IF(#REF!="S",($B27-2),"")))</f>
        <v>#REF!</v>
      </c>
      <c r="EK27" s="6" t="e">
        <f>IF(#REF!="S",$B27,
(IF(#REF!="S",($B27-2),"")))</f>
        <v>#REF!</v>
      </c>
      <c r="EL27" s="6" t="e">
        <f>IF(#REF!="S",$B27,
(IF(#REF!="S",($B27-2),"")))</f>
        <v>#REF!</v>
      </c>
      <c r="EM27" s="59" t="e">
        <f>IF(#REF!="S",$B27,
(IF(#REF!="S",($B27-2),"")))</f>
        <v>#REF!</v>
      </c>
      <c r="EN27" s="377"/>
      <c r="EO27" s="377"/>
      <c r="EP27" s="60" t="e">
        <f>IF(#REF!="S",$B27,
(IF(#REF!="S",($B27-2),"")))</f>
        <v>#REF!</v>
      </c>
      <c r="EQ27" s="6" t="e">
        <f>IF(#REF!="S",$B27,
(IF(#REF!="S",($B27-2),"")))</f>
        <v>#REF!</v>
      </c>
      <c r="ER27" s="6" t="e">
        <f>IF(#REF!="S",$B27,
(IF(#REF!="S",($B27-2),"")))</f>
        <v>#REF!</v>
      </c>
      <c r="ES27" s="6" t="e">
        <f>IF(#REF!="S",$B27,
(IF(#REF!="S",($B27-2),"")))</f>
        <v>#REF!</v>
      </c>
      <c r="ET27" s="59" t="e">
        <f>IF(#REF!="S",$B27,
(IF(#REF!="S",($B27-2),"")))</f>
        <v>#REF!</v>
      </c>
      <c r="EU27" s="377"/>
      <c r="EV27" s="377"/>
      <c r="EW27" s="377"/>
      <c r="EX27" s="60" t="e">
        <f>IF(#REF!="S",$B27,
(IF(#REF!="S",($B27-2),"")))</f>
        <v>#REF!</v>
      </c>
      <c r="EY27" s="71" t="e">
        <f>IF(#REF!="S",$B27,
(IF(#REF!="S",($B27-2),"")))</f>
        <v>#REF!</v>
      </c>
      <c r="EZ27" s="70" t="e">
        <f>IF(#REF!="S",$B27,
(IF(#REF!="S",($B27-2),"")))</f>
        <v>#REF!</v>
      </c>
      <c r="FA27" s="59" t="e">
        <f>IF(#REF!="S",$B27,
(IF(#REF!="S",($B27-2),"")))</f>
        <v>#REF!</v>
      </c>
      <c r="FB27" s="377"/>
      <c r="FC27" s="377"/>
      <c r="FD27" s="60" t="e">
        <f>IF(#REF!="S",$B27,
(IF(#REF!="S",($B27-2),"")))</f>
        <v>#REF!</v>
      </c>
      <c r="FE27" s="6" t="e">
        <f>IF(#REF!="S",$B27,
(IF(#REF!="S",($B27-2),"")))</f>
        <v>#REF!</v>
      </c>
      <c r="FF27" s="6" t="e">
        <f>IF(#REF!="S",$B27,
(IF(#REF!="S",($B27-2),"")))</f>
        <v>#REF!</v>
      </c>
      <c r="FG27" s="6" t="e">
        <f>IF(#REF!="S",$B27,
(IF(#REF!="S",($B27-2),"")))</f>
        <v>#REF!</v>
      </c>
      <c r="FH27" s="59" t="e">
        <f>IF(#REF!="S",$B27,
(IF(#REF!="S",($B27-2),"")))</f>
        <v>#REF!</v>
      </c>
      <c r="FI27" s="377" t="e">
        <f>IF(#REF!="S",$B27,
(IF(#REF!="S",($B27-2),"")))</f>
        <v>#REF!</v>
      </c>
      <c r="FJ27" s="377" t="e">
        <f>IF(#REF!="S",$B27,
(IF(#REF!="S",($B27-2),"")))</f>
        <v>#REF!</v>
      </c>
      <c r="FK27" s="60" t="e">
        <f>IF(#REF!="S",$B27,
(IF(#REF!="S",($B27-2),"")))</f>
        <v>#REF!</v>
      </c>
      <c r="FL27" s="6" t="e">
        <f>IF(#REF!="S",$B27,
(IF(#REF!="S",($B27-2),"")))</f>
        <v>#REF!</v>
      </c>
      <c r="FM27" s="6" t="e">
        <f>IF(#REF!="S",$B27,
(IF(#REF!="S",($B27-2),"")))</f>
        <v>#REF!</v>
      </c>
      <c r="FN27" s="6" t="e">
        <f>IF(#REF!="S",$B27,
(IF(#REF!="S",($B27-2),"")))</f>
        <v>#REF!</v>
      </c>
      <c r="FO27" s="59" t="e">
        <f>IF(#REF!="S",$B27,
(IF(#REF!="S",($B27-2),"")))</f>
        <v>#REF!</v>
      </c>
      <c r="FP27" s="377"/>
      <c r="FQ27" s="377"/>
      <c r="FR27" s="60" t="e">
        <f>IF(#REF!="S",$B27,
(IF(#REF!="S",($B27-2),"")))</f>
        <v>#REF!</v>
      </c>
      <c r="FS27" s="6" t="e">
        <f>IF(#REF!="S",$B27,
(IF(#REF!="S",($B27-2),"")))</f>
        <v>#REF!</v>
      </c>
      <c r="FT27" s="6" t="e">
        <f>IF(#REF!="S",$B27,
(IF(#REF!="S",($B27-2),"")))</f>
        <v>#REF!</v>
      </c>
      <c r="FU27" s="6" t="e">
        <f>IF(#REF!="S",$B27,
(IF(#REF!="S",($B27-2),"")))</f>
        <v>#REF!</v>
      </c>
      <c r="FV27" s="59" t="e">
        <f>IF(#REF!="S",$B27,
(IF(#REF!="S",($B27-2),"")))</f>
        <v>#REF!</v>
      </c>
      <c r="FW27" s="377"/>
      <c r="FX27" s="377"/>
      <c r="FY27" s="60" t="e">
        <f>IF(#REF!="S",$B27,
(IF(#REF!="S",($B27-2),"")))</f>
        <v>#REF!</v>
      </c>
      <c r="FZ27" s="6" t="e">
        <f>IF(#REF!="S",$B27,
(IF(#REF!="S",($B27-2),"")))</f>
        <v>#REF!</v>
      </c>
      <c r="GA27" s="6" t="e">
        <f>IF(#REF!="S",$B27,
(IF(#REF!="S",($B27-2),"")))</f>
        <v>#REF!</v>
      </c>
      <c r="GB27" s="6" t="e">
        <f>IF(#REF!="S",$B27,
(IF(#REF!="S",($B27-2),"")))</f>
        <v>#REF!</v>
      </c>
      <c r="GC27" s="71" t="e">
        <f>IF(#REF!="S",$B27,
(IF(#REF!="S",($B27-2),"")))</f>
        <v>#REF!</v>
      </c>
    </row>
    <row r="28" spans="1:185" x14ac:dyDescent="0.2">
      <c r="A28" s="266" t="s">
        <v>23</v>
      </c>
      <c r="B28" s="265">
        <f>VLOOKUP(A28,Ratings!B$3:D$235,3,0)</f>
        <v>3</v>
      </c>
      <c r="C28" s="158" t="e">
        <f>IF(#REF!="S",$B28,
(IF(#REF!="S",($B28-2),"")))</f>
        <v>#REF!</v>
      </c>
      <c r="D28" s="377"/>
      <c r="E28" s="377"/>
      <c r="F28" s="60" t="e">
        <f>IF(#REF!="S",$B28,
(IF(#REF!="S",($B28-2),"")))</f>
        <v>#REF!</v>
      </c>
      <c r="G28" s="6" t="e">
        <f>IF(#REF!="S",$B28,
(IF(#REF!="S",($B28-2),"")))</f>
        <v>#REF!</v>
      </c>
      <c r="H28" s="6" t="e">
        <f>IF(#REF!="S",$B28,
(IF(#REF!="S",($B28-2),"")))</f>
        <v>#REF!</v>
      </c>
      <c r="I28" s="6" t="e">
        <f>IF(#REF!="S",$B28,
(IF(#REF!="S",($B28-2),"")))</f>
        <v>#REF!</v>
      </c>
      <c r="J28" s="59" t="e">
        <f>IF(#REF!="S",$B28,
(IF(#REF!="S",($B28-2),"")))</f>
        <v>#REF!</v>
      </c>
      <c r="K28" s="377"/>
      <c r="L28" s="377"/>
      <c r="M28" s="60" t="e">
        <f>IF(#REF!="S",$B28,
(IF(#REF!="S",($B28-2),"")))</f>
        <v>#REF!</v>
      </c>
      <c r="N28" s="6" t="e">
        <f>IF(#REF!="S",$B28,
(IF(#REF!="S",($B28-2),"")))</f>
        <v>#REF!</v>
      </c>
      <c r="O28" s="6" t="e">
        <f>IF(#REF!="S",$B28,
(IF(#REF!="S",($B28-2),"")))</f>
        <v>#REF!</v>
      </c>
      <c r="P28" s="6" t="e">
        <f>IF(#REF!="S",$B28,
(IF(#REF!="S",($B28-2),"")))</f>
        <v>#REF!</v>
      </c>
      <c r="Q28" s="59" t="e">
        <f>IF(#REF!="S",$B28,
(IF(#REF!="S",($B28-2),"")))</f>
        <v>#REF!</v>
      </c>
      <c r="R28" s="377"/>
      <c r="S28" s="377"/>
      <c r="T28" s="60" t="e">
        <f>IF(#REF!="S",$B28,
(IF(#REF!="S",($B28-2),"")))</f>
        <v>#REF!</v>
      </c>
      <c r="U28" s="6" t="e">
        <f>IF(#REF!="S",$B28,
(IF(#REF!="S",($B28-2),"")))</f>
        <v>#REF!</v>
      </c>
      <c r="V28" s="6" t="e">
        <f>IF(#REF!="S",$B28,
(IF(#REF!="S",($B28-2),"")))</f>
        <v>#REF!</v>
      </c>
      <c r="W28" s="59" t="e">
        <f>IF(#REF!="S",$B28,
(IF(#REF!="S",($B28-2),"")))</f>
        <v>#REF!</v>
      </c>
      <c r="X28" s="377"/>
      <c r="Y28" s="377"/>
      <c r="Z28" s="377"/>
      <c r="AA28" s="377"/>
      <c r="AB28" s="60" t="e">
        <f>IF(#REF!="S",$B28,
(IF(#REF!="S",($B28-2),"")))</f>
        <v>#REF!</v>
      </c>
      <c r="AC28" s="6" t="e">
        <f>IF(#REF!="S",$B28,
(IF(#REF!="S",($B28-2),"")))</f>
        <v>#REF!</v>
      </c>
      <c r="AD28" s="59" t="e">
        <f>IF(#REF!="S",$B28,
(IF(#REF!="S",($B28-2),"")))</f>
        <v>#REF!</v>
      </c>
      <c r="AE28" s="377"/>
      <c r="AF28" s="383"/>
      <c r="AG28" s="386"/>
      <c r="AH28" s="377"/>
      <c r="AI28" s="60" t="e">
        <f>IF(#REF!="S",$B28,
(IF(#REF!="S",($B28-2),"")))</f>
        <v>#REF!</v>
      </c>
      <c r="AJ28" s="6" t="e">
        <f>IF(#REF!="S",$B28,
(IF(#REF!="S",($B28-2),"")))</f>
        <v>#REF!</v>
      </c>
      <c r="AK28" s="6" t="e">
        <f>IF(#REF!="S",$B28,
(IF(#REF!="S",($B28-2),"")))</f>
        <v>#REF!</v>
      </c>
      <c r="AL28" s="59" t="e">
        <f>IF(#REF!="S",$B28,
(IF(#REF!="S",($B28-2),"")))</f>
        <v>#REF!</v>
      </c>
      <c r="AM28" s="377"/>
      <c r="AN28" s="377"/>
      <c r="AO28" s="60" t="e">
        <f>IF(#REF!="S",$B28,
(IF(#REF!="S",($B28-2),"")))</f>
        <v>#REF!</v>
      </c>
      <c r="AP28" s="6" t="e">
        <f>IF(#REF!="S",$B28,
(IF(#REF!="S",($B28-2),"")))</f>
        <v>#REF!</v>
      </c>
      <c r="AQ28" s="6" t="e">
        <f>IF(#REF!="S",$B28,
(IF(#REF!="S",($B28-2),"")))</f>
        <v>#REF!</v>
      </c>
      <c r="AR28" s="6" t="e">
        <f>IF(#REF!="S",$B28,
(IF(#REF!="S",($B28-2),"")))</f>
        <v>#REF!</v>
      </c>
      <c r="AS28" s="59" t="e">
        <f>IF(#REF!="S",$B28,
(IF(#REF!="S",($B28-2),"")))</f>
        <v>#REF!</v>
      </c>
      <c r="AT28" s="377" t="e">
        <f>IF(#REF!="S",$B28,
(IF(#REF!="S",($B28-2),"")))</f>
        <v>#REF!</v>
      </c>
      <c r="AU28" s="377" t="e">
        <f>IF(#REF!="S",$B28,
(IF(#REF!="S",($B28-2),"")))</f>
        <v>#REF!</v>
      </c>
      <c r="AV28" s="60" t="e">
        <f>IF(#REF!="S",$B28,
(IF(#REF!="S",($B28-2),"")))</f>
        <v>#REF!</v>
      </c>
      <c r="AW28" s="6" t="e">
        <f>IF(#REF!="S",$B28,
(IF(#REF!="S",($B28-2),"")))</f>
        <v>#REF!</v>
      </c>
      <c r="AX28" s="6" t="e">
        <f>IF(#REF!="S",$B28,
(IF(#REF!="S",($B28-2),"")))</f>
        <v>#REF!</v>
      </c>
      <c r="AY28" s="6" t="e">
        <f>IF(#REF!="S",$B28,
(IF(#REF!="S",($B28-2),"")))</f>
        <v>#REF!</v>
      </c>
      <c r="AZ28" s="59" t="e">
        <f>IF(#REF!="S",$B28,
(IF(#REF!="S",($B28-2),"")))</f>
        <v>#REF!</v>
      </c>
      <c r="BA28" s="377" t="e">
        <f>IF(#REF!="S",$B28,
(IF(#REF!="S",($B28-2),"")))</f>
        <v>#REF!</v>
      </c>
      <c r="BB28" s="377" t="e">
        <f>IF(#REF!="S",$B28,
(IF(#REF!="S",($B28-2),"")))</f>
        <v>#REF!</v>
      </c>
      <c r="BC28" s="60" t="e">
        <f>IF(#REF!="S",$B28,
(IF(#REF!="S",($B28-2),"")))</f>
        <v>#REF!</v>
      </c>
      <c r="BD28" s="6" t="e">
        <f>IF(#REF!="S",$B28,
(IF(#REF!="S",($B28-2),"")))</f>
        <v>#REF!</v>
      </c>
      <c r="BE28" s="6" t="e">
        <f>IF(#REF!="S",$B28,
(IF(#REF!="S",($B28-2),"")))</f>
        <v>#REF!</v>
      </c>
      <c r="BF28" s="6" t="e">
        <f>IF(#REF!="S",$B28,
(IF(#REF!="S",($B28-2),"")))</f>
        <v>#REF!</v>
      </c>
      <c r="BG28" s="59" t="e">
        <f>IF(#REF!="S",$B28,
(IF(#REF!="S",($B28-2),"")))</f>
        <v>#REF!</v>
      </c>
      <c r="BH28" s="377"/>
      <c r="BI28" s="377"/>
      <c r="BJ28" s="377"/>
      <c r="BK28" s="336" t="e">
        <f>IF(#REF!="S",$B28,
(IF(#REF!="S",($B28-2),"")))</f>
        <v>#REF!</v>
      </c>
      <c r="BL28" s="70" t="e">
        <f>IF(#REF!="S",$B28,
(IF(#REF!="S",($B28-2),"")))</f>
        <v>#REF!</v>
      </c>
      <c r="BM28" s="6" t="e">
        <f>IF(#REF!="S",$B28,
(IF(#REF!="S",($B28-2),"")))</f>
        <v>#REF!</v>
      </c>
      <c r="BN28" s="59" t="e">
        <f>IF(#REF!="S",$B28,
(IF(#REF!="S",($B28-2),"")))</f>
        <v>#REF!</v>
      </c>
      <c r="BO28" s="377"/>
      <c r="BP28" s="377"/>
      <c r="BQ28" s="60" t="e">
        <f>IF(#REF!="S",$B28,
(IF(#REF!="S",($B28-2),"")))</f>
        <v>#REF!</v>
      </c>
      <c r="BR28" s="6" t="e">
        <f>IF(#REF!="S",$B28,
(IF(#REF!="S",($B28-2),"")))</f>
        <v>#REF!</v>
      </c>
      <c r="BS28" s="6" t="e">
        <f>IF(#REF!="S",$B28,
(IF(#REF!="S",($B28-2),"")))</f>
        <v>#REF!</v>
      </c>
      <c r="BT28" s="6" t="e">
        <f>IF(#REF!="S",$B28,
(IF(#REF!="S",($B28-2),"")))</f>
        <v>#REF!</v>
      </c>
      <c r="BU28" s="59" t="e">
        <f>IF(#REF!="S",$B28,
(IF(#REF!="S",($B28-2),"")))</f>
        <v>#REF!</v>
      </c>
      <c r="BV28" s="377"/>
      <c r="BW28" s="377"/>
      <c r="BX28" s="60" t="e">
        <f>IF(#REF!="S",$B28,
(IF(#REF!="S",($B28-2),"")))</f>
        <v>#REF!</v>
      </c>
      <c r="BY28" s="6" t="e">
        <f>IF(#REF!="S",$B28,
(IF(#REF!="S",($B28-2),"")))</f>
        <v>#REF!</v>
      </c>
      <c r="BZ28" s="6" t="e">
        <f>IF(#REF!="S",$B28,
(IF(#REF!="S",($B28-2),"")))</f>
        <v>#REF!</v>
      </c>
      <c r="CA28" s="6" t="e">
        <f>IF(#REF!="S",$B28,
(IF(#REF!="S",($B28-2),"")))</f>
        <v>#REF!</v>
      </c>
      <c r="CB28" s="59" t="e">
        <f>IF(#REF!="S",$B28,
(IF(#REF!="S",($B28-2),"")))</f>
        <v>#REF!</v>
      </c>
      <c r="CC28" s="377"/>
      <c r="CD28" s="377"/>
      <c r="CE28" s="60" t="e">
        <f>IF(#REF!="S",$B28,
(IF(#REF!="S",($B28-2),"")))</f>
        <v>#REF!</v>
      </c>
      <c r="CF28" s="6" t="e">
        <f>IF(#REF!="S",$B28,
(IF(#REF!="S",($B28-2),"")))</f>
        <v>#REF!</v>
      </c>
      <c r="CG28" s="6" t="e">
        <f>IF(#REF!="S",$B28,
(IF(#REF!="S",($B28-2),"")))</f>
        <v>#REF!</v>
      </c>
      <c r="CH28" s="6" t="e">
        <f>IF(#REF!="S",$B28,
(IF(#REF!="S",($B28-2),"")))</f>
        <v>#REF!</v>
      </c>
      <c r="CI28" s="59" t="e">
        <f>IF(#REF!="S",$B28,
(IF(#REF!="S",($B28-2),"")))</f>
        <v>#REF!</v>
      </c>
      <c r="CJ28" s="377"/>
      <c r="CK28" s="377"/>
      <c r="CL28" s="60" t="e">
        <f>IF(#REF!="S",$B28,
(IF(#REF!="S",($B28-2),"")))</f>
        <v>#REF!</v>
      </c>
      <c r="CM28" s="6" t="e">
        <f>IF(#REF!="S",$B28,
(IF(#REF!="S",($B28-2),"")))</f>
        <v>#REF!</v>
      </c>
      <c r="CN28" s="6" t="e">
        <f>IF(#REF!="S",$B28,
(IF(#REF!="S",($B28-2),"")))</f>
        <v>#REF!</v>
      </c>
      <c r="CO28" s="71" t="e">
        <f>IF(#REF!="S",$B28,
(IF(#REF!="S",($B28-2),"")))</f>
        <v>#REF!</v>
      </c>
      <c r="CP28" s="158" t="e">
        <f>IF(#REF!="S",$B28,
(IF(#REF!="S",($B28-2),"")))</f>
        <v>#REF!</v>
      </c>
      <c r="CQ28" s="377"/>
      <c r="CR28" s="377"/>
      <c r="CS28" s="60" t="e">
        <f>IF(#REF!="S",$B28,
(IF(#REF!="S",($B28-2),"")))</f>
        <v>#REF!</v>
      </c>
      <c r="CT28" s="6" t="e">
        <f>IF(#REF!="S",$B28,
(IF(#REF!="S",($B28-2),"")))</f>
        <v>#REF!</v>
      </c>
      <c r="CU28" s="6" t="e">
        <f>IF(#REF!="S",$B28,
(IF(#REF!="S",($B28-2),"")))</f>
        <v>#REF!</v>
      </c>
      <c r="CV28" s="6" t="e">
        <f>IF(#REF!="S",$B28,
(IF(#REF!="S",($B28-2),"")))</f>
        <v>#REF!</v>
      </c>
      <c r="CW28" s="59" t="e">
        <f>IF(#REF!="S",$B28,
(IF(#REF!="S",($B28-2),"")))</f>
        <v>#REF!</v>
      </c>
      <c r="CX28" s="377"/>
      <c r="CY28" s="377"/>
      <c r="CZ28" s="60" t="e">
        <f>IF(#REF!="S",$B28,
(IF(#REF!="S",($B28-2),"")))</f>
        <v>#REF!</v>
      </c>
      <c r="DA28" s="6" t="e">
        <f>IF(#REF!="S",$B28,
(IF(#REF!="S",($B28-2),"")))</f>
        <v>#REF!</v>
      </c>
      <c r="DB28" s="6" t="e">
        <f>IF(#REF!="S",$B28,
(IF(#REF!="S",($B28-2),"")))</f>
        <v>#REF!</v>
      </c>
      <c r="DC28" s="6" t="e">
        <f>IF(#REF!="S",$B28,
(IF(#REF!="S",($B28-2),"")))</f>
        <v>#REF!</v>
      </c>
      <c r="DD28" s="59" t="e">
        <f>IF(#REF!="S",$B28,
(IF(#REF!="S",($B28-2),"")))</f>
        <v>#REF!</v>
      </c>
      <c r="DE28" s="377"/>
      <c r="DF28" s="377"/>
      <c r="DG28" s="60" t="e">
        <f>IF(#REF!="S",$B28,
(IF(#REF!="S",($B28-2),"")))</f>
        <v>#REF!</v>
      </c>
      <c r="DH28" s="6" t="e">
        <f>IF(#REF!="S",$B28,
(IF(#REF!="S",($B28-2),"")))</f>
        <v>#REF!</v>
      </c>
      <c r="DI28" s="6" t="e">
        <f>IF(#REF!="S",$B28,
(IF(#REF!="S",($B28-2),"")))</f>
        <v>#REF!</v>
      </c>
      <c r="DJ28" s="6" t="e">
        <f>IF(#REF!="S",$B28,
(IF(#REF!="S",($B28-2),"")))</f>
        <v>#REF!</v>
      </c>
      <c r="DK28" s="59" t="e">
        <f>IF(#REF!="S",$B28,
(IF(#REF!="S",($B28-2),"")))</f>
        <v>#REF!</v>
      </c>
      <c r="DL28" s="377"/>
      <c r="DM28" s="377"/>
      <c r="DN28" s="60" t="e">
        <f>IF(#REF!="S",$B28,
(IF(#REF!="S",($B28-2),"")))</f>
        <v>#REF!</v>
      </c>
      <c r="DO28" s="6" t="e">
        <f>IF(#REF!="S",$B28,
(IF(#REF!="S",($B28-2),"")))</f>
        <v>#REF!</v>
      </c>
      <c r="DP28" s="6" t="e">
        <f>IF(#REF!="S",$B28,
(IF(#REF!="S",($B28-2),"")))</f>
        <v>#REF!</v>
      </c>
      <c r="DQ28" s="6" t="e">
        <f>IF(#REF!="S",$B28,
(IF(#REF!="S",($B28-2),"")))</f>
        <v>#REF!</v>
      </c>
      <c r="DR28" s="59" t="e">
        <f>IF(#REF!="S",$B28,
(IF(#REF!="S",($B28-2),"")))</f>
        <v>#REF!</v>
      </c>
      <c r="DS28" s="377"/>
      <c r="DT28" s="383"/>
      <c r="DU28" s="60" t="e">
        <f>IF(#REF!="S",$B28,
(IF(#REF!="S",($B28-2),"")))</f>
        <v>#REF!</v>
      </c>
      <c r="DV28" s="6" t="e">
        <f>IF(#REF!="S",$B28,
(IF(#REF!="S",($B28-2),"")))</f>
        <v>#REF!</v>
      </c>
      <c r="DW28" s="6" t="e">
        <f>IF(#REF!="S",$B28,
(IF(#REF!="S",($B28-2),"")))</f>
        <v>#REF!</v>
      </c>
      <c r="DX28" s="6" t="e">
        <f>IF(#REF!="S",$B28,
(IF(#REF!="S",($B28-2),"")))</f>
        <v>#REF!</v>
      </c>
      <c r="DY28" s="59" t="e">
        <f>IF(#REF!="S",$B28,
(IF(#REF!="S",($B28-2),"")))</f>
        <v>#REF!</v>
      </c>
      <c r="DZ28" s="377" t="e">
        <f>IF(#REF!="S",$B28,
(IF(#REF!="S",($B28-2),"")))</f>
        <v>#REF!</v>
      </c>
      <c r="EA28" s="377" t="e">
        <f>IF(#REF!="S",$B28,
(IF(#REF!="S",($B28-2),"")))</f>
        <v>#REF!</v>
      </c>
      <c r="EB28" s="60" t="e">
        <f>IF(#REF!="S",$B28,
(IF(#REF!="S",($B28-2),"")))</f>
        <v>#REF!</v>
      </c>
      <c r="EC28" s="6" t="e">
        <f>IF(#REF!="S",$B28,
(IF(#REF!="S",($B28-2),"")))</f>
        <v>#REF!</v>
      </c>
      <c r="ED28" s="6" t="e">
        <f>IF(#REF!="S",$B28,
(IF(#REF!="S",($B28-2),"")))</f>
        <v>#REF!</v>
      </c>
      <c r="EE28" s="6" t="e">
        <f>IF(#REF!="S",$B28,
(IF(#REF!="S",($B28-2),"")))</f>
        <v>#REF!</v>
      </c>
      <c r="EF28" s="59" t="e">
        <f>IF(#REF!="S",$B28,
(IF(#REF!="S",($B28-2),"")))</f>
        <v>#REF!</v>
      </c>
      <c r="EG28" s="377"/>
      <c r="EH28" s="377"/>
      <c r="EI28" s="60" t="e">
        <f>IF(#REF!="S",$B28,
(IF(#REF!="S",($B28-2),"")))</f>
        <v>#REF!</v>
      </c>
      <c r="EJ28" s="6" t="e">
        <f>IF(#REF!="S",$B28,
(IF(#REF!="S",($B28-2),"")))</f>
        <v>#REF!</v>
      </c>
      <c r="EK28" s="6" t="e">
        <f>IF(#REF!="S",$B28,
(IF(#REF!="S",($B28-2),"")))</f>
        <v>#REF!</v>
      </c>
      <c r="EL28" s="6" t="e">
        <f>IF(#REF!="S",$B28,
(IF(#REF!="S",($B28-2),"")))</f>
        <v>#REF!</v>
      </c>
      <c r="EM28" s="59" t="e">
        <f>IF(#REF!="S",$B28,
(IF(#REF!="S",($B28-2),"")))</f>
        <v>#REF!</v>
      </c>
      <c r="EN28" s="377"/>
      <c r="EO28" s="377"/>
      <c r="EP28" s="60" t="e">
        <f>IF(#REF!="S",$B28,
(IF(#REF!="S",($B28-2),"")))</f>
        <v>#REF!</v>
      </c>
      <c r="EQ28" s="6" t="e">
        <f>IF(#REF!="S",$B28,
(IF(#REF!="S",($B28-2),"")))</f>
        <v>#REF!</v>
      </c>
      <c r="ER28" s="6" t="e">
        <f>IF(#REF!="S",$B28,
(IF(#REF!="S",($B28-2),"")))</f>
        <v>#REF!</v>
      </c>
      <c r="ES28" s="6" t="e">
        <f>IF(#REF!="S",$B28,
(IF(#REF!="S",($B28-2),"")))</f>
        <v>#REF!</v>
      </c>
      <c r="ET28" s="59" t="e">
        <f>IF(#REF!="S",$B28,
(IF(#REF!="S",($B28-2),"")))</f>
        <v>#REF!</v>
      </c>
      <c r="EU28" s="377"/>
      <c r="EV28" s="377"/>
      <c r="EW28" s="377"/>
      <c r="EX28" s="60" t="e">
        <f>IF(#REF!="S",$B28,
(IF(#REF!="S",($B28-2),"")))</f>
        <v>#REF!</v>
      </c>
      <c r="EY28" s="71" t="e">
        <f>IF(#REF!="S",$B28,
(IF(#REF!="S",($B28-2),"")))</f>
        <v>#REF!</v>
      </c>
      <c r="EZ28" s="70" t="e">
        <f>IF(#REF!="S",$B28,
(IF(#REF!="S",($B28-2),"")))</f>
        <v>#REF!</v>
      </c>
      <c r="FA28" s="59" t="e">
        <f>IF(#REF!="S",$B28,
(IF(#REF!="S",($B28-2),"")))</f>
        <v>#REF!</v>
      </c>
      <c r="FB28" s="377"/>
      <c r="FC28" s="377"/>
      <c r="FD28" s="60" t="e">
        <f>IF(#REF!="S",$B28,
(IF(#REF!="S",($B28-2),"")))</f>
        <v>#REF!</v>
      </c>
      <c r="FE28" s="6" t="e">
        <f>IF(#REF!="S",$B28,
(IF(#REF!="S",($B28-2),"")))</f>
        <v>#REF!</v>
      </c>
      <c r="FF28" s="6" t="e">
        <f>IF(#REF!="S",$B28,
(IF(#REF!="S",($B28-2),"")))</f>
        <v>#REF!</v>
      </c>
      <c r="FG28" s="6" t="e">
        <f>IF(#REF!="S",$B28,
(IF(#REF!="S",($B28-2),"")))</f>
        <v>#REF!</v>
      </c>
      <c r="FH28" s="59" t="e">
        <f>IF(#REF!="S",$B28,
(IF(#REF!="S",($B28-2),"")))</f>
        <v>#REF!</v>
      </c>
      <c r="FI28" s="377" t="e">
        <f>IF(#REF!="S",$B28,
(IF(#REF!="S",($B28-2),"")))</f>
        <v>#REF!</v>
      </c>
      <c r="FJ28" s="377" t="e">
        <f>IF(#REF!="S",$B28,
(IF(#REF!="S",($B28-2),"")))</f>
        <v>#REF!</v>
      </c>
      <c r="FK28" s="60" t="e">
        <f>IF(#REF!="S",$B28,
(IF(#REF!="S",($B28-2),"")))</f>
        <v>#REF!</v>
      </c>
      <c r="FL28" s="6" t="e">
        <f>IF(#REF!="S",$B28,
(IF(#REF!="S",($B28-2),"")))</f>
        <v>#REF!</v>
      </c>
      <c r="FM28" s="6" t="e">
        <f>IF(#REF!="S",$B28,
(IF(#REF!="S",($B28-2),"")))</f>
        <v>#REF!</v>
      </c>
      <c r="FN28" s="6" t="e">
        <f>IF(#REF!="S",$B28,
(IF(#REF!="S",($B28-2),"")))</f>
        <v>#REF!</v>
      </c>
      <c r="FO28" s="59" t="e">
        <f>IF(#REF!="S",$B28,
(IF(#REF!="S",($B28-2),"")))</f>
        <v>#REF!</v>
      </c>
      <c r="FP28" s="377"/>
      <c r="FQ28" s="377"/>
      <c r="FR28" s="60" t="e">
        <f>IF(#REF!="S",$B28,
(IF(#REF!="S",($B28-2),"")))</f>
        <v>#REF!</v>
      </c>
      <c r="FS28" s="6" t="e">
        <f>IF(#REF!="S",$B28,
(IF(#REF!="S",($B28-2),"")))</f>
        <v>#REF!</v>
      </c>
      <c r="FT28" s="6" t="e">
        <f>IF(#REF!="S",$B28,
(IF(#REF!="S",($B28-2),"")))</f>
        <v>#REF!</v>
      </c>
      <c r="FU28" s="6" t="e">
        <f>IF(#REF!="S",$B28,
(IF(#REF!="S",($B28-2),"")))</f>
        <v>#REF!</v>
      </c>
      <c r="FV28" s="59" t="e">
        <f>IF(#REF!="S",$B28,
(IF(#REF!="S",($B28-2),"")))</f>
        <v>#REF!</v>
      </c>
      <c r="FW28" s="377"/>
      <c r="FX28" s="377"/>
      <c r="FY28" s="60" t="e">
        <f>IF(#REF!="S",$B28,
(IF(#REF!="S",($B28-2),"")))</f>
        <v>#REF!</v>
      </c>
      <c r="FZ28" s="6" t="e">
        <f>IF(#REF!="S",$B28,
(IF(#REF!="S",($B28-2),"")))</f>
        <v>#REF!</v>
      </c>
      <c r="GA28" s="6" t="e">
        <f>IF(#REF!="S",$B28,
(IF(#REF!="S",($B28-2),"")))</f>
        <v>#REF!</v>
      </c>
      <c r="GB28" s="6" t="e">
        <f>IF(#REF!="S",$B28,
(IF(#REF!="S",($B28-2),"")))</f>
        <v>#REF!</v>
      </c>
      <c r="GC28" s="71" t="e">
        <f>IF(#REF!="S",$B28,
(IF(#REF!="S",($B28-2),"")))</f>
        <v>#REF!</v>
      </c>
    </row>
    <row r="29" spans="1:185" x14ac:dyDescent="0.2">
      <c r="A29" s="266"/>
      <c r="B29" s="265"/>
      <c r="C29" s="158"/>
      <c r="D29" s="377"/>
      <c r="E29" s="377"/>
      <c r="F29" s="60"/>
      <c r="G29" s="6"/>
      <c r="H29" s="6"/>
      <c r="I29" s="6"/>
      <c r="J29" s="59"/>
      <c r="K29" s="377"/>
      <c r="L29" s="377"/>
      <c r="M29" s="60"/>
      <c r="N29" s="6"/>
      <c r="O29" s="6"/>
      <c r="P29" s="6"/>
      <c r="Q29" s="59"/>
      <c r="R29" s="377"/>
      <c r="S29" s="377"/>
      <c r="T29" s="60"/>
      <c r="U29" s="6"/>
      <c r="V29" s="6"/>
      <c r="W29" s="59"/>
      <c r="X29" s="377"/>
      <c r="Y29" s="377"/>
      <c r="Z29" s="377"/>
      <c r="AA29" s="377"/>
      <c r="AB29" s="60"/>
      <c r="AC29" s="6"/>
      <c r="AD29" s="59"/>
      <c r="AE29" s="377"/>
      <c r="AF29" s="383"/>
      <c r="AG29" s="386"/>
      <c r="AH29" s="377"/>
      <c r="AI29" s="60"/>
      <c r="AJ29" s="6"/>
      <c r="AK29" s="6"/>
      <c r="AL29" s="59"/>
      <c r="AM29" s="377"/>
      <c r="AN29" s="377"/>
      <c r="AO29" s="60"/>
      <c r="AP29" s="6"/>
      <c r="AQ29" s="6"/>
      <c r="AR29" s="6"/>
      <c r="AS29" s="59"/>
      <c r="AT29" s="377"/>
      <c r="AU29" s="377"/>
      <c r="AV29" s="60"/>
      <c r="AW29" s="6"/>
      <c r="AX29" s="6"/>
      <c r="AY29" s="6"/>
      <c r="AZ29" s="59"/>
      <c r="BA29" s="377"/>
      <c r="BB29" s="377"/>
      <c r="BC29" s="60"/>
      <c r="BD29" s="6"/>
      <c r="BE29" s="6"/>
      <c r="BF29" s="6"/>
      <c r="BG29" s="59"/>
      <c r="BH29" s="377"/>
      <c r="BI29" s="377"/>
      <c r="BJ29" s="377"/>
      <c r="BK29" s="336"/>
      <c r="BL29" s="70"/>
      <c r="BM29" s="6"/>
      <c r="BN29" s="59"/>
      <c r="BO29" s="377"/>
      <c r="BP29" s="377"/>
      <c r="BQ29" s="60"/>
      <c r="BR29" s="6"/>
      <c r="BS29" s="6"/>
      <c r="BT29" s="6"/>
      <c r="BU29" s="59"/>
      <c r="BV29" s="377"/>
      <c r="BW29" s="377"/>
      <c r="BX29" s="60"/>
      <c r="BY29" s="6"/>
      <c r="BZ29" s="6"/>
      <c r="CA29" s="6"/>
      <c r="CB29" s="59"/>
      <c r="CC29" s="377"/>
      <c r="CD29" s="377"/>
      <c r="CE29" s="60"/>
      <c r="CF29" s="6"/>
      <c r="CG29" s="6"/>
      <c r="CH29" s="6"/>
      <c r="CI29" s="59"/>
      <c r="CJ29" s="377"/>
      <c r="CK29" s="377"/>
      <c r="CL29" s="60"/>
      <c r="CM29" s="6"/>
      <c r="CN29" s="6"/>
      <c r="CO29" s="71"/>
      <c r="CP29" s="158"/>
      <c r="CQ29" s="377"/>
      <c r="CR29" s="377"/>
      <c r="CS29" s="60"/>
      <c r="CT29" s="6"/>
      <c r="CU29" s="6"/>
      <c r="CV29" s="6"/>
      <c r="CW29" s="59"/>
      <c r="CX29" s="377"/>
      <c r="CY29" s="377"/>
      <c r="CZ29" s="60"/>
      <c r="DA29" s="6"/>
      <c r="DB29" s="6"/>
      <c r="DC29" s="6"/>
      <c r="DD29" s="59"/>
      <c r="DE29" s="377"/>
      <c r="DF29" s="377"/>
      <c r="DG29" s="60"/>
      <c r="DH29" s="6"/>
      <c r="DI29" s="6"/>
      <c r="DJ29" s="6"/>
      <c r="DK29" s="59"/>
      <c r="DL29" s="377"/>
      <c r="DM29" s="377"/>
      <c r="DN29" s="60"/>
      <c r="DO29" s="6"/>
      <c r="DP29" s="6"/>
      <c r="DQ29" s="6"/>
      <c r="DR29" s="59"/>
      <c r="DS29" s="377"/>
      <c r="DT29" s="383"/>
      <c r="DU29" s="60"/>
      <c r="DV29" s="6"/>
      <c r="DW29" s="6"/>
      <c r="DX29" s="6"/>
      <c r="DY29" s="59"/>
      <c r="DZ29" s="377"/>
      <c r="EA29" s="377"/>
      <c r="EB29" s="60"/>
      <c r="EC29" s="6"/>
      <c r="ED29" s="6"/>
      <c r="EE29" s="6"/>
      <c r="EF29" s="59"/>
      <c r="EG29" s="377"/>
      <c r="EH29" s="377"/>
      <c r="EI29" s="60"/>
      <c r="EJ29" s="6"/>
      <c r="EK29" s="6"/>
      <c r="EL29" s="6"/>
      <c r="EM29" s="59"/>
      <c r="EN29" s="377"/>
      <c r="EO29" s="377"/>
      <c r="EP29" s="60"/>
      <c r="EQ29" s="6"/>
      <c r="ER29" s="6"/>
      <c r="ES29" s="6"/>
      <c r="ET29" s="59"/>
      <c r="EU29" s="377"/>
      <c r="EV29" s="377"/>
      <c r="EW29" s="377"/>
      <c r="EX29" s="60"/>
      <c r="EY29" s="71"/>
      <c r="EZ29" s="70"/>
      <c r="FA29" s="59"/>
      <c r="FB29" s="377"/>
      <c r="FC29" s="377"/>
      <c r="FD29" s="60"/>
      <c r="FE29" s="6"/>
      <c r="FF29" s="6"/>
      <c r="FG29" s="6"/>
      <c r="FH29" s="59"/>
      <c r="FI29" s="377"/>
      <c r="FJ29" s="377"/>
      <c r="FK29" s="60"/>
      <c r="FL29" s="6"/>
      <c r="FM29" s="6"/>
      <c r="FN29" s="6"/>
      <c r="FO29" s="59"/>
      <c r="FP29" s="377"/>
      <c r="FQ29" s="377"/>
      <c r="FR29" s="60"/>
      <c r="FS29" s="6"/>
      <c r="FT29" s="6"/>
      <c r="FU29" s="6"/>
      <c r="FV29" s="59"/>
      <c r="FW29" s="377"/>
      <c r="FX29" s="377"/>
      <c r="FY29" s="60"/>
      <c r="FZ29" s="6"/>
      <c r="GA29" s="6"/>
      <c r="GB29" s="6"/>
      <c r="GC29" s="71"/>
    </row>
    <row r="30" spans="1:185" x14ac:dyDescent="0.2">
      <c r="A30" s="266" t="s">
        <v>136</v>
      </c>
      <c r="B30" s="265">
        <f>VLOOKUP(A30,Ratings!B$3:D$235,3,0)</f>
        <v>3</v>
      </c>
      <c r="C30" s="158" t="e">
        <f>IF(#REF!="S",$B30,
(IF(#REF!="S",($B30-2),"")))</f>
        <v>#REF!</v>
      </c>
      <c r="D30" s="377"/>
      <c r="E30" s="377"/>
      <c r="F30" s="60" t="e">
        <f>IF(#REF!="S",$B30,
(IF(#REF!="S",($B30-2),"")))</f>
        <v>#REF!</v>
      </c>
      <c r="G30" s="6" t="e">
        <f>IF(#REF!="S",$B30,
(IF(#REF!="S",($B30-2),"")))</f>
        <v>#REF!</v>
      </c>
      <c r="H30" s="6" t="e">
        <f>IF(#REF!="S",$B30,
(IF(#REF!="S",($B30-2),"")))</f>
        <v>#REF!</v>
      </c>
      <c r="I30" s="6" t="e">
        <f>IF(#REF!="S",$B30,
(IF(#REF!="S",($B30-2),"")))</f>
        <v>#REF!</v>
      </c>
      <c r="J30" s="59" t="e">
        <f>IF(#REF!="S",$B30,
(IF(#REF!="S",($B30-2),"")))</f>
        <v>#REF!</v>
      </c>
      <c r="K30" s="377"/>
      <c r="L30" s="377"/>
      <c r="M30" s="60" t="e">
        <f>IF(#REF!="S",$B30,
(IF(#REF!="S",($B30-2),"")))</f>
        <v>#REF!</v>
      </c>
      <c r="N30" s="6" t="e">
        <f>IF(#REF!="S",$B30,
(IF(#REF!="S",($B30-2),"")))</f>
        <v>#REF!</v>
      </c>
      <c r="O30" s="6" t="e">
        <f>IF(#REF!="S",$B30,
(IF(#REF!="S",($B30-2),"")))</f>
        <v>#REF!</v>
      </c>
      <c r="P30" s="6" t="e">
        <f>IF(#REF!="S",$B30,
(IF(#REF!="S",($B30-2),"")))</f>
        <v>#REF!</v>
      </c>
      <c r="Q30" s="59" t="e">
        <f>IF(#REF!="S",$B30,
(IF(#REF!="S",($B30-2),"")))</f>
        <v>#REF!</v>
      </c>
      <c r="R30" s="377"/>
      <c r="S30" s="377"/>
      <c r="T30" s="60" t="e">
        <f>IF(#REF!="S",$B30,
(IF(#REF!="S",($B30-2),"")))</f>
        <v>#REF!</v>
      </c>
      <c r="U30" s="6" t="e">
        <f>IF(#REF!="S",$B30,
(IF(#REF!="S",($B30-2),"")))</f>
        <v>#REF!</v>
      </c>
      <c r="V30" s="6" t="e">
        <f>IF(#REF!="S",$B30,
(IF(#REF!="S",($B30-2),"")))</f>
        <v>#REF!</v>
      </c>
      <c r="W30" s="59" t="e">
        <f>IF(#REF!="S",$B30,
(IF(#REF!="S",($B30-2),"")))</f>
        <v>#REF!</v>
      </c>
      <c r="X30" s="377"/>
      <c r="Y30" s="377"/>
      <c r="Z30" s="377"/>
      <c r="AA30" s="377"/>
      <c r="AB30" s="60" t="e">
        <f>IF(#REF!="S",$B30,
(IF(#REF!="S",($B30-2),"")))</f>
        <v>#REF!</v>
      </c>
      <c r="AC30" s="6" t="e">
        <f>IF(#REF!="S",$B30,
(IF(#REF!="S",($B30-2),"")))</f>
        <v>#REF!</v>
      </c>
      <c r="AD30" s="59" t="e">
        <f>IF(#REF!="S",$B30,
(IF(#REF!="S",($B30-2),"")))</f>
        <v>#REF!</v>
      </c>
      <c r="AE30" s="377"/>
      <c r="AF30" s="383"/>
      <c r="AG30" s="386"/>
      <c r="AH30" s="377"/>
      <c r="AI30" s="60" t="e">
        <f>IF(#REF!="S",$B30,
(IF(#REF!="S",($B30-2),"")))</f>
        <v>#REF!</v>
      </c>
      <c r="AJ30" s="6" t="e">
        <f>IF(#REF!="S",$B30,
(IF(#REF!="S",($B30-2),"")))</f>
        <v>#REF!</v>
      </c>
      <c r="AK30" s="6" t="e">
        <f>IF(#REF!="S",$B30,
(IF(#REF!="S",($B30-2),"")))</f>
        <v>#REF!</v>
      </c>
      <c r="AL30" s="59" t="e">
        <f>IF(#REF!="S",$B30,
(IF(#REF!="S",($B30-2),"")))</f>
        <v>#REF!</v>
      </c>
      <c r="AM30" s="377"/>
      <c r="AN30" s="377"/>
      <c r="AO30" s="60" t="e">
        <f>IF(#REF!="S",$B30,
(IF(#REF!="S",($B30-2),"")))</f>
        <v>#REF!</v>
      </c>
      <c r="AP30" s="6" t="e">
        <f>IF(#REF!="S",$B30,
(IF(#REF!="S",($B30-2),"")))</f>
        <v>#REF!</v>
      </c>
      <c r="AQ30" s="6" t="e">
        <f>IF(#REF!="S",$B30,
(IF(#REF!="S",($B30-2),"")))</f>
        <v>#REF!</v>
      </c>
      <c r="AR30" s="6" t="e">
        <f>IF(#REF!="S",$B30,
(IF(#REF!="S",($B30-2),"")))</f>
        <v>#REF!</v>
      </c>
      <c r="AS30" s="59" t="e">
        <f>IF(#REF!="S",$B30,
(IF(#REF!="S",($B30-2),"")))</f>
        <v>#REF!</v>
      </c>
      <c r="AT30" s="377" t="e">
        <f>IF(#REF!="S",$B30,
(IF(#REF!="S",($B30-2),"")))</f>
        <v>#REF!</v>
      </c>
      <c r="AU30" s="377" t="e">
        <f>IF(#REF!="S",$B30,
(IF(#REF!="S",($B30-2),"")))</f>
        <v>#REF!</v>
      </c>
      <c r="AV30" s="60" t="e">
        <f>IF(#REF!="S",$B30,
(IF(#REF!="S",($B30-2),"")))</f>
        <v>#REF!</v>
      </c>
      <c r="AW30" s="6" t="e">
        <f>IF(#REF!="S",$B30,
(IF(#REF!="S",($B30-2),"")))</f>
        <v>#REF!</v>
      </c>
      <c r="AX30" s="6" t="e">
        <f>IF(#REF!="S",$B30,
(IF(#REF!="S",($B30-2),"")))</f>
        <v>#REF!</v>
      </c>
      <c r="AY30" s="6" t="e">
        <f>IF(#REF!="S",$B30,
(IF(#REF!="S",($B30-2),"")))</f>
        <v>#REF!</v>
      </c>
      <c r="AZ30" s="59" t="e">
        <f>IF(#REF!="S",$B30,
(IF(#REF!="S",($B30-2),"")))</f>
        <v>#REF!</v>
      </c>
      <c r="BA30" s="377" t="e">
        <f>IF(#REF!="S",$B30,
(IF(#REF!="S",($B30-2),"")))</f>
        <v>#REF!</v>
      </c>
      <c r="BB30" s="377" t="e">
        <f>IF(#REF!="S",$B30,
(IF(#REF!="S",($B30-2),"")))</f>
        <v>#REF!</v>
      </c>
      <c r="BC30" s="60" t="e">
        <f>IF(#REF!="S",$B30,
(IF(#REF!="S",($B30-2),"")))</f>
        <v>#REF!</v>
      </c>
      <c r="BD30" s="6" t="e">
        <f>IF(#REF!="S",$B30,
(IF(#REF!="S",($B30-2),"")))</f>
        <v>#REF!</v>
      </c>
      <c r="BE30" s="6" t="e">
        <f>IF(#REF!="S",$B30,
(IF(#REF!="S",($B30-2),"")))</f>
        <v>#REF!</v>
      </c>
      <c r="BF30" s="6" t="e">
        <f>IF(#REF!="S",$B30,
(IF(#REF!="S",($B30-2),"")))</f>
        <v>#REF!</v>
      </c>
      <c r="BG30" s="59" t="e">
        <f>IF(#REF!="S",$B30,
(IF(#REF!="S",($B30-2),"")))</f>
        <v>#REF!</v>
      </c>
      <c r="BH30" s="377"/>
      <c r="BI30" s="377"/>
      <c r="BJ30" s="377"/>
      <c r="BK30" s="336" t="e">
        <f>IF(#REF!="S",$B30,
(IF(#REF!="S",($B30-2),"")))</f>
        <v>#REF!</v>
      </c>
      <c r="BL30" s="70" t="e">
        <f>IF(#REF!="S",$B30,
(IF(#REF!="S",($B30-2),"")))</f>
        <v>#REF!</v>
      </c>
      <c r="BM30" s="6" t="e">
        <f>IF(#REF!="S",$B30,
(IF(#REF!="S",($B30-2),"")))</f>
        <v>#REF!</v>
      </c>
      <c r="BN30" s="59" t="e">
        <f>IF(#REF!="S",$B30,
(IF(#REF!="S",($B30-2),"")))</f>
        <v>#REF!</v>
      </c>
      <c r="BO30" s="377"/>
      <c r="BP30" s="377"/>
      <c r="BQ30" s="60" t="e">
        <f>IF(#REF!="S",$B30,
(IF(#REF!="S",($B30-2),"")))</f>
        <v>#REF!</v>
      </c>
      <c r="BR30" s="6" t="e">
        <f>IF(#REF!="S",$B30,
(IF(#REF!="S",($B30-2),"")))</f>
        <v>#REF!</v>
      </c>
      <c r="BS30" s="6" t="e">
        <f>IF(#REF!="S",$B30,
(IF(#REF!="S",($B30-2),"")))</f>
        <v>#REF!</v>
      </c>
      <c r="BT30" s="6" t="e">
        <f>IF(#REF!="S",$B30,
(IF(#REF!="S",($B30-2),"")))</f>
        <v>#REF!</v>
      </c>
      <c r="BU30" s="59" t="e">
        <f>IF(#REF!="S",$B30,
(IF(#REF!="S",($B30-2),"")))</f>
        <v>#REF!</v>
      </c>
      <c r="BV30" s="377"/>
      <c r="BW30" s="377"/>
      <c r="BX30" s="60" t="e">
        <f>IF(#REF!="S",$B30,
(IF(#REF!="S",($B30-2),"")))</f>
        <v>#REF!</v>
      </c>
      <c r="BY30" s="6" t="e">
        <f>IF(#REF!="S",$B30,
(IF(#REF!="S",($B30-2),"")))</f>
        <v>#REF!</v>
      </c>
      <c r="BZ30" s="6" t="e">
        <f>IF(#REF!="S",$B30,
(IF(#REF!="S",($B30-2),"")))</f>
        <v>#REF!</v>
      </c>
      <c r="CA30" s="6" t="e">
        <f>IF(#REF!="S",$B30,
(IF(#REF!="S",($B30-2),"")))</f>
        <v>#REF!</v>
      </c>
      <c r="CB30" s="59" t="e">
        <f>IF(#REF!="S",$B30,
(IF(#REF!="S",($B30-2),"")))</f>
        <v>#REF!</v>
      </c>
      <c r="CC30" s="377"/>
      <c r="CD30" s="377"/>
      <c r="CE30" s="60" t="e">
        <f>IF(#REF!="S",$B30,
(IF(#REF!="S",($B30-2),"")))</f>
        <v>#REF!</v>
      </c>
      <c r="CF30" s="6" t="e">
        <f>IF(#REF!="S",$B30,
(IF(#REF!="S",($B30-2),"")))</f>
        <v>#REF!</v>
      </c>
      <c r="CG30" s="6" t="e">
        <f>IF(#REF!="S",$B30,
(IF(#REF!="S",($B30-2),"")))</f>
        <v>#REF!</v>
      </c>
      <c r="CH30" s="6" t="e">
        <f>IF(#REF!="S",$B30,
(IF(#REF!="S",($B30-2),"")))</f>
        <v>#REF!</v>
      </c>
      <c r="CI30" s="59" t="e">
        <f>IF(#REF!="S",$B30,
(IF(#REF!="S",($B30-2),"")))</f>
        <v>#REF!</v>
      </c>
      <c r="CJ30" s="377"/>
      <c r="CK30" s="377"/>
      <c r="CL30" s="60" t="e">
        <f>IF(#REF!="S",$B30,
(IF(#REF!="S",($B30-2),"")))</f>
        <v>#REF!</v>
      </c>
      <c r="CM30" s="6" t="e">
        <f>IF(#REF!="S",$B30,
(IF(#REF!="S",($B30-2),"")))</f>
        <v>#REF!</v>
      </c>
      <c r="CN30" s="6" t="e">
        <f>IF(#REF!="S",$B30,
(IF(#REF!="S",($B30-2),"")))</f>
        <v>#REF!</v>
      </c>
      <c r="CO30" s="71" t="e">
        <f>IF(#REF!="S",$B30,
(IF(#REF!="S",($B30-2),"")))</f>
        <v>#REF!</v>
      </c>
      <c r="CP30" s="158" t="e">
        <f>IF(#REF!="S",$B30,
(IF(#REF!="S",($B30-2),"")))</f>
        <v>#REF!</v>
      </c>
      <c r="CQ30" s="377"/>
      <c r="CR30" s="377"/>
      <c r="CS30" s="60" t="e">
        <f>IF(#REF!="S",$B30,
(IF(#REF!="S",($B30-2),"")))</f>
        <v>#REF!</v>
      </c>
      <c r="CT30" s="6" t="e">
        <f>IF(#REF!="S",$B30,
(IF(#REF!="S",($B30-2),"")))</f>
        <v>#REF!</v>
      </c>
      <c r="CU30" s="6" t="e">
        <f>IF(#REF!="S",$B30,
(IF(#REF!="S",($B30-2),"")))</f>
        <v>#REF!</v>
      </c>
      <c r="CV30" s="6" t="e">
        <f>IF(#REF!="S",$B30,
(IF(#REF!="S",($B30-2),"")))</f>
        <v>#REF!</v>
      </c>
      <c r="CW30" s="59" t="e">
        <f>IF(#REF!="S",$B30,
(IF(#REF!="S",($B30-2),"")))</f>
        <v>#REF!</v>
      </c>
      <c r="CX30" s="377"/>
      <c r="CY30" s="377"/>
      <c r="CZ30" s="60" t="e">
        <f>IF(#REF!="S",$B30,
(IF(#REF!="S",($B30-2),"")))</f>
        <v>#REF!</v>
      </c>
      <c r="DA30" s="6" t="e">
        <f>IF(#REF!="S",$B30,
(IF(#REF!="S",($B30-2),"")))</f>
        <v>#REF!</v>
      </c>
      <c r="DB30" s="6" t="e">
        <f>IF(#REF!="S",$B30,
(IF(#REF!="S",($B30-2),"")))</f>
        <v>#REF!</v>
      </c>
      <c r="DC30" s="6" t="e">
        <f>IF(#REF!="S",$B30,
(IF(#REF!="S",($B30-2),"")))</f>
        <v>#REF!</v>
      </c>
      <c r="DD30" s="59" t="e">
        <f>IF(#REF!="S",$B30,
(IF(#REF!="S",($B30-2),"")))</f>
        <v>#REF!</v>
      </c>
      <c r="DE30" s="377"/>
      <c r="DF30" s="377"/>
      <c r="DG30" s="60" t="e">
        <f>IF(#REF!="S",$B30,
(IF(#REF!="S",($B30-2),"")))</f>
        <v>#REF!</v>
      </c>
      <c r="DH30" s="6" t="e">
        <f>IF(#REF!="S",$B30,
(IF(#REF!="S",($B30-2),"")))</f>
        <v>#REF!</v>
      </c>
      <c r="DI30" s="6" t="e">
        <f>IF(#REF!="S",$B30,
(IF(#REF!="S",($B30-2),"")))</f>
        <v>#REF!</v>
      </c>
      <c r="DJ30" s="6" t="e">
        <f>IF(#REF!="S",$B30,
(IF(#REF!="S",($B30-2),"")))</f>
        <v>#REF!</v>
      </c>
      <c r="DK30" s="59" t="e">
        <f>IF(#REF!="S",$B30,
(IF(#REF!="S",($B30-2),"")))</f>
        <v>#REF!</v>
      </c>
      <c r="DL30" s="377"/>
      <c r="DM30" s="377"/>
      <c r="DN30" s="60" t="e">
        <f>IF(#REF!="S",$B30,
(IF(#REF!="S",($B30-2),"")))</f>
        <v>#REF!</v>
      </c>
      <c r="DO30" s="6" t="e">
        <f>IF(#REF!="S",$B30,
(IF(#REF!="S",($B30-2),"")))</f>
        <v>#REF!</v>
      </c>
      <c r="DP30" s="6" t="e">
        <f>IF(#REF!="S",$B30,
(IF(#REF!="S",($B30-2),"")))</f>
        <v>#REF!</v>
      </c>
      <c r="DQ30" s="6" t="e">
        <f>IF(#REF!="S",$B30,
(IF(#REF!="S",($B30-2),"")))</f>
        <v>#REF!</v>
      </c>
      <c r="DR30" s="59" t="e">
        <f>IF(#REF!="S",$B30,
(IF(#REF!="S",($B30-2),"")))</f>
        <v>#REF!</v>
      </c>
      <c r="DS30" s="377"/>
      <c r="DT30" s="383"/>
      <c r="DU30" s="60" t="e">
        <f>IF(#REF!="S",$B30,
(IF(#REF!="S",($B30-2),"")))</f>
        <v>#REF!</v>
      </c>
      <c r="DV30" s="6" t="e">
        <f>IF(#REF!="S",$B30,
(IF(#REF!="S",($B30-2),"")))</f>
        <v>#REF!</v>
      </c>
      <c r="DW30" s="6" t="e">
        <f>IF(#REF!="S",$B30,
(IF(#REF!="S",($B30-2),"")))</f>
        <v>#REF!</v>
      </c>
      <c r="DX30" s="6" t="e">
        <f>IF(#REF!="S",$B30,
(IF(#REF!="S",($B30-2),"")))</f>
        <v>#REF!</v>
      </c>
      <c r="DY30" s="59" t="e">
        <f>IF(#REF!="S",$B30,
(IF(#REF!="S",($B30-2),"")))</f>
        <v>#REF!</v>
      </c>
      <c r="DZ30" s="377" t="e">
        <f>IF(#REF!="S",$B30,
(IF(#REF!="S",($B30-2),"")))</f>
        <v>#REF!</v>
      </c>
      <c r="EA30" s="377" t="e">
        <f>IF(#REF!="S",$B30,
(IF(#REF!="S",($B30-2),"")))</f>
        <v>#REF!</v>
      </c>
      <c r="EB30" s="60" t="e">
        <f>IF(#REF!="S",$B30,
(IF(#REF!="S",($B30-2),"")))</f>
        <v>#REF!</v>
      </c>
      <c r="EC30" s="6" t="e">
        <f>IF(#REF!="S",$B30,
(IF(#REF!="S",($B30-2),"")))</f>
        <v>#REF!</v>
      </c>
      <c r="ED30" s="6" t="e">
        <f>IF(#REF!="S",$B30,
(IF(#REF!="S",($B30-2),"")))</f>
        <v>#REF!</v>
      </c>
      <c r="EE30" s="6" t="e">
        <f>IF(#REF!="S",$B30,
(IF(#REF!="S",($B30-2),"")))</f>
        <v>#REF!</v>
      </c>
      <c r="EF30" s="59" t="e">
        <f>IF(#REF!="S",$B30,
(IF(#REF!="S",($B30-2),"")))</f>
        <v>#REF!</v>
      </c>
      <c r="EG30" s="377"/>
      <c r="EH30" s="377"/>
      <c r="EI30" s="60" t="e">
        <f>IF(#REF!="S",$B30,
(IF(#REF!="S",($B30-2),"")))</f>
        <v>#REF!</v>
      </c>
      <c r="EJ30" s="6" t="e">
        <f>IF(#REF!="S",$B30,
(IF(#REF!="S",($B30-2),"")))</f>
        <v>#REF!</v>
      </c>
      <c r="EK30" s="6" t="e">
        <f>IF(#REF!="S",$B30,
(IF(#REF!="S",($B30-2),"")))</f>
        <v>#REF!</v>
      </c>
      <c r="EL30" s="6" t="e">
        <f>IF(#REF!="S",$B30,
(IF(#REF!="S",($B30-2),"")))</f>
        <v>#REF!</v>
      </c>
      <c r="EM30" s="59" t="e">
        <f>IF(#REF!="S",$B30,
(IF(#REF!="S",($B30-2),"")))</f>
        <v>#REF!</v>
      </c>
      <c r="EN30" s="377"/>
      <c r="EO30" s="377"/>
      <c r="EP30" s="60" t="e">
        <f>IF(#REF!="S",$B30,
(IF(#REF!="S",($B30-2),"")))</f>
        <v>#REF!</v>
      </c>
      <c r="EQ30" s="6" t="e">
        <f>IF(#REF!="S",$B30,
(IF(#REF!="S",($B30-2),"")))</f>
        <v>#REF!</v>
      </c>
      <c r="ER30" s="6" t="e">
        <f>IF(#REF!="S",$B30,
(IF(#REF!="S",($B30-2),"")))</f>
        <v>#REF!</v>
      </c>
      <c r="ES30" s="6" t="e">
        <f>IF(#REF!="S",$B30,
(IF(#REF!="S",($B30-2),"")))</f>
        <v>#REF!</v>
      </c>
      <c r="ET30" s="59" t="e">
        <f>IF(#REF!="S",$B30,
(IF(#REF!="S",($B30-2),"")))</f>
        <v>#REF!</v>
      </c>
      <c r="EU30" s="377"/>
      <c r="EV30" s="377"/>
      <c r="EW30" s="377"/>
      <c r="EX30" s="60" t="e">
        <f>IF(#REF!="S",$B30,
(IF(#REF!="S",($B30-2),"")))</f>
        <v>#REF!</v>
      </c>
      <c r="EY30" s="71" t="e">
        <f>IF(#REF!="S",$B30,
(IF(#REF!="S",($B30-2),"")))</f>
        <v>#REF!</v>
      </c>
      <c r="EZ30" s="70" t="e">
        <f>IF(#REF!="S",$B30,
(IF(#REF!="S",($B30-2),"")))</f>
        <v>#REF!</v>
      </c>
      <c r="FA30" s="59" t="e">
        <f>IF(#REF!="S",$B30,
(IF(#REF!="S",($B30-2),"")))</f>
        <v>#REF!</v>
      </c>
      <c r="FB30" s="377"/>
      <c r="FC30" s="377"/>
      <c r="FD30" s="60" t="e">
        <f>IF(#REF!="S",$B30,
(IF(#REF!="S",($B30-2),"")))</f>
        <v>#REF!</v>
      </c>
      <c r="FE30" s="6" t="e">
        <f>IF(#REF!="S",$B30,
(IF(#REF!="S",($B30-2),"")))</f>
        <v>#REF!</v>
      </c>
      <c r="FF30" s="6" t="e">
        <f>IF(#REF!="S",$B30,
(IF(#REF!="S",($B30-2),"")))</f>
        <v>#REF!</v>
      </c>
      <c r="FG30" s="6" t="e">
        <f>IF(#REF!="S",$B30,
(IF(#REF!="S",($B30-2),"")))</f>
        <v>#REF!</v>
      </c>
      <c r="FH30" s="59" t="e">
        <f>IF(#REF!="S",$B30,
(IF(#REF!="S",($B30-2),"")))</f>
        <v>#REF!</v>
      </c>
      <c r="FI30" s="377" t="e">
        <f>IF(#REF!="S",$B30,
(IF(#REF!="S",($B30-2),"")))</f>
        <v>#REF!</v>
      </c>
      <c r="FJ30" s="377" t="e">
        <f>IF(#REF!="S",$B30,
(IF(#REF!="S",($B30-2),"")))</f>
        <v>#REF!</v>
      </c>
      <c r="FK30" s="60" t="e">
        <f>IF(#REF!="S",$B30,
(IF(#REF!="S",($B30-2),"")))</f>
        <v>#REF!</v>
      </c>
      <c r="FL30" s="6" t="e">
        <f>IF(#REF!="S",$B30,
(IF(#REF!="S",($B30-2),"")))</f>
        <v>#REF!</v>
      </c>
      <c r="FM30" s="6" t="e">
        <f>IF(#REF!="S",$B30,
(IF(#REF!="S",($B30-2),"")))</f>
        <v>#REF!</v>
      </c>
      <c r="FN30" s="6" t="e">
        <f>IF(#REF!="S",$B30,
(IF(#REF!="S",($B30-2),"")))</f>
        <v>#REF!</v>
      </c>
      <c r="FO30" s="59" t="e">
        <f>IF(#REF!="S",$B30,
(IF(#REF!="S",($B30-2),"")))</f>
        <v>#REF!</v>
      </c>
      <c r="FP30" s="377"/>
      <c r="FQ30" s="377"/>
      <c r="FR30" s="60" t="e">
        <f>IF(#REF!="S",$B30,
(IF(#REF!="S",($B30-2),"")))</f>
        <v>#REF!</v>
      </c>
      <c r="FS30" s="6" t="e">
        <f>IF(#REF!="S",$B30,
(IF(#REF!="S",($B30-2),"")))</f>
        <v>#REF!</v>
      </c>
      <c r="FT30" s="6" t="e">
        <f>IF(#REF!="S",$B30,
(IF(#REF!="S",($B30-2),"")))</f>
        <v>#REF!</v>
      </c>
      <c r="FU30" s="6" t="e">
        <f>IF(#REF!="S",$B30,
(IF(#REF!="S",($B30-2),"")))</f>
        <v>#REF!</v>
      </c>
      <c r="FV30" s="59" t="e">
        <f>IF(#REF!="S",$B30,
(IF(#REF!="S",($B30-2),"")))</f>
        <v>#REF!</v>
      </c>
      <c r="FW30" s="377"/>
      <c r="FX30" s="377"/>
      <c r="FY30" s="60" t="e">
        <f>IF(#REF!="S",$B30,
(IF(#REF!="S",($B30-2),"")))</f>
        <v>#REF!</v>
      </c>
      <c r="FZ30" s="6" t="e">
        <f>IF(#REF!="S",$B30,
(IF(#REF!="S",($B30-2),"")))</f>
        <v>#REF!</v>
      </c>
      <c r="GA30" s="6" t="e">
        <f>IF(#REF!="S",$B30,
(IF(#REF!="S",($B30-2),"")))</f>
        <v>#REF!</v>
      </c>
      <c r="GB30" s="6" t="e">
        <f>IF(#REF!="S",$B30,
(IF(#REF!="S",($B30-2),"")))</f>
        <v>#REF!</v>
      </c>
      <c r="GC30" s="71" t="e">
        <f>IF(#REF!="S",$B30,
(IF(#REF!="S",($B30-2),"")))</f>
        <v>#REF!</v>
      </c>
    </row>
    <row r="31" spans="1:185" x14ac:dyDescent="0.2">
      <c r="A31" s="266" t="s">
        <v>135</v>
      </c>
      <c r="B31" s="265">
        <f>VLOOKUP(A31,Ratings!B$3:D$235,3,0)</f>
        <v>1</v>
      </c>
      <c r="C31" s="158" t="e">
        <f>IF(#REF!="S",$B31,
(IF(#REF!="S",($B31),"")))</f>
        <v>#REF!</v>
      </c>
      <c r="D31" s="377"/>
      <c r="E31" s="377"/>
      <c r="F31" s="60" t="e">
        <f>IF(#REF!="S",$B31,
(IF(#REF!="S",($B31),"")))</f>
        <v>#REF!</v>
      </c>
      <c r="G31" s="6" t="e">
        <f>IF(#REF!="S",$B31,
(IF(#REF!="S",($B31),"")))</f>
        <v>#REF!</v>
      </c>
      <c r="H31" s="6" t="e">
        <f>IF(#REF!="S",$B31,
(IF(#REF!="S",($B31),"")))</f>
        <v>#REF!</v>
      </c>
      <c r="I31" s="6" t="e">
        <f>IF(#REF!="S",$B31,
(IF(#REF!="S",($B31),"")))</f>
        <v>#REF!</v>
      </c>
      <c r="J31" s="59" t="e">
        <f>IF(#REF!="S",$B31,
(IF(#REF!="S",($B31),"")))</f>
        <v>#REF!</v>
      </c>
      <c r="K31" s="377"/>
      <c r="L31" s="377"/>
      <c r="M31" s="60" t="e">
        <f>IF(#REF!="S",$B31,
(IF(#REF!="S",($B31),"")))</f>
        <v>#REF!</v>
      </c>
      <c r="N31" s="6" t="e">
        <f>IF(#REF!="S",$B31,
(IF(#REF!="S",($B31),"")))</f>
        <v>#REF!</v>
      </c>
      <c r="O31" s="6" t="e">
        <f>IF(#REF!="S",$B31,
(IF(#REF!="S",($B31),"")))</f>
        <v>#REF!</v>
      </c>
      <c r="P31" s="6" t="e">
        <f>IF(#REF!="S",$B31,
(IF(#REF!="S",($B31),"")))</f>
        <v>#REF!</v>
      </c>
      <c r="Q31" s="59" t="e">
        <f>IF(#REF!="S",$B31,
(IF(#REF!="S",($B31),"")))</f>
        <v>#REF!</v>
      </c>
      <c r="R31" s="377"/>
      <c r="S31" s="377"/>
      <c r="T31" s="60" t="e">
        <f>IF(#REF!="S",$B31,
(IF(#REF!="S",($B31),"")))</f>
        <v>#REF!</v>
      </c>
      <c r="U31" s="6" t="e">
        <f>IF(#REF!="S",$B31,
(IF(#REF!="S",($B31),"")))</f>
        <v>#REF!</v>
      </c>
      <c r="V31" s="6" t="e">
        <f>IF(#REF!="S",$B31,
(IF(#REF!="S",($B31),"")))</f>
        <v>#REF!</v>
      </c>
      <c r="W31" s="59" t="e">
        <f>IF(#REF!="S",$B31,
(IF(#REF!="S",($B31),"")))</f>
        <v>#REF!</v>
      </c>
      <c r="X31" s="377"/>
      <c r="Y31" s="377"/>
      <c r="Z31" s="377"/>
      <c r="AA31" s="377"/>
      <c r="AB31" s="60" t="e">
        <f>IF(#REF!="S",$B31,
(IF(#REF!="S",($B31),"")))</f>
        <v>#REF!</v>
      </c>
      <c r="AC31" s="6" t="e">
        <f>IF(#REF!="S",$B31,
(IF(#REF!="S",($B31),"")))</f>
        <v>#REF!</v>
      </c>
      <c r="AD31" s="59" t="e">
        <f>IF(#REF!="S",$B31,
(IF(#REF!="S",($B31),"")))</f>
        <v>#REF!</v>
      </c>
      <c r="AE31" s="377"/>
      <c r="AF31" s="383"/>
      <c r="AG31" s="386"/>
      <c r="AH31" s="377"/>
      <c r="AI31" s="60" t="e">
        <f>IF(#REF!="S",$B31,
(IF(#REF!="S",($B31),"")))</f>
        <v>#REF!</v>
      </c>
      <c r="AJ31" s="6" t="e">
        <f>IF(#REF!="S",$B31,
(IF(#REF!="S",($B31),"")))</f>
        <v>#REF!</v>
      </c>
      <c r="AK31" s="6" t="e">
        <f>IF(#REF!="S",$B31,
(IF(#REF!="S",($B31),"")))</f>
        <v>#REF!</v>
      </c>
      <c r="AL31" s="59" t="e">
        <f>IF(#REF!="S",$B31,
(IF(#REF!="S",($B31),"")))</f>
        <v>#REF!</v>
      </c>
      <c r="AM31" s="377"/>
      <c r="AN31" s="377"/>
      <c r="AO31" s="60" t="e">
        <f>IF(#REF!="S",$B31,
(IF(#REF!="S",($B31),"")))</f>
        <v>#REF!</v>
      </c>
      <c r="AP31" s="6" t="e">
        <f>IF(#REF!="S",$B31,
(IF(#REF!="S",($B31),"")))</f>
        <v>#REF!</v>
      </c>
      <c r="AQ31" s="6" t="e">
        <f>IF(#REF!="S",$B31,
(IF(#REF!="S",($B31),"")))</f>
        <v>#REF!</v>
      </c>
      <c r="AR31" s="6" t="e">
        <f>IF(#REF!="S",$B31,
(IF(#REF!="S",($B31),"")))</f>
        <v>#REF!</v>
      </c>
      <c r="AS31" s="59" t="e">
        <f>IF(#REF!="S",$B31,
(IF(#REF!="S",($B31),"")))</f>
        <v>#REF!</v>
      </c>
      <c r="AT31" s="377" t="e">
        <f>IF(#REF!="S",$B31,
(IF(#REF!="S",($B31),"")))</f>
        <v>#REF!</v>
      </c>
      <c r="AU31" s="377" t="e">
        <f>IF(#REF!="S",$B31,
(IF(#REF!="S",($B31),"")))</f>
        <v>#REF!</v>
      </c>
      <c r="AV31" s="60" t="e">
        <f>IF(#REF!="S",$B31,
(IF(#REF!="S",($B31),"")))</f>
        <v>#REF!</v>
      </c>
      <c r="AW31" s="6" t="e">
        <f>IF(#REF!="S",$B31,
(IF(#REF!="S",($B31),"")))</f>
        <v>#REF!</v>
      </c>
      <c r="AX31" s="6" t="e">
        <f>IF(#REF!="S",$B31,
(IF(#REF!="S",($B31),"")))</f>
        <v>#REF!</v>
      </c>
      <c r="AY31" s="6" t="e">
        <f>IF(#REF!="S",$B31,
(IF(#REF!="S",($B31),"")))</f>
        <v>#REF!</v>
      </c>
      <c r="AZ31" s="59" t="e">
        <f>IF(#REF!="S",$B31,
(IF(#REF!="S",($B31),"")))</f>
        <v>#REF!</v>
      </c>
      <c r="BA31" s="377" t="e">
        <f>IF(#REF!="S",$B31,
(IF(#REF!="S",($B31),"")))</f>
        <v>#REF!</v>
      </c>
      <c r="BB31" s="377" t="e">
        <f>IF(#REF!="S",$B31,
(IF(#REF!="S",($B31),"")))</f>
        <v>#REF!</v>
      </c>
      <c r="BC31" s="60" t="e">
        <f>IF(#REF!="S",$B31,
(IF(#REF!="S",($B31),"")))</f>
        <v>#REF!</v>
      </c>
      <c r="BD31" s="6" t="e">
        <f>IF(#REF!="S",$B31,
(IF(#REF!="S",($B31),"")))</f>
        <v>#REF!</v>
      </c>
      <c r="BE31" s="6" t="e">
        <f>IF(#REF!="S",$B31,
(IF(#REF!="S",($B31),"")))</f>
        <v>#REF!</v>
      </c>
      <c r="BF31" s="6" t="e">
        <f>IF(#REF!="S",$B31,
(IF(#REF!="S",($B31),"")))</f>
        <v>#REF!</v>
      </c>
      <c r="BG31" s="59" t="e">
        <f>IF(#REF!="S",$B31,
(IF(#REF!="S",($B31),"")))</f>
        <v>#REF!</v>
      </c>
      <c r="BH31" s="377"/>
      <c r="BI31" s="377"/>
      <c r="BJ31" s="377"/>
      <c r="BK31" s="336" t="e">
        <f>IF(#REF!="S",$B31,
(IF(#REF!="S",($B31),"")))</f>
        <v>#REF!</v>
      </c>
      <c r="BL31" s="70" t="e">
        <f>IF(#REF!="S",$B31,
(IF(#REF!="S",($B31),"")))</f>
        <v>#REF!</v>
      </c>
      <c r="BM31" s="6" t="e">
        <f>IF(#REF!="S",$B31,
(IF(#REF!="S",($B31),"")))</f>
        <v>#REF!</v>
      </c>
      <c r="BN31" s="59" t="e">
        <f>IF(#REF!="S",$B31,
(IF(#REF!="S",($B31),"")))</f>
        <v>#REF!</v>
      </c>
      <c r="BO31" s="377"/>
      <c r="BP31" s="377"/>
      <c r="BQ31" s="60" t="e">
        <f>IF(#REF!="S",$B31,
(IF(#REF!="S",($B31),"")))</f>
        <v>#REF!</v>
      </c>
      <c r="BR31" s="6" t="e">
        <f>IF(#REF!="S",$B31,
(IF(#REF!="S",($B31),"")))</f>
        <v>#REF!</v>
      </c>
      <c r="BS31" s="6" t="e">
        <f>IF(#REF!="S",$B31,
(IF(#REF!="S",($B31),"")))</f>
        <v>#REF!</v>
      </c>
      <c r="BT31" s="6" t="e">
        <f>IF(#REF!="S",$B31,
(IF(#REF!="S",($B31),"")))</f>
        <v>#REF!</v>
      </c>
      <c r="BU31" s="59" t="e">
        <f>IF(#REF!="S",$B31,
(IF(#REF!="S",($B31),"")))</f>
        <v>#REF!</v>
      </c>
      <c r="BV31" s="377"/>
      <c r="BW31" s="377"/>
      <c r="BX31" s="60" t="e">
        <f>IF(#REF!="S",$B31,
(IF(#REF!="S",($B31),"")))</f>
        <v>#REF!</v>
      </c>
      <c r="BY31" s="6" t="e">
        <f>IF(#REF!="S",$B31,
(IF(#REF!="S",($B31),"")))</f>
        <v>#REF!</v>
      </c>
      <c r="BZ31" s="6" t="e">
        <f>IF(#REF!="S",$B31,
(IF(#REF!="S",($B31),"")))</f>
        <v>#REF!</v>
      </c>
      <c r="CA31" s="6" t="e">
        <f>IF(#REF!="S",$B31,
(IF(#REF!="S",($B31),"")))</f>
        <v>#REF!</v>
      </c>
      <c r="CB31" s="59" t="e">
        <f>IF(#REF!="S",$B31,
(IF(#REF!="S",($B31),"")))</f>
        <v>#REF!</v>
      </c>
      <c r="CC31" s="377"/>
      <c r="CD31" s="377"/>
      <c r="CE31" s="60" t="e">
        <f>IF(#REF!="S",$B31,
(IF(#REF!="S",($B31),"")))</f>
        <v>#REF!</v>
      </c>
      <c r="CF31" s="6" t="e">
        <f>IF(#REF!="S",$B31,
(IF(#REF!="S",($B31),"")))</f>
        <v>#REF!</v>
      </c>
      <c r="CG31" s="6" t="e">
        <f>IF(#REF!="S",$B31,
(IF(#REF!="S",($B31),"")))</f>
        <v>#REF!</v>
      </c>
      <c r="CH31" s="6" t="e">
        <f>IF(#REF!="S",$B31,
(IF(#REF!="S",($B31),"")))</f>
        <v>#REF!</v>
      </c>
      <c r="CI31" s="59" t="e">
        <f>IF(#REF!="S",$B31,
(IF(#REF!="S",($B31),"")))</f>
        <v>#REF!</v>
      </c>
      <c r="CJ31" s="377"/>
      <c r="CK31" s="377"/>
      <c r="CL31" s="60" t="e">
        <f>IF(#REF!="S",$B31,
(IF(#REF!="S",($B31),"")))</f>
        <v>#REF!</v>
      </c>
      <c r="CM31" s="6" t="e">
        <f>IF(#REF!="S",$B31,
(IF(#REF!="S",($B31),"")))</f>
        <v>#REF!</v>
      </c>
      <c r="CN31" s="6" t="e">
        <f>IF(#REF!="S",$B31,
(IF(#REF!="S",($B31),"")))</f>
        <v>#REF!</v>
      </c>
      <c r="CO31" s="71" t="e">
        <f>IF(#REF!="S",$B31,
(IF(#REF!="S",($B31),"")))</f>
        <v>#REF!</v>
      </c>
      <c r="CP31" s="158" t="e">
        <f>IF(#REF!="S",$B31,
(IF(#REF!="S",($B31),"")))</f>
        <v>#REF!</v>
      </c>
      <c r="CQ31" s="377"/>
      <c r="CR31" s="377"/>
      <c r="CS31" s="60" t="e">
        <f>IF(#REF!="S",$B31,
(IF(#REF!="S",($B31),"")))</f>
        <v>#REF!</v>
      </c>
      <c r="CT31" s="6" t="e">
        <f>IF(#REF!="S",$B31,
(IF(#REF!="S",($B31),"")))</f>
        <v>#REF!</v>
      </c>
      <c r="CU31" s="6" t="e">
        <f>IF(#REF!="S",$B31,
(IF(#REF!="S",($B31),"")))</f>
        <v>#REF!</v>
      </c>
      <c r="CV31" s="6" t="e">
        <f>IF(#REF!="S",$B31,
(IF(#REF!="S",($B31),"")))</f>
        <v>#REF!</v>
      </c>
      <c r="CW31" s="59" t="e">
        <f>IF(#REF!="S",$B31,
(IF(#REF!="S",($B31),"")))</f>
        <v>#REF!</v>
      </c>
      <c r="CX31" s="377"/>
      <c r="CY31" s="377"/>
      <c r="CZ31" s="60" t="e">
        <f>IF(#REF!="S",$B31,
(IF(#REF!="S",($B31),"")))</f>
        <v>#REF!</v>
      </c>
      <c r="DA31" s="6" t="e">
        <f>IF(#REF!="S",$B31,
(IF(#REF!="S",($B31),"")))</f>
        <v>#REF!</v>
      </c>
      <c r="DB31" s="6" t="e">
        <f>IF(#REF!="S",$B31,
(IF(#REF!="S",($B31),"")))</f>
        <v>#REF!</v>
      </c>
      <c r="DC31" s="6" t="e">
        <f>IF(#REF!="S",$B31,
(IF(#REF!="S",($B31),"")))</f>
        <v>#REF!</v>
      </c>
      <c r="DD31" s="59" t="e">
        <f>IF(#REF!="S",$B31,
(IF(#REF!="S",($B31),"")))</f>
        <v>#REF!</v>
      </c>
      <c r="DE31" s="377"/>
      <c r="DF31" s="377"/>
      <c r="DG31" s="60" t="e">
        <f>IF(#REF!="S",$B31,
(IF(#REF!="S",($B31),"")))</f>
        <v>#REF!</v>
      </c>
      <c r="DH31" s="6" t="e">
        <f>IF(#REF!="S",$B31,
(IF(#REF!="S",($B31),"")))</f>
        <v>#REF!</v>
      </c>
      <c r="DI31" s="6" t="e">
        <f>IF(#REF!="S",$B31,
(IF(#REF!="S",($B31),"")))</f>
        <v>#REF!</v>
      </c>
      <c r="DJ31" s="6" t="e">
        <f>IF(#REF!="S",$B31,
(IF(#REF!="S",($B31),"")))</f>
        <v>#REF!</v>
      </c>
      <c r="DK31" s="59" t="e">
        <f>IF(#REF!="S",$B31,
(IF(#REF!="S",($B31),"")))</f>
        <v>#REF!</v>
      </c>
      <c r="DL31" s="377"/>
      <c r="DM31" s="377"/>
      <c r="DN31" s="60" t="e">
        <f>IF(#REF!="S",$B31,
(IF(#REF!="S",($B31),"")))</f>
        <v>#REF!</v>
      </c>
      <c r="DO31" s="6" t="e">
        <f>IF(#REF!="S",$B31,
(IF(#REF!="S",($B31),"")))</f>
        <v>#REF!</v>
      </c>
      <c r="DP31" s="6" t="e">
        <f>IF(#REF!="S",$B31,
(IF(#REF!="S",($B31),"")))</f>
        <v>#REF!</v>
      </c>
      <c r="DQ31" s="6" t="e">
        <f>IF(#REF!="S",$B31,
(IF(#REF!="S",($B31),"")))</f>
        <v>#REF!</v>
      </c>
      <c r="DR31" s="59" t="e">
        <f>IF(#REF!="S",$B31,
(IF(#REF!="S",($B31),"")))</f>
        <v>#REF!</v>
      </c>
      <c r="DS31" s="377"/>
      <c r="DT31" s="383"/>
      <c r="DU31" s="60" t="e">
        <f>IF(#REF!="S",$B31,
(IF(#REF!="S",($B31),"")))</f>
        <v>#REF!</v>
      </c>
      <c r="DV31" s="6" t="e">
        <f>IF(#REF!="S",$B31,
(IF(#REF!="S",($B31),"")))</f>
        <v>#REF!</v>
      </c>
      <c r="DW31" s="6" t="e">
        <f>IF(#REF!="S",$B31,
(IF(#REF!="S",($B31),"")))</f>
        <v>#REF!</v>
      </c>
      <c r="DX31" s="6" t="e">
        <f>IF(#REF!="S",$B31,
(IF(#REF!="S",($B31),"")))</f>
        <v>#REF!</v>
      </c>
      <c r="DY31" s="59" t="e">
        <f>IF(#REF!="S",$B31,
(IF(#REF!="S",($B31),"")))</f>
        <v>#REF!</v>
      </c>
      <c r="DZ31" s="377" t="e">
        <f>IF(#REF!="S",$B31,
(IF(#REF!="S",($B31),"")))</f>
        <v>#REF!</v>
      </c>
      <c r="EA31" s="377" t="e">
        <f>IF(#REF!="S",$B31,
(IF(#REF!="S",($B31),"")))</f>
        <v>#REF!</v>
      </c>
      <c r="EB31" s="60" t="e">
        <f>IF(#REF!="S",$B31,
(IF(#REF!="S",($B31),"")))</f>
        <v>#REF!</v>
      </c>
      <c r="EC31" s="6" t="e">
        <f>IF(#REF!="S",$B31,
(IF(#REF!="S",($B31),"")))</f>
        <v>#REF!</v>
      </c>
      <c r="ED31" s="6" t="e">
        <f>IF(#REF!="S",$B31,
(IF(#REF!="S",($B31),"")))</f>
        <v>#REF!</v>
      </c>
      <c r="EE31" s="6" t="e">
        <f>IF(#REF!="S",$B31,
(IF(#REF!="S",($B31),"")))</f>
        <v>#REF!</v>
      </c>
      <c r="EF31" s="59" t="e">
        <f>IF(#REF!="S",$B31,
(IF(#REF!="S",($B31),"")))</f>
        <v>#REF!</v>
      </c>
      <c r="EG31" s="377"/>
      <c r="EH31" s="377"/>
      <c r="EI31" s="60" t="e">
        <f>IF(#REF!="S",$B31,
(IF(#REF!="S",($B31),"")))</f>
        <v>#REF!</v>
      </c>
      <c r="EJ31" s="6" t="e">
        <f>IF(#REF!="S",$B31,
(IF(#REF!="S",($B31),"")))</f>
        <v>#REF!</v>
      </c>
      <c r="EK31" s="6" t="e">
        <f>IF(#REF!="S",$B31,
(IF(#REF!="S",($B31),"")))</f>
        <v>#REF!</v>
      </c>
      <c r="EL31" s="6" t="e">
        <f>IF(#REF!="S",$B31,
(IF(#REF!="S",($B31),"")))</f>
        <v>#REF!</v>
      </c>
      <c r="EM31" s="59" t="e">
        <f>IF(#REF!="S",$B31,
(IF(#REF!="S",($B31),"")))</f>
        <v>#REF!</v>
      </c>
      <c r="EN31" s="377"/>
      <c r="EO31" s="377"/>
      <c r="EP31" s="60" t="e">
        <f>IF(#REF!="S",$B31,
(IF(#REF!="S",($B31),"")))</f>
        <v>#REF!</v>
      </c>
      <c r="EQ31" s="6" t="e">
        <f>IF(#REF!="S",$B31,
(IF(#REF!="S",($B31),"")))</f>
        <v>#REF!</v>
      </c>
      <c r="ER31" s="6" t="e">
        <f>IF(#REF!="S",$B31,
(IF(#REF!="S",($B31),"")))</f>
        <v>#REF!</v>
      </c>
      <c r="ES31" s="6" t="e">
        <f>IF(#REF!="S",$B31,
(IF(#REF!="S",($B31),"")))</f>
        <v>#REF!</v>
      </c>
      <c r="ET31" s="59" t="e">
        <f>IF(#REF!="S",$B31,
(IF(#REF!="S",($B31),"")))</f>
        <v>#REF!</v>
      </c>
      <c r="EU31" s="377"/>
      <c r="EV31" s="377"/>
      <c r="EW31" s="377"/>
      <c r="EX31" s="60" t="e">
        <f>IF(#REF!="S",$B31,
(IF(#REF!="S",($B31),"")))</f>
        <v>#REF!</v>
      </c>
      <c r="EY31" s="71" t="e">
        <f>IF(#REF!="S",$B31,
(IF(#REF!="S",($B31),"")))</f>
        <v>#REF!</v>
      </c>
      <c r="EZ31" s="70" t="e">
        <f>IF(#REF!="S",$B31,
(IF(#REF!="S",($B31),"")))</f>
        <v>#REF!</v>
      </c>
      <c r="FA31" s="59" t="e">
        <f>IF(#REF!="S",$B31,
(IF(#REF!="S",($B31),"")))</f>
        <v>#REF!</v>
      </c>
      <c r="FB31" s="377"/>
      <c r="FC31" s="377"/>
      <c r="FD31" s="60" t="e">
        <f>IF(#REF!="S",$B31,
(IF(#REF!="S",($B31),"")))</f>
        <v>#REF!</v>
      </c>
      <c r="FE31" s="6" t="e">
        <f>IF(#REF!="S",$B31,
(IF(#REF!="S",($B31),"")))</f>
        <v>#REF!</v>
      </c>
      <c r="FF31" s="6" t="e">
        <f>IF(#REF!="S",$B31,
(IF(#REF!="S",($B31),"")))</f>
        <v>#REF!</v>
      </c>
      <c r="FG31" s="6" t="e">
        <f>IF(#REF!="S",$B31,
(IF(#REF!="S",($B31),"")))</f>
        <v>#REF!</v>
      </c>
      <c r="FH31" s="59" t="e">
        <f>IF(#REF!="S",$B31,
(IF(#REF!="S",($B31),"")))</f>
        <v>#REF!</v>
      </c>
      <c r="FI31" s="377" t="e">
        <f>IF(#REF!="S",$B31,
(IF(#REF!="S",($B31),"")))</f>
        <v>#REF!</v>
      </c>
      <c r="FJ31" s="377" t="e">
        <f>IF(#REF!="S",$B31,
(IF(#REF!="S",($B31),"")))</f>
        <v>#REF!</v>
      </c>
      <c r="FK31" s="60" t="e">
        <f>IF(#REF!="S",$B31,
(IF(#REF!="S",($B31),"")))</f>
        <v>#REF!</v>
      </c>
      <c r="FL31" s="6" t="e">
        <f>IF(#REF!="S",$B31,
(IF(#REF!="S",($B31),"")))</f>
        <v>#REF!</v>
      </c>
      <c r="FM31" s="6" t="e">
        <f>IF(#REF!="S",$B31,
(IF(#REF!="S",($B31),"")))</f>
        <v>#REF!</v>
      </c>
      <c r="FN31" s="6" t="e">
        <f>IF(#REF!="S",$B31,
(IF(#REF!="S",($B31),"")))</f>
        <v>#REF!</v>
      </c>
      <c r="FO31" s="59" t="e">
        <f>IF(#REF!="S",$B31,
(IF(#REF!="S",($B31),"")))</f>
        <v>#REF!</v>
      </c>
      <c r="FP31" s="377"/>
      <c r="FQ31" s="377"/>
      <c r="FR31" s="60" t="e">
        <f>IF(#REF!="S",$B31,
(IF(#REF!="S",($B31),"")))</f>
        <v>#REF!</v>
      </c>
      <c r="FS31" s="6" t="e">
        <f>IF(#REF!="S",$B31,
(IF(#REF!="S",($B31),"")))</f>
        <v>#REF!</v>
      </c>
      <c r="FT31" s="6" t="e">
        <f>IF(#REF!="S",$B31,
(IF(#REF!="S",($B31),"")))</f>
        <v>#REF!</v>
      </c>
      <c r="FU31" s="6" t="e">
        <f>IF(#REF!="S",$B31,
(IF(#REF!="S",($B31),"")))</f>
        <v>#REF!</v>
      </c>
      <c r="FV31" s="59" t="e">
        <f>IF(#REF!="S",$B31,
(IF(#REF!="S",($B31),"")))</f>
        <v>#REF!</v>
      </c>
      <c r="FW31" s="377"/>
      <c r="FX31" s="377"/>
      <c r="FY31" s="60" t="e">
        <f>IF(#REF!="S",$B31,
(IF(#REF!="S",($B31),"")))</f>
        <v>#REF!</v>
      </c>
      <c r="FZ31" s="6" t="e">
        <f>IF(#REF!="S",$B31,
(IF(#REF!="S",($B31),"")))</f>
        <v>#REF!</v>
      </c>
      <c r="GA31" s="6" t="e">
        <f>IF(#REF!="S",$B31,
(IF(#REF!="S",($B31),"")))</f>
        <v>#REF!</v>
      </c>
      <c r="GB31" s="6" t="e">
        <f>IF(#REF!="S",$B31,
(IF(#REF!="S",($B31),"")))</f>
        <v>#REF!</v>
      </c>
      <c r="GC31" s="71" t="e">
        <f>IF(#REF!="S",$B31,
(IF(#REF!="S",($B31),"")))</f>
        <v>#REF!</v>
      </c>
    </row>
    <row r="32" spans="1:185" x14ac:dyDescent="0.2">
      <c r="A32" s="266"/>
      <c r="B32" s="265"/>
      <c r="C32" s="158"/>
      <c r="D32" s="377"/>
      <c r="E32" s="377"/>
      <c r="F32" s="60"/>
      <c r="G32" s="6"/>
      <c r="H32" s="6"/>
      <c r="I32" s="6"/>
      <c r="J32" s="59"/>
      <c r="K32" s="377"/>
      <c r="L32" s="377"/>
      <c r="M32" s="60"/>
      <c r="N32" s="6"/>
      <c r="O32" s="6"/>
      <c r="P32" s="6"/>
      <c r="Q32" s="59"/>
      <c r="R32" s="377"/>
      <c r="S32" s="377"/>
      <c r="T32" s="60"/>
      <c r="U32" s="6"/>
      <c r="V32" s="6"/>
      <c r="W32" s="59"/>
      <c r="X32" s="377"/>
      <c r="Y32" s="377"/>
      <c r="Z32" s="377"/>
      <c r="AA32" s="377"/>
      <c r="AB32" s="60"/>
      <c r="AC32" s="6"/>
      <c r="AD32" s="59"/>
      <c r="AE32" s="377"/>
      <c r="AF32" s="383"/>
      <c r="AG32" s="386"/>
      <c r="AH32" s="377"/>
      <c r="AI32" s="60"/>
      <c r="AJ32" s="6"/>
      <c r="AK32" s="6"/>
      <c r="AL32" s="59"/>
      <c r="AM32" s="377"/>
      <c r="AN32" s="377"/>
      <c r="AO32" s="60"/>
      <c r="AP32" s="6"/>
      <c r="AQ32" s="6"/>
      <c r="AR32" s="6"/>
      <c r="AS32" s="59"/>
      <c r="AT32" s="377"/>
      <c r="AU32" s="377"/>
      <c r="AV32" s="60"/>
      <c r="AW32" s="6"/>
      <c r="AX32" s="6"/>
      <c r="AY32" s="6"/>
      <c r="AZ32" s="59"/>
      <c r="BA32" s="377"/>
      <c r="BB32" s="377"/>
      <c r="BC32" s="60"/>
      <c r="BD32" s="6"/>
      <c r="BE32" s="6"/>
      <c r="BF32" s="6"/>
      <c r="BG32" s="59"/>
      <c r="BH32" s="377"/>
      <c r="BI32" s="377"/>
      <c r="BJ32" s="377"/>
      <c r="BK32" s="336"/>
      <c r="BL32" s="70"/>
      <c r="BM32" s="6"/>
      <c r="BN32" s="59"/>
      <c r="BO32" s="377"/>
      <c r="BP32" s="377"/>
      <c r="BQ32" s="60"/>
      <c r="BR32" s="6"/>
      <c r="BS32" s="6"/>
      <c r="BT32" s="6"/>
      <c r="BU32" s="59"/>
      <c r="BV32" s="377"/>
      <c r="BW32" s="377"/>
      <c r="BX32" s="60"/>
      <c r="BY32" s="6"/>
      <c r="BZ32" s="6"/>
      <c r="CA32" s="6"/>
      <c r="CB32" s="59"/>
      <c r="CC32" s="377"/>
      <c r="CD32" s="377"/>
      <c r="CE32" s="60"/>
      <c r="CF32" s="6"/>
      <c r="CG32" s="6"/>
      <c r="CH32" s="6"/>
      <c r="CI32" s="59"/>
      <c r="CJ32" s="377"/>
      <c r="CK32" s="377"/>
      <c r="CL32" s="60"/>
      <c r="CM32" s="6"/>
      <c r="CN32" s="6"/>
      <c r="CO32" s="71"/>
      <c r="CP32" s="158"/>
      <c r="CQ32" s="377"/>
      <c r="CR32" s="377"/>
      <c r="CS32" s="60"/>
      <c r="CT32" s="6"/>
      <c r="CU32" s="6"/>
      <c r="CV32" s="6"/>
      <c r="CW32" s="59"/>
      <c r="CX32" s="377"/>
      <c r="CY32" s="377"/>
      <c r="CZ32" s="60"/>
      <c r="DA32" s="6"/>
      <c r="DB32" s="6"/>
      <c r="DC32" s="6"/>
      <c r="DD32" s="59"/>
      <c r="DE32" s="377"/>
      <c r="DF32" s="377"/>
      <c r="DG32" s="60"/>
      <c r="DH32" s="6"/>
      <c r="DI32" s="6"/>
      <c r="DJ32" s="6"/>
      <c r="DK32" s="59"/>
      <c r="DL32" s="377"/>
      <c r="DM32" s="377"/>
      <c r="DN32" s="60"/>
      <c r="DO32" s="6"/>
      <c r="DP32" s="6"/>
      <c r="DQ32" s="6"/>
      <c r="DR32" s="59"/>
      <c r="DS32" s="377"/>
      <c r="DT32" s="383"/>
      <c r="DU32" s="60"/>
      <c r="DV32" s="6"/>
      <c r="DW32" s="6"/>
      <c r="DX32" s="6"/>
      <c r="DY32" s="59"/>
      <c r="DZ32" s="377"/>
      <c r="EA32" s="377"/>
      <c r="EB32" s="60"/>
      <c r="EC32" s="6"/>
      <c r="ED32" s="6"/>
      <c r="EE32" s="6"/>
      <c r="EF32" s="59"/>
      <c r="EG32" s="377"/>
      <c r="EH32" s="377"/>
      <c r="EI32" s="60"/>
      <c r="EJ32" s="6"/>
      <c r="EK32" s="6"/>
      <c r="EL32" s="6"/>
      <c r="EM32" s="59"/>
      <c r="EN32" s="377"/>
      <c r="EO32" s="377"/>
      <c r="EP32" s="60"/>
      <c r="EQ32" s="6"/>
      <c r="ER32" s="6"/>
      <c r="ES32" s="6"/>
      <c r="ET32" s="59"/>
      <c r="EU32" s="377"/>
      <c r="EV32" s="377"/>
      <c r="EW32" s="377"/>
      <c r="EX32" s="60"/>
      <c r="EY32" s="71"/>
      <c r="EZ32" s="70"/>
      <c r="FA32" s="59"/>
      <c r="FB32" s="377"/>
      <c r="FC32" s="377"/>
      <c r="FD32" s="60"/>
      <c r="FE32" s="6"/>
      <c r="FF32" s="6"/>
      <c r="FG32" s="6"/>
      <c r="FH32" s="59"/>
      <c r="FI32" s="377"/>
      <c r="FJ32" s="377"/>
      <c r="FK32" s="60"/>
      <c r="FL32" s="6"/>
      <c r="FM32" s="6"/>
      <c r="FN32" s="6"/>
      <c r="FO32" s="59"/>
      <c r="FP32" s="377"/>
      <c r="FQ32" s="377"/>
      <c r="FR32" s="60"/>
      <c r="FS32" s="6"/>
      <c r="FT32" s="6"/>
      <c r="FU32" s="6"/>
      <c r="FV32" s="59"/>
      <c r="FW32" s="377"/>
      <c r="FX32" s="377"/>
      <c r="FY32" s="60"/>
      <c r="FZ32" s="6"/>
      <c r="GA32" s="6"/>
      <c r="GB32" s="6"/>
      <c r="GC32" s="71"/>
    </row>
    <row r="33" spans="1:185" x14ac:dyDescent="0.2">
      <c r="A33" s="266" t="s">
        <v>158</v>
      </c>
      <c r="B33" s="265">
        <f>VLOOKUP(A33,Ratings!B$3:D$235,3,0)</f>
        <v>1</v>
      </c>
      <c r="C33" s="158" t="e">
        <f>IF(#REF!="S",$B33,
(IF(#REF!="S",($B33),"")))</f>
        <v>#REF!</v>
      </c>
      <c r="D33" s="377"/>
      <c r="E33" s="377"/>
      <c r="F33" s="60" t="e">
        <f>IF(#REF!="S",$B33,
(IF(#REF!="S",($B33),"")))</f>
        <v>#REF!</v>
      </c>
      <c r="G33" s="6" t="e">
        <f>IF(#REF!="S",$B33,
(IF(#REF!="S",($B33),"")))</f>
        <v>#REF!</v>
      </c>
      <c r="H33" s="6" t="e">
        <f>IF(#REF!="S",$B33,
(IF(#REF!="S",($B33),"")))</f>
        <v>#REF!</v>
      </c>
      <c r="I33" s="6" t="e">
        <f>IF(#REF!="S",$B33,
(IF(#REF!="S",($B33),"")))</f>
        <v>#REF!</v>
      </c>
      <c r="J33" s="59" t="e">
        <f>IF(#REF!="S",$B33,
(IF(#REF!="S",($B33),"")))</f>
        <v>#REF!</v>
      </c>
      <c r="K33" s="377"/>
      <c r="L33" s="377"/>
      <c r="M33" s="60" t="e">
        <f>IF(#REF!="S",$B33,
(IF(#REF!="S",($B33),"")))</f>
        <v>#REF!</v>
      </c>
      <c r="N33" s="6" t="e">
        <f>IF(#REF!="S",$B33,
(IF(#REF!="S",($B33),"")))</f>
        <v>#REF!</v>
      </c>
      <c r="O33" s="6" t="e">
        <f>IF(#REF!="S",$B33,
(IF(#REF!="S",($B33),"")))</f>
        <v>#REF!</v>
      </c>
      <c r="P33" s="6" t="e">
        <f>IF(#REF!="S",$B33,
(IF(#REF!="S",($B33),"")))</f>
        <v>#REF!</v>
      </c>
      <c r="Q33" s="59" t="e">
        <f>IF(#REF!="S",$B33,
(IF(#REF!="S",($B33),"")))</f>
        <v>#REF!</v>
      </c>
      <c r="R33" s="377"/>
      <c r="S33" s="377"/>
      <c r="T33" s="60" t="e">
        <f>IF(#REF!="S",$B33,
(IF(#REF!="S",($B33),"")))</f>
        <v>#REF!</v>
      </c>
      <c r="U33" s="6" t="e">
        <f>IF(#REF!="S",$B33,
(IF(#REF!="S",($B33),"")))</f>
        <v>#REF!</v>
      </c>
      <c r="V33" s="6" t="e">
        <f>IF(#REF!="S",$B33,
(IF(#REF!="S",($B33),"")))</f>
        <v>#REF!</v>
      </c>
      <c r="W33" s="59" t="e">
        <f>IF(#REF!="S",$B33,
(IF(#REF!="S",($B33),"")))</f>
        <v>#REF!</v>
      </c>
      <c r="X33" s="377"/>
      <c r="Y33" s="377"/>
      <c r="Z33" s="377"/>
      <c r="AA33" s="377"/>
      <c r="AB33" s="60" t="e">
        <f>IF(#REF!="S",$B33,
(IF(#REF!="S",($B33),"")))</f>
        <v>#REF!</v>
      </c>
      <c r="AC33" s="6" t="e">
        <f>IF(#REF!="S",$B33,
(IF(#REF!="S",($B33),"")))</f>
        <v>#REF!</v>
      </c>
      <c r="AD33" s="59" t="e">
        <f>IF(#REF!="S",$B33,
(IF(#REF!="S",($B33),"")))</f>
        <v>#REF!</v>
      </c>
      <c r="AE33" s="377"/>
      <c r="AF33" s="383"/>
      <c r="AG33" s="386"/>
      <c r="AH33" s="377"/>
      <c r="AI33" s="60" t="e">
        <f>IF(#REF!="S",$B33,
(IF(#REF!="S",($B33),"")))</f>
        <v>#REF!</v>
      </c>
      <c r="AJ33" s="6" t="e">
        <f>IF(#REF!="S",$B33,
(IF(#REF!="S",($B33),"")))</f>
        <v>#REF!</v>
      </c>
      <c r="AK33" s="6" t="e">
        <f>IF(#REF!="S",$B33,
(IF(#REF!="S",($B33),"")))</f>
        <v>#REF!</v>
      </c>
      <c r="AL33" s="59" t="e">
        <f>IF(#REF!="S",$B33,
(IF(#REF!="S",($B33),"")))</f>
        <v>#REF!</v>
      </c>
      <c r="AM33" s="377"/>
      <c r="AN33" s="377"/>
      <c r="AO33" s="60" t="e">
        <f>IF(#REF!="S",$B33,
(IF(#REF!="S",($B33),"")))</f>
        <v>#REF!</v>
      </c>
      <c r="AP33" s="6" t="e">
        <f>IF(#REF!="S",$B33,
(IF(#REF!="S",($B33),"")))</f>
        <v>#REF!</v>
      </c>
      <c r="AQ33" s="6" t="e">
        <f>IF(#REF!="S",$B33,
(IF(#REF!="S",($B33),"")))</f>
        <v>#REF!</v>
      </c>
      <c r="AR33" s="6" t="e">
        <f>IF(#REF!="S",$B33,
(IF(#REF!="S",($B33),"")))</f>
        <v>#REF!</v>
      </c>
      <c r="AS33" s="59" t="e">
        <f>IF(#REF!="S",$B33,
(IF(#REF!="S",($B33),"")))</f>
        <v>#REF!</v>
      </c>
      <c r="AT33" s="377" t="e">
        <f>IF(#REF!="S",$B33,
(IF(#REF!="S",($B33),"")))</f>
        <v>#REF!</v>
      </c>
      <c r="AU33" s="377" t="e">
        <f>IF(#REF!="S",$B33,
(IF(#REF!="S",($B33),"")))</f>
        <v>#REF!</v>
      </c>
      <c r="AV33" s="60" t="e">
        <f>IF(#REF!="S",$B33,
(IF(#REF!="S",($B33),"")))</f>
        <v>#REF!</v>
      </c>
      <c r="AW33" s="6" t="e">
        <f>IF(#REF!="S",$B33,
(IF(#REF!="S",($B33),"")))</f>
        <v>#REF!</v>
      </c>
      <c r="AX33" s="6" t="e">
        <f>IF(#REF!="S",$B33,
(IF(#REF!="S",($B33),"")))</f>
        <v>#REF!</v>
      </c>
      <c r="AY33" s="6" t="e">
        <f>IF(#REF!="S",$B33,
(IF(#REF!="S",($B33),"")))</f>
        <v>#REF!</v>
      </c>
      <c r="AZ33" s="59" t="e">
        <f>IF(#REF!="S",$B33,
(IF(#REF!="S",($B33),"")))</f>
        <v>#REF!</v>
      </c>
      <c r="BA33" s="377" t="e">
        <f>IF(#REF!="S",$B33,
(IF(#REF!="S",($B33),"")))</f>
        <v>#REF!</v>
      </c>
      <c r="BB33" s="377" t="e">
        <f>IF(#REF!="S",$B33,
(IF(#REF!="S",($B33),"")))</f>
        <v>#REF!</v>
      </c>
      <c r="BC33" s="60" t="e">
        <f>IF(#REF!="S",$B33,
(IF(#REF!="S",($B33),"")))</f>
        <v>#REF!</v>
      </c>
      <c r="BD33" s="6" t="e">
        <f>IF(#REF!="S",$B33,
(IF(#REF!="S",($B33),"")))</f>
        <v>#REF!</v>
      </c>
      <c r="BE33" s="6" t="e">
        <f>IF(#REF!="S",$B33,
(IF(#REF!="S",($B33),"")))</f>
        <v>#REF!</v>
      </c>
      <c r="BF33" s="6" t="e">
        <f>IF(#REF!="S",$B33,
(IF(#REF!="S",($B33),"")))</f>
        <v>#REF!</v>
      </c>
      <c r="BG33" s="59" t="e">
        <f>IF(#REF!="S",$B33,
(IF(#REF!="S",($B33),"")))</f>
        <v>#REF!</v>
      </c>
      <c r="BH33" s="377"/>
      <c r="BI33" s="377"/>
      <c r="BJ33" s="377"/>
      <c r="BK33" s="336" t="e">
        <f>IF(#REF!="S",$B33,
(IF(#REF!="S",($B33),"")))</f>
        <v>#REF!</v>
      </c>
      <c r="BL33" s="70" t="e">
        <f>IF(#REF!="S",$B33,
(IF(#REF!="S",($B33),"")))</f>
        <v>#REF!</v>
      </c>
      <c r="BM33" s="6" t="e">
        <f>IF(#REF!="S",$B33,
(IF(#REF!="S",($B33),"")))</f>
        <v>#REF!</v>
      </c>
      <c r="BN33" s="59" t="e">
        <f>IF(#REF!="S",$B33,
(IF(#REF!="S",($B33),"")))</f>
        <v>#REF!</v>
      </c>
      <c r="BO33" s="377"/>
      <c r="BP33" s="377"/>
      <c r="BQ33" s="60" t="e">
        <f>IF(#REF!="S",$B33,
(IF(#REF!="S",($B33),"")))</f>
        <v>#REF!</v>
      </c>
      <c r="BR33" s="6" t="e">
        <f>IF(#REF!="S",$B33,
(IF(#REF!="S",($B33),"")))</f>
        <v>#REF!</v>
      </c>
      <c r="BS33" s="6" t="e">
        <f>IF(#REF!="S",$B33,
(IF(#REF!="S",($B33),"")))</f>
        <v>#REF!</v>
      </c>
      <c r="BT33" s="6" t="e">
        <f>IF(#REF!="S",$B33,
(IF(#REF!="S",($B33),"")))</f>
        <v>#REF!</v>
      </c>
      <c r="BU33" s="59" t="e">
        <f>IF(#REF!="S",$B33,
(IF(#REF!="S",($B33),"")))</f>
        <v>#REF!</v>
      </c>
      <c r="BV33" s="377"/>
      <c r="BW33" s="377"/>
      <c r="BX33" s="60" t="e">
        <f>IF(#REF!="S",$B33,
(IF(#REF!="S",($B33),"")))</f>
        <v>#REF!</v>
      </c>
      <c r="BY33" s="6" t="e">
        <f>IF(#REF!="S",$B33,
(IF(#REF!="S",($B33),"")))</f>
        <v>#REF!</v>
      </c>
      <c r="BZ33" s="6" t="e">
        <f>IF(#REF!="S",$B33,
(IF(#REF!="S",($B33),"")))</f>
        <v>#REF!</v>
      </c>
      <c r="CA33" s="6" t="e">
        <f>IF(#REF!="S",$B33,
(IF(#REF!="S",($B33),"")))</f>
        <v>#REF!</v>
      </c>
      <c r="CB33" s="59" t="e">
        <f>IF(#REF!="S",$B33,
(IF(#REF!="S",($B33),"")))</f>
        <v>#REF!</v>
      </c>
      <c r="CC33" s="377"/>
      <c r="CD33" s="377"/>
      <c r="CE33" s="60" t="e">
        <f>IF(#REF!="S",$B33,
(IF(#REF!="S",($B33),"")))</f>
        <v>#REF!</v>
      </c>
      <c r="CF33" s="6" t="e">
        <f>IF(#REF!="S",$B33,
(IF(#REF!="S",($B33),"")))</f>
        <v>#REF!</v>
      </c>
      <c r="CG33" s="6" t="e">
        <f>IF(#REF!="S",$B33,
(IF(#REF!="S",($B33),"")))</f>
        <v>#REF!</v>
      </c>
      <c r="CH33" s="6" t="e">
        <f>IF(#REF!="S",$B33,
(IF(#REF!="S",($B33),"")))</f>
        <v>#REF!</v>
      </c>
      <c r="CI33" s="59" t="e">
        <f>IF(#REF!="S",$B33,
(IF(#REF!="S",($B33),"")))</f>
        <v>#REF!</v>
      </c>
      <c r="CJ33" s="377"/>
      <c r="CK33" s="377"/>
      <c r="CL33" s="60" t="e">
        <f>IF(#REF!="S",$B33,
(IF(#REF!="S",($B33),"")))</f>
        <v>#REF!</v>
      </c>
      <c r="CM33" s="6" t="e">
        <f>IF(#REF!="S",$B33,
(IF(#REF!="S",($B33),"")))</f>
        <v>#REF!</v>
      </c>
      <c r="CN33" s="6" t="e">
        <f>IF(#REF!="S",$B33,
(IF(#REF!="S",($B33),"")))</f>
        <v>#REF!</v>
      </c>
      <c r="CO33" s="71" t="e">
        <f>IF(#REF!="S",$B33,
(IF(#REF!="S",($B33),"")))</f>
        <v>#REF!</v>
      </c>
      <c r="CP33" s="158" t="e">
        <f>IF(#REF!="S",$B33,
(IF(#REF!="S",($B33),"")))</f>
        <v>#REF!</v>
      </c>
      <c r="CQ33" s="377"/>
      <c r="CR33" s="377"/>
      <c r="CS33" s="60" t="e">
        <f>IF(#REF!="S",$B33,
(IF(#REF!="S",($B33),"")))</f>
        <v>#REF!</v>
      </c>
      <c r="CT33" s="6" t="e">
        <f>IF(#REF!="S",$B33,
(IF(#REF!="S",($B33),"")))</f>
        <v>#REF!</v>
      </c>
      <c r="CU33" s="6" t="e">
        <f>IF(#REF!="S",$B33,
(IF(#REF!="S",($B33),"")))</f>
        <v>#REF!</v>
      </c>
      <c r="CV33" s="6" t="e">
        <f>IF(#REF!="S",$B33,
(IF(#REF!="S",($B33),"")))</f>
        <v>#REF!</v>
      </c>
      <c r="CW33" s="59" t="e">
        <f>IF(#REF!="S",$B33,
(IF(#REF!="S",($B33),"")))</f>
        <v>#REF!</v>
      </c>
      <c r="CX33" s="377"/>
      <c r="CY33" s="377"/>
      <c r="CZ33" s="60" t="e">
        <f>IF(#REF!="S",$B33,
(IF(#REF!="S",($B33),"")))</f>
        <v>#REF!</v>
      </c>
      <c r="DA33" s="6" t="e">
        <f>IF(#REF!="S",$B33,
(IF(#REF!="S",($B33),"")))</f>
        <v>#REF!</v>
      </c>
      <c r="DB33" s="6" t="e">
        <f>IF(#REF!="S",$B33,
(IF(#REF!="S",($B33),"")))</f>
        <v>#REF!</v>
      </c>
      <c r="DC33" s="6" t="e">
        <f>IF(#REF!="S",$B33,
(IF(#REF!="S",($B33),"")))</f>
        <v>#REF!</v>
      </c>
      <c r="DD33" s="59" t="e">
        <f>IF(#REF!="S",$B33,
(IF(#REF!="S",($B33),"")))</f>
        <v>#REF!</v>
      </c>
      <c r="DE33" s="377"/>
      <c r="DF33" s="377"/>
      <c r="DG33" s="60" t="e">
        <f>IF(#REF!="S",$B33,
(IF(#REF!="S",($B33),"")))</f>
        <v>#REF!</v>
      </c>
      <c r="DH33" s="6" t="e">
        <f>IF(#REF!="S",$B33,
(IF(#REF!="S",($B33),"")))</f>
        <v>#REF!</v>
      </c>
      <c r="DI33" s="6" t="e">
        <f>IF(#REF!="S",$B33,
(IF(#REF!="S",($B33),"")))</f>
        <v>#REF!</v>
      </c>
      <c r="DJ33" s="6" t="e">
        <f>IF(#REF!="S",$B33,
(IF(#REF!="S",($B33),"")))</f>
        <v>#REF!</v>
      </c>
      <c r="DK33" s="59" t="e">
        <f>IF(#REF!="S",$B33,
(IF(#REF!="S",($B33),"")))</f>
        <v>#REF!</v>
      </c>
      <c r="DL33" s="377"/>
      <c r="DM33" s="377"/>
      <c r="DN33" s="60" t="e">
        <f>IF(#REF!="S",$B33,
(IF(#REF!="S",($B33),"")))</f>
        <v>#REF!</v>
      </c>
      <c r="DO33" s="6" t="e">
        <f>IF(#REF!="S",$B33,
(IF(#REF!="S",($B33),"")))</f>
        <v>#REF!</v>
      </c>
      <c r="DP33" s="6" t="e">
        <f>IF(#REF!="S",$B33,
(IF(#REF!="S",($B33),"")))</f>
        <v>#REF!</v>
      </c>
      <c r="DQ33" s="6" t="e">
        <f>IF(#REF!="S",$B33,
(IF(#REF!="S",($B33),"")))</f>
        <v>#REF!</v>
      </c>
      <c r="DR33" s="59" t="e">
        <f>IF(#REF!="S",$B33,
(IF(#REF!="S",($B33),"")))</f>
        <v>#REF!</v>
      </c>
      <c r="DS33" s="377"/>
      <c r="DT33" s="383"/>
      <c r="DU33" s="60" t="e">
        <f>IF(#REF!="S",$B33,
(IF(#REF!="S",($B33),"")))</f>
        <v>#REF!</v>
      </c>
      <c r="DV33" s="6" t="e">
        <f>IF(#REF!="S",$B33,
(IF(#REF!="S",($B33),"")))</f>
        <v>#REF!</v>
      </c>
      <c r="DW33" s="6" t="e">
        <f>IF(#REF!="S",$B33,
(IF(#REF!="S",($B33),"")))</f>
        <v>#REF!</v>
      </c>
      <c r="DX33" s="6" t="e">
        <f>IF(#REF!="S",$B33,
(IF(#REF!="S",($B33),"")))</f>
        <v>#REF!</v>
      </c>
      <c r="DY33" s="59" t="e">
        <f>IF(#REF!="S",$B33,
(IF(#REF!="S",($B33),"")))</f>
        <v>#REF!</v>
      </c>
      <c r="DZ33" s="377" t="e">
        <f>IF(#REF!="S",$B33,
(IF(#REF!="S",($B33),"")))</f>
        <v>#REF!</v>
      </c>
      <c r="EA33" s="377" t="e">
        <f>IF(#REF!="S",$B33,
(IF(#REF!="S",($B33),"")))</f>
        <v>#REF!</v>
      </c>
      <c r="EB33" s="60" t="e">
        <f>IF(#REF!="S",$B33,
(IF(#REF!="S",($B33),"")))</f>
        <v>#REF!</v>
      </c>
      <c r="EC33" s="6" t="e">
        <f>IF(#REF!="S",$B33,
(IF(#REF!="S",($B33),"")))</f>
        <v>#REF!</v>
      </c>
      <c r="ED33" s="6" t="e">
        <f>IF(#REF!="S",$B33,
(IF(#REF!="S",($B33),"")))</f>
        <v>#REF!</v>
      </c>
      <c r="EE33" s="6" t="e">
        <f>IF(#REF!="S",$B33,
(IF(#REF!="S",($B33),"")))</f>
        <v>#REF!</v>
      </c>
      <c r="EF33" s="59" t="e">
        <f>IF(#REF!="S",$B33,
(IF(#REF!="S",($B33),"")))</f>
        <v>#REF!</v>
      </c>
      <c r="EG33" s="377"/>
      <c r="EH33" s="377"/>
      <c r="EI33" s="60" t="e">
        <f>IF(#REF!="S",$B33,
(IF(#REF!="S",($B33),"")))</f>
        <v>#REF!</v>
      </c>
      <c r="EJ33" s="6" t="e">
        <f>IF(#REF!="S",$B33,
(IF(#REF!="S",($B33),"")))</f>
        <v>#REF!</v>
      </c>
      <c r="EK33" s="6" t="e">
        <f>IF(#REF!="S",$B33,
(IF(#REF!="S",($B33),"")))</f>
        <v>#REF!</v>
      </c>
      <c r="EL33" s="6" t="e">
        <f>IF(#REF!="S",$B33,
(IF(#REF!="S",($B33),"")))</f>
        <v>#REF!</v>
      </c>
      <c r="EM33" s="59" t="e">
        <f>IF(#REF!="S",$B33,
(IF(#REF!="S",($B33),"")))</f>
        <v>#REF!</v>
      </c>
      <c r="EN33" s="377"/>
      <c r="EO33" s="377"/>
      <c r="EP33" s="60" t="e">
        <f>IF(#REF!="S",$B33,
(IF(#REF!="S",($B33),"")))</f>
        <v>#REF!</v>
      </c>
      <c r="EQ33" s="6" t="e">
        <f>IF(#REF!="S",$B33,
(IF(#REF!="S",($B33),"")))</f>
        <v>#REF!</v>
      </c>
      <c r="ER33" s="6" t="e">
        <f>IF(#REF!="S",$B33,
(IF(#REF!="S",($B33),"")))</f>
        <v>#REF!</v>
      </c>
      <c r="ES33" s="6" t="e">
        <f>IF(#REF!="S",$B33,
(IF(#REF!="S",($B33),"")))</f>
        <v>#REF!</v>
      </c>
      <c r="ET33" s="59" t="e">
        <f>IF(#REF!="S",$B33,
(IF(#REF!="S",($B33),"")))</f>
        <v>#REF!</v>
      </c>
      <c r="EU33" s="377"/>
      <c r="EV33" s="377"/>
      <c r="EW33" s="377"/>
      <c r="EX33" s="60" t="e">
        <f>IF(#REF!="S",$B33,
(IF(#REF!="S",($B33),"")))</f>
        <v>#REF!</v>
      </c>
      <c r="EY33" s="71" t="e">
        <f>IF(#REF!="S",$B33,
(IF(#REF!="S",($B33),"")))</f>
        <v>#REF!</v>
      </c>
      <c r="EZ33" s="70" t="e">
        <f>IF(#REF!="S",$B33,
(IF(#REF!="S",($B33),"")))</f>
        <v>#REF!</v>
      </c>
      <c r="FA33" s="59" t="e">
        <f>IF(#REF!="S",$B33,
(IF(#REF!="S",($B33),"")))</f>
        <v>#REF!</v>
      </c>
      <c r="FB33" s="377"/>
      <c r="FC33" s="377"/>
      <c r="FD33" s="60" t="e">
        <f>IF(#REF!="S",$B33,
(IF(#REF!="S",($B33),"")))</f>
        <v>#REF!</v>
      </c>
      <c r="FE33" s="6" t="e">
        <f>IF(#REF!="S",$B33,
(IF(#REF!="S",($B33),"")))</f>
        <v>#REF!</v>
      </c>
      <c r="FF33" s="6" t="e">
        <f>IF(#REF!="S",$B33,
(IF(#REF!="S",($B33),"")))</f>
        <v>#REF!</v>
      </c>
      <c r="FG33" s="6" t="e">
        <f>IF(#REF!="S",$B33,
(IF(#REF!="S",($B33),"")))</f>
        <v>#REF!</v>
      </c>
      <c r="FH33" s="59" t="e">
        <f>IF(#REF!="S",$B33,
(IF(#REF!="S",($B33),"")))</f>
        <v>#REF!</v>
      </c>
      <c r="FI33" s="377" t="e">
        <f>IF(#REF!="S",$B33,
(IF(#REF!="S",($B33),"")))</f>
        <v>#REF!</v>
      </c>
      <c r="FJ33" s="377" t="e">
        <f>IF(#REF!="S",$B33,
(IF(#REF!="S",($B33),"")))</f>
        <v>#REF!</v>
      </c>
      <c r="FK33" s="60" t="e">
        <f>IF(#REF!="S",$B33,
(IF(#REF!="S",($B33),"")))</f>
        <v>#REF!</v>
      </c>
      <c r="FL33" s="6" t="e">
        <f>IF(#REF!="S",$B33,
(IF(#REF!="S",($B33),"")))</f>
        <v>#REF!</v>
      </c>
      <c r="FM33" s="6" t="e">
        <f>IF(#REF!="S",$B33,
(IF(#REF!="S",($B33),"")))</f>
        <v>#REF!</v>
      </c>
      <c r="FN33" s="6" t="e">
        <f>IF(#REF!="S",$B33,
(IF(#REF!="S",($B33),"")))</f>
        <v>#REF!</v>
      </c>
      <c r="FO33" s="59" t="e">
        <f>IF(#REF!="S",$B33,
(IF(#REF!="S",($B33),"")))</f>
        <v>#REF!</v>
      </c>
      <c r="FP33" s="377"/>
      <c r="FQ33" s="377"/>
      <c r="FR33" s="60" t="e">
        <f>IF(#REF!="S",$B33,
(IF(#REF!="S",($B33),"")))</f>
        <v>#REF!</v>
      </c>
      <c r="FS33" s="6" t="e">
        <f>IF(#REF!="S",$B33,
(IF(#REF!="S",($B33),"")))</f>
        <v>#REF!</v>
      </c>
      <c r="FT33" s="6" t="e">
        <f>IF(#REF!="S",$B33,
(IF(#REF!="S",($B33),"")))</f>
        <v>#REF!</v>
      </c>
      <c r="FU33" s="6" t="e">
        <f>IF(#REF!="S",$B33,
(IF(#REF!="S",($B33),"")))</f>
        <v>#REF!</v>
      </c>
      <c r="FV33" s="59" t="e">
        <f>IF(#REF!="S",$B33,
(IF(#REF!="S",($B33),"")))</f>
        <v>#REF!</v>
      </c>
      <c r="FW33" s="377"/>
      <c r="FX33" s="377"/>
      <c r="FY33" s="60" t="e">
        <f>IF(#REF!="S",$B33,
(IF(#REF!="S",($B33),"")))</f>
        <v>#REF!</v>
      </c>
      <c r="FZ33" s="6" t="e">
        <f>IF(#REF!="S",$B33,
(IF(#REF!="S",($B33),"")))</f>
        <v>#REF!</v>
      </c>
      <c r="GA33" s="6" t="e">
        <f>IF(#REF!="S",$B33,
(IF(#REF!="S",($B33),"")))</f>
        <v>#REF!</v>
      </c>
      <c r="GB33" s="6" t="e">
        <f>IF(#REF!="S",$B33,
(IF(#REF!="S",($B33),"")))</f>
        <v>#REF!</v>
      </c>
      <c r="GC33" s="71" t="e">
        <f>IF(#REF!="S",$B33,
(IF(#REF!="S",($B33),"")))</f>
        <v>#REF!</v>
      </c>
    </row>
    <row r="34" spans="1:185" x14ac:dyDescent="0.2">
      <c r="A34" s="266" t="s">
        <v>159</v>
      </c>
      <c r="B34" s="265">
        <f>VLOOKUP(A34,Ratings!B$3:D$235,3,0)</f>
        <v>1</v>
      </c>
      <c r="C34" s="158" t="e">
        <f>IF(#REF!="S",$B34,
(IF(#REF!="S",($B34),"")))</f>
        <v>#REF!</v>
      </c>
      <c r="D34" s="377"/>
      <c r="E34" s="377"/>
      <c r="F34" s="60" t="e">
        <f>IF(#REF!="S",$B34,
(IF(#REF!="S",($B34),"")))</f>
        <v>#REF!</v>
      </c>
      <c r="G34" s="6" t="e">
        <f>IF(#REF!="S",$B34,
(IF(#REF!="S",($B34),"")))</f>
        <v>#REF!</v>
      </c>
      <c r="H34" s="6" t="e">
        <f>IF(#REF!="S",$B34,
(IF(#REF!="S",($B34),"")))</f>
        <v>#REF!</v>
      </c>
      <c r="I34" s="6" t="e">
        <f>IF(#REF!="S",$B34,
(IF(#REF!="S",($B34),"")))</f>
        <v>#REF!</v>
      </c>
      <c r="J34" s="59" t="e">
        <f>IF(#REF!="S",$B34,
(IF(#REF!="S",($B34),"")))</f>
        <v>#REF!</v>
      </c>
      <c r="K34" s="377"/>
      <c r="L34" s="377"/>
      <c r="M34" s="60" t="e">
        <f>IF(#REF!="S",$B34,
(IF(#REF!="S",($B34),"")))</f>
        <v>#REF!</v>
      </c>
      <c r="N34" s="6" t="e">
        <f>IF(#REF!="S",$B34,
(IF(#REF!="S",($B34),"")))</f>
        <v>#REF!</v>
      </c>
      <c r="O34" s="6" t="e">
        <f>IF(#REF!="S",$B34,
(IF(#REF!="S",($B34),"")))</f>
        <v>#REF!</v>
      </c>
      <c r="P34" s="6" t="e">
        <f>IF(#REF!="S",$B34,
(IF(#REF!="S",($B34),"")))</f>
        <v>#REF!</v>
      </c>
      <c r="Q34" s="59" t="e">
        <f>IF(#REF!="S",$B34,
(IF(#REF!="S",($B34),"")))</f>
        <v>#REF!</v>
      </c>
      <c r="R34" s="377"/>
      <c r="S34" s="377"/>
      <c r="T34" s="60" t="e">
        <f>IF(#REF!="S",$B34,
(IF(#REF!="S",($B34),"")))</f>
        <v>#REF!</v>
      </c>
      <c r="U34" s="6" t="e">
        <f>IF(#REF!="S",$B34,
(IF(#REF!="S",($B34),"")))</f>
        <v>#REF!</v>
      </c>
      <c r="V34" s="6" t="e">
        <f>IF(#REF!="S",$B34,
(IF(#REF!="S",($B34),"")))</f>
        <v>#REF!</v>
      </c>
      <c r="W34" s="59" t="e">
        <f>IF(#REF!="S",$B34,
(IF(#REF!="S",($B34),"")))</f>
        <v>#REF!</v>
      </c>
      <c r="X34" s="377"/>
      <c r="Y34" s="377"/>
      <c r="Z34" s="377"/>
      <c r="AA34" s="377"/>
      <c r="AB34" s="60" t="e">
        <f>IF(#REF!="S",$B34,
(IF(#REF!="S",($B34),"")))</f>
        <v>#REF!</v>
      </c>
      <c r="AC34" s="6" t="e">
        <f>IF(#REF!="S",$B34,
(IF(#REF!="S",($B34),"")))</f>
        <v>#REF!</v>
      </c>
      <c r="AD34" s="59" t="e">
        <f>IF(#REF!="S",$B34,
(IF(#REF!="S",($B34),"")))</f>
        <v>#REF!</v>
      </c>
      <c r="AE34" s="377"/>
      <c r="AF34" s="383"/>
      <c r="AG34" s="386"/>
      <c r="AH34" s="377"/>
      <c r="AI34" s="60" t="e">
        <f>IF(#REF!="S",$B34,
(IF(#REF!="S",($B34),"")))</f>
        <v>#REF!</v>
      </c>
      <c r="AJ34" s="6" t="e">
        <f>IF(#REF!="S",$B34,
(IF(#REF!="S",($B34),"")))</f>
        <v>#REF!</v>
      </c>
      <c r="AK34" s="6" t="e">
        <f>IF(#REF!="S",$B34,
(IF(#REF!="S",($B34),"")))</f>
        <v>#REF!</v>
      </c>
      <c r="AL34" s="59" t="e">
        <f>IF(#REF!="S",$B34,
(IF(#REF!="S",($B34),"")))</f>
        <v>#REF!</v>
      </c>
      <c r="AM34" s="377"/>
      <c r="AN34" s="377"/>
      <c r="AO34" s="60" t="e">
        <f>IF(#REF!="S",$B34,
(IF(#REF!="S",($B34),"")))</f>
        <v>#REF!</v>
      </c>
      <c r="AP34" s="6" t="e">
        <f>IF(#REF!="S",$B34,
(IF(#REF!="S",($B34),"")))</f>
        <v>#REF!</v>
      </c>
      <c r="AQ34" s="6" t="e">
        <f>IF(#REF!="S",$B34,
(IF(#REF!="S",($B34),"")))</f>
        <v>#REF!</v>
      </c>
      <c r="AR34" s="6" t="e">
        <f>IF(#REF!="S",$B34,
(IF(#REF!="S",($B34),"")))</f>
        <v>#REF!</v>
      </c>
      <c r="AS34" s="59" t="e">
        <f>IF(#REF!="S",$B34,
(IF(#REF!="S",($B34),"")))</f>
        <v>#REF!</v>
      </c>
      <c r="AT34" s="377" t="e">
        <f>IF(#REF!="S",$B34,
(IF(#REF!="S",($B34),"")))</f>
        <v>#REF!</v>
      </c>
      <c r="AU34" s="377" t="e">
        <f>IF(#REF!="S",$B34,
(IF(#REF!="S",($B34),"")))</f>
        <v>#REF!</v>
      </c>
      <c r="AV34" s="60" t="e">
        <f>IF(#REF!="S",$B34,
(IF(#REF!="S",($B34),"")))</f>
        <v>#REF!</v>
      </c>
      <c r="AW34" s="6" t="e">
        <f>IF(#REF!="S",$B34,
(IF(#REF!="S",($B34),"")))</f>
        <v>#REF!</v>
      </c>
      <c r="AX34" s="6" t="e">
        <f>IF(#REF!="S",$B34,
(IF(#REF!="S",($B34),"")))</f>
        <v>#REF!</v>
      </c>
      <c r="AY34" s="6" t="e">
        <f>IF(#REF!="S",$B34,
(IF(#REF!="S",($B34),"")))</f>
        <v>#REF!</v>
      </c>
      <c r="AZ34" s="59" t="e">
        <f>IF(#REF!="S",$B34,
(IF(#REF!="S",($B34),"")))</f>
        <v>#REF!</v>
      </c>
      <c r="BA34" s="377" t="e">
        <f>IF(#REF!="S",$B34,
(IF(#REF!="S",($B34),"")))</f>
        <v>#REF!</v>
      </c>
      <c r="BB34" s="377" t="e">
        <f>IF(#REF!="S",$B34,
(IF(#REF!="S",($B34),"")))</f>
        <v>#REF!</v>
      </c>
      <c r="BC34" s="60" t="e">
        <f>IF(#REF!="S",$B34,
(IF(#REF!="S",($B34),"")))</f>
        <v>#REF!</v>
      </c>
      <c r="BD34" s="6" t="e">
        <f>IF(#REF!="S",$B34,
(IF(#REF!="S",($B34),"")))</f>
        <v>#REF!</v>
      </c>
      <c r="BE34" s="6" t="e">
        <f>IF(#REF!="S",$B34,
(IF(#REF!="S",($B34),"")))</f>
        <v>#REF!</v>
      </c>
      <c r="BF34" s="6" t="e">
        <f>IF(#REF!="S",$B34,
(IF(#REF!="S",($B34),"")))</f>
        <v>#REF!</v>
      </c>
      <c r="BG34" s="59" t="e">
        <f>IF(#REF!="S",$B34,
(IF(#REF!="S",($B34),"")))</f>
        <v>#REF!</v>
      </c>
      <c r="BH34" s="377"/>
      <c r="BI34" s="377"/>
      <c r="BJ34" s="377"/>
      <c r="BK34" s="336" t="e">
        <f>IF(#REF!="S",$B34,
(IF(#REF!="S",($B34),"")))</f>
        <v>#REF!</v>
      </c>
      <c r="BL34" s="70" t="e">
        <f>IF(#REF!="S",$B34,
(IF(#REF!="S",($B34),"")))</f>
        <v>#REF!</v>
      </c>
      <c r="BM34" s="6" t="e">
        <f>IF(#REF!="S",$B34,
(IF(#REF!="S",($B34),"")))</f>
        <v>#REF!</v>
      </c>
      <c r="BN34" s="59" t="e">
        <f>IF(#REF!="S",$B34,
(IF(#REF!="S",($B34),"")))</f>
        <v>#REF!</v>
      </c>
      <c r="BO34" s="377"/>
      <c r="BP34" s="377"/>
      <c r="BQ34" s="60" t="e">
        <f>IF(#REF!="S",$B34,
(IF(#REF!="S",($B34),"")))</f>
        <v>#REF!</v>
      </c>
      <c r="BR34" s="6" t="e">
        <f>IF(#REF!="S",$B34,
(IF(#REF!="S",($B34),"")))</f>
        <v>#REF!</v>
      </c>
      <c r="BS34" s="6" t="e">
        <f>IF(#REF!="S",$B34,
(IF(#REF!="S",($B34),"")))</f>
        <v>#REF!</v>
      </c>
      <c r="BT34" s="6" t="e">
        <f>IF(#REF!="S",$B34,
(IF(#REF!="S",($B34),"")))</f>
        <v>#REF!</v>
      </c>
      <c r="BU34" s="59" t="e">
        <f>IF(#REF!="S",$B34,
(IF(#REF!="S",($B34),"")))</f>
        <v>#REF!</v>
      </c>
      <c r="BV34" s="377"/>
      <c r="BW34" s="377"/>
      <c r="BX34" s="60" t="e">
        <f>IF(#REF!="S",$B34,
(IF(#REF!="S",($B34),"")))</f>
        <v>#REF!</v>
      </c>
      <c r="BY34" s="6" t="e">
        <f>IF(#REF!="S",$B34,
(IF(#REF!="S",($B34),"")))</f>
        <v>#REF!</v>
      </c>
      <c r="BZ34" s="6" t="e">
        <f>IF(#REF!="S",$B34,
(IF(#REF!="S",($B34),"")))</f>
        <v>#REF!</v>
      </c>
      <c r="CA34" s="6" t="e">
        <f>IF(#REF!="S",$B34,
(IF(#REF!="S",($B34),"")))</f>
        <v>#REF!</v>
      </c>
      <c r="CB34" s="59" t="e">
        <f>IF(#REF!="S",$B34,
(IF(#REF!="S",($B34),"")))</f>
        <v>#REF!</v>
      </c>
      <c r="CC34" s="377"/>
      <c r="CD34" s="377"/>
      <c r="CE34" s="60" t="e">
        <f>IF(#REF!="S",$B34,
(IF(#REF!="S",($B34),"")))</f>
        <v>#REF!</v>
      </c>
      <c r="CF34" s="6" t="e">
        <f>IF(#REF!="S",$B34,
(IF(#REF!="S",($B34),"")))</f>
        <v>#REF!</v>
      </c>
      <c r="CG34" s="6" t="e">
        <f>IF(#REF!="S",$B34,
(IF(#REF!="S",($B34),"")))</f>
        <v>#REF!</v>
      </c>
      <c r="CH34" s="6" t="e">
        <f>IF(#REF!="S",$B34,
(IF(#REF!="S",($B34),"")))</f>
        <v>#REF!</v>
      </c>
      <c r="CI34" s="59" t="e">
        <f>IF(#REF!="S",$B34,
(IF(#REF!="S",($B34),"")))</f>
        <v>#REF!</v>
      </c>
      <c r="CJ34" s="377"/>
      <c r="CK34" s="377"/>
      <c r="CL34" s="60" t="e">
        <f>IF(#REF!="S",$B34,
(IF(#REF!="S",($B34),"")))</f>
        <v>#REF!</v>
      </c>
      <c r="CM34" s="6" t="e">
        <f>IF(#REF!="S",$B34,
(IF(#REF!="S",($B34),"")))</f>
        <v>#REF!</v>
      </c>
      <c r="CN34" s="6" t="e">
        <f>IF(#REF!="S",$B34,
(IF(#REF!="S",($B34),"")))</f>
        <v>#REF!</v>
      </c>
      <c r="CO34" s="71" t="e">
        <f>IF(#REF!="S",$B34,
(IF(#REF!="S",($B34),"")))</f>
        <v>#REF!</v>
      </c>
      <c r="CP34" s="158" t="e">
        <f>IF(#REF!="S",$B34,
(IF(#REF!="S",($B34),"")))</f>
        <v>#REF!</v>
      </c>
      <c r="CQ34" s="377"/>
      <c r="CR34" s="377"/>
      <c r="CS34" s="60" t="e">
        <f>IF(#REF!="S",$B34,
(IF(#REF!="S",($B34),"")))</f>
        <v>#REF!</v>
      </c>
      <c r="CT34" s="6" t="e">
        <f>IF(#REF!="S",$B34,
(IF(#REF!="S",($B34),"")))</f>
        <v>#REF!</v>
      </c>
      <c r="CU34" s="6" t="e">
        <f>IF(#REF!="S",$B34,
(IF(#REF!="S",($B34),"")))</f>
        <v>#REF!</v>
      </c>
      <c r="CV34" s="6" t="e">
        <f>IF(#REF!="S",$B34,
(IF(#REF!="S",($B34),"")))</f>
        <v>#REF!</v>
      </c>
      <c r="CW34" s="59" t="e">
        <f>IF(#REF!="S",$B34,
(IF(#REF!="S",($B34),"")))</f>
        <v>#REF!</v>
      </c>
      <c r="CX34" s="377"/>
      <c r="CY34" s="377"/>
      <c r="CZ34" s="60" t="e">
        <f>IF(#REF!="S",$B34,
(IF(#REF!="S",($B34),"")))</f>
        <v>#REF!</v>
      </c>
      <c r="DA34" s="6" t="e">
        <f>IF(#REF!="S",$B34,
(IF(#REF!="S",($B34),"")))</f>
        <v>#REF!</v>
      </c>
      <c r="DB34" s="6" t="e">
        <f>IF(#REF!="S",$B34,
(IF(#REF!="S",($B34),"")))</f>
        <v>#REF!</v>
      </c>
      <c r="DC34" s="6" t="e">
        <f>IF(#REF!="S",$B34,
(IF(#REF!="S",($B34),"")))</f>
        <v>#REF!</v>
      </c>
      <c r="DD34" s="59" t="e">
        <f>IF(#REF!="S",$B34,
(IF(#REF!="S",($B34),"")))</f>
        <v>#REF!</v>
      </c>
      <c r="DE34" s="377"/>
      <c r="DF34" s="377"/>
      <c r="DG34" s="60" t="e">
        <f>IF(#REF!="S",$B34,
(IF(#REF!="S",($B34),"")))</f>
        <v>#REF!</v>
      </c>
      <c r="DH34" s="6" t="e">
        <f>IF(#REF!="S",$B34,
(IF(#REF!="S",($B34),"")))</f>
        <v>#REF!</v>
      </c>
      <c r="DI34" s="6" t="e">
        <f>IF(#REF!="S",$B34,
(IF(#REF!="S",($B34),"")))</f>
        <v>#REF!</v>
      </c>
      <c r="DJ34" s="6" t="e">
        <f>IF(#REF!="S",$B34,
(IF(#REF!="S",($B34),"")))</f>
        <v>#REF!</v>
      </c>
      <c r="DK34" s="59" t="e">
        <f>IF(#REF!="S",$B34,
(IF(#REF!="S",($B34),"")))</f>
        <v>#REF!</v>
      </c>
      <c r="DL34" s="377"/>
      <c r="DM34" s="377"/>
      <c r="DN34" s="60" t="e">
        <f>IF(#REF!="S",$B34,
(IF(#REF!="S",($B34),"")))</f>
        <v>#REF!</v>
      </c>
      <c r="DO34" s="6" t="e">
        <f>IF(#REF!="S",$B34,
(IF(#REF!="S",($B34),"")))</f>
        <v>#REF!</v>
      </c>
      <c r="DP34" s="6" t="e">
        <f>IF(#REF!="S",$B34,
(IF(#REF!="S",($B34),"")))</f>
        <v>#REF!</v>
      </c>
      <c r="DQ34" s="6" t="e">
        <f>IF(#REF!="S",$B34,
(IF(#REF!="S",($B34),"")))</f>
        <v>#REF!</v>
      </c>
      <c r="DR34" s="59" t="e">
        <f>IF(#REF!="S",$B34,
(IF(#REF!="S",($B34),"")))</f>
        <v>#REF!</v>
      </c>
      <c r="DS34" s="377"/>
      <c r="DT34" s="383"/>
      <c r="DU34" s="60" t="e">
        <f>IF(#REF!="S",$B34,
(IF(#REF!="S",($B34),"")))</f>
        <v>#REF!</v>
      </c>
      <c r="DV34" s="6" t="e">
        <f>IF(#REF!="S",$B34,
(IF(#REF!="S",($B34),"")))</f>
        <v>#REF!</v>
      </c>
      <c r="DW34" s="6" t="e">
        <f>IF(#REF!="S",$B34,
(IF(#REF!="S",($B34),"")))</f>
        <v>#REF!</v>
      </c>
      <c r="DX34" s="6" t="e">
        <f>IF(#REF!="S",$B34,
(IF(#REF!="S",($B34),"")))</f>
        <v>#REF!</v>
      </c>
      <c r="DY34" s="59" t="e">
        <f>IF(#REF!="S",$B34,
(IF(#REF!="S",($B34),"")))</f>
        <v>#REF!</v>
      </c>
      <c r="DZ34" s="377" t="e">
        <f>IF(#REF!="S",$B34,
(IF(#REF!="S",($B34),"")))</f>
        <v>#REF!</v>
      </c>
      <c r="EA34" s="377" t="e">
        <f>IF(#REF!="S",$B34,
(IF(#REF!="S",($B34),"")))</f>
        <v>#REF!</v>
      </c>
      <c r="EB34" s="60" t="e">
        <f>IF(#REF!="S",$B34,
(IF(#REF!="S",($B34),"")))</f>
        <v>#REF!</v>
      </c>
      <c r="EC34" s="6" t="e">
        <f>IF(#REF!="S",$B34,
(IF(#REF!="S",($B34),"")))</f>
        <v>#REF!</v>
      </c>
      <c r="ED34" s="6" t="e">
        <f>IF(#REF!="S",$B34,
(IF(#REF!="S",($B34),"")))</f>
        <v>#REF!</v>
      </c>
      <c r="EE34" s="6" t="e">
        <f>IF(#REF!="S",$B34,
(IF(#REF!="S",($B34),"")))</f>
        <v>#REF!</v>
      </c>
      <c r="EF34" s="59" t="e">
        <f>IF(#REF!="S",$B34,
(IF(#REF!="S",($B34),"")))</f>
        <v>#REF!</v>
      </c>
      <c r="EG34" s="377"/>
      <c r="EH34" s="377"/>
      <c r="EI34" s="60" t="e">
        <f>IF(#REF!="S",$B34,
(IF(#REF!="S",($B34),"")))</f>
        <v>#REF!</v>
      </c>
      <c r="EJ34" s="6" t="e">
        <f>IF(#REF!="S",$B34,
(IF(#REF!="S",($B34),"")))</f>
        <v>#REF!</v>
      </c>
      <c r="EK34" s="6" t="e">
        <f>IF(#REF!="S",$B34,
(IF(#REF!="S",($B34),"")))</f>
        <v>#REF!</v>
      </c>
      <c r="EL34" s="6" t="e">
        <f>IF(#REF!="S",$B34,
(IF(#REF!="S",($B34),"")))</f>
        <v>#REF!</v>
      </c>
      <c r="EM34" s="59" t="e">
        <f>IF(#REF!="S",$B34,
(IF(#REF!="S",($B34),"")))</f>
        <v>#REF!</v>
      </c>
      <c r="EN34" s="377"/>
      <c r="EO34" s="377"/>
      <c r="EP34" s="60" t="e">
        <f>IF(#REF!="S",$B34,
(IF(#REF!="S",($B34),"")))</f>
        <v>#REF!</v>
      </c>
      <c r="EQ34" s="6" t="e">
        <f>IF(#REF!="S",$B34,
(IF(#REF!="S",($B34),"")))</f>
        <v>#REF!</v>
      </c>
      <c r="ER34" s="6" t="e">
        <f>IF(#REF!="S",$B34,
(IF(#REF!="S",($B34),"")))</f>
        <v>#REF!</v>
      </c>
      <c r="ES34" s="6" t="e">
        <f>IF(#REF!="S",$B34,
(IF(#REF!="S",($B34),"")))</f>
        <v>#REF!</v>
      </c>
      <c r="ET34" s="59" t="e">
        <f>IF(#REF!="S",$B34,
(IF(#REF!="S",($B34),"")))</f>
        <v>#REF!</v>
      </c>
      <c r="EU34" s="377"/>
      <c r="EV34" s="377"/>
      <c r="EW34" s="377"/>
      <c r="EX34" s="60" t="e">
        <f>IF(#REF!="S",$B34,
(IF(#REF!="S",($B34),"")))</f>
        <v>#REF!</v>
      </c>
      <c r="EY34" s="71" t="e">
        <f>IF(#REF!="S",$B34,
(IF(#REF!="S",($B34),"")))</f>
        <v>#REF!</v>
      </c>
      <c r="EZ34" s="70" t="e">
        <f>IF(#REF!="S",$B34,
(IF(#REF!="S",($B34),"")))</f>
        <v>#REF!</v>
      </c>
      <c r="FA34" s="59" t="e">
        <f>IF(#REF!="S",$B34,
(IF(#REF!="S",($B34),"")))</f>
        <v>#REF!</v>
      </c>
      <c r="FB34" s="377"/>
      <c r="FC34" s="377"/>
      <c r="FD34" s="60" t="e">
        <f>IF(#REF!="S",$B34,
(IF(#REF!="S",($B34),"")))</f>
        <v>#REF!</v>
      </c>
      <c r="FE34" s="6" t="e">
        <f>IF(#REF!="S",$B34,
(IF(#REF!="S",($B34),"")))</f>
        <v>#REF!</v>
      </c>
      <c r="FF34" s="6" t="e">
        <f>IF(#REF!="S",$B34,
(IF(#REF!="S",($B34),"")))</f>
        <v>#REF!</v>
      </c>
      <c r="FG34" s="6" t="e">
        <f>IF(#REF!="S",$B34,
(IF(#REF!="S",($B34),"")))</f>
        <v>#REF!</v>
      </c>
      <c r="FH34" s="59" t="e">
        <f>IF(#REF!="S",$B34,
(IF(#REF!="S",($B34),"")))</f>
        <v>#REF!</v>
      </c>
      <c r="FI34" s="377" t="e">
        <f>IF(#REF!="S",$B34,
(IF(#REF!="S",($B34),"")))</f>
        <v>#REF!</v>
      </c>
      <c r="FJ34" s="377" t="e">
        <f>IF(#REF!="S",$B34,
(IF(#REF!="S",($B34),"")))</f>
        <v>#REF!</v>
      </c>
      <c r="FK34" s="60" t="e">
        <f>IF(#REF!="S",$B34,
(IF(#REF!="S",($B34),"")))</f>
        <v>#REF!</v>
      </c>
      <c r="FL34" s="6" t="e">
        <f>IF(#REF!="S",$B34,
(IF(#REF!="S",($B34),"")))</f>
        <v>#REF!</v>
      </c>
      <c r="FM34" s="6" t="e">
        <f>IF(#REF!="S",$B34,
(IF(#REF!="S",($B34),"")))</f>
        <v>#REF!</v>
      </c>
      <c r="FN34" s="6" t="e">
        <f>IF(#REF!="S",$B34,
(IF(#REF!="S",($B34),"")))</f>
        <v>#REF!</v>
      </c>
      <c r="FO34" s="59" t="e">
        <f>IF(#REF!="S",$B34,
(IF(#REF!="S",($B34),"")))</f>
        <v>#REF!</v>
      </c>
      <c r="FP34" s="377"/>
      <c r="FQ34" s="377"/>
      <c r="FR34" s="60" t="e">
        <f>IF(#REF!="S",$B34,
(IF(#REF!="S",($B34),"")))</f>
        <v>#REF!</v>
      </c>
      <c r="FS34" s="6" t="e">
        <f>IF(#REF!="S",$B34,
(IF(#REF!="S",($B34),"")))</f>
        <v>#REF!</v>
      </c>
      <c r="FT34" s="6" t="e">
        <f>IF(#REF!="S",$B34,
(IF(#REF!="S",($B34),"")))</f>
        <v>#REF!</v>
      </c>
      <c r="FU34" s="6" t="e">
        <f>IF(#REF!="S",$B34,
(IF(#REF!="S",($B34),"")))</f>
        <v>#REF!</v>
      </c>
      <c r="FV34" s="59" t="e">
        <f>IF(#REF!="S",$B34,
(IF(#REF!="S",($B34),"")))</f>
        <v>#REF!</v>
      </c>
      <c r="FW34" s="377"/>
      <c r="FX34" s="377"/>
      <c r="FY34" s="60" t="e">
        <f>IF(#REF!="S",$B34,
(IF(#REF!="S",($B34),"")))</f>
        <v>#REF!</v>
      </c>
      <c r="FZ34" s="6" t="e">
        <f>IF(#REF!="S",$B34,
(IF(#REF!="S",($B34),"")))</f>
        <v>#REF!</v>
      </c>
      <c r="GA34" s="6" t="e">
        <f>IF(#REF!="S",$B34,
(IF(#REF!="S",($B34),"")))</f>
        <v>#REF!</v>
      </c>
      <c r="GB34" s="6" t="e">
        <f>IF(#REF!="S",$B34,
(IF(#REF!="S",($B34),"")))</f>
        <v>#REF!</v>
      </c>
      <c r="GC34" s="71" t="e">
        <f>IF(#REF!="S",$B34,
(IF(#REF!="S",($B34),"")))</f>
        <v>#REF!</v>
      </c>
    </row>
    <row r="35" spans="1:185" x14ac:dyDescent="0.2">
      <c r="A35" s="266"/>
      <c r="B35" s="265"/>
      <c r="C35" s="158"/>
      <c r="D35" s="377"/>
      <c r="E35" s="377"/>
      <c r="F35" s="60"/>
      <c r="G35" s="6"/>
      <c r="H35" s="6"/>
      <c r="I35" s="6"/>
      <c r="J35" s="59"/>
      <c r="K35" s="377"/>
      <c r="L35" s="377"/>
      <c r="M35" s="60"/>
      <c r="N35" s="6"/>
      <c r="O35" s="6"/>
      <c r="P35" s="6"/>
      <c r="Q35" s="59"/>
      <c r="R35" s="377"/>
      <c r="S35" s="377"/>
      <c r="T35" s="60"/>
      <c r="U35" s="6"/>
      <c r="V35" s="6"/>
      <c r="W35" s="59"/>
      <c r="X35" s="377"/>
      <c r="Y35" s="377"/>
      <c r="Z35" s="377"/>
      <c r="AA35" s="377"/>
      <c r="AB35" s="60"/>
      <c r="AC35" s="6"/>
      <c r="AD35" s="59"/>
      <c r="AE35" s="377"/>
      <c r="AF35" s="383"/>
      <c r="AG35" s="386"/>
      <c r="AH35" s="377"/>
      <c r="AI35" s="60"/>
      <c r="AJ35" s="6"/>
      <c r="AK35" s="6"/>
      <c r="AL35" s="59"/>
      <c r="AM35" s="377"/>
      <c r="AN35" s="377"/>
      <c r="AO35" s="60"/>
      <c r="AP35" s="6"/>
      <c r="AQ35" s="6"/>
      <c r="AR35" s="6"/>
      <c r="AS35" s="59"/>
      <c r="AT35" s="377"/>
      <c r="AU35" s="377"/>
      <c r="AV35" s="60"/>
      <c r="AW35" s="6"/>
      <c r="AX35" s="6"/>
      <c r="AY35" s="6"/>
      <c r="AZ35" s="59"/>
      <c r="BA35" s="377"/>
      <c r="BB35" s="377"/>
      <c r="BC35" s="60"/>
      <c r="BD35" s="6"/>
      <c r="BE35" s="6"/>
      <c r="BF35" s="6"/>
      <c r="BG35" s="59"/>
      <c r="BH35" s="377"/>
      <c r="BI35" s="377"/>
      <c r="BJ35" s="377"/>
      <c r="BK35" s="336"/>
      <c r="BL35" s="70"/>
      <c r="BM35" s="6"/>
      <c r="BN35" s="59"/>
      <c r="BO35" s="377"/>
      <c r="BP35" s="377"/>
      <c r="BQ35" s="60"/>
      <c r="BR35" s="6"/>
      <c r="BS35" s="6"/>
      <c r="BT35" s="6"/>
      <c r="BU35" s="59"/>
      <c r="BV35" s="377"/>
      <c r="BW35" s="377"/>
      <c r="BX35" s="60"/>
      <c r="BY35" s="6"/>
      <c r="BZ35" s="6"/>
      <c r="CA35" s="6"/>
      <c r="CB35" s="59"/>
      <c r="CC35" s="377"/>
      <c r="CD35" s="377"/>
      <c r="CE35" s="60"/>
      <c r="CF35" s="6"/>
      <c r="CG35" s="6"/>
      <c r="CH35" s="6"/>
      <c r="CI35" s="59"/>
      <c r="CJ35" s="377"/>
      <c r="CK35" s="377"/>
      <c r="CL35" s="60"/>
      <c r="CM35" s="6"/>
      <c r="CN35" s="6"/>
      <c r="CO35" s="71"/>
      <c r="CP35" s="158"/>
      <c r="CQ35" s="377"/>
      <c r="CR35" s="377"/>
      <c r="CS35" s="60"/>
      <c r="CT35" s="6"/>
      <c r="CU35" s="6"/>
      <c r="CV35" s="6"/>
      <c r="CW35" s="59"/>
      <c r="CX35" s="377"/>
      <c r="CY35" s="377"/>
      <c r="CZ35" s="60"/>
      <c r="DA35" s="6"/>
      <c r="DB35" s="6"/>
      <c r="DC35" s="6"/>
      <c r="DD35" s="59"/>
      <c r="DE35" s="377"/>
      <c r="DF35" s="377"/>
      <c r="DG35" s="60"/>
      <c r="DH35" s="6"/>
      <c r="DI35" s="6"/>
      <c r="DJ35" s="6"/>
      <c r="DK35" s="59"/>
      <c r="DL35" s="377"/>
      <c r="DM35" s="377"/>
      <c r="DN35" s="60"/>
      <c r="DO35" s="6"/>
      <c r="DP35" s="6"/>
      <c r="DQ35" s="6"/>
      <c r="DR35" s="59"/>
      <c r="DS35" s="377"/>
      <c r="DT35" s="383"/>
      <c r="DU35" s="60"/>
      <c r="DV35" s="6"/>
      <c r="DW35" s="6"/>
      <c r="DX35" s="6"/>
      <c r="DY35" s="59"/>
      <c r="DZ35" s="377"/>
      <c r="EA35" s="377"/>
      <c r="EB35" s="60"/>
      <c r="EC35" s="6"/>
      <c r="ED35" s="6"/>
      <c r="EE35" s="6"/>
      <c r="EF35" s="59"/>
      <c r="EG35" s="377"/>
      <c r="EH35" s="377"/>
      <c r="EI35" s="60"/>
      <c r="EJ35" s="6"/>
      <c r="EK35" s="6"/>
      <c r="EL35" s="6"/>
      <c r="EM35" s="59"/>
      <c r="EN35" s="377"/>
      <c r="EO35" s="377"/>
      <c r="EP35" s="60"/>
      <c r="EQ35" s="6"/>
      <c r="ER35" s="6"/>
      <c r="ES35" s="6"/>
      <c r="ET35" s="59"/>
      <c r="EU35" s="377"/>
      <c r="EV35" s="377"/>
      <c r="EW35" s="377"/>
      <c r="EX35" s="60"/>
      <c r="EY35" s="71"/>
      <c r="EZ35" s="70"/>
      <c r="FA35" s="59"/>
      <c r="FB35" s="377"/>
      <c r="FC35" s="377"/>
      <c r="FD35" s="60"/>
      <c r="FE35" s="6"/>
      <c r="FF35" s="6"/>
      <c r="FG35" s="6"/>
      <c r="FH35" s="59"/>
      <c r="FI35" s="377"/>
      <c r="FJ35" s="377"/>
      <c r="FK35" s="60"/>
      <c r="FL35" s="6"/>
      <c r="FM35" s="6"/>
      <c r="FN35" s="6"/>
      <c r="FO35" s="59"/>
      <c r="FP35" s="377"/>
      <c r="FQ35" s="377"/>
      <c r="FR35" s="60"/>
      <c r="FS35" s="6"/>
      <c r="FT35" s="6"/>
      <c r="FU35" s="6"/>
      <c r="FV35" s="59"/>
      <c r="FW35" s="377"/>
      <c r="FX35" s="377"/>
      <c r="FY35" s="60"/>
      <c r="FZ35" s="6"/>
      <c r="GA35" s="6"/>
      <c r="GB35" s="6"/>
      <c r="GC35" s="71"/>
    </row>
    <row r="36" spans="1:185" x14ac:dyDescent="0.2">
      <c r="A36" s="369" t="s">
        <v>164</v>
      </c>
      <c r="B36" s="265">
        <f>VLOOKUP(A36,Ratings!B$3:D$235,3,0)</f>
        <v>1</v>
      </c>
      <c r="C36" s="158" t="e">
        <f>IF(#REF!="S",$B36,
(IF(#REF!="S",($B36),"")))</f>
        <v>#REF!</v>
      </c>
      <c r="D36" s="377"/>
      <c r="E36" s="377"/>
      <c r="F36" s="60" t="e">
        <f>IF(#REF!="S",$B36,
(IF(#REF!="S",($B36),"")))</f>
        <v>#REF!</v>
      </c>
      <c r="G36" s="6" t="e">
        <f>IF(#REF!="S",$B36,
(IF(#REF!="S",($B36),"")))</f>
        <v>#REF!</v>
      </c>
      <c r="H36" s="6" t="e">
        <f>IF(#REF!="S",$B36,
(IF(#REF!="S",($B36),"")))</f>
        <v>#REF!</v>
      </c>
      <c r="I36" s="6" t="e">
        <f>IF(#REF!="S",$B36,
(IF(#REF!="S",($B36),"")))</f>
        <v>#REF!</v>
      </c>
      <c r="J36" s="59" t="e">
        <f>IF(#REF!="S",$B36,
(IF(#REF!="S",($B36),"")))</f>
        <v>#REF!</v>
      </c>
      <c r="K36" s="377"/>
      <c r="L36" s="377"/>
      <c r="M36" s="60" t="e">
        <f>IF(#REF!="S",$B36,
(IF(#REF!="S",($B36),"")))</f>
        <v>#REF!</v>
      </c>
      <c r="N36" s="6" t="e">
        <f>IF(#REF!="S",$B36,
(IF(#REF!="S",($B36),"")))</f>
        <v>#REF!</v>
      </c>
      <c r="O36" s="6" t="e">
        <f>IF(#REF!="S",$B36,
(IF(#REF!="S",($B36),"")))</f>
        <v>#REF!</v>
      </c>
      <c r="P36" s="6" t="e">
        <f>IF(#REF!="S",$B36,
(IF(#REF!="S",($B36),"")))</f>
        <v>#REF!</v>
      </c>
      <c r="Q36" s="59" t="e">
        <f>IF(#REF!="S",$B36,
(IF(#REF!="S",($B36),"")))</f>
        <v>#REF!</v>
      </c>
      <c r="R36" s="377"/>
      <c r="S36" s="377"/>
      <c r="T36" s="60" t="e">
        <f>IF(#REF!="S",$B36,
(IF(#REF!="S",($B36),"")))</f>
        <v>#REF!</v>
      </c>
      <c r="U36" s="6" t="e">
        <f>IF(#REF!="S",$B36,
(IF(#REF!="S",($B36),"")))</f>
        <v>#REF!</v>
      </c>
      <c r="V36" s="6" t="e">
        <f>IF(#REF!="S",$B36,
(IF(#REF!="S",($B36),"")))</f>
        <v>#REF!</v>
      </c>
      <c r="W36" s="59" t="e">
        <f>IF(#REF!="S",$B36,
(IF(#REF!="S",($B36),"")))</f>
        <v>#REF!</v>
      </c>
      <c r="X36" s="377"/>
      <c r="Y36" s="377"/>
      <c r="Z36" s="377"/>
      <c r="AA36" s="377"/>
      <c r="AB36" s="60" t="e">
        <f>IF(#REF!="S",$B36,
(IF(#REF!="S",($B36),"")))</f>
        <v>#REF!</v>
      </c>
      <c r="AC36" s="6" t="e">
        <f>IF(#REF!="S",$B36,
(IF(#REF!="S",($B36),"")))</f>
        <v>#REF!</v>
      </c>
      <c r="AD36" s="59" t="e">
        <f>IF(#REF!="S",$B36,
(IF(#REF!="S",($B36),"")))</f>
        <v>#REF!</v>
      </c>
      <c r="AE36" s="377"/>
      <c r="AF36" s="383"/>
      <c r="AG36" s="386"/>
      <c r="AH36" s="377"/>
      <c r="AI36" s="60" t="e">
        <f>IF(#REF!="S",$B36,
(IF(#REF!="S",($B36),"")))</f>
        <v>#REF!</v>
      </c>
      <c r="AJ36" s="6" t="e">
        <f>IF(#REF!="S",$B36,
(IF(#REF!="S",($B36),"")))</f>
        <v>#REF!</v>
      </c>
      <c r="AK36" s="6" t="e">
        <f>IF(#REF!="S",$B36,
(IF(#REF!="S",($B36),"")))</f>
        <v>#REF!</v>
      </c>
      <c r="AL36" s="59" t="e">
        <f>IF(#REF!="S",$B36,
(IF(#REF!="S",($B36),"")))</f>
        <v>#REF!</v>
      </c>
      <c r="AM36" s="377"/>
      <c r="AN36" s="377"/>
      <c r="AO36" s="60" t="e">
        <f>IF(#REF!="S",$B36,
(IF(#REF!="S",($B36),"")))</f>
        <v>#REF!</v>
      </c>
      <c r="AP36" s="6" t="e">
        <f>IF(#REF!="S",$B36,
(IF(#REF!="S",($B36),"")))</f>
        <v>#REF!</v>
      </c>
      <c r="AQ36" s="6" t="e">
        <f>IF(#REF!="S",$B36,
(IF(#REF!="S",($B36),"")))</f>
        <v>#REF!</v>
      </c>
      <c r="AR36" s="6" t="e">
        <f>IF(#REF!="S",$B36,
(IF(#REF!="S",($B36),"")))</f>
        <v>#REF!</v>
      </c>
      <c r="AS36" s="59" t="e">
        <f>IF(#REF!="S",$B36,
(IF(#REF!="S",($B36),"")))</f>
        <v>#REF!</v>
      </c>
      <c r="AT36" s="377" t="e">
        <f>IF(#REF!="S",$B36,
(IF(#REF!="S",($B36),"")))</f>
        <v>#REF!</v>
      </c>
      <c r="AU36" s="377" t="e">
        <f>IF(#REF!="S",$B36,
(IF(#REF!="S",($B36),"")))</f>
        <v>#REF!</v>
      </c>
      <c r="AV36" s="60" t="e">
        <f>IF(#REF!="S",$B36,
(IF(#REF!="S",($B36),"")))</f>
        <v>#REF!</v>
      </c>
      <c r="AW36" s="6" t="e">
        <f>IF(#REF!="S",$B36,
(IF(#REF!="S",($B36),"")))</f>
        <v>#REF!</v>
      </c>
      <c r="AX36" s="6" t="e">
        <f>IF(#REF!="S",$B36,
(IF(#REF!="S",($B36),"")))</f>
        <v>#REF!</v>
      </c>
      <c r="AY36" s="6" t="e">
        <f>IF(#REF!="S",$B36,
(IF(#REF!="S",($B36),"")))</f>
        <v>#REF!</v>
      </c>
      <c r="AZ36" s="59" t="e">
        <f>IF(#REF!="S",$B36,
(IF(#REF!="S",($B36),"")))</f>
        <v>#REF!</v>
      </c>
      <c r="BA36" s="377" t="e">
        <f>IF(#REF!="S",$B36,
(IF(#REF!="S",($B36),"")))</f>
        <v>#REF!</v>
      </c>
      <c r="BB36" s="377" t="e">
        <f>IF(#REF!="S",$B36,
(IF(#REF!="S",($B36),"")))</f>
        <v>#REF!</v>
      </c>
      <c r="BC36" s="60" t="e">
        <f>IF(#REF!="S",$B36,
(IF(#REF!="S",($B36),"")))</f>
        <v>#REF!</v>
      </c>
      <c r="BD36" s="6" t="e">
        <f>IF(#REF!="S",$B36,
(IF(#REF!="S",($B36),"")))</f>
        <v>#REF!</v>
      </c>
      <c r="BE36" s="6" t="e">
        <f>IF(#REF!="S",$B36,
(IF(#REF!="S",($B36),"")))</f>
        <v>#REF!</v>
      </c>
      <c r="BF36" s="6" t="e">
        <f>IF(#REF!="S",$B36,
(IF(#REF!="S",($B36),"")))</f>
        <v>#REF!</v>
      </c>
      <c r="BG36" s="59" t="e">
        <f>IF(#REF!="S",$B36,
(IF(#REF!="S",($B36),"")))</f>
        <v>#REF!</v>
      </c>
      <c r="BH36" s="377"/>
      <c r="BI36" s="377"/>
      <c r="BJ36" s="377"/>
      <c r="BK36" s="336" t="e">
        <f>IF(#REF!="S",$B36,
(IF(#REF!="S",($B36),"")))</f>
        <v>#REF!</v>
      </c>
      <c r="BL36" s="70" t="e">
        <f>IF(#REF!="S",$B36,
(IF(#REF!="S",($B36),"")))</f>
        <v>#REF!</v>
      </c>
      <c r="BM36" s="6" t="e">
        <f>IF(#REF!="S",$B36,
(IF(#REF!="S",($B36),"")))</f>
        <v>#REF!</v>
      </c>
      <c r="BN36" s="59" t="e">
        <f>IF(#REF!="S",$B36,
(IF(#REF!="S",($B36),"")))</f>
        <v>#REF!</v>
      </c>
      <c r="BO36" s="377"/>
      <c r="BP36" s="377"/>
      <c r="BQ36" s="60" t="e">
        <f>IF(#REF!="S",$B36,
(IF(#REF!="S",($B36),"")))</f>
        <v>#REF!</v>
      </c>
      <c r="BR36" s="6" t="e">
        <f>IF(#REF!="S",$B36,
(IF(#REF!="S",($B36),"")))</f>
        <v>#REF!</v>
      </c>
      <c r="BS36" s="6" t="e">
        <f>IF(#REF!="S",$B36,
(IF(#REF!="S",($B36),"")))</f>
        <v>#REF!</v>
      </c>
      <c r="BT36" s="6" t="e">
        <f>IF(#REF!="S",$B36,
(IF(#REF!="S",($B36),"")))</f>
        <v>#REF!</v>
      </c>
      <c r="BU36" s="59" t="e">
        <f>IF(#REF!="S",$B36,
(IF(#REF!="S",($B36),"")))</f>
        <v>#REF!</v>
      </c>
      <c r="BV36" s="377"/>
      <c r="BW36" s="377"/>
      <c r="BX36" s="60" t="e">
        <f>IF(#REF!="S",$B36,
(IF(#REF!="S",($B36),"")))</f>
        <v>#REF!</v>
      </c>
      <c r="BY36" s="6" t="e">
        <f>IF(#REF!="S",$B36,
(IF(#REF!="S",($B36),"")))</f>
        <v>#REF!</v>
      </c>
      <c r="BZ36" s="6" t="e">
        <f>IF(#REF!="S",$B36,
(IF(#REF!="S",($B36),"")))</f>
        <v>#REF!</v>
      </c>
      <c r="CA36" s="6" t="e">
        <f>IF(#REF!="S",$B36,
(IF(#REF!="S",($B36),"")))</f>
        <v>#REF!</v>
      </c>
      <c r="CB36" s="59" t="e">
        <f>IF(#REF!="S",$B36,
(IF(#REF!="S",($B36),"")))</f>
        <v>#REF!</v>
      </c>
      <c r="CC36" s="377"/>
      <c r="CD36" s="377"/>
      <c r="CE36" s="60" t="e">
        <f>IF(#REF!="S",$B36,
(IF(#REF!="S",($B36),"")))</f>
        <v>#REF!</v>
      </c>
      <c r="CF36" s="6" t="e">
        <f>IF(#REF!="S",$B36,
(IF(#REF!="S",($B36),"")))</f>
        <v>#REF!</v>
      </c>
      <c r="CG36" s="6" t="e">
        <f>IF(#REF!="S",$B36,
(IF(#REF!="S",($B36),"")))</f>
        <v>#REF!</v>
      </c>
      <c r="CH36" s="6" t="e">
        <f>IF(#REF!="S",$B36,
(IF(#REF!="S",($B36),"")))</f>
        <v>#REF!</v>
      </c>
      <c r="CI36" s="59" t="e">
        <f>IF(#REF!="S",$B36,
(IF(#REF!="S",($B36),"")))</f>
        <v>#REF!</v>
      </c>
      <c r="CJ36" s="377"/>
      <c r="CK36" s="377"/>
      <c r="CL36" s="60" t="e">
        <f>IF(#REF!="S",$B36,
(IF(#REF!="S",($B36),"")))</f>
        <v>#REF!</v>
      </c>
      <c r="CM36" s="6" t="e">
        <f>IF(#REF!="S",$B36,
(IF(#REF!="S",($B36),"")))</f>
        <v>#REF!</v>
      </c>
      <c r="CN36" s="6" t="e">
        <f>IF(#REF!="S",$B36,
(IF(#REF!="S",($B36),"")))</f>
        <v>#REF!</v>
      </c>
      <c r="CO36" s="71" t="e">
        <f>IF(#REF!="S",$B36,
(IF(#REF!="S",($B36),"")))</f>
        <v>#REF!</v>
      </c>
      <c r="CP36" s="158" t="e">
        <f>IF(#REF!="S",$B36,
(IF(#REF!="S",($B36),"")))</f>
        <v>#REF!</v>
      </c>
      <c r="CQ36" s="377"/>
      <c r="CR36" s="377"/>
      <c r="CS36" s="60" t="e">
        <f>IF(#REF!="S",$B36,
(IF(#REF!="S",($B36),"")))</f>
        <v>#REF!</v>
      </c>
      <c r="CT36" s="6" t="e">
        <f>IF(#REF!="S",$B36,
(IF(#REF!="S",($B36),"")))</f>
        <v>#REF!</v>
      </c>
      <c r="CU36" s="6" t="e">
        <f>IF(#REF!="S",$B36,
(IF(#REF!="S",($B36),"")))</f>
        <v>#REF!</v>
      </c>
      <c r="CV36" s="6" t="e">
        <f>IF(#REF!="S",$B36,
(IF(#REF!="S",($B36),"")))</f>
        <v>#REF!</v>
      </c>
      <c r="CW36" s="59" t="e">
        <f>IF(#REF!="S",$B36,
(IF(#REF!="S",($B36),"")))</f>
        <v>#REF!</v>
      </c>
      <c r="CX36" s="377"/>
      <c r="CY36" s="377"/>
      <c r="CZ36" s="60" t="e">
        <f>IF(#REF!="S",$B36,
(IF(#REF!="S",($B36),"")))</f>
        <v>#REF!</v>
      </c>
      <c r="DA36" s="6" t="e">
        <f>IF(#REF!="S",$B36,
(IF(#REF!="S",($B36),"")))</f>
        <v>#REF!</v>
      </c>
      <c r="DB36" s="6" t="e">
        <f>IF(#REF!="S",$B36,
(IF(#REF!="S",($B36),"")))</f>
        <v>#REF!</v>
      </c>
      <c r="DC36" s="6" t="e">
        <f>IF(#REF!="S",$B36,
(IF(#REF!="S",($B36),"")))</f>
        <v>#REF!</v>
      </c>
      <c r="DD36" s="59" t="e">
        <f>IF(#REF!="S",$B36,
(IF(#REF!="S",($B36),"")))</f>
        <v>#REF!</v>
      </c>
      <c r="DE36" s="377"/>
      <c r="DF36" s="377"/>
      <c r="DG36" s="60" t="e">
        <f>IF(#REF!="S",$B36,
(IF(#REF!="S",($B36),"")))</f>
        <v>#REF!</v>
      </c>
      <c r="DH36" s="6" t="e">
        <f>IF(#REF!="S",$B36,
(IF(#REF!="S",($B36),"")))</f>
        <v>#REF!</v>
      </c>
      <c r="DI36" s="6" t="e">
        <f>IF(#REF!="S",$B36,
(IF(#REF!="S",($B36),"")))</f>
        <v>#REF!</v>
      </c>
      <c r="DJ36" s="6" t="e">
        <f>IF(#REF!="S",$B36,
(IF(#REF!="S",($B36),"")))</f>
        <v>#REF!</v>
      </c>
      <c r="DK36" s="59" t="e">
        <f>IF(#REF!="S",$B36,
(IF(#REF!="S",($B36),"")))</f>
        <v>#REF!</v>
      </c>
      <c r="DL36" s="377"/>
      <c r="DM36" s="377"/>
      <c r="DN36" s="60" t="e">
        <f>IF(#REF!="S",$B36,
(IF(#REF!="S",($B36),"")))</f>
        <v>#REF!</v>
      </c>
      <c r="DO36" s="6" t="e">
        <f>IF(#REF!="S",$B36,
(IF(#REF!="S",($B36),"")))</f>
        <v>#REF!</v>
      </c>
      <c r="DP36" s="6" t="e">
        <f>IF(#REF!="S",$B36,
(IF(#REF!="S",($B36),"")))</f>
        <v>#REF!</v>
      </c>
      <c r="DQ36" s="6" t="e">
        <f>IF(#REF!="S",$B36,
(IF(#REF!="S",($B36),"")))</f>
        <v>#REF!</v>
      </c>
      <c r="DR36" s="59" t="e">
        <f>IF(#REF!="S",$B36,
(IF(#REF!="S",($B36),"")))</f>
        <v>#REF!</v>
      </c>
      <c r="DS36" s="377"/>
      <c r="DT36" s="383"/>
      <c r="DU36" s="60" t="e">
        <f>IF(#REF!="S",$B36,
(IF(#REF!="S",($B36),"")))</f>
        <v>#REF!</v>
      </c>
      <c r="DV36" s="6" t="e">
        <f>IF(#REF!="S",$B36,
(IF(#REF!="S",($B36),"")))</f>
        <v>#REF!</v>
      </c>
      <c r="DW36" s="6" t="e">
        <f>IF(#REF!="S",$B36,
(IF(#REF!="S",($B36),"")))</f>
        <v>#REF!</v>
      </c>
      <c r="DX36" s="6" t="e">
        <f>IF(#REF!="S",$B36,
(IF(#REF!="S",($B36),"")))</f>
        <v>#REF!</v>
      </c>
      <c r="DY36" s="59" t="e">
        <f>IF(#REF!="S",$B36,
(IF(#REF!="S",($B36),"")))</f>
        <v>#REF!</v>
      </c>
      <c r="DZ36" s="377" t="e">
        <f>IF(#REF!="S",$B36,
(IF(#REF!="S",($B36),"")))</f>
        <v>#REF!</v>
      </c>
      <c r="EA36" s="377" t="e">
        <f>IF(#REF!="S",$B36,
(IF(#REF!="S",($B36),"")))</f>
        <v>#REF!</v>
      </c>
      <c r="EB36" s="60" t="e">
        <f>IF(#REF!="S",$B36,
(IF(#REF!="S",($B36),"")))</f>
        <v>#REF!</v>
      </c>
      <c r="EC36" s="6" t="e">
        <f>IF(#REF!="S",$B36,
(IF(#REF!="S",($B36),"")))</f>
        <v>#REF!</v>
      </c>
      <c r="ED36" s="6" t="e">
        <f>IF(#REF!="S",$B36,
(IF(#REF!="S",($B36),"")))</f>
        <v>#REF!</v>
      </c>
      <c r="EE36" s="6" t="e">
        <f>IF(#REF!="S",$B36,
(IF(#REF!="S",($B36),"")))</f>
        <v>#REF!</v>
      </c>
      <c r="EF36" s="59" t="e">
        <f>IF(#REF!="S",$B36,
(IF(#REF!="S",($B36),"")))</f>
        <v>#REF!</v>
      </c>
      <c r="EG36" s="377"/>
      <c r="EH36" s="377"/>
      <c r="EI36" s="60" t="e">
        <f>IF(#REF!="S",$B36,
(IF(#REF!="S",($B36),"")))</f>
        <v>#REF!</v>
      </c>
      <c r="EJ36" s="6" t="e">
        <f>IF(#REF!="S",$B36,
(IF(#REF!="S",($B36),"")))</f>
        <v>#REF!</v>
      </c>
      <c r="EK36" s="6" t="e">
        <f>IF(#REF!="S",$B36,
(IF(#REF!="S",($B36),"")))</f>
        <v>#REF!</v>
      </c>
      <c r="EL36" s="6" t="e">
        <f>IF(#REF!="S",$B36,
(IF(#REF!="S",($B36),"")))</f>
        <v>#REF!</v>
      </c>
      <c r="EM36" s="59" t="e">
        <f>IF(#REF!="S",$B36,
(IF(#REF!="S",($B36),"")))</f>
        <v>#REF!</v>
      </c>
      <c r="EN36" s="377"/>
      <c r="EO36" s="377"/>
      <c r="EP36" s="60" t="e">
        <f>IF(#REF!="S",$B36,
(IF(#REF!="S",($B36),"")))</f>
        <v>#REF!</v>
      </c>
      <c r="EQ36" s="6" t="e">
        <f>IF(#REF!="S",$B36,
(IF(#REF!="S",($B36),"")))</f>
        <v>#REF!</v>
      </c>
      <c r="ER36" s="6" t="e">
        <f>IF(#REF!="S",$B36,
(IF(#REF!="S",($B36),"")))</f>
        <v>#REF!</v>
      </c>
      <c r="ES36" s="6" t="e">
        <f>IF(#REF!="S",$B36,
(IF(#REF!="S",($B36),"")))</f>
        <v>#REF!</v>
      </c>
      <c r="ET36" s="59" t="e">
        <f>IF(#REF!="S",$B36,
(IF(#REF!="S",($B36),"")))</f>
        <v>#REF!</v>
      </c>
      <c r="EU36" s="377"/>
      <c r="EV36" s="377"/>
      <c r="EW36" s="377"/>
      <c r="EX36" s="60" t="e">
        <f>IF(#REF!="S",$B36,
(IF(#REF!="S",($B36),"")))</f>
        <v>#REF!</v>
      </c>
      <c r="EY36" s="71" t="e">
        <f>IF(#REF!="S",$B36,
(IF(#REF!="S",($B36),"")))</f>
        <v>#REF!</v>
      </c>
      <c r="EZ36" s="70" t="e">
        <f>IF(#REF!="S",$B36,
(IF(#REF!="S",($B36),"")))</f>
        <v>#REF!</v>
      </c>
      <c r="FA36" s="59" t="e">
        <f>IF(#REF!="S",$B36,
(IF(#REF!="S",($B36),"")))</f>
        <v>#REF!</v>
      </c>
      <c r="FB36" s="377"/>
      <c r="FC36" s="377"/>
      <c r="FD36" s="60" t="e">
        <f>IF(#REF!="S",$B36,
(IF(#REF!="S",($B36),"")))</f>
        <v>#REF!</v>
      </c>
      <c r="FE36" s="6" t="e">
        <f>IF(#REF!="S",$B36,
(IF(#REF!="S",($B36),"")))</f>
        <v>#REF!</v>
      </c>
      <c r="FF36" s="6" t="e">
        <f>IF(#REF!="S",$B36,
(IF(#REF!="S",($B36),"")))</f>
        <v>#REF!</v>
      </c>
      <c r="FG36" s="6" t="e">
        <f>IF(#REF!="S",$B36,
(IF(#REF!="S",($B36),"")))</f>
        <v>#REF!</v>
      </c>
      <c r="FH36" s="59" t="e">
        <f>IF(#REF!="S",$B36,
(IF(#REF!="S",($B36),"")))</f>
        <v>#REF!</v>
      </c>
      <c r="FI36" s="377" t="e">
        <f>IF(#REF!="S",$B36,
(IF(#REF!="S",($B36),"")))</f>
        <v>#REF!</v>
      </c>
      <c r="FJ36" s="377" t="e">
        <f>IF(#REF!="S",$B36,
(IF(#REF!="S",($B36),"")))</f>
        <v>#REF!</v>
      </c>
      <c r="FK36" s="60" t="e">
        <f>IF(#REF!="S",$B36,
(IF(#REF!="S",($B36),"")))</f>
        <v>#REF!</v>
      </c>
      <c r="FL36" s="6" t="e">
        <f>IF(#REF!="S",$B36,
(IF(#REF!="S",($B36),"")))</f>
        <v>#REF!</v>
      </c>
      <c r="FM36" s="6" t="e">
        <f>IF(#REF!="S",$B36,
(IF(#REF!="S",($B36),"")))</f>
        <v>#REF!</v>
      </c>
      <c r="FN36" s="6" t="e">
        <f>IF(#REF!="S",$B36,
(IF(#REF!="S",($B36),"")))</f>
        <v>#REF!</v>
      </c>
      <c r="FO36" s="59" t="e">
        <f>IF(#REF!="S",$B36,
(IF(#REF!="S",($B36),"")))</f>
        <v>#REF!</v>
      </c>
      <c r="FP36" s="377"/>
      <c r="FQ36" s="377"/>
      <c r="FR36" s="60" t="e">
        <f>IF(#REF!="S",$B36,
(IF(#REF!="S",($B36),"")))</f>
        <v>#REF!</v>
      </c>
      <c r="FS36" s="6" t="e">
        <f>IF(#REF!="S",$B36,
(IF(#REF!="S",($B36),"")))</f>
        <v>#REF!</v>
      </c>
      <c r="FT36" s="6" t="e">
        <f>IF(#REF!="S",$B36,
(IF(#REF!="S",($B36),"")))</f>
        <v>#REF!</v>
      </c>
      <c r="FU36" s="6" t="e">
        <f>IF(#REF!="S",$B36,
(IF(#REF!="S",($B36),"")))</f>
        <v>#REF!</v>
      </c>
      <c r="FV36" s="59" t="e">
        <f>IF(#REF!="S",$B36,
(IF(#REF!="S",($B36),"")))</f>
        <v>#REF!</v>
      </c>
      <c r="FW36" s="377"/>
      <c r="FX36" s="377"/>
      <c r="FY36" s="60" t="e">
        <f>IF(#REF!="S",$B36,
(IF(#REF!="S",($B36),"")))</f>
        <v>#REF!</v>
      </c>
      <c r="FZ36" s="6" t="e">
        <f>IF(#REF!="S",$B36,
(IF(#REF!="S",($B36),"")))</f>
        <v>#REF!</v>
      </c>
      <c r="GA36" s="6" t="e">
        <f>IF(#REF!="S",$B36,
(IF(#REF!="S",($B36),"")))</f>
        <v>#REF!</v>
      </c>
      <c r="GB36" s="6" t="e">
        <f>IF(#REF!="S",$B36,
(IF(#REF!="S",($B36),"")))</f>
        <v>#REF!</v>
      </c>
      <c r="GC36" s="71" t="e">
        <f>IF(#REF!="S",$B36,
(IF(#REF!="S",($B36),"")))</f>
        <v>#REF!</v>
      </c>
    </row>
    <row r="37" spans="1:185" x14ac:dyDescent="0.2">
      <c r="A37" s="369" t="s">
        <v>165</v>
      </c>
      <c r="B37" s="265">
        <f>VLOOKUP(A37,Ratings!B$3:D$235,3,0)</f>
        <v>1</v>
      </c>
      <c r="C37" s="158" t="e">
        <f>IF(#REF!="S",$B37,
(IF(#REF!="S",($B37),"")))</f>
        <v>#REF!</v>
      </c>
      <c r="D37" s="377"/>
      <c r="E37" s="377"/>
      <c r="F37" s="60" t="e">
        <f>IF(#REF!="S",$B37,
(IF(#REF!="S",($B37),"")))</f>
        <v>#REF!</v>
      </c>
      <c r="G37" s="6" t="e">
        <f>IF(#REF!="S",$B37,
(IF(#REF!="S",($B37),"")))</f>
        <v>#REF!</v>
      </c>
      <c r="H37" s="6" t="e">
        <f>IF(#REF!="S",$B37,
(IF(#REF!="S",($B37),"")))</f>
        <v>#REF!</v>
      </c>
      <c r="I37" s="6" t="e">
        <f>IF(#REF!="S",$B37,
(IF(#REF!="S",($B37),"")))</f>
        <v>#REF!</v>
      </c>
      <c r="J37" s="59" t="e">
        <f>IF(#REF!="S",$B37,
(IF(#REF!="S",($B37),"")))</f>
        <v>#REF!</v>
      </c>
      <c r="K37" s="377"/>
      <c r="L37" s="377"/>
      <c r="M37" s="60" t="e">
        <f>IF(#REF!="S",$B37,
(IF(#REF!="S",($B37),"")))</f>
        <v>#REF!</v>
      </c>
      <c r="N37" s="6" t="e">
        <f>IF(#REF!="S",$B37,
(IF(#REF!="S",($B37),"")))</f>
        <v>#REF!</v>
      </c>
      <c r="O37" s="6" t="e">
        <f>IF(#REF!="S",$B37,
(IF(#REF!="S",($B37),"")))</f>
        <v>#REF!</v>
      </c>
      <c r="P37" s="6" t="e">
        <f>IF(#REF!="S",$B37,
(IF(#REF!="S",($B37),"")))</f>
        <v>#REF!</v>
      </c>
      <c r="Q37" s="59" t="e">
        <f>IF(#REF!="S",$B37,
(IF(#REF!="S",($B37),"")))</f>
        <v>#REF!</v>
      </c>
      <c r="R37" s="377"/>
      <c r="S37" s="377"/>
      <c r="T37" s="60" t="e">
        <f>IF(#REF!="S",$B37,
(IF(#REF!="S",($B37),"")))</f>
        <v>#REF!</v>
      </c>
      <c r="U37" s="6" t="e">
        <f>IF(#REF!="S",$B37,
(IF(#REF!="S",($B37),"")))</f>
        <v>#REF!</v>
      </c>
      <c r="V37" s="6" t="e">
        <f>IF(#REF!="S",$B37,
(IF(#REF!="S",($B37),"")))</f>
        <v>#REF!</v>
      </c>
      <c r="W37" s="59" t="e">
        <f>IF(#REF!="S",$B37,
(IF(#REF!="S",($B37),"")))</f>
        <v>#REF!</v>
      </c>
      <c r="X37" s="377"/>
      <c r="Y37" s="377"/>
      <c r="Z37" s="377"/>
      <c r="AA37" s="377"/>
      <c r="AB37" s="60" t="e">
        <f>IF(#REF!="S",$B37,
(IF(#REF!="S",($B37),"")))</f>
        <v>#REF!</v>
      </c>
      <c r="AC37" s="6" t="e">
        <f>IF(#REF!="S",$B37,
(IF(#REF!="S",($B37),"")))</f>
        <v>#REF!</v>
      </c>
      <c r="AD37" s="59" t="e">
        <f>IF(#REF!="S",$B37,
(IF(#REF!="S",($B37),"")))</f>
        <v>#REF!</v>
      </c>
      <c r="AE37" s="377"/>
      <c r="AF37" s="383"/>
      <c r="AG37" s="386"/>
      <c r="AH37" s="377"/>
      <c r="AI37" s="60" t="e">
        <f>IF(#REF!="S",$B37,
(IF(#REF!="S",($B37),"")))</f>
        <v>#REF!</v>
      </c>
      <c r="AJ37" s="6" t="e">
        <f>IF(#REF!="S",$B37,
(IF(#REF!="S",($B37),"")))</f>
        <v>#REF!</v>
      </c>
      <c r="AK37" s="6" t="e">
        <f>IF(#REF!="S",$B37,
(IF(#REF!="S",($B37),"")))</f>
        <v>#REF!</v>
      </c>
      <c r="AL37" s="59" t="e">
        <f>IF(#REF!="S",$B37,
(IF(#REF!="S",($B37),"")))</f>
        <v>#REF!</v>
      </c>
      <c r="AM37" s="377"/>
      <c r="AN37" s="377"/>
      <c r="AO37" s="60" t="e">
        <f>IF(#REF!="S",$B37,
(IF(#REF!="S",($B37),"")))</f>
        <v>#REF!</v>
      </c>
      <c r="AP37" s="6" t="e">
        <f>IF(#REF!="S",$B37,
(IF(#REF!="S",($B37),"")))</f>
        <v>#REF!</v>
      </c>
      <c r="AQ37" s="6" t="e">
        <f>IF(#REF!="S",$B37,
(IF(#REF!="S",($B37),"")))</f>
        <v>#REF!</v>
      </c>
      <c r="AR37" s="6" t="e">
        <f>IF(#REF!="S",$B37,
(IF(#REF!="S",($B37),"")))</f>
        <v>#REF!</v>
      </c>
      <c r="AS37" s="59" t="e">
        <f>IF(#REF!="S",$B37,
(IF(#REF!="S",($B37),"")))</f>
        <v>#REF!</v>
      </c>
      <c r="AT37" s="377" t="e">
        <f>IF(#REF!="S",$B37,
(IF(#REF!="S",($B37),"")))</f>
        <v>#REF!</v>
      </c>
      <c r="AU37" s="377" t="e">
        <f>IF(#REF!="S",$B37,
(IF(#REF!="S",($B37),"")))</f>
        <v>#REF!</v>
      </c>
      <c r="AV37" s="60" t="e">
        <f>IF(#REF!="S",$B37,
(IF(#REF!="S",($B37),"")))</f>
        <v>#REF!</v>
      </c>
      <c r="AW37" s="6" t="e">
        <f>IF(#REF!="S",$B37,
(IF(#REF!="S",($B37),"")))</f>
        <v>#REF!</v>
      </c>
      <c r="AX37" s="6" t="e">
        <f>IF(#REF!="S",$B37,
(IF(#REF!="S",($B37),"")))</f>
        <v>#REF!</v>
      </c>
      <c r="AY37" s="6" t="e">
        <f>IF(#REF!="S",$B37,
(IF(#REF!="S",($B37),"")))</f>
        <v>#REF!</v>
      </c>
      <c r="AZ37" s="59" t="e">
        <f>IF(#REF!="S",$B37,
(IF(#REF!="S",($B37),"")))</f>
        <v>#REF!</v>
      </c>
      <c r="BA37" s="377" t="e">
        <f>IF(#REF!="S",$B37,
(IF(#REF!="S",($B37),"")))</f>
        <v>#REF!</v>
      </c>
      <c r="BB37" s="377" t="e">
        <f>IF(#REF!="S",$B37,
(IF(#REF!="S",($B37),"")))</f>
        <v>#REF!</v>
      </c>
      <c r="BC37" s="60" t="e">
        <f>IF(#REF!="S",$B37,
(IF(#REF!="S",($B37),"")))</f>
        <v>#REF!</v>
      </c>
      <c r="BD37" s="6" t="e">
        <f>IF(#REF!="S",$B37,
(IF(#REF!="S",($B37),"")))</f>
        <v>#REF!</v>
      </c>
      <c r="BE37" s="6" t="e">
        <f>IF(#REF!="S",$B37,
(IF(#REF!="S",($B37),"")))</f>
        <v>#REF!</v>
      </c>
      <c r="BF37" s="6" t="e">
        <f>IF(#REF!="S",$B37,
(IF(#REF!="S",($B37),"")))</f>
        <v>#REF!</v>
      </c>
      <c r="BG37" s="59" t="e">
        <f>IF(#REF!="S",$B37,
(IF(#REF!="S",($B37),"")))</f>
        <v>#REF!</v>
      </c>
      <c r="BH37" s="377"/>
      <c r="BI37" s="377"/>
      <c r="BJ37" s="377"/>
      <c r="BK37" s="336" t="e">
        <f>IF(#REF!="S",$B37,
(IF(#REF!="S",($B37),"")))</f>
        <v>#REF!</v>
      </c>
      <c r="BL37" s="70" t="e">
        <f>IF(#REF!="S",$B37,
(IF(#REF!="S",($B37),"")))</f>
        <v>#REF!</v>
      </c>
      <c r="BM37" s="6" t="e">
        <f>IF(#REF!="S",$B37,
(IF(#REF!="S",($B37),"")))</f>
        <v>#REF!</v>
      </c>
      <c r="BN37" s="59" t="e">
        <f>IF(#REF!="S",$B37,
(IF(#REF!="S",($B37),"")))</f>
        <v>#REF!</v>
      </c>
      <c r="BO37" s="377"/>
      <c r="BP37" s="377"/>
      <c r="BQ37" s="60" t="e">
        <f>IF(#REF!="S",$B37,
(IF(#REF!="S",($B37),"")))</f>
        <v>#REF!</v>
      </c>
      <c r="BR37" s="6" t="e">
        <f>IF(#REF!="S",$B37,
(IF(#REF!="S",($B37),"")))</f>
        <v>#REF!</v>
      </c>
      <c r="BS37" s="6" t="e">
        <f>IF(#REF!="S",$B37,
(IF(#REF!="S",($B37),"")))</f>
        <v>#REF!</v>
      </c>
      <c r="BT37" s="6" t="e">
        <f>IF(#REF!="S",$B37,
(IF(#REF!="S",($B37),"")))</f>
        <v>#REF!</v>
      </c>
      <c r="BU37" s="59" t="e">
        <f>IF(#REF!="S",$B37,
(IF(#REF!="S",($B37),"")))</f>
        <v>#REF!</v>
      </c>
      <c r="BV37" s="377"/>
      <c r="BW37" s="377"/>
      <c r="BX37" s="60" t="e">
        <f>IF(#REF!="S",$B37,
(IF(#REF!="S",($B37),"")))</f>
        <v>#REF!</v>
      </c>
      <c r="BY37" s="6" t="e">
        <f>IF(#REF!="S",$B37,
(IF(#REF!="S",($B37),"")))</f>
        <v>#REF!</v>
      </c>
      <c r="BZ37" s="6" t="e">
        <f>IF(#REF!="S",$B37,
(IF(#REF!="S",($B37),"")))</f>
        <v>#REF!</v>
      </c>
      <c r="CA37" s="6" t="e">
        <f>IF(#REF!="S",$B37,
(IF(#REF!="S",($B37),"")))</f>
        <v>#REF!</v>
      </c>
      <c r="CB37" s="59" t="e">
        <f>IF(#REF!="S",$B37,
(IF(#REF!="S",($B37),"")))</f>
        <v>#REF!</v>
      </c>
      <c r="CC37" s="377"/>
      <c r="CD37" s="377"/>
      <c r="CE37" s="60" t="e">
        <f>IF(#REF!="S",$B37,
(IF(#REF!="S",($B37),"")))</f>
        <v>#REF!</v>
      </c>
      <c r="CF37" s="6" t="e">
        <f>IF(#REF!="S",$B37,
(IF(#REF!="S",($B37),"")))</f>
        <v>#REF!</v>
      </c>
      <c r="CG37" s="6" t="e">
        <f>IF(#REF!="S",$B37,
(IF(#REF!="S",($B37),"")))</f>
        <v>#REF!</v>
      </c>
      <c r="CH37" s="6" t="e">
        <f>IF(#REF!="S",$B37,
(IF(#REF!="S",($B37),"")))</f>
        <v>#REF!</v>
      </c>
      <c r="CI37" s="59" t="e">
        <f>IF(#REF!="S",$B37,
(IF(#REF!="S",($B37),"")))</f>
        <v>#REF!</v>
      </c>
      <c r="CJ37" s="377"/>
      <c r="CK37" s="377"/>
      <c r="CL37" s="60" t="e">
        <f>IF(#REF!="S",$B37,
(IF(#REF!="S",($B37),"")))</f>
        <v>#REF!</v>
      </c>
      <c r="CM37" s="6" t="e">
        <f>IF(#REF!="S",$B37,
(IF(#REF!="S",($B37),"")))</f>
        <v>#REF!</v>
      </c>
      <c r="CN37" s="6" t="e">
        <f>IF(#REF!="S",$B37,
(IF(#REF!="S",($B37),"")))</f>
        <v>#REF!</v>
      </c>
      <c r="CO37" s="71" t="e">
        <f>IF(#REF!="S",$B37,
(IF(#REF!="S",($B37),"")))</f>
        <v>#REF!</v>
      </c>
      <c r="CP37" s="158" t="e">
        <f>IF(#REF!="S",$B37,
(IF(#REF!="S",($B37),"")))</f>
        <v>#REF!</v>
      </c>
      <c r="CQ37" s="377"/>
      <c r="CR37" s="377"/>
      <c r="CS37" s="60" t="e">
        <f>IF(#REF!="S",$B37,
(IF(#REF!="S",($B37),"")))</f>
        <v>#REF!</v>
      </c>
      <c r="CT37" s="6" t="e">
        <f>IF(#REF!="S",$B37,
(IF(#REF!="S",($B37),"")))</f>
        <v>#REF!</v>
      </c>
      <c r="CU37" s="6" t="e">
        <f>IF(#REF!="S",$B37,
(IF(#REF!="S",($B37),"")))</f>
        <v>#REF!</v>
      </c>
      <c r="CV37" s="6" t="e">
        <f>IF(#REF!="S",$B37,
(IF(#REF!="S",($B37),"")))</f>
        <v>#REF!</v>
      </c>
      <c r="CW37" s="59" t="e">
        <f>IF(#REF!="S",$B37,
(IF(#REF!="S",($B37),"")))</f>
        <v>#REF!</v>
      </c>
      <c r="CX37" s="377"/>
      <c r="CY37" s="377"/>
      <c r="CZ37" s="60" t="e">
        <f>IF(#REF!="S",$B37,
(IF(#REF!="S",($B37),"")))</f>
        <v>#REF!</v>
      </c>
      <c r="DA37" s="6" t="e">
        <f>IF(#REF!="S",$B37,
(IF(#REF!="S",($B37),"")))</f>
        <v>#REF!</v>
      </c>
      <c r="DB37" s="6" t="e">
        <f>IF(#REF!="S",$B37,
(IF(#REF!="S",($B37),"")))</f>
        <v>#REF!</v>
      </c>
      <c r="DC37" s="6" t="e">
        <f>IF(#REF!="S",$B37,
(IF(#REF!="S",($B37),"")))</f>
        <v>#REF!</v>
      </c>
      <c r="DD37" s="59" t="e">
        <f>IF(#REF!="S",$B37,
(IF(#REF!="S",($B37),"")))</f>
        <v>#REF!</v>
      </c>
      <c r="DE37" s="377"/>
      <c r="DF37" s="377"/>
      <c r="DG37" s="60" t="e">
        <f>IF(#REF!="S",$B37,
(IF(#REF!="S",($B37),"")))</f>
        <v>#REF!</v>
      </c>
      <c r="DH37" s="6" t="e">
        <f>IF(#REF!="S",$B37,
(IF(#REF!="S",($B37),"")))</f>
        <v>#REF!</v>
      </c>
      <c r="DI37" s="6" t="e">
        <f>IF(#REF!="S",$B37,
(IF(#REF!="S",($B37),"")))</f>
        <v>#REF!</v>
      </c>
      <c r="DJ37" s="6" t="e">
        <f>IF(#REF!="S",$B37,
(IF(#REF!="S",($B37),"")))</f>
        <v>#REF!</v>
      </c>
      <c r="DK37" s="59" t="e">
        <f>IF(#REF!="S",$B37,
(IF(#REF!="S",($B37),"")))</f>
        <v>#REF!</v>
      </c>
      <c r="DL37" s="377"/>
      <c r="DM37" s="377"/>
      <c r="DN37" s="60" t="e">
        <f>IF(#REF!="S",$B37,
(IF(#REF!="S",($B37),"")))</f>
        <v>#REF!</v>
      </c>
      <c r="DO37" s="6" t="e">
        <f>IF(#REF!="S",$B37,
(IF(#REF!="S",($B37),"")))</f>
        <v>#REF!</v>
      </c>
      <c r="DP37" s="6" t="e">
        <f>IF(#REF!="S",$B37,
(IF(#REF!="S",($B37),"")))</f>
        <v>#REF!</v>
      </c>
      <c r="DQ37" s="6" t="e">
        <f>IF(#REF!="S",$B37,
(IF(#REF!="S",($B37),"")))</f>
        <v>#REF!</v>
      </c>
      <c r="DR37" s="59" t="e">
        <f>IF(#REF!="S",$B37,
(IF(#REF!="S",($B37),"")))</f>
        <v>#REF!</v>
      </c>
      <c r="DS37" s="377"/>
      <c r="DT37" s="383"/>
      <c r="DU37" s="60" t="e">
        <f>IF(#REF!="S",$B37,
(IF(#REF!="S",($B37),"")))</f>
        <v>#REF!</v>
      </c>
      <c r="DV37" s="6" t="e">
        <f>IF(#REF!="S",$B37,
(IF(#REF!="S",($B37),"")))</f>
        <v>#REF!</v>
      </c>
      <c r="DW37" s="6" t="e">
        <f>IF(#REF!="S",$B37,
(IF(#REF!="S",($B37),"")))</f>
        <v>#REF!</v>
      </c>
      <c r="DX37" s="6" t="e">
        <f>IF(#REF!="S",$B37,
(IF(#REF!="S",($B37),"")))</f>
        <v>#REF!</v>
      </c>
      <c r="DY37" s="59" t="e">
        <f>IF(#REF!="S",$B37,
(IF(#REF!="S",($B37),"")))</f>
        <v>#REF!</v>
      </c>
      <c r="DZ37" s="377" t="e">
        <f>IF(#REF!="S",$B37,
(IF(#REF!="S",($B37),"")))</f>
        <v>#REF!</v>
      </c>
      <c r="EA37" s="377" t="e">
        <f>IF(#REF!="S",$B37,
(IF(#REF!="S",($B37),"")))</f>
        <v>#REF!</v>
      </c>
      <c r="EB37" s="60" t="e">
        <f>IF(#REF!="S",$B37,
(IF(#REF!="S",($B37),"")))</f>
        <v>#REF!</v>
      </c>
      <c r="EC37" s="6" t="e">
        <f>IF(#REF!="S",$B37,
(IF(#REF!="S",($B37),"")))</f>
        <v>#REF!</v>
      </c>
      <c r="ED37" s="6" t="e">
        <f>IF(#REF!="S",$B37,
(IF(#REF!="S",($B37),"")))</f>
        <v>#REF!</v>
      </c>
      <c r="EE37" s="6" t="e">
        <f>IF(#REF!="S",$B37,
(IF(#REF!="S",($B37),"")))</f>
        <v>#REF!</v>
      </c>
      <c r="EF37" s="59" t="e">
        <f>IF(#REF!="S",$B37,
(IF(#REF!="S",($B37),"")))</f>
        <v>#REF!</v>
      </c>
      <c r="EG37" s="377"/>
      <c r="EH37" s="377"/>
      <c r="EI37" s="60" t="e">
        <f>IF(#REF!="S",$B37,
(IF(#REF!="S",($B37),"")))</f>
        <v>#REF!</v>
      </c>
      <c r="EJ37" s="6" t="e">
        <f>IF(#REF!="S",$B37,
(IF(#REF!="S",($B37),"")))</f>
        <v>#REF!</v>
      </c>
      <c r="EK37" s="6" t="e">
        <f>IF(#REF!="S",$B37,
(IF(#REF!="S",($B37),"")))</f>
        <v>#REF!</v>
      </c>
      <c r="EL37" s="6" t="e">
        <f>IF(#REF!="S",$B37,
(IF(#REF!="S",($B37),"")))</f>
        <v>#REF!</v>
      </c>
      <c r="EM37" s="59" t="e">
        <f>IF(#REF!="S",$B37,
(IF(#REF!="S",($B37),"")))</f>
        <v>#REF!</v>
      </c>
      <c r="EN37" s="377"/>
      <c r="EO37" s="377"/>
      <c r="EP37" s="60" t="e">
        <f>IF(#REF!="S",$B37,
(IF(#REF!="S",($B37),"")))</f>
        <v>#REF!</v>
      </c>
      <c r="EQ37" s="6" t="e">
        <f>IF(#REF!="S",$B37,
(IF(#REF!="S",($B37),"")))</f>
        <v>#REF!</v>
      </c>
      <c r="ER37" s="6" t="e">
        <f>IF(#REF!="S",$B37,
(IF(#REF!="S",($B37),"")))</f>
        <v>#REF!</v>
      </c>
      <c r="ES37" s="6" t="e">
        <f>IF(#REF!="S",$B37,
(IF(#REF!="S",($B37),"")))</f>
        <v>#REF!</v>
      </c>
      <c r="ET37" s="59" t="e">
        <f>IF(#REF!="S",$B37,
(IF(#REF!="S",($B37),"")))</f>
        <v>#REF!</v>
      </c>
      <c r="EU37" s="377"/>
      <c r="EV37" s="377"/>
      <c r="EW37" s="377"/>
      <c r="EX37" s="60" t="e">
        <f>IF(#REF!="S",$B37,
(IF(#REF!="S",($B37),"")))</f>
        <v>#REF!</v>
      </c>
      <c r="EY37" s="71" t="e">
        <f>IF(#REF!="S",$B37,
(IF(#REF!="S",($B37),"")))</f>
        <v>#REF!</v>
      </c>
      <c r="EZ37" s="70" t="e">
        <f>IF(#REF!="S",$B37,
(IF(#REF!="S",($B37),"")))</f>
        <v>#REF!</v>
      </c>
      <c r="FA37" s="59" t="e">
        <f>IF(#REF!="S",$B37,
(IF(#REF!="S",($B37),"")))</f>
        <v>#REF!</v>
      </c>
      <c r="FB37" s="377"/>
      <c r="FC37" s="377"/>
      <c r="FD37" s="60" t="e">
        <f>IF(#REF!="S",$B37,
(IF(#REF!="S",($B37),"")))</f>
        <v>#REF!</v>
      </c>
      <c r="FE37" s="6" t="e">
        <f>IF(#REF!="S",$B37,
(IF(#REF!="S",($B37),"")))</f>
        <v>#REF!</v>
      </c>
      <c r="FF37" s="6" t="e">
        <f>IF(#REF!="S",$B37,
(IF(#REF!="S",($B37),"")))</f>
        <v>#REF!</v>
      </c>
      <c r="FG37" s="6" t="e">
        <f>IF(#REF!="S",$B37,
(IF(#REF!="S",($B37),"")))</f>
        <v>#REF!</v>
      </c>
      <c r="FH37" s="59" t="e">
        <f>IF(#REF!="S",$B37,
(IF(#REF!="S",($B37),"")))</f>
        <v>#REF!</v>
      </c>
      <c r="FI37" s="377" t="e">
        <f>IF(#REF!="S",$B37,
(IF(#REF!="S",($B37),"")))</f>
        <v>#REF!</v>
      </c>
      <c r="FJ37" s="377" t="e">
        <f>IF(#REF!="S",$B37,
(IF(#REF!="S",($B37),"")))</f>
        <v>#REF!</v>
      </c>
      <c r="FK37" s="60" t="e">
        <f>IF(#REF!="S",$B37,
(IF(#REF!="S",($B37),"")))</f>
        <v>#REF!</v>
      </c>
      <c r="FL37" s="6" t="e">
        <f>IF(#REF!="S",$B37,
(IF(#REF!="S",($B37),"")))</f>
        <v>#REF!</v>
      </c>
      <c r="FM37" s="6" t="e">
        <f>IF(#REF!="S",$B37,
(IF(#REF!="S",($B37),"")))</f>
        <v>#REF!</v>
      </c>
      <c r="FN37" s="6" t="e">
        <f>IF(#REF!="S",$B37,
(IF(#REF!="S",($B37),"")))</f>
        <v>#REF!</v>
      </c>
      <c r="FO37" s="59" t="e">
        <f>IF(#REF!="S",$B37,
(IF(#REF!="S",($B37),"")))</f>
        <v>#REF!</v>
      </c>
      <c r="FP37" s="377"/>
      <c r="FQ37" s="377"/>
      <c r="FR37" s="60" t="e">
        <f>IF(#REF!="S",$B37,
(IF(#REF!="S",($B37),"")))</f>
        <v>#REF!</v>
      </c>
      <c r="FS37" s="6" t="e">
        <f>IF(#REF!="S",$B37,
(IF(#REF!="S",($B37),"")))</f>
        <v>#REF!</v>
      </c>
      <c r="FT37" s="6" t="e">
        <f>IF(#REF!="S",$B37,
(IF(#REF!="S",($B37),"")))</f>
        <v>#REF!</v>
      </c>
      <c r="FU37" s="6" t="e">
        <f>IF(#REF!="S",$B37,
(IF(#REF!="S",($B37),"")))</f>
        <v>#REF!</v>
      </c>
      <c r="FV37" s="59" t="e">
        <f>IF(#REF!="S",$B37,
(IF(#REF!="S",($B37),"")))</f>
        <v>#REF!</v>
      </c>
      <c r="FW37" s="377"/>
      <c r="FX37" s="377"/>
      <c r="FY37" s="60" t="e">
        <f>IF(#REF!="S",$B37,
(IF(#REF!="S",($B37),"")))</f>
        <v>#REF!</v>
      </c>
      <c r="FZ37" s="6" t="e">
        <f>IF(#REF!="S",$B37,
(IF(#REF!="S",($B37),"")))</f>
        <v>#REF!</v>
      </c>
      <c r="GA37" s="6" t="e">
        <f>IF(#REF!="S",$B37,
(IF(#REF!="S",($B37),"")))</f>
        <v>#REF!</v>
      </c>
      <c r="GB37" s="6" t="e">
        <f>IF(#REF!="S",$B37,
(IF(#REF!="S",($B37),"")))</f>
        <v>#REF!</v>
      </c>
      <c r="GC37" s="71" t="e">
        <f>IF(#REF!="S",$B37,
(IF(#REF!="S",($B37),"")))</f>
        <v>#REF!</v>
      </c>
    </row>
    <row r="38" spans="1:185" x14ac:dyDescent="0.2">
      <c r="A38" s="266"/>
      <c r="B38" s="265"/>
      <c r="C38" s="158"/>
      <c r="D38" s="377"/>
      <c r="E38" s="377"/>
      <c r="F38" s="60"/>
      <c r="G38" s="6"/>
      <c r="H38" s="6"/>
      <c r="I38" s="6"/>
      <c r="J38" s="59"/>
      <c r="K38" s="377"/>
      <c r="L38" s="377"/>
      <c r="M38" s="60"/>
      <c r="N38" s="6"/>
      <c r="O38" s="6"/>
      <c r="P38" s="6"/>
      <c r="Q38" s="59"/>
      <c r="R38" s="377"/>
      <c r="S38" s="377"/>
      <c r="T38" s="60"/>
      <c r="U38" s="6"/>
      <c r="V38" s="6"/>
      <c r="W38" s="59"/>
      <c r="X38" s="377"/>
      <c r="Y38" s="377"/>
      <c r="Z38" s="377"/>
      <c r="AA38" s="377"/>
      <c r="AB38" s="60"/>
      <c r="AC38" s="6"/>
      <c r="AD38" s="59"/>
      <c r="AE38" s="377"/>
      <c r="AF38" s="383"/>
      <c r="AG38" s="386"/>
      <c r="AH38" s="377"/>
      <c r="AI38" s="60"/>
      <c r="AJ38" s="6"/>
      <c r="AK38" s="6"/>
      <c r="AL38" s="59"/>
      <c r="AM38" s="377"/>
      <c r="AN38" s="377"/>
      <c r="AO38" s="60"/>
      <c r="AP38" s="6"/>
      <c r="AQ38" s="6"/>
      <c r="AR38" s="6"/>
      <c r="AS38" s="59"/>
      <c r="AT38" s="377"/>
      <c r="AU38" s="377"/>
      <c r="AV38" s="60"/>
      <c r="AW38" s="6"/>
      <c r="AX38" s="6"/>
      <c r="AY38" s="6"/>
      <c r="AZ38" s="59"/>
      <c r="BA38" s="377"/>
      <c r="BB38" s="377"/>
      <c r="BC38" s="60"/>
      <c r="BD38" s="6"/>
      <c r="BE38" s="6"/>
      <c r="BF38" s="6"/>
      <c r="BG38" s="59"/>
      <c r="BH38" s="377"/>
      <c r="BI38" s="377"/>
      <c r="BJ38" s="377"/>
      <c r="BK38" s="336"/>
      <c r="BL38" s="70"/>
      <c r="BM38" s="6"/>
      <c r="BN38" s="59"/>
      <c r="BO38" s="377"/>
      <c r="BP38" s="377"/>
      <c r="BQ38" s="60"/>
      <c r="BR38" s="6"/>
      <c r="BS38" s="6"/>
      <c r="BT38" s="6"/>
      <c r="BU38" s="59"/>
      <c r="BV38" s="377"/>
      <c r="BW38" s="377"/>
      <c r="BX38" s="60"/>
      <c r="BY38" s="6"/>
      <c r="BZ38" s="6"/>
      <c r="CA38" s="6"/>
      <c r="CB38" s="59"/>
      <c r="CC38" s="377"/>
      <c r="CD38" s="377"/>
      <c r="CE38" s="60"/>
      <c r="CF38" s="6"/>
      <c r="CG38" s="6"/>
      <c r="CH38" s="6"/>
      <c r="CI38" s="59"/>
      <c r="CJ38" s="377"/>
      <c r="CK38" s="377"/>
      <c r="CL38" s="60"/>
      <c r="CM38" s="6"/>
      <c r="CN38" s="6"/>
      <c r="CO38" s="71"/>
      <c r="CP38" s="158"/>
      <c r="CQ38" s="377"/>
      <c r="CR38" s="377"/>
      <c r="CS38" s="60"/>
      <c r="CT38" s="6"/>
      <c r="CU38" s="6"/>
      <c r="CV38" s="6"/>
      <c r="CW38" s="59"/>
      <c r="CX38" s="377"/>
      <c r="CY38" s="377"/>
      <c r="CZ38" s="60"/>
      <c r="DA38" s="6"/>
      <c r="DB38" s="6"/>
      <c r="DC38" s="6"/>
      <c r="DD38" s="59"/>
      <c r="DE38" s="377"/>
      <c r="DF38" s="377"/>
      <c r="DG38" s="60"/>
      <c r="DH38" s="6"/>
      <c r="DI38" s="6"/>
      <c r="DJ38" s="6"/>
      <c r="DK38" s="59"/>
      <c r="DL38" s="377"/>
      <c r="DM38" s="377"/>
      <c r="DN38" s="60"/>
      <c r="DO38" s="6"/>
      <c r="DP38" s="6"/>
      <c r="DQ38" s="6"/>
      <c r="DR38" s="59"/>
      <c r="DS38" s="377"/>
      <c r="DT38" s="383"/>
      <c r="DU38" s="60"/>
      <c r="DV38" s="6"/>
      <c r="DW38" s="6"/>
      <c r="DX38" s="6"/>
      <c r="DY38" s="59"/>
      <c r="DZ38" s="377"/>
      <c r="EA38" s="377"/>
      <c r="EB38" s="60"/>
      <c r="EC38" s="6"/>
      <c r="ED38" s="6"/>
      <c r="EE38" s="6"/>
      <c r="EF38" s="59"/>
      <c r="EG38" s="377"/>
      <c r="EH38" s="377"/>
      <c r="EI38" s="60"/>
      <c r="EJ38" s="6"/>
      <c r="EK38" s="6"/>
      <c r="EL38" s="6"/>
      <c r="EM38" s="59"/>
      <c r="EN38" s="377"/>
      <c r="EO38" s="377"/>
      <c r="EP38" s="60"/>
      <c r="EQ38" s="6"/>
      <c r="ER38" s="6"/>
      <c r="ES38" s="6"/>
      <c r="ET38" s="59"/>
      <c r="EU38" s="377"/>
      <c r="EV38" s="377"/>
      <c r="EW38" s="377"/>
      <c r="EX38" s="60"/>
      <c r="EY38" s="71"/>
      <c r="EZ38" s="70"/>
      <c r="FA38" s="59"/>
      <c r="FB38" s="377"/>
      <c r="FC38" s="377"/>
      <c r="FD38" s="60"/>
      <c r="FE38" s="6"/>
      <c r="FF38" s="6"/>
      <c r="FG38" s="6"/>
      <c r="FH38" s="59"/>
      <c r="FI38" s="377"/>
      <c r="FJ38" s="377"/>
      <c r="FK38" s="60"/>
      <c r="FL38" s="6"/>
      <c r="FM38" s="6"/>
      <c r="FN38" s="6"/>
      <c r="FO38" s="59"/>
      <c r="FP38" s="377"/>
      <c r="FQ38" s="377"/>
      <c r="FR38" s="60"/>
      <c r="FS38" s="6"/>
      <c r="FT38" s="6"/>
      <c r="FU38" s="6"/>
      <c r="FV38" s="59"/>
      <c r="FW38" s="377"/>
      <c r="FX38" s="377"/>
      <c r="FY38" s="60"/>
      <c r="FZ38" s="6"/>
      <c r="GA38" s="6"/>
      <c r="GB38" s="6"/>
      <c r="GC38" s="71"/>
    </row>
    <row r="39" spans="1:185" x14ac:dyDescent="0.2">
      <c r="A39" s="266" t="s">
        <v>140</v>
      </c>
      <c r="B39" s="265">
        <f>VLOOKUP(A39,Ratings!B$3:D$235,3,0)</f>
        <v>1</v>
      </c>
      <c r="C39" s="158" t="e">
        <f>IF(#REF!="S",$B39,
(IF(#REF!="S",($B39),"")))</f>
        <v>#REF!</v>
      </c>
      <c r="D39" s="377"/>
      <c r="E39" s="377"/>
      <c r="F39" s="60" t="e">
        <f>IF(#REF!="S",$B39,
(IF(#REF!="S",($B39),"")))</f>
        <v>#REF!</v>
      </c>
      <c r="G39" s="6" t="e">
        <f>IF(#REF!="S",$B39,
(IF(#REF!="S",($B39),"")))</f>
        <v>#REF!</v>
      </c>
      <c r="H39" s="6" t="e">
        <f>IF(#REF!="S",$B39,
(IF(#REF!="S",($B39),"")))</f>
        <v>#REF!</v>
      </c>
      <c r="I39" s="6" t="e">
        <f>IF(#REF!="S",$B39,
(IF(#REF!="S",($B39),"")))</f>
        <v>#REF!</v>
      </c>
      <c r="J39" s="59" t="e">
        <f>IF(#REF!="S",$B39,
(IF(#REF!="S",($B39),"")))</f>
        <v>#REF!</v>
      </c>
      <c r="K39" s="377"/>
      <c r="L39" s="377"/>
      <c r="M39" s="60" t="e">
        <f>IF(#REF!="S",$B39,
(IF(#REF!="S",($B39),"")))</f>
        <v>#REF!</v>
      </c>
      <c r="N39" s="6" t="e">
        <f>IF(#REF!="S",$B39,
(IF(#REF!="S",($B39),"")))</f>
        <v>#REF!</v>
      </c>
      <c r="O39" s="6" t="e">
        <f>IF(#REF!="S",$B39,
(IF(#REF!="S",($B39),"")))</f>
        <v>#REF!</v>
      </c>
      <c r="P39" s="6" t="e">
        <f>IF(#REF!="S",$B39,
(IF(#REF!="S",($B39),"")))</f>
        <v>#REF!</v>
      </c>
      <c r="Q39" s="59" t="e">
        <f>IF(#REF!="S",$B39,
(IF(#REF!="S",($B39),"")))</f>
        <v>#REF!</v>
      </c>
      <c r="R39" s="377"/>
      <c r="S39" s="377"/>
      <c r="T39" s="60" t="e">
        <f>IF(#REF!="S",$B39,
(IF(#REF!="S",($B39),"")))</f>
        <v>#REF!</v>
      </c>
      <c r="U39" s="6" t="e">
        <f>IF(#REF!="S",$B39,
(IF(#REF!="S",($B39),"")))</f>
        <v>#REF!</v>
      </c>
      <c r="V39" s="6" t="e">
        <f>IF(#REF!="S",$B39,
(IF(#REF!="S",($B39),"")))</f>
        <v>#REF!</v>
      </c>
      <c r="W39" s="59" t="e">
        <f>IF(#REF!="S",$B39,
(IF(#REF!="S",($B39),"")))</f>
        <v>#REF!</v>
      </c>
      <c r="X39" s="377"/>
      <c r="Y39" s="377"/>
      <c r="Z39" s="377"/>
      <c r="AA39" s="377"/>
      <c r="AB39" s="60" t="e">
        <f>IF(#REF!="S",$B39,
(IF(#REF!="S",($B39),"")))</f>
        <v>#REF!</v>
      </c>
      <c r="AC39" s="6" t="e">
        <f>IF(#REF!="S",$B39,
(IF(#REF!="S",($B39),"")))</f>
        <v>#REF!</v>
      </c>
      <c r="AD39" s="59" t="e">
        <f>IF(#REF!="S",$B39,
(IF(#REF!="S",($B39),"")))</f>
        <v>#REF!</v>
      </c>
      <c r="AE39" s="377"/>
      <c r="AF39" s="383"/>
      <c r="AG39" s="386"/>
      <c r="AH39" s="377"/>
      <c r="AI39" s="60" t="e">
        <f>IF(#REF!="S",$B39,
(IF(#REF!="S",($B39),"")))</f>
        <v>#REF!</v>
      </c>
      <c r="AJ39" s="6" t="e">
        <f>IF(#REF!="S",$B39,
(IF(#REF!="S",($B39),"")))</f>
        <v>#REF!</v>
      </c>
      <c r="AK39" s="6" t="e">
        <f>IF(#REF!="S",$B39,
(IF(#REF!="S",($B39),"")))</f>
        <v>#REF!</v>
      </c>
      <c r="AL39" s="59" t="e">
        <f>IF(#REF!="S",$B39,
(IF(#REF!="S",($B39),"")))</f>
        <v>#REF!</v>
      </c>
      <c r="AM39" s="377"/>
      <c r="AN39" s="377"/>
      <c r="AO39" s="60" t="e">
        <f>IF(#REF!="S",$B39,
(IF(#REF!="S",($B39),"")))</f>
        <v>#REF!</v>
      </c>
      <c r="AP39" s="6" t="e">
        <f>IF(#REF!="S",$B39,
(IF(#REF!="S",($B39),"")))</f>
        <v>#REF!</v>
      </c>
      <c r="AQ39" s="6" t="e">
        <f>IF(#REF!="S",$B39,
(IF(#REF!="S",($B39),"")))</f>
        <v>#REF!</v>
      </c>
      <c r="AR39" s="6" t="e">
        <f>IF(#REF!="S",$B39,
(IF(#REF!="S",($B39),"")))</f>
        <v>#REF!</v>
      </c>
      <c r="AS39" s="59" t="e">
        <f>IF(#REF!="S",$B39,
(IF(#REF!="S",($B39),"")))</f>
        <v>#REF!</v>
      </c>
      <c r="AT39" s="377" t="e">
        <f>IF(#REF!="S",$B39,
(IF(#REF!="S",($B39),"")))</f>
        <v>#REF!</v>
      </c>
      <c r="AU39" s="377" t="e">
        <f>IF(#REF!="S",$B39,
(IF(#REF!="S",($B39),"")))</f>
        <v>#REF!</v>
      </c>
      <c r="AV39" s="60" t="e">
        <f>IF(#REF!="S",$B39,
(IF(#REF!="S",($B39),"")))</f>
        <v>#REF!</v>
      </c>
      <c r="AW39" s="6" t="e">
        <f>IF(#REF!="S",$B39,
(IF(#REF!="S",($B39),"")))</f>
        <v>#REF!</v>
      </c>
      <c r="AX39" s="6" t="e">
        <f>IF(#REF!="S",$B39,
(IF(#REF!="S",($B39),"")))</f>
        <v>#REF!</v>
      </c>
      <c r="AY39" s="6" t="e">
        <f>IF(#REF!="S",$B39,
(IF(#REF!="S",($B39),"")))</f>
        <v>#REF!</v>
      </c>
      <c r="AZ39" s="59" t="e">
        <f>IF(#REF!="S",$B39,
(IF(#REF!="S",($B39),"")))</f>
        <v>#REF!</v>
      </c>
      <c r="BA39" s="377" t="e">
        <f>IF(#REF!="S",$B39,
(IF(#REF!="S",($B39),"")))</f>
        <v>#REF!</v>
      </c>
      <c r="BB39" s="377" t="e">
        <f>IF(#REF!="S",$B39,
(IF(#REF!="S",($B39),"")))</f>
        <v>#REF!</v>
      </c>
      <c r="BC39" s="60" t="e">
        <f>IF(#REF!="S",$B39,
(IF(#REF!="S",($B39),"")))</f>
        <v>#REF!</v>
      </c>
      <c r="BD39" s="6" t="e">
        <f>IF(#REF!="S",$B39,
(IF(#REF!="S",($B39),"")))</f>
        <v>#REF!</v>
      </c>
      <c r="BE39" s="6" t="e">
        <f>IF(#REF!="S",$B39,
(IF(#REF!="S",($B39),"")))</f>
        <v>#REF!</v>
      </c>
      <c r="BF39" s="6" t="e">
        <f>IF(#REF!="S",$B39,
(IF(#REF!="S",($B39),"")))</f>
        <v>#REF!</v>
      </c>
      <c r="BG39" s="59" t="e">
        <f>IF(#REF!="S",$B39,
(IF(#REF!="S",($B39),"")))</f>
        <v>#REF!</v>
      </c>
      <c r="BH39" s="377"/>
      <c r="BI39" s="377"/>
      <c r="BJ39" s="377"/>
      <c r="BK39" s="336" t="e">
        <f>IF(#REF!="S",$B39,
(IF(#REF!="S",($B39),"")))</f>
        <v>#REF!</v>
      </c>
      <c r="BL39" s="70" t="e">
        <f>IF(#REF!="S",$B39,
(IF(#REF!="S",($B39),"")))</f>
        <v>#REF!</v>
      </c>
      <c r="BM39" s="6" t="e">
        <f>IF(#REF!="S",$B39,
(IF(#REF!="S",($B39),"")))</f>
        <v>#REF!</v>
      </c>
      <c r="BN39" s="59" t="e">
        <f>IF(#REF!="S",$B39,
(IF(#REF!="S",($B39),"")))</f>
        <v>#REF!</v>
      </c>
      <c r="BO39" s="377"/>
      <c r="BP39" s="377"/>
      <c r="BQ39" s="60" t="e">
        <f>IF(#REF!="S",$B39,
(IF(#REF!="S",($B39),"")))</f>
        <v>#REF!</v>
      </c>
      <c r="BR39" s="6" t="e">
        <f>IF(#REF!="S",$B39,
(IF(#REF!="S",($B39),"")))</f>
        <v>#REF!</v>
      </c>
      <c r="BS39" s="6" t="e">
        <f>IF(#REF!="S",$B39,
(IF(#REF!="S",($B39),"")))</f>
        <v>#REF!</v>
      </c>
      <c r="BT39" s="6" t="e">
        <f>IF(#REF!="S",$B39,
(IF(#REF!="S",($B39),"")))</f>
        <v>#REF!</v>
      </c>
      <c r="BU39" s="59" t="e">
        <f>IF(#REF!="S",$B39,
(IF(#REF!="S",($B39),"")))</f>
        <v>#REF!</v>
      </c>
      <c r="BV39" s="377"/>
      <c r="BW39" s="377"/>
      <c r="BX39" s="60" t="e">
        <f>IF(#REF!="S",$B39,
(IF(#REF!="S",($B39),"")))</f>
        <v>#REF!</v>
      </c>
      <c r="BY39" s="6" t="e">
        <f>IF(#REF!="S",$B39,
(IF(#REF!="S",($B39),"")))</f>
        <v>#REF!</v>
      </c>
      <c r="BZ39" s="6" t="e">
        <f>IF(#REF!="S",$B39,
(IF(#REF!="S",($B39),"")))</f>
        <v>#REF!</v>
      </c>
      <c r="CA39" s="6" t="e">
        <f>IF(#REF!="S",$B39,
(IF(#REF!="S",($B39),"")))</f>
        <v>#REF!</v>
      </c>
      <c r="CB39" s="59" t="e">
        <f>IF(#REF!="S",$B39,
(IF(#REF!="S",($B39),"")))</f>
        <v>#REF!</v>
      </c>
      <c r="CC39" s="377"/>
      <c r="CD39" s="377"/>
      <c r="CE39" s="60" t="e">
        <f>IF(#REF!="S",$B39,
(IF(#REF!="S",($B39),"")))</f>
        <v>#REF!</v>
      </c>
      <c r="CF39" s="6" t="e">
        <f>IF(#REF!="S",$B39,
(IF(#REF!="S",($B39),"")))</f>
        <v>#REF!</v>
      </c>
      <c r="CG39" s="6" t="e">
        <f>IF(#REF!="S",$B39,
(IF(#REF!="S",($B39),"")))</f>
        <v>#REF!</v>
      </c>
      <c r="CH39" s="6" t="e">
        <f>IF(#REF!="S",$B39,
(IF(#REF!="S",($B39),"")))</f>
        <v>#REF!</v>
      </c>
      <c r="CI39" s="59" t="e">
        <f>IF(#REF!="S",$B39,
(IF(#REF!="S",($B39),"")))</f>
        <v>#REF!</v>
      </c>
      <c r="CJ39" s="377"/>
      <c r="CK39" s="377"/>
      <c r="CL39" s="60" t="e">
        <f>IF(#REF!="S",$B39,
(IF(#REF!="S",($B39),"")))</f>
        <v>#REF!</v>
      </c>
      <c r="CM39" s="6" t="e">
        <f>IF(#REF!="S",$B39,
(IF(#REF!="S",($B39),"")))</f>
        <v>#REF!</v>
      </c>
      <c r="CN39" s="6" t="e">
        <f>IF(#REF!="S",$B39,
(IF(#REF!="S",($B39),"")))</f>
        <v>#REF!</v>
      </c>
      <c r="CO39" s="71" t="e">
        <f>IF(#REF!="S",$B39,
(IF(#REF!="S",($B39),"")))</f>
        <v>#REF!</v>
      </c>
      <c r="CP39" s="158" t="e">
        <f>IF(#REF!="S",$B39,
(IF(#REF!="S",($B39),"")))</f>
        <v>#REF!</v>
      </c>
      <c r="CQ39" s="377"/>
      <c r="CR39" s="377"/>
      <c r="CS39" s="60" t="e">
        <f>IF(#REF!="S",$B39,
(IF(#REF!="S",($B39),"")))</f>
        <v>#REF!</v>
      </c>
      <c r="CT39" s="6" t="e">
        <f>IF(#REF!="S",$B39,
(IF(#REF!="S",($B39),"")))</f>
        <v>#REF!</v>
      </c>
      <c r="CU39" s="6" t="e">
        <f>IF(#REF!="S",$B39,
(IF(#REF!="S",($B39),"")))</f>
        <v>#REF!</v>
      </c>
      <c r="CV39" s="6" t="e">
        <f>IF(#REF!="S",$B39,
(IF(#REF!="S",($B39),"")))</f>
        <v>#REF!</v>
      </c>
      <c r="CW39" s="59" t="e">
        <f>IF(#REF!="S",$B39,
(IF(#REF!="S",($B39),"")))</f>
        <v>#REF!</v>
      </c>
      <c r="CX39" s="377"/>
      <c r="CY39" s="377"/>
      <c r="CZ39" s="60" t="e">
        <f>IF(#REF!="S",$B39,
(IF(#REF!="S",($B39),"")))</f>
        <v>#REF!</v>
      </c>
      <c r="DA39" s="6" t="e">
        <f>IF(#REF!="S",$B39,
(IF(#REF!="S",($B39),"")))</f>
        <v>#REF!</v>
      </c>
      <c r="DB39" s="6" t="e">
        <f>IF(#REF!="S",$B39,
(IF(#REF!="S",($B39),"")))</f>
        <v>#REF!</v>
      </c>
      <c r="DC39" s="6" t="e">
        <f>IF(#REF!="S",$B39,
(IF(#REF!="S",($B39),"")))</f>
        <v>#REF!</v>
      </c>
      <c r="DD39" s="59" t="e">
        <f>IF(#REF!="S",$B39,
(IF(#REF!="S",($B39),"")))</f>
        <v>#REF!</v>
      </c>
      <c r="DE39" s="377"/>
      <c r="DF39" s="377"/>
      <c r="DG39" s="60" t="e">
        <f>IF(#REF!="S",$B39,
(IF(#REF!="S",($B39),"")))</f>
        <v>#REF!</v>
      </c>
      <c r="DH39" s="6" t="e">
        <f>IF(#REF!="S",$B39,
(IF(#REF!="S",($B39),"")))</f>
        <v>#REF!</v>
      </c>
      <c r="DI39" s="6" t="e">
        <f>IF(#REF!="S",$B39,
(IF(#REF!="S",($B39),"")))</f>
        <v>#REF!</v>
      </c>
      <c r="DJ39" s="6" t="e">
        <f>IF(#REF!="S",$B39,
(IF(#REF!="S",($B39),"")))</f>
        <v>#REF!</v>
      </c>
      <c r="DK39" s="59" t="e">
        <f>IF(#REF!="S",$B39,
(IF(#REF!="S",($B39),"")))</f>
        <v>#REF!</v>
      </c>
      <c r="DL39" s="377"/>
      <c r="DM39" s="377"/>
      <c r="DN39" s="60" t="e">
        <f>IF(#REF!="S",$B39,
(IF(#REF!="S",($B39),"")))</f>
        <v>#REF!</v>
      </c>
      <c r="DO39" s="6" t="e">
        <f>IF(#REF!="S",$B39,
(IF(#REF!="S",($B39),"")))</f>
        <v>#REF!</v>
      </c>
      <c r="DP39" s="6" t="e">
        <f>IF(#REF!="S",$B39,
(IF(#REF!="S",($B39),"")))</f>
        <v>#REF!</v>
      </c>
      <c r="DQ39" s="6" t="e">
        <f>IF(#REF!="S",$B39,
(IF(#REF!="S",($B39),"")))</f>
        <v>#REF!</v>
      </c>
      <c r="DR39" s="59" t="e">
        <f>IF(#REF!="S",$B39,
(IF(#REF!="S",($B39),"")))</f>
        <v>#REF!</v>
      </c>
      <c r="DS39" s="377"/>
      <c r="DT39" s="383"/>
      <c r="DU39" s="60" t="e">
        <f>IF(#REF!="S",$B39,
(IF(#REF!="S",($B39),"")))</f>
        <v>#REF!</v>
      </c>
      <c r="DV39" s="6" t="e">
        <f>IF(#REF!="S",$B39,
(IF(#REF!="S",($B39),"")))</f>
        <v>#REF!</v>
      </c>
      <c r="DW39" s="6" t="e">
        <f>IF(#REF!="S",$B39,
(IF(#REF!="S",($B39),"")))</f>
        <v>#REF!</v>
      </c>
      <c r="DX39" s="6" t="e">
        <f>IF(#REF!="S",$B39,
(IF(#REF!="S",($B39),"")))</f>
        <v>#REF!</v>
      </c>
      <c r="DY39" s="59" t="e">
        <f>IF(#REF!="S",$B39,
(IF(#REF!="S",($B39),"")))</f>
        <v>#REF!</v>
      </c>
      <c r="DZ39" s="377" t="e">
        <f>IF(#REF!="S",$B39,
(IF(#REF!="S",($B39),"")))</f>
        <v>#REF!</v>
      </c>
      <c r="EA39" s="377" t="e">
        <f>IF(#REF!="S",$B39,
(IF(#REF!="S",($B39),"")))</f>
        <v>#REF!</v>
      </c>
      <c r="EB39" s="60" t="e">
        <f>IF(#REF!="S",$B39,
(IF(#REF!="S",($B39),"")))</f>
        <v>#REF!</v>
      </c>
      <c r="EC39" s="6" t="e">
        <f>IF(#REF!="S",$B39,
(IF(#REF!="S",($B39),"")))</f>
        <v>#REF!</v>
      </c>
      <c r="ED39" s="6" t="e">
        <f>IF(#REF!="S",$B39,
(IF(#REF!="S",($B39),"")))</f>
        <v>#REF!</v>
      </c>
      <c r="EE39" s="6" t="e">
        <f>IF(#REF!="S",$B39,
(IF(#REF!="S",($B39),"")))</f>
        <v>#REF!</v>
      </c>
      <c r="EF39" s="59" t="e">
        <f>IF(#REF!="S",$B39,
(IF(#REF!="S",($B39),"")))</f>
        <v>#REF!</v>
      </c>
      <c r="EG39" s="377"/>
      <c r="EH39" s="377"/>
      <c r="EI39" s="60" t="e">
        <f>IF(#REF!="S",$B39,
(IF(#REF!="S",($B39),"")))</f>
        <v>#REF!</v>
      </c>
      <c r="EJ39" s="6" t="e">
        <f>IF(#REF!="S",$B39,
(IF(#REF!="S",($B39),"")))</f>
        <v>#REF!</v>
      </c>
      <c r="EK39" s="6" t="e">
        <f>IF(#REF!="S",$B39,
(IF(#REF!="S",($B39),"")))</f>
        <v>#REF!</v>
      </c>
      <c r="EL39" s="6" t="e">
        <f>IF(#REF!="S",$B39,
(IF(#REF!="S",($B39),"")))</f>
        <v>#REF!</v>
      </c>
      <c r="EM39" s="59" t="e">
        <f>IF(#REF!="S",$B39,
(IF(#REF!="S",($B39),"")))</f>
        <v>#REF!</v>
      </c>
      <c r="EN39" s="377"/>
      <c r="EO39" s="377"/>
      <c r="EP39" s="60" t="e">
        <f>IF(#REF!="S",$B39,
(IF(#REF!="S",($B39),"")))</f>
        <v>#REF!</v>
      </c>
      <c r="EQ39" s="6" t="e">
        <f>IF(#REF!="S",$B39,
(IF(#REF!="S",($B39),"")))</f>
        <v>#REF!</v>
      </c>
      <c r="ER39" s="6" t="e">
        <f>IF(#REF!="S",$B39,
(IF(#REF!="S",($B39),"")))</f>
        <v>#REF!</v>
      </c>
      <c r="ES39" s="6" t="e">
        <f>IF(#REF!="S",$B39,
(IF(#REF!="S",($B39),"")))</f>
        <v>#REF!</v>
      </c>
      <c r="ET39" s="59" t="e">
        <f>IF(#REF!="S",$B39,
(IF(#REF!="S",($B39),"")))</f>
        <v>#REF!</v>
      </c>
      <c r="EU39" s="377"/>
      <c r="EV39" s="377"/>
      <c r="EW39" s="377"/>
      <c r="EX39" s="60" t="e">
        <f>IF(#REF!="S",$B39,
(IF(#REF!="S",($B39),"")))</f>
        <v>#REF!</v>
      </c>
      <c r="EY39" s="71" t="e">
        <f>IF(#REF!="S",$B39,
(IF(#REF!="S",($B39),"")))</f>
        <v>#REF!</v>
      </c>
      <c r="EZ39" s="70" t="e">
        <f>IF(#REF!="S",$B39,
(IF(#REF!="S",($B39),"")))</f>
        <v>#REF!</v>
      </c>
      <c r="FA39" s="59" t="e">
        <f>IF(#REF!="S",$B39,
(IF(#REF!="S",($B39),"")))</f>
        <v>#REF!</v>
      </c>
      <c r="FB39" s="377"/>
      <c r="FC39" s="377"/>
      <c r="FD39" s="60" t="e">
        <f>IF(#REF!="S",$B39,
(IF(#REF!="S",($B39),"")))</f>
        <v>#REF!</v>
      </c>
      <c r="FE39" s="6" t="e">
        <f>IF(#REF!="S",$B39,
(IF(#REF!="S",($B39),"")))</f>
        <v>#REF!</v>
      </c>
      <c r="FF39" s="6" t="e">
        <f>IF(#REF!="S",$B39,
(IF(#REF!="S",($B39),"")))</f>
        <v>#REF!</v>
      </c>
      <c r="FG39" s="6" t="e">
        <f>IF(#REF!="S",$B39,
(IF(#REF!="S",($B39),"")))</f>
        <v>#REF!</v>
      </c>
      <c r="FH39" s="59" t="e">
        <f>IF(#REF!="S",$B39,
(IF(#REF!="S",($B39),"")))</f>
        <v>#REF!</v>
      </c>
      <c r="FI39" s="377" t="e">
        <f>IF(#REF!="S",$B39,
(IF(#REF!="S",($B39),"")))</f>
        <v>#REF!</v>
      </c>
      <c r="FJ39" s="377" t="e">
        <f>IF(#REF!="S",$B39,
(IF(#REF!="S",($B39),"")))</f>
        <v>#REF!</v>
      </c>
      <c r="FK39" s="60" t="e">
        <f>IF(#REF!="S",$B39,
(IF(#REF!="S",($B39),"")))</f>
        <v>#REF!</v>
      </c>
      <c r="FL39" s="6" t="e">
        <f>IF(#REF!="S",$B39,
(IF(#REF!="S",($B39),"")))</f>
        <v>#REF!</v>
      </c>
      <c r="FM39" s="6" t="e">
        <f>IF(#REF!="S",$B39,
(IF(#REF!="S",($B39),"")))</f>
        <v>#REF!</v>
      </c>
      <c r="FN39" s="6" t="e">
        <f>IF(#REF!="S",$B39,
(IF(#REF!="S",($B39),"")))</f>
        <v>#REF!</v>
      </c>
      <c r="FO39" s="59" t="e">
        <f>IF(#REF!="S",$B39,
(IF(#REF!="S",($B39),"")))</f>
        <v>#REF!</v>
      </c>
      <c r="FP39" s="377"/>
      <c r="FQ39" s="377"/>
      <c r="FR39" s="60" t="e">
        <f>IF(#REF!="S",$B39,
(IF(#REF!="S",($B39),"")))</f>
        <v>#REF!</v>
      </c>
      <c r="FS39" s="6" t="e">
        <f>IF(#REF!="S",$B39,
(IF(#REF!="S",($B39),"")))</f>
        <v>#REF!</v>
      </c>
      <c r="FT39" s="6" t="e">
        <f>IF(#REF!="S",$B39,
(IF(#REF!="S",($B39),"")))</f>
        <v>#REF!</v>
      </c>
      <c r="FU39" s="6" t="e">
        <f>IF(#REF!="S",$B39,
(IF(#REF!="S",($B39),"")))</f>
        <v>#REF!</v>
      </c>
      <c r="FV39" s="59" t="e">
        <f>IF(#REF!="S",$B39,
(IF(#REF!="S",($B39),"")))</f>
        <v>#REF!</v>
      </c>
      <c r="FW39" s="377"/>
      <c r="FX39" s="377"/>
      <c r="FY39" s="60" t="e">
        <f>IF(#REF!="S",$B39,
(IF(#REF!="S",($B39),"")))</f>
        <v>#REF!</v>
      </c>
      <c r="FZ39" s="6" t="e">
        <f>IF(#REF!="S",$B39,
(IF(#REF!="S",($B39),"")))</f>
        <v>#REF!</v>
      </c>
      <c r="GA39" s="6" t="e">
        <f>IF(#REF!="S",$B39,
(IF(#REF!="S",($B39),"")))</f>
        <v>#REF!</v>
      </c>
      <c r="GB39" s="6" t="e">
        <f>IF(#REF!="S",$B39,
(IF(#REF!="S",($B39),"")))</f>
        <v>#REF!</v>
      </c>
      <c r="GC39" s="71" t="e">
        <f>IF(#REF!="S",$B39,
(IF(#REF!="S",($B39),"")))</f>
        <v>#REF!</v>
      </c>
    </row>
    <row r="40" spans="1:185" x14ac:dyDescent="0.2">
      <c r="A40" s="266" t="s">
        <v>141</v>
      </c>
      <c r="B40" s="265">
        <f>VLOOKUP(A40,Ratings!B$3:D$235,3,0)</f>
        <v>5</v>
      </c>
      <c r="C40" s="158" t="e">
        <f>IF(#REF!="S",$B40,
(IF(#REF!="S",($B40-3),"")))</f>
        <v>#REF!</v>
      </c>
      <c r="D40" s="377"/>
      <c r="E40" s="377"/>
      <c r="F40" s="60" t="e">
        <f>IF(#REF!="S",$B40,
(IF(#REF!="S",($B40-3),"")))</f>
        <v>#REF!</v>
      </c>
      <c r="G40" s="6" t="e">
        <f>IF(#REF!="S",$B40,
(IF(#REF!="S",($B40-3),"")))</f>
        <v>#REF!</v>
      </c>
      <c r="H40" s="6" t="e">
        <f>IF(#REF!="S",$B40,
(IF(#REF!="S",($B40-3),"")))</f>
        <v>#REF!</v>
      </c>
      <c r="I40" s="6" t="e">
        <f>IF(#REF!="S",$B40,
(IF(#REF!="S",($B40-3),"")))</f>
        <v>#REF!</v>
      </c>
      <c r="J40" s="59" t="e">
        <f>IF(#REF!="S",$B40,
(IF(#REF!="S",($B40-3),"")))</f>
        <v>#REF!</v>
      </c>
      <c r="K40" s="377"/>
      <c r="L40" s="377"/>
      <c r="M40" s="60" t="e">
        <f>IF(#REF!="S",$B40,
(IF(#REF!="S",($B40-3),"")))</f>
        <v>#REF!</v>
      </c>
      <c r="N40" s="6" t="e">
        <f>IF(#REF!="S",$B40,
(IF(#REF!="S",($B40-3),"")))</f>
        <v>#REF!</v>
      </c>
      <c r="O40" s="6" t="e">
        <f>IF(#REF!="S",$B40,
(IF(#REF!="S",($B40-3),"")))</f>
        <v>#REF!</v>
      </c>
      <c r="P40" s="6" t="e">
        <f>IF(#REF!="S",$B40,
(IF(#REF!="S",($B40-3),"")))</f>
        <v>#REF!</v>
      </c>
      <c r="Q40" s="59" t="e">
        <f>IF(#REF!="S",$B40,
(IF(#REF!="S",($B40-3),"")))</f>
        <v>#REF!</v>
      </c>
      <c r="R40" s="377"/>
      <c r="S40" s="377"/>
      <c r="T40" s="60" t="e">
        <f>IF(#REF!="S",$B40,
(IF(#REF!="S",($B40-3),"")))</f>
        <v>#REF!</v>
      </c>
      <c r="U40" s="6" t="e">
        <f>IF(#REF!="S",$B40,
(IF(#REF!="S",($B40-3),"")))</f>
        <v>#REF!</v>
      </c>
      <c r="V40" s="6" t="e">
        <f>IF(#REF!="S",$B40,
(IF(#REF!="S",($B40-3),"")))</f>
        <v>#REF!</v>
      </c>
      <c r="W40" s="59" t="e">
        <f>IF(#REF!="S",$B40,
(IF(#REF!="S",($B40-3),"")))</f>
        <v>#REF!</v>
      </c>
      <c r="X40" s="377"/>
      <c r="Y40" s="377"/>
      <c r="Z40" s="377"/>
      <c r="AA40" s="377"/>
      <c r="AB40" s="60" t="e">
        <f>IF(#REF!="S",$B40,
(IF(#REF!="S",($B40-3),"")))</f>
        <v>#REF!</v>
      </c>
      <c r="AC40" s="6" t="e">
        <f>IF(#REF!="S",$B40,
(IF(#REF!="S",($B40-3),"")))</f>
        <v>#REF!</v>
      </c>
      <c r="AD40" s="59" t="e">
        <f>IF(#REF!="S",$B40,
(IF(#REF!="S",($B40-3),"")))</f>
        <v>#REF!</v>
      </c>
      <c r="AE40" s="377"/>
      <c r="AF40" s="383"/>
      <c r="AG40" s="386"/>
      <c r="AH40" s="377"/>
      <c r="AI40" s="60" t="e">
        <f>IF(#REF!="S",$B40,
(IF(#REF!="S",($B40-3),"")))</f>
        <v>#REF!</v>
      </c>
      <c r="AJ40" s="6" t="e">
        <f>IF(#REF!="S",$B40,
(IF(#REF!="S",($B40-3),"")))</f>
        <v>#REF!</v>
      </c>
      <c r="AK40" s="6" t="e">
        <f>IF(#REF!="S",$B40,
(IF(#REF!="S",($B40-3),"")))</f>
        <v>#REF!</v>
      </c>
      <c r="AL40" s="59" t="e">
        <f>IF(#REF!="S",$B40,
(IF(#REF!="S",($B40-3),"")))</f>
        <v>#REF!</v>
      </c>
      <c r="AM40" s="377"/>
      <c r="AN40" s="377"/>
      <c r="AO40" s="60" t="e">
        <f>IF(#REF!="S",$B40,
(IF(#REF!="S",($B40-3),"")))</f>
        <v>#REF!</v>
      </c>
      <c r="AP40" s="6" t="e">
        <f>IF(#REF!="S",$B40,
(IF(#REF!="S",($B40-3),"")))</f>
        <v>#REF!</v>
      </c>
      <c r="AQ40" s="6" t="e">
        <f>IF(#REF!="S",$B40,
(IF(#REF!="S",($B40-3),"")))</f>
        <v>#REF!</v>
      </c>
      <c r="AR40" s="6" t="e">
        <f>IF(#REF!="S",$B40,
(IF(#REF!="S",($B40-3),"")))</f>
        <v>#REF!</v>
      </c>
      <c r="AS40" s="59" t="e">
        <f>IF(#REF!="S",$B40,
(IF(#REF!="S",($B40-3),"")))</f>
        <v>#REF!</v>
      </c>
      <c r="AT40" s="377" t="e">
        <f>IF(#REF!="S",$B40,
(IF(#REF!="S",($B40-3),"")))</f>
        <v>#REF!</v>
      </c>
      <c r="AU40" s="377" t="e">
        <f>IF(#REF!="S",$B40,
(IF(#REF!="S",($B40-3),"")))</f>
        <v>#REF!</v>
      </c>
      <c r="AV40" s="60" t="e">
        <f>IF(#REF!="S",$B40,
(IF(#REF!="S",($B40-3),"")))</f>
        <v>#REF!</v>
      </c>
      <c r="AW40" s="6" t="e">
        <f>IF(#REF!="S",$B40,
(IF(#REF!="S",($B40-3),"")))</f>
        <v>#REF!</v>
      </c>
      <c r="AX40" s="6" t="e">
        <f>IF(#REF!="S",$B40,
(IF(#REF!="S",($B40-3),"")))</f>
        <v>#REF!</v>
      </c>
      <c r="AY40" s="6" t="e">
        <f>IF(#REF!="S",$B40,
(IF(#REF!="S",($B40-3),"")))</f>
        <v>#REF!</v>
      </c>
      <c r="AZ40" s="59" t="e">
        <f>IF(#REF!="S",$B40,
(IF(#REF!="S",($B40-3),"")))</f>
        <v>#REF!</v>
      </c>
      <c r="BA40" s="377" t="e">
        <f>IF(#REF!="S",$B40,
(IF(#REF!="S",($B40-3),"")))</f>
        <v>#REF!</v>
      </c>
      <c r="BB40" s="377" t="e">
        <f>IF(#REF!="S",$B40,
(IF(#REF!="S",($B40-3),"")))</f>
        <v>#REF!</v>
      </c>
      <c r="BC40" s="60" t="e">
        <f>IF(#REF!="S",$B40,
(IF(#REF!="S",($B40-3),"")))</f>
        <v>#REF!</v>
      </c>
      <c r="BD40" s="6" t="e">
        <f>IF(#REF!="S",$B40,
(IF(#REF!="S",($B40-3),"")))</f>
        <v>#REF!</v>
      </c>
      <c r="BE40" s="6" t="e">
        <f>IF(#REF!="S",$B40,
(IF(#REF!="S",($B40-3),"")))</f>
        <v>#REF!</v>
      </c>
      <c r="BF40" s="6" t="e">
        <f>IF(#REF!="S",$B40,
(IF(#REF!="S",($B40-3),"")))</f>
        <v>#REF!</v>
      </c>
      <c r="BG40" s="59" t="e">
        <f>IF(#REF!="S",$B40,
(IF(#REF!="S",($B40-3),"")))</f>
        <v>#REF!</v>
      </c>
      <c r="BH40" s="377"/>
      <c r="BI40" s="377"/>
      <c r="BJ40" s="377"/>
      <c r="BK40" s="336" t="e">
        <f>IF(#REF!="S",$B40,
(IF(#REF!="S",($B40-3),"")))</f>
        <v>#REF!</v>
      </c>
      <c r="BL40" s="70" t="e">
        <f>IF(#REF!="S",$B40,
(IF(#REF!="S",($B40-3),"")))</f>
        <v>#REF!</v>
      </c>
      <c r="BM40" s="6" t="e">
        <f>IF(#REF!="S",$B40,
(IF(#REF!="S",($B40-3),"")))</f>
        <v>#REF!</v>
      </c>
      <c r="BN40" s="59" t="e">
        <f>IF(#REF!="S",$B40,
(IF(#REF!="S",($B40-3),"")))</f>
        <v>#REF!</v>
      </c>
      <c r="BO40" s="377"/>
      <c r="BP40" s="377"/>
      <c r="BQ40" s="60" t="e">
        <f>IF(#REF!="S",$B40,
(IF(#REF!="S",($B40-3),"")))</f>
        <v>#REF!</v>
      </c>
      <c r="BR40" s="6" t="e">
        <f>IF(#REF!="S",$B40,
(IF(#REF!="S",($B40-3),"")))</f>
        <v>#REF!</v>
      </c>
      <c r="BS40" s="6" t="e">
        <f>IF(#REF!="S",$B40,
(IF(#REF!="S",($B40-3),"")))</f>
        <v>#REF!</v>
      </c>
      <c r="BT40" s="6" t="e">
        <f>IF(#REF!="S",$B40,
(IF(#REF!="S",($B40-3),"")))</f>
        <v>#REF!</v>
      </c>
      <c r="BU40" s="59" t="e">
        <f>IF(#REF!="S",$B40,
(IF(#REF!="S",($B40-3),"")))</f>
        <v>#REF!</v>
      </c>
      <c r="BV40" s="377"/>
      <c r="BW40" s="377"/>
      <c r="BX40" s="60" t="e">
        <f>IF(#REF!="S",$B40,
(IF(#REF!="S",($B40-3),"")))</f>
        <v>#REF!</v>
      </c>
      <c r="BY40" s="6" t="e">
        <f>IF(#REF!="S",$B40,
(IF(#REF!="S",($B40-3),"")))</f>
        <v>#REF!</v>
      </c>
      <c r="BZ40" s="6" t="e">
        <f>IF(#REF!="S",$B40,
(IF(#REF!="S",($B40-3),"")))</f>
        <v>#REF!</v>
      </c>
      <c r="CA40" s="6" t="e">
        <f>IF(#REF!="S",$B40,
(IF(#REF!="S",($B40-3),"")))</f>
        <v>#REF!</v>
      </c>
      <c r="CB40" s="59" t="e">
        <f>IF(#REF!="S",$B40,
(IF(#REF!="S",($B40-3),"")))</f>
        <v>#REF!</v>
      </c>
      <c r="CC40" s="377"/>
      <c r="CD40" s="377"/>
      <c r="CE40" s="60" t="e">
        <f>IF(#REF!="S",$B40,
(IF(#REF!="S",($B40-3),"")))</f>
        <v>#REF!</v>
      </c>
      <c r="CF40" s="6" t="e">
        <f>IF(#REF!="S",$B40,
(IF(#REF!="S",($B40-3),"")))</f>
        <v>#REF!</v>
      </c>
      <c r="CG40" s="6" t="e">
        <f>IF(#REF!="S",$B40,
(IF(#REF!="S",($B40-3),"")))</f>
        <v>#REF!</v>
      </c>
      <c r="CH40" s="6" t="e">
        <f>IF(#REF!="S",$B40,
(IF(#REF!="S",($B40-3),"")))</f>
        <v>#REF!</v>
      </c>
      <c r="CI40" s="59" t="e">
        <f>IF(#REF!="S",$B40,
(IF(#REF!="S",($B40-3),"")))</f>
        <v>#REF!</v>
      </c>
      <c r="CJ40" s="377"/>
      <c r="CK40" s="377"/>
      <c r="CL40" s="60" t="e">
        <f>IF(#REF!="S",$B40,
(IF(#REF!="S",($B40-3),"")))</f>
        <v>#REF!</v>
      </c>
      <c r="CM40" s="6" t="e">
        <f>IF(#REF!="S",$B40,
(IF(#REF!="S",($B40-3),"")))</f>
        <v>#REF!</v>
      </c>
      <c r="CN40" s="6" t="e">
        <f>IF(#REF!="S",$B40,
(IF(#REF!="S",($B40-3),"")))</f>
        <v>#REF!</v>
      </c>
      <c r="CO40" s="71" t="e">
        <f>IF(#REF!="S",$B40,
(IF(#REF!="S",($B40-3),"")))</f>
        <v>#REF!</v>
      </c>
      <c r="CP40" s="158" t="e">
        <f>IF(#REF!="S",$B40,
(IF(#REF!="S",($B40-3),"")))</f>
        <v>#REF!</v>
      </c>
      <c r="CQ40" s="377"/>
      <c r="CR40" s="377"/>
      <c r="CS40" s="60" t="e">
        <f>IF(#REF!="S",$B40,
(IF(#REF!="S",($B40-3),"")))</f>
        <v>#REF!</v>
      </c>
      <c r="CT40" s="6" t="e">
        <f>IF(#REF!="S",$B40,
(IF(#REF!="S",($B40-3),"")))</f>
        <v>#REF!</v>
      </c>
      <c r="CU40" s="6" t="e">
        <f>IF(#REF!="S",$B40,
(IF(#REF!="S",($B40-3),"")))</f>
        <v>#REF!</v>
      </c>
      <c r="CV40" s="6" t="e">
        <f>IF(#REF!="S",$B40,
(IF(#REF!="S",($B40-3),"")))</f>
        <v>#REF!</v>
      </c>
      <c r="CW40" s="59" t="e">
        <f>IF(#REF!="S",$B40,
(IF(#REF!="S",($B40-3),"")))</f>
        <v>#REF!</v>
      </c>
      <c r="CX40" s="377"/>
      <c r="CY40" s="377"/>
      <c r="CZ40" s="60" t="e">
        <f>IF(#REF!="S",$B40,
(IF(#REF!="S",($B40-3),"")))</f>
        <v>#REF!</v>
      </c>
      <c r="DA40" s="6" t="e">
        <f>IF(#REF!="S",$B40,
(IF(#REF!="S",($B40-3),"")))</f>
        <v>#REF!</v>
      </c>
      <c r="DB40" s="6" t="e">
        <f>IF(#REF!="S",$B40,
(IF(#REF!="S",($B40-3),"")))</f>
        <v>#REF!</v>
      </c>
      <c r="DC40" s="6" t="e">
        <f>IF(#REF!="S",$B40,
(IF(#REF!="S",($B40-3),"")))</f>
        <v>#REF!</v>
      </c>
      <c r="DD40" s="59" t="e">
        <f>IF(#REF!="S",$B40,
(IF(#REF!="S",($B40-3),"")))</f>
        <v>#REF!</v>
      </c>
      <c r="DE40" s="377"/>
      <c r="DF40" s="377"/>
      <c r="DG40" s="60" t="e">
        <f>IF(#REF!="S",$B40,
(IF(#REF!="S",($B40-3),"")))</f>
        <v>#REF!</v>
      </c>
      <c r="DH40" s="6" t="e">
        <f>IF(#REF!="S",$B40,
(IF(#REF!="S",($B40-3),"")))</f>
        <v>#REF!</v>
      </c>
      <c r="DI40" s="6" t="e">
        <f>IF(#REF!="S",$B40,
(IF(#REF!="S",($B40-3),"")))</f>
        <v>#REF!</v>
      </c>
      <c r="DJ40" s="6" t="e">
        <f>IF(#REF!="S",$B40,
(IF(#REF!="S",($B40-3),"")))</f>
        <v>#REF!</v>
      </c>
      <c r="DK40" s="59" t="e">
        <f>IF(#REF!="S",$B40,
(IF(#REF!="S",($B40-3),"")))</f>
        <v>#REF!</v>
      </c>
      <c r="DL40" s="377"/>
      <c r="DM40" s="377"/>
      <c r="DN40" s="60" t="e">
        <f>IF(#REF!="S",$B40,
(IF(#REF!="S",($B40-3),"")))</f>
        <v>#REF!</v>
      </c>
      <c r="DO40" s="6" t="e">
        <f>IF(#REF!="S",$B40,
(IF(#REF!="S",($B40-3),"")))</f>
        <v>#REF!</v>
      </c>
      <c r="DP40" s="6" t="e">
        <f>IF(#REF!="S",$B40,
(IF(#REF!="S",($B40-3),"")))</f>
        <v>#REF!</v>
      </c>
      <c r="DQ40" s="6" t="e">
        <f>IF(#REF!="S",$B40,
(IF(#REF!="S",($B40-3),"")))</f>
        <v>#REF!</v>
      </c>
      <c r="DR40" s="59" t="e">
        <f>IF(#REF!="S",$B40,
(IF(#REF!="S",($B40-3),"")))</f>
        <v>#REF!</v>
      </c>
      <c r="DS40" s="377"/>
      <c r="DT40" s="383"/>
      <c r="DU40" s="60" t="e">
        <f>IF(#REF!="S",$B40,
(IF(#REF!="S",($B40-3),"")))</f>
        <v>#REF!</v>
      </c>
      <c r="DV40" s="6" t="e">
        <f>IF(#REF!="S",$B40,
(IF(#REF!="S",($B40-3),"")))</f>
        <v>#REF!</v>
      </c>
      <c r="DW40" s="6" t="e">
        <f>IF(#REF!="S",$B40,
(IF(#REF!="S",($B40-3),"")))</f>
        <v>#REF!</v>
      </c>
      <c r="DX40" s="6" t="e">
        <f>IF(#REF!="S",$B40,
(IF(#REF!="S",($B40-3),"")))</f>
        <v>#REF!</v>
      </c>
      <c r="DY40" s="59" t="e">
        <f>IF(#REF!="S",$B40,
(IF(#REF!="S",($B40-3),"")))</f>
        <v>#REF!</v>
      </c>
      <c r="DZ40" s="377" t="e">
        <f>IF(#REF!="S",$B40,
(IF(#REF!="S",($B40-3),"")))</f>
        <v>#REF!</v>
      </c>
      <c r="EA40" s="377" t="e">
        <f>IF(#REF!="S",$B40,
(IF(#REF!="S",($B40-3),"")))</f>
        <v>#REF!</v>
      </c>
      <c r="EB40" s="60" t="e">
        <f>IF(#REF!="S",$B40,
(IF(#REF!="S",($B40-3),"")))</f>
        <v>#REF!</v>
      </c>
      <c r="EC40" s="6" t="e">
        <f>IF(#REF!="S",$B40,
(IF(#REF!="S",($B40-3),"")))</f>
        <v>#REF!</v>
      </c>
      <c r="ED40" s="6" t="e">
        <f>IF(#REF!="S",$B40,
(IF(#REF!="S",($B40-3),"")))</f>
        <v>#REF!</v>
      </c>
      <c r="EE40" s="6" t="e">
        <f>IF(#REF!="S",$B40,
(IF(#REF!="S",($B40-3),"")))</f>
        <v>#REF!</v>
      </c>
      <c r="EF40" s="59" t="e">
        <f>IF(#REF!="S",$B40,
(IF(#REF!="S",($B40-3),"")))</f>
        <v>#REF!</v>
      </c>
      <c r="EG40" s="377"/>
      <c r="EH40" s="377"/>
      <c r="EI40" s="60" t="e">
        <f>IF(#REF!="S",$B40,
(IF(#REF!="S",($B40-3),"")))</f>
        <v>#REF!</v>
      </c>
      <c r="EJ40" s="6" t="e">
        <f>IF(#REF!="S",$B40,
(IF(#REF!="S",($B40-3),"")))</f>
        <v>#REF!</v>
      </c>
      <c r="EK40" s="6" t="e">
        <f>IF(#REF!="S",$B40,
(IF(#REF!="S",($B40-3),"")))</f>
        <v>#REF!</v>
      </c>
      <c r="EL40" s="6" t="e">
        <f>IF(#REF!="S",$B40,
(IF(#REF!="S",($B40-3),"")))</f>
        <v>#REF!</v>
      </c>
      <c r="EM40" s="59" t="e">
        <f>IF(#REF!="S",$B40,
(IF(#REF!="S",($B40-3),"")))</f>
        <v>#REF!</v>
      </c>
      <c r="EN40" s="377"/>
      <c r="EO40" s="377"/>
      <c r="EP40" s="60" t="e">
        <f>IF(#REF!="S",$B40,
(IF(#REF!="S",($B40-3),"")))</f>
        <v>#REF!</v>
      </c>
      <c r="EQ40" s="6" t="e">
        <f>IF(#REF!="S",$B40,
(IF(#REF!="S",($B40-3),"")))</f>
        <v>#REF!</v>
      </c>
      <c r="ER40" s="6" t="e">
        <f>IF(#REF!="S",$B40,
(IF(#REF!="S",($B40-3),"")))</f>
        <v>#REF!</v>
      </c>
      <c r="ES40" s="6" t="e">
        <f>IF(#REF!="S",$B40,
(IF(#REF!="S",($B40-3),"")))</f>
        <v>#REF!</v>
      </c>
      <c r="ET40" s="59" t="e">
        <f>IF(#REF!="S",$B40,
(IF(#REF!="S",($B40-3),"")))</f>
        <v>#REF!</v>
      </c>
      <c r="EU40" s="377"/>
      <c r="EV40" s="377"/>
      <c r="EW40" s="377"/>
      <c r="EX40" s="60" t="e">
        <f>IF(#REF!="S",$B40,
(IF(#REF!="S",($B40-3),"")))</f>
        <v>#REF!</v>
      </c>
      <c r="EY40" s="71" t="e">
        <f>IF(#REF!="S",$B40,
(IF(#REF!="S",($B40-3),"")))</f>
        <v>#REF!</v>
      </c>
      <c r="EZ40" s="70" t="e">
        <f>IF(#REF!="S",$B40,
(IF(#REF!="S",($B40-3),"")))</f>
        <v>#REF!</v>
      </c>
      <c r="FA40" s="59" t="e">
        <f>IF(#REF!="S",$B40,
(IF(#REF!="S",($B40-3),"")))</f>
        <v>#REF!</v>
      </c>
      <c r="FB40" s="377"/>
      <c r="FC40" s="377"/>
      <c r="FD40" s="60" t="e">
        <f>IF(#REF!="S",$B40,
(IF(#REF!="S",($B40-3),"")))</f>
        <v>#REF!</v>
      </c>
      <c r="FE40" s="6" t="e">
        <f>IF(#REF!="S",$B40,
(IF(#REF!="S",($B40-3),"")))</f>
        <v>#REF!</v>
      </c>
      <c r="FF40" s="6" t="e">
        <f>IF(#REF!="S",$B40,
(IF(#REF!="S",($B40-3),"")))</f>
        <v>#REF!</v>
      </c>
      <c r="FG40" s="6" t="e">
        <f>IF(#REF!="S",$B40,
(IF(#REF!="S",($B40-3),"")))</f>
        <v>#REF!</v>
      </c>
      <c r="FH40" s="59" t="e">
        <f>IF(#REF!="S",$B40,
(IF(#REF!="S",($B40-3),"")))</f>
        <v>#REF!</v>
      </c>
      <c r="FI40" s="377" t="e">
        <f>IF(#REF!="S",$B40,
(IF(#REF!="S",($B40-3),"")))</f>
        <v>#REF!</v>
      </c>
      <c r="FJ40" s="377" t="e">
        <f>IF(#REF!="S",$B40,
(IF(#REF!="S",($B40-3),"")))</f>
        <v>#REF!</v>
      </c>
      <c r="FK40" s="60" t="e">
        <f>IF(#REF!="S",$B40,
(IF(#REF!="S",($B40-3),"")))</f>
        <v>#REF!</v>
      </c>
      <c r="FL40" s="6" t="e">
        <f>IF(#REF!="S",$B40,
(IF(#REF!="S",($B40-3),"")))</f>
        <v>#REF!</v>
      </c>
      <c r="FM40" s="6" t="e">
        <f>IF(#REF!="S",$B40,
(IF(#REF!="S",($B40-3),"")))</f>
        <v>#REF!</v>
      </c>
      <c r="FN40" s="6" t="e">
        <f>IF(#REF!="S",$B40,
(IF(#REF!="S",($B40-3),"")))</f>
        <v>#REF!</v>
      </c>
      <c r="FO40" s="59" t="e">
        <f>IF(#REF!="S",$B40,
(IF(#REF!="S",($B40-3),"")))</f>
        <v>#REF!</v>
      </c>
      <c r="FP40" s="377"/>
      <c r="FQ40" s="377"/>
      <c r="FR40" s="60" t="e">
        <f>IF(#REF!="S",$B40,
(IF(#REF!="S",($B40-3),"")))</f>
        <v>#REF!</v>
      </c>
      <c r="FS40" s="6" t="e">
        <f>IF(#REF!="S",$B40,
(IF(#REF!="S",($B40-3),"")))</f>
        <v>#REF!</v>
      </c>
      <c r="FT40" s="6" t="e">
        <f>IF(#REF!="S",$B40,
(IF(#REF!="S",($B40-3),"")))</f>
        <v>#REF!</v>
      </c>
      <c r="FU40" s="6" t="e">
        <f>IF(#REF!="S",$B40,
(IF(#REF!="S",($B40-3),"")))</f>
        <v>#REF!</v>
      </c>
      <c r="FV40" s="59" t="e">
        <f>IF(#REF!="S",$B40,
(IF(#REF!="S",($B40-3),"")))</f>
        <v>#REF!</v>
      </c>
      <c r="FW40" s="377"/>
      <c r="FX40" s="377"/>
      <c r="FY40" s="60" t="e">
        <f>IF(#REF!="S",$B40,
(IF(#REF!="S",($B40-3),"")))</f>
        <v>#REF!</v>
      </c>
      <c r="FZ40" s="6" t="e">
        <f>IF(#REF!="S",$B40,
(IF(#REF!="S",($B40-3),"")))</f>
        <v>#REF!</v>
      </c>
      <c r="GA40" s="6" t="e">
        <f>IF(#REF!="S",$B40,
(IF(#REF!="S",($B40-3),"")))</f>
        <v>#REF!</v>
      </c>
      <c r="GB40" s="6" t="e">
        <f>IF(#REF!="S",$B40,
(IF(#REF!="S",($B40-3),"")))</f>
        <v>#REF!</v>
      </c>
      <c r="GC40" s="71" t="e">
        <f>IF(#REF!="S",$B40,
(IF(#REF!="S",($B40-3),"")))</f>
        <v>#REF!</v>
      </c>
    </row>
    <row r="41" spans="1:185" x14ac:dyDescent="0.2">
      <c r="A41" s="266"/>
      <c r="B41" s="265"/>
      <c r="C41" s="158"/>
      <c r="D41" s="377"/>
      <c r="E41" s="377"/>
      <c r="F41" s="60"/>
      <c r="G41" s="6"/>
      <c r="H41" s="6"/>
      <c r="I41" s="6"/>
      <c r="J41" s="59"/>
      <c r="K41" s="377"/>
      <c r="L41" s="377"/>
      <c r="M41" s="60"/>
      <c r="N41" s="6"/>
      <c r="O41" s="6"/>
      <c r="P41" s="6"/>
      <c r="Q41" s="59"/>
      <c r="R41" s="377"/>
      <c r="S41" s="377"/>
      <c r="T41" s="60"/>
      <c r="U41" s="6"/>
      <c r="V41" s="6"/>
      <c r="W41" s="59"/>
      <c r="X41" s="377"/>
      <c r="Y41" s="377"/>
      <c r="Z41" s="377"/>
      <c r="AA41" s="377"/>
      <c r="AB41" s="60"/>
      <c r="AC41" s="6"/>
      <c r="AD41" s="59"/>
      <c r="AE41" s="377"/>
      <c r="AF41" s="383"/>
      <c r="AG41" s="386"/>
      <c r="AH41" s="377"/>
      <c r="AI41" s="60"/>
      <c r="AJ41" s="6"/>
      <c r="AK41" s="6"/>
      <c r="AL41" s="59"/>
      <c r="AM41" s="377"/>
      <c r="AN41" s="377"/>
      <c r="AO41" s="60"/>
      <c r="AP41" s="6"/>
      <c r="AQ41" s="6"/>
      <c r="AR41" s="6"/>
      <c r="AS41" s="59"/>
      <c r="AT41" s="377"/>
      <c r="AU41" s="377"/>
      <c r="AV41" s="60"/>
      <c r="AW41" s="6"/>
      <c r="AX41" s="6"/>
      <c r="AY41" s="6"/>
      <c r="AZ41" s="59"/>
      <c r="BA41" s="377"/>
      <c r="BB41" s="377"/>
      <c r="BC41" s="60"/>
      <c r="BD41" s="6"/>
      <c r="BE41" s="6"/>
      <c r="BF41" s="6"/>
      <c r="BG41" s="59"/>
      <c r="BH41" s="377"/>
      <c r="BI41" s="377"/>
      <c r="BJ41" s="377"/>
      <c r="BK41" s="336"/>
      <c r="BL41" s="70"/>
      <c r="BM41" s="6"/>
      <c r="BN41" s="59"/>
      <c r="BO41" s="377"/>
      <c r="BP41" s="377"/>
      <c r="BQ41" s="60"/>
      <c r="BR41" s="6"/>
      <c r="BS41" s="6"/>
      <c r="BT41" s="6"/>
      <c r="BU41" s="59"/>
      <c r="BV41" s="377"/>
      <c r="BW41" s="377"/>
      <c r="BX41" s="60"/>
      <c r="BY41" s="6"/>
      <c r="BZ41" s="6"/>
      <c r="CA41" s="6"/>
      <c r="CB41" s="59"/>
      <c r="CC41" s="377"/>
      <c r="CD41" s="377"/>
      <c r="CE41" s="60"/>
      <c r="CF41" s="6"/>
      <c r="CG41" s="6"/>
      <c r="CH41" s="6"/>
      <c r="CI41" s="59"/>
      <c r="CJ41" s="377"/>
      <c r="CK41" s="377"/>
      <c r="CL41" s="60"/>
      <c r="CM41" s="6"/>
      <c r="CN41" s="6"/>
      <c r="CO41" s="71"/>
      <c r="CP41" s="158"/>
      <c r="CQ41" s="377"/>
      <c r="CR41" s="377"/>
      <c r="CS41" s="60"/>
      <c r="CT41" s="6"/>
      <c r="CU41" s="6"/>
      <c r="CV41" s="6"/>
      <c r="CW41" s="59"/>
      <c r="CX41" s="377"/>
      <c r="CY41" s="377"/>
      <c r="CZ41" s="60"/>
      <c r="DA41" s="6"/>
      <c r="DB41" s="6"/>
      <c r="DC41" s="6"/>
      <c r="DD41" s="59"/>
      <c r="DE41" s="377"/>
      <c r="DF41" s="377"/>
      <c r="DG41" s="60"/>
      <c r="DH41" s="6"/>
      <c r="DI41" s="6"/>
      <c r="DJ41" s="6"/>
      <c r="DK41" s="59"/>
      <c r="DL41" s="377"/>
      <c r="DM41" s="377"/>
      <c r="DN41" s="60"/>
      <c r="DO41" s="6"/>
      <c r="DP41" s="6"/>
      <c r="DQ41" s="6"/>
      <c r="DR41" s="59"/>
      <c r="DS41" s="377"/>
      <c r="DT41" s="383"/>
      <c r="DU41" s="60"/>
      <c r="DV41" s="6"/>
      <c r="DW41" s="6"/>
      <c r="DX41" s="6"/>
      <c r="DY41" s="59"/>
      <c r="DZ41" s="377"/>
      <c r="EA41" s="377"/>
      <c r="EB41" s="60"/>
      <c r="EC41" s="6"/>
      <c r="ED41" s="6"/>
      <c r="EE41" s="6"/>
      <c r="EF41" s="59"/>
      <c r="EG41" s="377"/>
      <c r="EH41" s="377"/>
      <c r="EI41" s="60"/>
      <c r="EJ41" s="6"/>
      <c r="EK41" s="6"/>
      <c r="EL41" s="6"/>
      <c r="EM41" s="59"/>
      <c r="EN41" s="377"/>
      <c r="EO41" s="377"/>
      <c r="EP41" s="60"/>
      <c r="EQ41" s="6"/>
      <c r="ER41" s="6"/>
      <c r="ES41" s="6"/>
      <c r="ET41" s="59"/>
      <c r="EU41" s="377"/>
      <c r="EV41" s="377"/>
      <c r="EW41" s="377"/>
      <c r="EX41" s="60"/>
      <c r="EY41" s="71"/>
      <c r="EZ41" s="70"/>
      <c r="FA41" s="59"/>
      <c r="FB41" s="377"/>
      <c r="FC41" s="377"/>
      <c r="FD41" s="60"/>
      <c r="FE41" s="6"/>
      <c r="FF41" s="6"/>
      <c r="FG41" s="6"/>
      <c r="FH41" s="59"/>
      <c r="FI41" s="377"/>
      <c r="FJ41" s="377"/>
      <c r="FK41" s="60"/>
      <c r="FL41" s="6"/>
      <c r="FM41" s="6"/>
      <c r="FN41" s="6"/>
      <c r="FO41" s="59"/>
      <c r="FP41" s="377"/>
      <c r="FQ41" s="377"/>
      <c r="FR41" s="60"/>
      <c r="FS41" s="6"/>
      <c r="FT41" s="6"/>
      <c r="FU41" s="6"/>
      <c r="FV41" s="59"/>
      <c r="FW41" s="377"/>
      <c r="FX41" s="377"/>
      <c r="FY41" s="60"/>
      <c r="FZ41" s="6"/>
      <c r="GA41" s="6"/>
      <c r="GB41" s="6"/>
      <c r="GC41" s="71"/>
    </row>
    <row r="42" spans="1:185" x14ac:dyDescent="0.2">
      <c r="A42" s="265" t="s">
        <v>161</v>
      </c>
      <c r="B42" s="265">
        <f>VLOOKUP(A42,Ratings!B$3:D$235,3,0)</f>
        <v>1</v>
      </c>
      <c r="C42" s="158" t="e">
        <f>IF(#REF!="S",$B42,
(IF(#REF!="S",($B42),"")))</f>
        <v>#REF!</v>
      </c>
      <c r="D42" s="377"/>
      <c r="E42" s="377"/>
      <c r="F42" s="60" t="e">
        <f>IF(#REF!="S",$B42,
(IF(#REF!="S",($B42),"")))</f>
        <v>#REF!</v>
      </c>
      <c r="G42" s="6" t="e">
        <f>IF(#REF!="S",$B42,
(IF(#REF!="S",($B42),"")))</f>
        <v>#REF!</v>
      </c>
      <c r="H42" s="6" t="e">
        <f>IF(#REF!="S",$B42,
(IF(#REF!="S",($B42),"")))</f>
        <v>#REF!</v>
      </c>
      <c r="I42" s="6" t="e">
        <f>IF(#REF!="S",$B42,
(IF(#REF!="S",($B42),"")))</f>
        <v>#REF!</v>
      </c>
      <c r="J42" s="59" t="e">
        <f>IF(#REF!="S",$B42,
(IF(#REF!="S",($B42),"")))</f>
        <v>#REF!</v>
      </c>
      <c r="K42" s="377"/>
      <c r="L42" s="377"/>
      <c r="M42" s="60" t="e">
        <f>IF(#REF!="S",$B42,
(IF(#REF!="S",($B42),"")))</f>
        <v>#REF!</v>
      </c>
      <c r="N42" s="6" t="e">
        <f>IF(#REF!="S",$B42,
(IF(#REF!="S",($B42),"")))</f>
        <v>#REF!</v>
      </c>
      <c r="O42" s="6" t="e">
        <f>IF(#REF!="S",$B42,
(IF(#REF!="S",($B42),"")))</f>
        <v>#REF!</v>
      </c>
      <c r="P42" s="6" t="e">
        <f>IF(#REF!="S",$B42,
(IF(#REF!="S",($B42),"")))</f>
        <v>#REF!</v>
      </c>
      <c r="Q42" s="59" t="e">
        <f>IF(#REF!="S",$B42,
(IF(#REF!="S",($B42),"")))</f>
        <v>#REF!</v>
      </c>
      <c r="R42" s="377"/>
      <c r="S42" s="377"/>
      <c r="T42" s="60" t="e">
        <f>IF(#REF!="S",$B42,
(IF(#REF!="S",($B42),"")))</f>
        <v>#REF!</v>
      </c>
      <c r="U42" s="6" t="e">
        <f>IF(#REF!="S",$B42,
(IF(#REF!="S",($B42),"")))</f>
        <v>#REF!</v>
      </c>
      <c r="V42" s="6" t="e">
        <f>IF(#REF!="S",$B42,
(IF(#REF!="S",($B42),"")))</f>
        <v>#REF!</v>
      </c>
      <c r="W42" s="59" t="e">
        <f>IF(#REF!="S",$B42,
(IF(#REF!="S",($B42),"")))</f>
        <v>#REF!</v>
      </c>
      <c r="X42" s="377"/>
      <c r="Y42" s="377"/>
      <c r="Z42" s="377"/>
      <c r="AA42" s="377"/>
      <c r="AB42" s="60" t="e">
        <f>IF(#REF!="S",$B42,
(IF(#REF!="S",($B42),"")))</f>
        <v>#REF!</v>
      </c>
      <c r="AC42" s="6" t="e">
        <f>IF(#REF!="S",$B42,
(IF(#REF!="S",($B42),"")))</f>
        <v>#REF!</v>
      </c>
      <c r="AD42" s="59" t="e">
        <f>IF(#REF!="S",$B42,
(IF(#REF!="S",($B42),"")))</f>
        <v>#REF!</v>
      </c>
      <c r="AE42" s="377"/>
      <c r="AF42" s="383"/>
      <c r="AG42" s="386"/>
      <c r="AH42" s="377"/>
      <c r="AI42" s="60" t="e">
        <f>IF(#REF!="S",$B42,
(IF(#REF!="S",($B42),"")))</f>
        <v>#REF!</v>
      </c>
      <c r="AJ42" s="6" t="e">
        <f>IF(#REF!="S",$B42,
(IF(#REF!="S",($B42),"")))</f>
        <v>#REF!</v>
      </c>
      <c r="AK42" s="6" t="e">
        <f>IF(#REF!="S",$B42,
(IF(#REF!="S",($B42),"")))</f>
        <v>#REF!</v>
      </c>
      <c r="AL42" s="59" t="e">
        <f>IF(#REF!="S",$B42,
(IF(#REF!="S",($B42),"")))</f>
        <v>#REF!</v>
      </c>
      <c r="AM42" s="377"/>
      <c r="AN42" s="377"/>
      <c r="AO42" s="60" t="e">
        <f>IF(#REF!="S",$B42,
(IF(#REF!="S",($B42),"")))</f>
        <v>#REF!</v>
      </c>
      <c r="AP42" s="6" t="e">
        <f>IF(#REF!="S",$B42,
(IF(#REF!="S",($B42),"")))</f>
        <v>#REF!</v>
      </c>
      <c r="AQ42" s="6" t="e">
        <f>IF(#REF!="S",$B42,
(IF(#REF!="S",($B42),"")))</f>
        <v>#REF!</v>
      </c>
      <c r="AR42" s="6" t="e">
        <f>IF(#REF!="S",$B42,
(IF(#REF!="S",($B42),"")))</f>
        <v>#REF!</v>
      </c>
      <c r="AS42" s="59" t="e">
        <f>IF(#REF!="S",$B42,
(IF(#REF!="S",($B42),"")))</f>
        <v>#REF!</v>
      </c>
      <c r="AT42" s="377" t="e">
        <f>IF(#REF!="S",$B42,
(IF(#REF!="S",($B42),"")))</f>
        <v>#REF!</v>
      </c>
      <c r="AU42" s="377" t="e">
        <f>IF(#REF!="S",$B42,
(IF(#REF!="S",($B42),"")))</f>
        <v>#REF!</v>
      </c>
      <c r="AV42" s="60" t="e">
        <f>IF(#REF!="S",$B42,
(IF(#REF!="S",($B42),"")))</f>
        <v>#REF!</v>
      </c>
      <c r="AW42" s="6" t="e">
        <f>IF(#REF!="S",$B42,
(IF(#REF!="S",($B42),"")))</f>
        <v>#REF!</v>
      </c>
      <c r="AX42" s="6" t="e">
        <f>IF(#REF!="S",$B42,
(IF(#REF!="S",($B42),"")))</f>
        <v>#REF!</v>
      </c>
      <c r="AY42" s="6" t="e">
        <f>IF(#REF!="S",$B42,
(IF(#REF!="S",($B42),"")))</f>
        <v>#REF!</v>
      </c>
      <c r="AZ42" s="59" t="e">
        <f>IF(#REF!="S",$B42,
(IF(#REF!="S",($B42),"")))</f>
        <v>#REF!</v>
      </c>
      <c r="BA42" s="377" t="e">
        <f>IF(#REF!="S",$B42,
(IF(#REF!="S",($B42),"")))</f>
        <v>#REF!</v>
      </c>
      <c r="BB42" s="377" t="e">
        <f>IF(#REF!="S",$B42,
(IF(#REF!="S",($B42),"")))</f>
        <v>#REF!</v>
      </c>
      <c r="BC42" s="60" t="e">
        <f>IF(#REF!="S",$B42,
(IF(#REF!="S",($B42),"")))</f>
        <v>#REF!</v>
      </c>
      <c r="BD42" s="6" t="e">
        <f>IF(#REF!="S",$B42,
(IF(#REF!="S",($B42),"")))</f>
        <v>#REF!</v>
      </c>
      <c r="BE42" s="6" t="e">
        <f>IF(#REF!="S",$B42,
(IF(#REF!="S",($B42),"")))</f>
        <v>#REF!</v>
      </c>
      <c r="BF42" s="6" t="e">
        <f>IF(#REF!="S",$B42,
(IF(#REF!="S",($B42),"")))</f>
        <v>#REF!</v>
      </c>
      <c r="BG42" s="59" t="e">
        <f>IF(#REF!="S",$B42,
(IF(#REF!="S",($B42),"")))</f>
        <v>#REF!</v>
      </c>
      <c r="BH42" s="377"/>
      <c r="BI42" s="377"/>
      <c r="BJ42" s="377"/>
      <c r="BK42" s="336" t="e">
        <f>IF(#REF!="S",$B42,
(IF(#REF!="S",($B42),"")))</f>
        <v>#REF!</v>
      </c>
      <c r="BL42" s="70" t="e">
        <f>IF(#REF!="S",$B42,
(IF(#REF!="S",($B42),"")))</f>
        <v>#REF!</v>
      </c>
      <c r="BM42" s="6" t="e">
        <f>IF(#REF!="S",$B42,
(IF(#REF!="S",($B42),"")))</f>
        <v>#REF!</v>
      </c>
      <c r="BN42" s="59" t="e">
        <f>IF(#REF!="S",$B42,
(IF(#REF!="S",($B42),"")))</f>
        <v>#REF!</v>
      </c>
      <c r="BO42" s="377"/>
      <c r="BP42" s="377"/>
      <c r="BQ42" s="60" t="e">
        <f>IF(#REF!="S",$B42,
(IF(#REF!="S",($B42),"")))</f>
        <v>#REF!</v>
      </c>
      <c r="BR42" s="6" t="e">
        <f>IF(#REF!="S",$B42,
(IF(#REF!="S",($B42),"")))</f>
        <v>#REF!</v>
      </c>
      <c r="BS42" s="6" t="e">
        <f>IF(#REF!="S",$B42,
(IF(#REF!="S",($B42),"")))</f>
        <v>#REF!</v>
      </c>
      <c r="BT42" s="6" t="e">
        <f>IF(#REF!="S",$B42,
(IF(#REF!="S",($B42),"")))</f>
        <v>#REF!</v>
      </c>
      <c r="BU42" s="59" t="e">
        <f>IF(#REF!="S",$B42,
(IF(#REF!="S",($B42),"")))</f>
        <v>#REF!</v>
      </c>
      <c r="BV42" s="377"/>
      <c r="BW42" s="377"/>
      <c r="BX42" s="60" t="e">
        <f>IF(#REF!="S",$B42,
(IF(#REF!="S",($B42),"")))</f>
        <v>#REF!</v>
      </c>
      <c r="BY42" s="6" t="e">
        <f>IF(#REF!="S",$B42,
(IF(#REF!="S",($B42),"")))</f>
        <v>#REF!</v>
      </c>
      <c r="BZ42" s="6" t="e">
        <f>IF(#REF!="S",$B42,
(IF(#REF!="S",($B42),"")))</f>
        <v>#REF!</v>
      </c>
      <c r="CA42" s="6" t="e">
        <f>IF(#REF!="S",$B42,
(IF(#REF!="S",($B42),"")))</f>
        <v>#REF!</v>
      </c>
      <c r="CB42" s="59" t="e">
        <f>IF(#REF!="S",$B42,
(IF(#REF!="S",($B42),"")))</f>
        <v>#REF!</v>
      </c>
      <c r="CC42" s="377"/>
      <c r="CD42" s="377"/>
      <c r="CE42" s="60" t="e">
        <f>IF(#REF!="S",$B42,
(IF(#REF!="S",($B42),"")))</f>
        <v>#REF!</v>
      </c>
      <c r="CF42" s="6" t="e">
        <f>IF(#REF!="S",$B42,
(IF(#REF!="S",($B42),"")))</f>
        <v>#REF!</v>
      </c>
      <c r="CG42" s="6" t="e">
        <f>IF(#REF!="S",$B42,
(IF(#REF!="S",($B42),"")))</f>
        <v>#REF!</v>
      </c>
      <c r="CH42" s="6" t="e">
        <f>IF(#REF!="S",$B42,
(IF(#REF!="S",($B42),"")))</f>
        <v>#REF!</v>
      </c>
      <c r="CI42" s="59" t="e">
        <f>IF(#REF!="S",$B42,
(IF(#REF!="S",($B42),"")))</f>
        <v>#REF!</v>
      </c>
      <c r="CJ42" s="377"/>
      <c r="CK42" s="377"/>
      <c r="CL42" s="60" t="e">
        <f>IF(#REF!="S",$B42,
(IF(#REF!="S",($B42),"")))</f>
        <v>#REF!</v>
      </c>
      <c r="CM42" s="6" t="e">
        <f>IF(#REF!="S",$B42,
(IF(#REF!="S",($B42),"")))</f>
        <v>#REF!</v>
      </c>
      <c r="CN42" s="6" t="e">
        <f>IF(#REF!="S",$B42,
(IF(#REF!="S",($B42),"")))</f>
        <v>#REF!</v>
      </c>
      <c r="CO42" s="71" t="e">
        <f>IF(#REF!="S",$B42,
(IF(#REF!="S",($B42),"")))</f>
        <v>#REF!</v>
      </c>
      <c r="CP42" s="158" t="e">
        <f>IF(#REF!="S",$B42,
(IF(#REF!="S",($B42),"")))</f>
        <v>#REF!</v>
      </c>
      <c r="CQ42" s="377"/>
      <c r="CR42" s="377"/>
      <c r="CS42" s="60" t="e">
        <f>IF(#REF!="S",$B42,
(IF(#REF!="S",($B42),"")))</f>
        <v>#REF!</v>
      </c>
      <c r="CT42" s="6" t="e">
        <f>IF(#REF!="S",$B42,
(IF(#REF!="S",($B42),"")))</f>
        <v>#REF!</v>
      </c>
      <c r="CU42" s="6" t="e">
        <f>IF(#REF!="S",$B42,
(IF(#REF!="S",($B42),"")))</f>
        <v>#REF!</v>
      </c>
      <c r="CV42" s="6" t="e">
        <f>IF(#REF!="S",$B42,
(IF(#REF!="S",($B42),"")))</f>
        <v>#REF!</v>
      </c>
      <c r="CW42" s="59" t="e">
        <f>IF(#REF!="S",$B42,
(IF(#REF!="S",($B42),"")))</f>
        <v>#REF!</v>
      </c>
      <c r="CX42" s="377"/>
      <c r="CY42" s="377"/>
      <c r="CZ42" s="60" t="e">
        <f>IF(#REF!="S",$B42,
(IF(#REF!="S",($B42),"")))</f>
        <v>#REF!</v>
      </c>
      <c r="DA42" s="6" t="e">
        <f>IF(#REF!="S",$B42,
(IF(#REF!="S",($B42),"")))</f>
        <v>#REF!</v>
      </c>
      <c r="DB42" s="6" t="e">
        <f>IF(#REF!="S",$B42,
(IF(#REF!="S",($B42),"")))</f>
        <v>#REF!</v>
      </c>
      <c r="DC42" s="6" t="e">
        <f>IF(#REF!="S",$B42,
(IF(#REF!="S",($B42),"")))</f>
        <v>#REF!</v>
      </c>
      <c r="DD42" s="59" t="e">
        <f>IF(#REF!="S",$B42,
(IF(#REF!="S",($B42),"")))</f>
        <v>#REF!</v>
      </c>
      <c r="DE42" s="377"/>
      <c r="DF42" s="377"/>
      <c r="DG42" s="60" t="e">
        <f>IF(#REF!="S",$B42,
(IF(#REF!="S",($B42),"")))</f>
        <v>#REF!</v>
      </c>
      <c r="DH42" s="6" t="e">
        <f>IF(#REF!="S",$B42,
(IF(#REF!="S",($B42),"")))</f>
        <v>#REF!</v>
      </c>
      <c r="DI42" s="6" t="e">
        <f>IF(#REF!="S",$B42,
(IF(#REF!="S",($B42),"")))</f>
        <v>#REF!</v>
      </c>
      <c r="DJ42" s="6" t="e">
        <f>IF(#REF!="S",$B42,
(IF(#REF!="S",($B42),"")))</f>
        <v>#REF!</v>
      </c>
      <c r="DK42" s="59" t="e">
        <f>IF(#REF!="S",$B42,
(IF(#REF!="S",($B42),"")))</f>
        <v>#REF!</v>
      </c>
      <c r="DL42" s="377"/>
      <c r="DM42" s="377"/>
      <c r="DN42" s="60" t="e">
        <f>IF(#REF!="S",$B42,
(IF(#REF!="S",($B42),"")))</f>
        <v>#REF!</v>
      </c>
      <c r="DO42" s="6" t="e">
        <f>IF(#REF!="S",$B42,
(IF(#REF!="S",($B42),"")))</f>
        <v>#REF!</v>
      </c>
      <c r="DP42" s="6" t="e">
        <f>IF(#REF!="S",$B42,
(IF(#REF!="S",($B42),"")))</f>
        <v>#REF!</v>
      </c>
      <c r="DQ42" s="6" t="e">
        <f>IF(#REF!="S",$B42,
(IF(#REF!="S",($B42),"")))</f>
        <v>#REF!</v>
      </c>
      <c r="DR42" s="59" t="e">
        <f>IF(#REF!="S",$B42,
(IF(#REF!="S",($B42),"")))</f>
        <v>#REF!</v>
      </c>
      <c r="DS42" s="377"/>
      <c r="DT42" s="383"/>
      <c r="DU42" s="60" t="e">
        <f>IF(#REF!="S",$B42,
(IF(#REF!="S",($B42),"")))</f>
        <v>#REF!</v>
      </c>
      <c r="DV42" s="6" t="e">
        <f>IF(#REF!="S",$B42,
(IF(#REF!="S",($B42),"")))</f>
        <v>#REF!</v>
      </c>
      <c r="DW42" s="6" t="e">
        <f>IF(#REF!="S",$B42,
(IF(#REF!="S",($B42),"")))</f>
        <v>#REF!</v>
      </c>
      <c r="DX42" s="6" t="e">
        <f>IF(#REF!="S",$B42,
(IF(#REF!="S",($B42),"")))</f>
        <v>#REF!</v>
      </c>
      <c r="DY42" s="59" t="e">
        <f>IF(#REF!="S",$B42,
(IF(#REF!="S",($B42),"")))</f>
        <v>#REF!</v>
      </c>
      <c r="DZ42" s="377" t="e">
        <f>IF(#REF!="S",$B42,
(IF(#REF!="S",($B42),"")))</f>
        <v>#REF!</v>
      </c>
      <c r="EA42" s="377" t="e">
        <f>IF(#REF!="S",$B42,
(IF(#REF!="S",($B42),"")))</f>
        <v>#REF!</v>
      </c>
      <c r="EB42" s="60" t="e">
        <f>IF(#REF!="S",$B42,
(IF(#REF!="S",($B42),"")))</f>
        <v>#REF!</v>
      </c>
      <c r="EC42" s="6" t="e">
        <f>IF(#REF!="S",$B42,
(IF(#REF!="S",($B42),"")))</f>
        <v>#REF!</v>
      </c>
      <c r="ED42" s="6" t="e">
        <f>IF(#REF!="S",$B42,
(IF(#REF!="S",($B42),"")))</f>
        <v>#REF!</v>
      </c>
      <c r="EE42" s="6" t="e">
        <f>IF(#REF!="S",$B42,
(IF(#REF!="S",($B42),"")))</f>
        <v>#REF!</v>
      </c>
      <c r="EF42" s="59" t="e">
        <f>IF(#REF!="S",$B42,
(IF(#REF!="S",($B42),"")))</f>
        <v>#REF!</v>
      </c>
      <c r="EG42" s="377"/>
      <c r="EH42" s="377"/>
      <c r="EI42" s="60" t="e">
        <f>IF(#REF!="S",$B42,
(IF(#REF!="S",($B42),"")))</f>
        <v>#REF!</v>
      </c>
      <c r="EJ42" s="6" t="e">
        <f>IF(#REF!="S",$B42,
(IF(#REF!="S",($B42),"")))</f>
        <v>#REF!</v>
      </c>
      <c r="EK42" s="6" t="e">
        <f>IF(#REF!="S",$B42,
(IF(#REF!="S",($B42),"")))</f>
        <v>#REF!</v>
      </c>
      <c r="EL42" s="6" t="e">
        <f>IF(#REF!="S",$B42,
(IF(#REF!="S",($B42),"")))</f>
        <v>#REF!</v>
      </c>
      <c r="EM42" s="59" t="e">
        <f>IF(#REF!="S",$B42,
(IF(#REF!="S",($B42),"")))</f>
        <v>#REF!</v>
      </c>
      <c r="EN42" s="377"/>
      <c r="EO42" s="377"/>
      <c r="EP42" s="60" t="e">
        <f>IF(#REF!="S",$B42,
(IF(#REF!="S",($B42),"")))</f>
        <v>#REF!</v>
      </c>
      <c r="EQ42" s="6" t="e">
        <f>IF(#REF!="S",$B42,
(IF(#REF!="S",($B42),"")))</f>
        <v>#REF!</v>
      </c>
      <c r="ER42" s="6" t="e">
        <f>IF(#REF!="S",$B42,
(IF(#REF!="S",($B42),"")))</f>
        <v>#REF!</v>
      </c>
      <c r="ES42" s="6" t="e">
        <f>IF(#REF!="S",$B42,
(IF(#REF!="S",($B42),"")))</f>
        <v>#REF!</v>
      </c>
      <c r="ET42" s="59" t="e">
        <f>IF(#REF!="S",$B42,
(IF(#REF!="S",($B42),"")))</f>
        <v>#REF!</v>
      </c>
      <c r="EU42" s="377"/>
      <c r="EV42" s="377"/>
      <c r="EW42" s="377"/>
      <c r="EX42" s="60" t="e">
        <f>IF(#REF!="S",$B42,
(IF(#REF!="S",($B42),"")))</f>
        <v>#REF!</v>
      </c>
      <c r="EY42" s="71" t="e">
        <f>IF(#REF!="S",$B42,
(IF(#REF!="S",($B42),"")))</f>
        <v>#REF!</v>
      </c>
      <c r="EZ42" s="70" t="e">
        <f>IF(#REF!="S",$B42,
(IF(#REF!="S",($B42),"")))</f>
        <v>#REF!</v>
      </c>
      <c r="FA42" s="59" t="e">
        <f>IF(#REF!="S",$B42,
(IF(#REF!="S",($B42),"")))</f>
        <v>#REF!</v>
      </c>
      <c r="FB42" s="377"/>
      <c r="FC42" s="377"/>
      <c r="FD42" s="60" t="e">
        <f>IF(#REF!="S",$B42,
(IF(#REF!="S",($B42),"")))</f>
        <v>#REF!</v>
      </c>
      <c r="FE42" s="6" t="e">
        <f>IF(#REF!="S",$B42,
(IF(#REF!="S",($B42),"")))</f>
        <v>#REF!</v>
      </c>
      <c r="FF42" s="6" t="e">
        <f>IF(#REF!="S",$B42,
(IF(#REF!="S",($B42),"")))</f>
        <v>#REF!</v>
      </c>
      <c r="FG42" s="6" t="e">
        <f>IF(#REF!="S",$B42,
(IF(#REF!="S",($B42),"")))</f>
        <v>#REF!</v>
      </c>
      <c r="FH42" s="59" t="e">
        <f>IF(#REF!="S",$B42,
(IF(#REF!="S",($B42),"")))</f>
        <v>#REF!</v>
      </c>
      <c r="FI42" s="377" t="e">
        <f>IF(#REF!="S",$B42,
(IF(#REF!="S",($B42),"")))</f>
        <v>#REF!</v>
      </c>
      <c r="FJ42" s="377" t="e">
        <f>IF(#REF!="S",$B42,
(IF(#REF!="S",($B42),"")))</f>
        <v>#REF!</v>
      </c>
      <c r="FK42" s="60" t="e">
        <f>IF(#REF!="S",$B42,
(IF(#REF!="S",($B42),"")))</f>
        <v>#REF!</v>
      </c>
      <c r="FL42" s="6" t="e">
        <f>IF(#REF!="S",$B42,
(IF(#REF!="S",($B42),"")))</f>
        <v>#REF!</v>
      </c>
      <c r="FM42" s="6" t="e">
        <f>IF(#REF!="S",$B42,
(IF(#REF!="S",($B42),"")))</f>
        <v>#REF!</v>
      </c>
      <c r="FN42" s="6" t="e">
        <f>IF(#REF!="S",$B42,
(IF(#REF!="S",($B42),"")))</f>
        <v>#REF!</v>
      </c>
      <c r="FO42" s="59" t="e">
        <f>IF(#REF!="S",$B42,
(IF(#REF!="S",($B42),"")))</f>
        <v>#REF!</v>
      </c>
      <c r="FP42" s="377"/>
      <c r="FQ42" s="377"/>
      <c r="FR42" s="60" t="e">
        <f>IF(#REF!="S",$B42,
(IF(#REF!="S",($B42),"")))</f>
        <v>#REF!</v>
      </c>
      <c r="FS42" s="6" t="e">
        <f>IF(#REF!="S",$B42,
(IF(#REF!="S",($B42),"")))</f>
        <v>#REF!</v>
      </c>
      <c r="FT42" s="6" t="e">
        <f>IF(#REF!="S",$B42,
(IF(#REF!="S",($B42),"")))</f>
        <v>#REF!</v>
      </c>
      <c r="FU42" s="6" t="e">
        <f>IF(#REF!="S",$B42,
(IF(#REF!="S",($B42),"")))</f>
        <v>#REF!</v>
      </c>
      <c r="FV42" s="59" t="e">
        <f>IF(#REF!="S",$B42,
(IF(#REF!="S",($B42),"")))</f>
        <v>#REF!</v>
      </c>
      <c r="FW42" s="377"/>
      <c r="FX42" s="377"/>
      <c r="FY42" s="60" t="e">
        <f>IF(#REF!="S",$B42,
(IF(#REF!="S",($B42),"")))</f>
        <v>#REF!</v>
      </c>
      <c r="FZ42" s="6" t="e">
        <f>IF(#REF!="S",$B42,
(IF(#REF!="S",($B42),"")))</f>
        <v>#REF!</v>
      </c>
      <c r="GA42" s="6" t="e">
        <f>IF(#REF!="S",$B42,
(IF(#REF!="S",($B42),"")))</f>
        <v>#REF!</v>
      </c>
      <c r="GB42" s="6" t="e">
        <f>IF(#REF!="S",$B42,
(IF(#REF!="S",($B42),"")))</f>
        <v>#REF!</v>
      </c>
      <c r="GC42" s="71" t="e">
        <f>IF(#REF!="S",$B42,
(IF(#REF!="S",($B42),"")))</f>
        <v>#REF!</v>
      </c>
    </row>
    <row r="43" spans="1:185" x14ac:dyDescent="0.2">
      <c r="A43" s="265"/>
      <c r="B43" s="265"/>
      <c r="C43" s="158"/>
      <c r="D43" s="377"/>
      <c r="E43" s="377"/>
      <c r="F43" s="60"/>
      <c r="G43" s="6"/>
      <c r="H43" s="6"/>
      <c r="I43" s="6"/>
      <c r="J43" s="59"/>
      <c r="K43" s="377"/>
      <c r="L43" s="377"/>
      <c r="M43" s="60"/>
      <c r="N43" s="6"/>
      <c r="O43" s="6"/>
      <c r="P43" s="6"/>
      <c r="Q43" s="59"/>
      <c r="R43" s="377"/>
      <c r="S43" s="377"/>
      <c r="T43" s="60"/>
      <c r="U43" s="6"/>
      <c r="V43" s="6"/>
      <c r="W43" s="59"/>
      <c r="X43" s="377"/>
      <c r="Y43" s="377"/>
      <c r="Z43" s="377"/>
      <c r="AA43" s="377"/>
      <c r="AB43" s="60"/>
      <c r="AC43" s="6"/>
      <c r="AD43" s="59"/>
      <c r="AE43" s="377"/>
      <c r="AF43" s="383"/>
      <c r="AG43" s="386"/>
      <c r="AH43" s="377"/>
      <c r="AI43" s="60"/>
      <c r="AJ43" s="6"/>
      <c r="AK43" s="6"/>
      <c r="AL43" s="59"/>
      <c r="AM43" s="377"/>
      <c r="AN43" s="377"/>
      <c r="AO43" s="60"/>
      <c r="AP43" s="6"/>
      <c r="AQ43" s="6"/>
      <c r="AR43" s="6"/>
      <c r="AS43" s="59"/>
      <c r="AT43" s="377"/>
      <c r="AU43" s="377"/>
      <c r="AV43" s="60"/>
      <c r="AW43" s="6"/>
      <c r="AX43" s="6"/>
      <c r="AY43" s="6"/>
      <c r="AZ43" s="59"/>
      <c r="BA43" s="377"/>
      <c r="BB43" s="377"/>
      <c r="BC43" s="60"/>
      <c r="BD43" s="6"/>
      <c r="BE43" s="6"/>
      <c r="BF43" s="6"/>
      <c r="BG43" s="59"/>
      <c r="BH43" s="377"/>
      <c r="BI43" s="377"/>
      <c r="BJ43" s="377"/>
      <c r="BK43" s="336"/>
      <c r="BL43" s="70"/>
      <c r="BM43" s="6"/>
      <c r="BN43" s="59"/>
      <c r="BO43" s="377"/>
      <c r="BP43" s="377"/>
      <c r="BQ43" s="60"/>
      <c r="BR43" s="6"/>
      <c r="BS43" s="6"/>
      <c r="BT43" s="6"/>
      <c r="BU43" s="59"/>
      <c r="BV43" s="377"/>
      <c r="BW43" s="377"/>
      <c r="BX43" s="60"/>
      <c r="BY43" s="6"/>
      <c r="BZ43" s="6"/>
      <c r="CA43" s="6"/>
      <c r="CB43" s="59"/>
      <c r="CC43" s="377"/>
      <c r="CD43" s="377"/>
      <c r="CE43" s="60"/>
      <c r="CF43" s="6"/>
      <c r="CG43" s="6"/>
      <c r="CH43" s="6"/>
      <c r="CI43" s="59"/>
      <c r="CJ43" s="377"/>
      <c r="CK43" s="377"/>
      <c r="CL43" s="60"/>
      <c r="CM43" s="6"/>
      <c r="CN43" s="6"/>
      <c r="CO43" s="71"/>
      <c r="CP43" s="158"/>
      <c r="CQ43" s="377"/>
      <c r="CR43" s="377"/>
      <c r="CS43" s="60"/>
      <c r="CT43" s="6"/>
      <c r="CU43" s="6"/>
      <c r="CV43" s="6"/>
      <c r="CW43" s="59"/>
      <c r="CX43" s="377"/>
      <c r="CY43" s="377"/>
      <c r="CZ43" s="60"/>
      <c r="DA43" s="6"/>
      <c r="DB43" s="6"/>
      <c r="DC43" s="6"/>
      <c r="DD43" s="59"/>
      <c r="DE43" s="377"/>
      <c r="DF43" s="377"/>
      <c r="DG43" s="60"/>
      <c r="DH43" s="6"/>
      <c r="DI43" s="6"/>
      <c r="DJ43" s="6"/>
      <c r="DK43" s="59"/>
      <c r="DL43" s="377"/>
      <c r="DM43" s="377"/>
      <c r="DN43" s="60"/>
      <c r="DO43" s="6"/>
      <c r="DP43" s="6"/>
      <c r="DQ43" s="6"/>
      <c r="DR43" s="59"/>
      <c r="DS43" s="377"/>
      <c r="DT43" s="383"/>
      <c r="DU43" s="60"/>
      <c r="DV43" s="6"/>
      <c r="DW43" s="6"/>
      <c r="DX43" s="6"/>
      <c r="DY43" s="59"/>
      <c r="DZ43" s="377"/>
      <c r="EA43" s="377"/>
      <c r="EB43" s="60"/>
      <c r="EC43" s="6"/>
      <c r="ED43" s="6"/>
      <c r="EE43" s="6"/>
      <c r="EF43" s="59"/>
      <c r="EG43" s="377"/>
      <c r="EH43" s="377"/>
      <c r="EI43" s="60"/>
      <c r="EJ43" s="6"/>
      <c r="EK43" s="6"/>
      <c r="EL43" s="6"/>
      <c r="EM43" s="59"/>
      <c r="EN43" s="377"/>
      <c r="EO43" s="377"/>
      <c r="EP43" s="60"/>
      <c r="EQ43" s="6"/>
      <c r="ER43" s="6"/>
      <c r="ES43" s="6"/>
      <c r="ET43" s="59"/>
      <c r="EU43" s="377"/>
      <c r="EV43" s="377"/>
      <c r="EW43" s="377"/>
      <c r="EX43" s="60"/>
      <c r="EY43" s="71"/>
      <c r="EZ43" s="70"/>
      <c r="FA43" s="59"/>
      <c r="FB43" s="377"/>
      <c r="FC43" s="377"/>
      <c r="FD43" s="60"/>
      <c r="FE43" s="6"/>
      <c r="FF43" s="6"/>
      <c r="FG43" s="6"/>
      <c r="FH43" s="59"/>
      <c r="FI43" s="377"/>
      <c r="FJ43" s="377"/>
      <c r="FK43" s="60"/>
      <c r="FL43" s="6"/>
      <c r="FM43" s="6"/>
      <c r="FN43" s="6"/>
      <c r="FO43" s="59"/>
      <c r="FP43" s="377"/>
      <c r="FQ43" s="377"/>
      <c r="FR43" s="60"/>
      <c r="FS43" s="6"/>
      <c r="FT43" s="6"/>
      <c r="FU43" s="6"/>
      <c r="FV43" s="59"/>
      <c r="FW43" s="377"/>
      <c r="FX43" s="377"/>
      <c r="FY43" s="60"/>
      <c r="FZ43" s="6"/>
      <c r="GA43" s="6"/>
      <c r="GB43" s="6"/>
      <c r="GC43" s="71"/>
    </row>
    <row r="44" spans="1:185" x14ac:dyDescent="0.2">
      <c r="A44" s="265" t="s">
        <v>137</v>
      </c>
      <c r="B44" s="265">
        <f>VLOOKUP(A44,Ratings!B$3:D$235,3,0)</f>
        <v>3</v>
      </c>
      <c r="C44" s="158" t="e">
        <f>IF(#REF!="S",$B44,
(IF(#REF!="S",($B44-2),"")))</f>
        <v>#REF!</v>
      </c>
      <c r="D44" s="377"/>
      <c r="E44" s="377"/>
      <c r="F44" s="60" t="e">
        <f>IF(#REF!="S",$B44,
(IF(#REF!="S",($B44-2),"")))</f>
        <v>#REF!</v>
      </c>
      <c r="G44" s="6" t="e">
        <f>IF(#REF!="S",$B44,
(IF(#REF!="S",($B44-2),"")))</f>
        <v>#REF!</v>
      </c>
      <c r="H44" s="6" t="e">
        <f>IF(#REF!="S",$B44,
(IF(#REF!="S",($B44-2),"")))</f>
        <v>#REF!</v>
      </c>
      <c r="I44" s="6" t="e">
        <f>IF(#REF!="S",$B44,
(IF(#REF!="S",($B44-2),"")))</f>
        <v>#REF!</v>
      </c>
      <c r="J44" s="59" t="e">
        <f>IF(#REF!="S",$B44,
(IF(#REF!="S",($B44-2),"")))</f>
        <v>#REF!</v>
      </c>
      <c r="K44" s="377"/>
      <c r="L44" s="377"/>
      <c r="M44" s="60" t="e">
        <f>IF(#REF!="S",$B44,
(IF(#REF!="S",($B44-2),"")))</f>
        <v>#REF!</v>
      </c>
      <c r="N44" s="6" t="e">
        <f>IF(#REF!="S",$B44,
(IF(#REF!="S",($B44-2),"")))</f>
        <v>#REF!</v>
      </c>
      <c r="O44" s="6" t="e">
        <f>IF(#REF!="S",$B44,
(IF(#REF!="S",($B44-2),"")))</f>
        <v>#REF!</v>
      </c>
      <c r="P44" s="6" t="e">
        <f>IF(#REF!="S",$B44,
(IF(#REF!="S",($B44-2),"")))</f>
        <v>#REF!</v>
      </c>
      <c r="Q44" s="59" t="e">
        <f>IF(#REF!="S",$B44,
(IF(#REF!="S",($B44-2),"")))</f>
        <v>#REF!</v>
      </c>
      <c r="R44" s="377"/>
      <c r="S44" s="377"/>
      <c r="T44" s="60" t="e">
        <f>IF(#REF!="S",$B44,
(IF(#REF!="S",($B44-2),"")))</f>
        <v>#REF!</v>
      </c>
      <c r="U44" s="6" t="e">
        <f>IF(#REF!="S",$B44,
(IF(#REF!="S",($B44-2),"")))</f>
        <v>#REF!</v>
      </c>
      <c r="V44" s="6" t="e">
        <f>IF(#REF!="S",$B44,
(IF(#REF!="S",($B44-2),"")))</f>
        <v>#REF!</v>
      </c>
      <c r="W44" s="59" t="e">
        <f>IF(#REF!="S",$B44,
(IF(#REF!="S",($B44-2),"")))</f>
        <v>#REF!</v>
      </c>
      <c r="X44" s="377"/>
      <c r="Y44" s="377"/>
      <c r="Z44" s="377"/>
      <c r="AA44" s="377"/>
      <c r="AB44" s="60" t="e">
        <f>IF(#REF!="S",$B44,
(IF(#REF!="S",($B44-2),"")))</f>
        <v>#REF!</v>
      </c>
      <c r="AC44" s="6" t="e">
        <f>IF(#REF!="S",$B44,
(IF(#REF!="S",($B44-2),"")))</f>
        <v>#REF!</v>
      </c>
      <c r="AD44" s="59" t="e">
        <f>IF(#REF!="S",$B44,
(IF(#REF!="S",($B44-2),"")))</f>
        <v>#REF!</v>
      </c>
      <c r="AE44" s="377"/>
      <c r="AF44" s="383"/>
      <c r="AG44" s="386"/>
      <c r="AH44" s="377"/>
      <c r="AI44" s="60" t="e">
        <f>IF(#REF!="S",$B44,
(IF(#REF!="S",($B44-2),"")))</f>
        <v>#REF!</v>
      </c>
      <c r="AJ44" s="6" t="e">
        <f>IF(#REF!="S",$B44,
(IF(#REF!="S",($B44-2),"")))</f>
        <v>#REF!</v>
      </c>
      <c r="AK44" s="6" t="e">
        <f>IF(#REF!="S",$B44,
(IF(#REF!="S",($B44-2),"")))</f>
        <v>#REF!</v>
      </c>
      <c r="AL44" s="59" t="e">
        <f>IF(#REF!="S",$B44,
(IF(#REF!="S",($B44-2),"")))</f>
        <v>#REF!</v>
      </c>
      <c r="AM44" s="377"/>
      <c r="AN44" s="377"/>
      <c r="AO44" s="60" t="e">
        <f>IF(#REF!="S",$B44,
(IF(#REF!="S",($B44-2),"")))</f>
        <v>#REF!</v>
      </c>
      <c r="AP44" s="6" t="e">
        <f>IF(#REF!="S",$B44,
(IF(#REF!="S",($B44-2),"")))</f>
        <v>#REF!</v>
      </c>
      <c r="AQ44" s="6" t="e">
        <f>IF(#REF!="S",$B44,
(IF(#REF!="S",($B44-2),"")))</f>
        <v>#REF!</v>
      </c>
      <c r="AR44" s="6" t="e">
        <f>IF(#REF!="S",$B44,
(IF(#REF!="S",($B44-2),"")))</f>
        <v>#REF!</v>
      </c>
      <c r="AS44" s="59" t="e">
        <f>IF(#REF!="S",$B44,
(IF(#REF!="S",($B44-2),"")))</f>
        <v>#REF!</v>
      </c>
      <c r="AT44" s="377" t="e">
        <f>IF(#REF!="S",$B44,
(IF(#REF!="S",($B44-2),"")))</f>
        <v>#REF!</v>
      </c>
      <c r="AU44" s="377" t="e">
        <f>IF(#REF!="S",$B44,
(IF(#REF!="S",($B44-2),"")))</f>
        <v>#REF!</v>
      </c>
      <c r="AV44" s="60" t="e">
        <f>IF(#REF!="S",$B44,
(IF(#REF!="S",($B44-2),"")))</f>
        <v>#REF!</v>
      </c>
      <c r="AW44" s="6" t="e">
        <f>IF(#REF!="S",$B44,
(IF(#REF!="S",($B44-2),"")))</f>
        <v>#REF!</v>
      </c>
      <c r="AX44" s="6" t="e">
        <f>IF(#REF!="S",$B44,
(IF(#REF!="S",($B44-2),"")))</f>
        <v>#REF!</v>
      </c>
      <c r="AY44" s="6" t="e">
        <f>IF(#REF!="S",$B44,
(IF(#REF!="S",($B44-2),"")))</f>
        <v>#REF!</v>
      </c>
      <c r="AZ44" s="59" t="e">
        <f>IF(#REF!="S",$B44,
(IF(#REF!="S",($B44-2),"")))</f>
        <v>#REF!</v>
      </c>
      <c r="BA44" s="377" t="e">
        <f>IF(#REF!="S",$B44,
(IF(#REF!="S",($B44-2),"")))</f>
        <v>#REF!</v>
      </c>
      <c r="BB44" s="377" t="e">
        <f>IF(#REF!="S",$B44,
(IF(#REF!="S",($B44-2),"")))</f>
        <v>#REF!</v>
      </c>
      <c r="BC44" s="60" t="e">
        <f>IF(#REF!="S",$B44,
(IF(#REF!="S",($B44-2),"")))</f>
        <v>#REF!</v>
      </c>
      <c r="BD44" s="6" t="e">
        <f>IF(#REF!="S",$B44,
(IF(#REF!="S",($B44-2),"")))</f>
        <v>#REF!</v>
      </c>
      <c r="BE44" s="6" t="e">
        <f>IF(#REF!="S",$B44,
(IF(#REF!="S",($B44-2),"")))</f>
        <v>#REF!</v>
      </c>
      <c r="BF44" s="6" t="e">
        <f>IF(#REF!="S",$B44,
(IF(#REF!="S",($B44-2),"")))</f>
        <v>#REF!</v>
      </c>
      <c r="BG44" s="59" t="e">
        <f>IF(#REF!="S",$B44,
(IF(#REF!="S",($B44-2),"")))</f>
        <v>#REF!</v>
      </c>
      <c r="BH44" s="377"/>
      <c r="BI44" s="377"/>
      <c r="BJ44" s="377"/>
      <c r="BK44" s="336" t="e">
        <f>IF(#REF!="S",$B44,
(IF(#REF!="S",($B44-2),"")))</f>
        <v>#REF!</v>
      </c>
      <c r="BL44" s="70" t="e">
        <f>IF(#REF!="S",$B44,
(IF(#REF!="S",($B44-2),"")))</f>
        <v>#REF!</v>
      </c>
      <c r="BM44" s="6" t="e">
        <f>IF(#REF!="S",$B44,
(IF(#REF!="S",($B44-2),"")))</f>
        <v>#REF!</v>
      </c>
      <c r="BN44" s="59" t="e">
        <f>IF(#REF!="S",$B44,
(IF(#REF!="S",($B44-2),"")))</f>
        <v>#REF!</v>
      </c>
      <c r="BO44" s="377"/>
      <c r="BP44" s="377"/>
      <c r="BQ44" s="60" t="e">
        <f>IF(#REF!="S",$B44,
(IF(#REF!="S",($B44-2),"")))</f>
        <v>#REF!</v>
      </c>
      <c r="BR44" s="6" t="e">
        <f>IF(#REF!="S",$B44,
(IF(#REF!="S",($B44-2),"")))</f>
        <v>#REF!</v>
      </c>
      <c r="BS44" s="6" t="e">
        <f>IF(#REF!="S",$B44,
(IF(#REF!="S",($B44-2),"")))</f>
        <v>#REF!</v>
      </c>
      <c r="BT44" s="6" t="e">
        <f>IF(#REF!="S",$B44,
(IF(#REF!="S",($B44-2),"")))</f>
        <v>#REF!</v>
      </c>
      <c r="BU44" s="59" t="e">
        <f>IF(#REF!="S",$B44,
(IF(#REF!="S",($B44-2),"")))</f>
        <v>#REF!</v>
      </c>
      <c r="BV44" s="377"/>
      <c r="BW44" s="377"/>
      <c r="BX44" s="60" t="e">
        <f>IF(#REF!="S",$B44,
(IF(#REF!="S",($B44-2),"")))</f>
        <v>#REF!</v>
      </c>
      <c r="BY44" s="6" t="e">
        <f>IF(#REF!="S",$B44,
(IF(#REF!="S",($B44-2),"")))</f>
        <v>#REF!</v>
      </c>
      <c r="BZ44" s="6" t="e">
        <f>IF(#REF!="S",$B44,
(IF(#REF!="S",($B44-2),"")))</f>
        <v>#REF!</v>
      </c>
      <c r="CA44" s="6" t="e">
        <f>IF(#REF!="S",$B44,
(IF(#REF!="S",($B44-2),"")))</f>
        <v>#REF!</v>
      </c>
      <c r="CB44" s="59" t="e">
        <f>IF(#REF!="S",$B44,
(IF(#REF!="S",($B44-2),"")))</f>
        <v>#REF!</v>
      </c>
      <c r="CC44" s="377"/>
      <c r="CD44" s="377"/>
      <c r="CE44" s="60" t="e">
        <f>IF(#REF!="S",$B44,
(IF(#REF!="S",($B44-2),"")))</f>
        <v>#REF!</v>
      </c>
      <c r="CF44" s="6" t="e">
        <f>IF(#REF!="S",$B44,
(IF(#REF!="S",($B44-2),"")))</f>
        <v>#REF!</v>
      </c>
      <c r="CG44" s="6" t="e">
        <f>IF(#REF!="S",$B44,
(IF(#REF!="S",($B44-2),"")))</f>
        <v>#REF!</v>
      </c>
      <c r="CH44" s="6" t="e">
        <f>IF(#REF!="S",$B44,
(IF(#REF!="S",($B44-2),"")))</f>
        <v>#REF!</v>
      </c>
      <c r="CI44" s="59" t="e">
        <f>IF(#REF!="S",$B44,
(IF(#REF!="S",($B44-2),"")))</f>
        <v>#REF!</v>
      </c>
      <c r="CJ44" s="377"/>
      <c r="CK44" s="377"/>
      <c r="CL44" s="60" t="e">
        <f>IF(#REF!="S",$B44,
(IF(#REF!="S",($B44-2),"")))</f>
        <v>#REF!</v>
      </c>
      <c r="CM44" s="6" t="e">
        <f>IF(#REF!="S",$B44,
(IF(#REF!="S",($B44-2),"")))</f>
        <v>#REF!</v>
      </c>
      <c r="CN44" s="6" t="e">
        <f>IF(#REF!="S",$B44,
(IF(#REF!="S",($B44-2),"")))</f>
        <v>#REF!</v>
      </c>
      <c r="CO44" s="71" t="e">
        <f>IF(#REF!="S",$B44,
(IF(#REF!="S",($B44-2),"")))</f>
        <v>#REF!</v>
      </c>
      <c r="CP44" s="158" t="e">
        <f>IF(#REF!="S",$B44,
(IF(#REF!="S",($B44-2),"")))</f>
        <v>#REF!</v>
      </c>
      <c r="CQ44" s="377"/>
      <c r="CR44" s="377"/>
      <c r="CS44" s="60" t="e">
        <f>IF(#REF!="S",$B44,
(IF(#REF!="S",($B44-2),"")))</f>
        <v>#REF!</v>
      </c>
      <c r="CT44" s="6" t="e">
        <f>IF(#REF!="S",$B44,
(IF(#REF!="S",($B44-2),"")))</f>
        <v>#REF!</v>
      </c>
      <c r="CU44" s="6" t="e">
        <f>IF(#REF!="S",$B44,
(IF(#REF!="S",($B44-2),"")))</f>
        <v>#REF!</v>
      </c>
      <c r="CV44" s="6" t="e">
        <f>IF(#REF!="S",$B44,
(IF(#REF!="S",($B44-2),"")))</f>
        <v>#REF!</v>
      </c>
      <c r="CW44" s="59" t="e">
        <f>IF(#REF!="S",$B44,
(IF(#REF!="S",($B44-2),"")))</f>
        <v>#REF!</v>
      </c>
      <c r="CX44" s="377"/>
      <c r="CY44" s="377"/>
      <c r="CZ44" s="60" t="e">
        <f>IF(#REF!="S",$B44,
(IF(#REF!="S",($B44-2),"")))</f>
        <v>#REF!</v>
      </c>
      <c r="DA44" s="6" t="e">
        <f>IF(#REF!="S",$B44,
(IF(#REF!="S",($B44-2),"")))</f>
        <v>#REF!</v>
      </c>
      <c r="DB44" s="6" t="e">
        <f>IF(#REF!="S",$B44,
(IF(#REF!="S",($B44-2),"")))</f>
        <v>#REF!</v>
      </c>
      <c r="DC44" s="6" t="e">
        <f>IF(#REF!="S",$B44,
(IF(#REF!="S",($B44-2),"")))</f>
        <v>#REF!</v>
      </c>
      <c r="DD44" s="59" t="e">
        <f>IF(#REF!="S",$B44,
(IF(#REF!="S",($B44-2),"")))</f>
        <v>#REF!</v>
      </c>
      <c r="DE44" s="377"/>
      <c r="DF44" s="377"/>
      <c r="DG44" s="60" t="e">
        <f>IF(#REF!="S",$B44,
(IF(#REF!="S",($B44-2),"")))</f>
        <v>#REF!</v>
      </c>
      <c r="DH44" s="6" t="e">
        <f>IF(#REF!="S",$B44,
(IF(#REF!="S",($B44-2),"")))</f>
        <v>#REF!</v>
      </c>
      <c r="DI44" s="6" t="e">
        <f>IF(#REF!="S",$B44,
(IF(#REF!="S",($B44-2),"")))</f>
        <v>#REF!</v>
      </c>
      <c r="DJ44" s="6" t="e">
        <f>IF(#REF!="S",$B44,
(IF(#REF!="S",($B44-2),"")))</f>
        <v>#REF!</v>
      </c>
      <c r="DK44" s="59" t="e">
        <f>IF(#REF!="S",$B44,
(IF(#REF!="S",($B44-2),"")))</f>
        <v>#REF!</v>
      </c>
      <c r="DL44" s="377"/>
      <c r="DM44" s="377"/>
      <c r="DN44" s="60" t="e">
        <f>IF(#REF!="S",$B44,
(IF(#REF!="S",($B44-2),"")))</f>
        <v>#REF!</v>
      </c>
      <c r="DO44" s="6" t="e">
        <f>IF(#REF!="S",$B44,
(IF(#REF!="S",($B44-2),"")))</f>
        <v>#REF!</v>
      </c>
      <c r="DP44" s="6" t="e">
        <f>IF(#REF!="S",$B44,
(IF(#REF!="S",($B44-2),"")))</f>
        <v>#REF!</v>
      </c>
      <c r="DQ44" s="6" t="e">
        <f>IF(#REF!="S",$B44,
(IF(#REF!="S",($B44-2),"")))</f>
        <v>#REF!</v>
      </c>
      <c r="DR44" s="59" t="e">
        <f>IF(#REF!="S",$B44,
(IF(#REF!="S",($B44-2),"")))</f>
        <v>#REF!</v>
      </c>
      <c r="DS44" s="377"/>
      <c r="DT44" s="383"/>
      <c r="DU44" s="60" t="e">
        <f>IF(#REF!="S",$B44,
(IF(#REF!="S",($B44-2),"")))</f>
        <v>#REF!</v>
      </c>
      <c r="DV44" s="59" t="e">
        <f>IF(#REF!="S",$B44,
(IF(#REF!="S",($B44-2),"")))</f>
        <v>#REF!</v>
      </c>
      <c r="DW44" s="59" t="e">
        <f>IF(#REF!="S",$B44,
(IF(#REF!="S",($B44-2),"")))</f>
        <v>#REF!</v>
      </c>
      <c r="DX44" s="59" t="e">
        <f>IF(#REF!="S",$B44,
(IF(#REF!="S",($B44-2),"")))</f>
        <v>#REF!</v>
      </c>
      <c r="DY44" s="59" t="e">
        <f>IF(#REF!="S",$B44,
(IF(#REF!="S",($B44-2),"")))</f>
        <v>#REF!</v>
      </c>
      <c r="DZ44" s="377" t="e">
        <f>IF(#REF!="S",$B44,
(IF(#REF!="S",($B44-2),"")))</f>
        <v>#REF!</v>
      </c>
      <c r="EA44" s="377" t="e">
        <f>IF(#REF!="S",$B44,
(IF(#REF!="S",($B44-2),"")))</f>
        <v>#REF!</v>
      </c>
      <c r="EB44" s="60" t="e">
        <f>IF(#REF!="S",$B44,
(IF(#REF!="S",($B44-2),"")))</f>
        <v>#REF!</v>
      </c>
      <c r="EC44" s="6" t="e">
        <f>IF(#REF!="S",$B44,
(IF(#REF!="S",($B44-2),"")))</f>
        <v>#REF!</v>
      </c>
      <c r="ED44" s="6" t="e">
        <f>IF(#REF!="S",$B44,
(IF(#REF!="S",($B44-2),"")))</f>
        <v>#REF!</v>
      </c>
      <c r="EE44" s="6" t="e">
        <f>IF(#REF!="S",$B44,
(IF(#REF!="S",($B44-2),"")))</f>
        <v>#REF!</v>
      </c>
      <c r="EF44" s="59" t="e">
        <f>IF(#REF!="S",$B44,
(IF(#REF!="S",($B44-2),"")))</f>
        <v>#REF!</v>
      </c>
      <c r="EG44" s="377"/>
      <c r="EH44" s="377"/>
      <c r="EI44" s="60" t="e">
        <f>IF(#REF!="S",$B44,
(IF(#REF!="S",($B44-2),"")))</f>
        <v>#REF!</v>
      </c>
      <c r="EJ44" s="6" t="e">
        <f>IF(#REF!="S",$B44,
(IF(#REF!="S",($B44-2),"")))</f>
        <v>#REF!</v>
      </c>
      <c r="EK44" s="6" t="e">
        <f>IF(#REF!="S",$B44,
(IF(#REF!="S",($B44-2),"")))</f>
        <v>#REF!</v>
      </c>
      <c r="EL44" s="6" t="e">
        <f>IF(#REF!="S",$B44,
(IF(#REF!="S",($B44-2),"")))</f>
        <v>#REF!</v>
      </c>
      <c r="EM44" s="59" t="e">
        <f>IF(#REF!="S",$B44,
(IF(#REF!="S",($B44-2),"")))</f>
        <v>#REF!</v>
      </c>
      <c r="EN44" s="377"/>
      <c r="EO44" s="377"/>
      <c r="EP44" s="60" t="e">
        <f>IF(#REF!="S",$B44,
(IF(#REF!="S",($B44-2),"")))</f>
        <v>#REF!</v>
      </c>
      <c r="EQ44" s="6" t="e">
        <f>IF(#REF!="S",$B44,
(IF(#REF!="S",($B44-2),"")))</f>
        <v>#REF!</v>
      </c>
      <c r="ER44" s="6" t="e">
        <f>IF(#REF!="S",$B44,
(IF(#REF!="S",($B44-2),"")))</f>
        <v>#REF!</v>
      </c>
      <c r="ES44" s="6" t="e">
        <f>IF(#REF!="S",$B44,
(IF(#REF!="S",($B44-2),"")))</f>
        <v>#REF!</v>
      </c>
      <c r="ET44" s="59" t="e">
        <f>IF(#REF!="S",$B44,
(IF(#REF!="S",($B44-2),"")))</f>
        <v>#REF!</v>
      </c>
      <c r="EU44" s="377"/>
      <c r="EV44" s="377"/>
      <c r="EW44" s="377"/>
      <c r="EX44" s="60" t="e">
        <f>IF(#REF!="S",$B44,
(IF(#REF!="S",($B44-2),"")))</f>
        <v>#REF!</v>
      </c>
      <c r="EY44" s="71" t="e">
        <f>IF(#REF!="S",$B44,
(IF(#REF!="S",($B44-2),"")))</f>
        <v>#REF!</v>
      </c>
      <c r="EZ44" s="70" t="e">
        <f>IF(#REF!="S",$B44,
(IF(#REF!="S",($B44-2),"")))</f>
        <v>#REF!</v>
      </c>
      <c r="FA44" s="59" t="e">
        <f>IF(#REF!="S",$B44,
(IF(#REF!="S",($B44-2),"")))</f>
        <v>#REF!</v>
      </c>
      <c r="FB44" s="377"/>
      <c r="FC44" s="377"/>
      <c r="FD44" s="60" t="e">
        <f>IF(#REF!="S",$B44,
(IF(#REF!="S",($B44-2),"")))</f>
        <v>#REF!</v>
      </c>
      <c r="FE44" s="6" t="e">
        <f>IF(#REF!="S",$B44,
(IF(#REF!="S",($B44-2),"")))</f>
        <v>#REF!</v>
      </c>
      <c r="FF44" s="6" t="e">
        <f>IF(#REF!="S",$B44,
(IF(#REF!="S",($B44-2),"")))</f>
        <v>#REF!</v>
      </c>
      <c r="FG44" s="6" t="e">
        <f>IF(#REF!="S",$B44,
(IF(#REF!="S",($B44-2),"")))</f>
        <v>#REF!</v>
      </c>
      <c r="FH44" s="59" t="e">
        <f>IF(#REF!="S",$B44,
(IF(#REF!="S",($B44-2),"")))</f>
        <v>#REF!</v>
      </c>
      <c r="FI44" s="377" t="e">
        <f>IF(#REF!="S",$B44,
(IF(#REF!="S",($B44-2),"")))</f>
        <v>#REF!</v>
      </c>
      <c r="FJ44" s="377" t="e">
        <f>IF(#REF!="S",$B44,
(IF(#REF!="S",($B44-2),"")))</f>
        <v>#REF!</v>
      </c>
      <c r="FK44" s="60" t="e">
        <f>IF(#REF!="S",$B44,
(IF(#REF!="S",($B44-2),"")))</f>
        <v>#REF!</v>
      </c>
      <c r="FL44" s="6" t="e">
        <f>IF(#REF!="S",$B44,
(IF(#REF!="S",($B44-2),"")))</f>
        <v>#REF!</v>
      </c>
      <c r="FM44" s="6" t="e">
        <f>IF(#REF!="S",$B44,
(IF(#REF!="S",($B44-2),"")))</f>
        <v>#REF!</v>
      </c>
      <c r="FN44" s="6" t="e">
        <f>IF(#REF!="S",$B44,
(IF(#REF!="S",($B44-2),"")))</f>
        <v>#REF!</v>
      </c>
      <c r="FO44" s="59" t="e">
        <f>IF(#REF!="S",$B44,
(IF(#REF!="S",($B44-2),"")))</f>
        <v>#REF!</v>
      </c>
      <c r="FP44" s="377"/>
      <c r="FQ44" s="377"/>
      <c r="FR44" s="60" t="e">
        <f>IF(#REF!="S",$B44,
(IF(#REF!="S",($B44-2),"")))</f>
        <v>#REF!</v>
      </c>
      <c r="FS44" s="6" t="e">
        <f>IF(#REF!="S",$B44,
(IF(#REF!="S",($B44-2),"")))</f>
        <v>#REF!</v>
      </c>
      <c r="FT44" s="6" t="e">
        <f>IF(#REF!="S",$B44,
(IF(#REF!="S",($B44-2),"")))</f>
        <v>#REF!</v>
      </c>
      <c r="FU44" s="6" t="e">
        <f>IF(#REF!="S",$B44,
(IF(#REF!="S",($B44-2),"")))</f>
        <v>#REF!</v>
      </c>
      <c r="FV44" s="59" t="e">
        <f>IF(#REF!="S",$B44,
(IF(#REF!="S",($B44-2),"")))</f>
        <v>#REF!</v>
      </c>
      <c r="FW44" s="377"/>
      <c r="FX44" s="377"/>
      <c r="FY44" s="60" t="e">
        <f>IF(#REF!="S",$B44,
(IF(#REF!="S",($B44-2),"")))</f>
        <v>#REF!</v>
      </c>
      <c r="FZ44" s="6" t="e">
        <f>IF(#REF!="S",$B44,
(IF(#REF!="S",($B44-2),"")))</f>
        <v>#REF!</v>
      </c>
      <c r="GA44" s="6" t="e">
        <f>IF(#REF!="S",$B44,
(IF(#REF!="S",($B44-2),"")))</f>
        <v>#REF!</v>
      </c>
      <c r="GB44" s="6" t="e">
        <f>IF(#REF!="S",$B44,
(IF(#REF!="S",($B44-2),"")))</f>
        <v>#REF!</v>
      </c>
      <c r="GC44" s="71" t="e">
        <f>IF(#REF!="S",$B44,
(IF(#REF!="S",($B44-2),"")))</f>
        <v>#REF!</v>
      </c>
    </row>
    <row r="45" spans="1:185" x14ac:dyDescent="0.2">
      <c r="A45" s="265" t="s">
        <v>138</v>
      </c>
      <c r="B45" s="265">
        <f>VLOOKUP(A45,Ratings!B$3:D$235,3,0)</f>
        <v>1</v>
      </c>
      <c r="C45" s="158" t="e">
        <f>IF(#REF!="S",$B45,
(IF(#REF!="S",($B45),"")))</f>
        <v>#REF!</v>
      </c>
      <c r="D45" s="377"/>
      <c r="E45" s="377"/>
      <c r="F45" s="60" t="e">
        <f>IF(#REF!="S",$B45,
(IF(#REF!="S",($B45),"")))</f>
        <v>#REF!</v>
      </c>
      <c r="G45" s="6" t="e">
        <f>IF(#REF!="S",$B45,
(IF(#REF!="S",($B45),"")))</f>
        <v>#REF!</v>
      </c>
      <c r="H45" s="6" t="e">
        <f>IF(#REF!="S",$B45,
(IF(#REF!="S",($B45),"")))</f>
        <v>#REF!</v>
      </c>
      <c r="I45" s="6" t="e">
        <f>IF(#REF!="S",$B45,
(IF(#REF!="S",($B45),"")))</f>
        <v>#REF!</v>
      </c>
      <c r="J45" s="59" t="e">
        <f>IF(#REF!="S",$B45,
(IF(#REF!="S",($B45),"")))</f>
        <v>#REF!</v>
      </c>
      <c r="K45" s="377"/>
      <c r="L45" s="377"/>
      <c r="M45" s="60" t="e">
        <f>IF(#REF!="S",$B45,
(IF(#REF!="S",($B45),"")))</f>
        <v>#REF!</v>
      </c>
      <c r="N45" s="6" t="e">
        <f>IF(#REF!="S",$B45,
(IF(#REF!="S",($B45),"")))</f>
        <v>#REF!</v>
      </c>
      <c r="O45" s="6" t="e">
        <f>IF(#REF!="S",$B45,
(IF(#REF!="S",($B45),"")))</f>
        <v>#REF!</v>
      </c>
      <c r="P45" s="6" t="e">
        <f>IF(#REF!="S",$B45,
(IF(#REF!="S",($B45),"")))</f>
        <v>#REF!</v>
      </c>
      <c r="Q45" s="59" t="e">
        <f>IF(#REF!="S",$B45,
(IF(#REF!="S",($B45),"")))</f>
        <v>#REF!</v>
      </c>
      <c r="R45" s="377"/>
      <c r="S45" s="377"/>
      <c r="T45" s="60" t="e">
        <f>IF(#REF!="S",$B45,
(IF(#REF!="S",($B45),"")))</f>
        <v>#REF!</v>
      </c>
      <c r="U45" s="6" t="e">
        <f>IF(#REF!="S",$B45,
(IF(#REF!="S",($B45),"")))</f>
        <v>#REF!</v>
      </c>
      <c r="V45" s="6" t="e">
        <f>IF(#REF!="S",$B45,
(IF(#REF!="S",($B45),"")))</f>
        <v>#REF!</v>
      </c>
      <c r="W45" s="59" t="e">
        <f>IF(#REF!="S",$B45,
(IF(#REF!="S",($B45),"")))</f>
        <v>#REF!</v>
      </c>
      <c r="X45" s="377"/>
      <c r="Y45" s="377"/>
      <c r="Z45" s="377"/>
      <c r="AA45" s="377"/>
      <c r="AB45" s="60" t="e">
        <f>IF(#REF!="S",$B45,
(IF(#REF!="S",($B45),"")))</f>
        <v>#REF!</v>
      </c>
      <c r="AC45" s="6" t="e">
        <f>IF(#REF!="S",$B45,
(IF(#REF!="S",($B45),"")))</f>
        <v>#REF!</v>
      </c>
      <c r="AD45" s="59" t="e">
        <f>IF(#REF!="S",$B45,
(IF(#REF!="S",($B45),"")))</f>
        <v>#REF!</v>
      </c>
      <c r="AE45" s="377"/>
      <c r="AF45" s="383"/>
      <c r="AG45" s="386"/>
      <c r="AH45" s="377"/>
      <c r="AI45" s="60" t="e">
        <f>IF(#REF!="S",$B45,
(IF(#REF!="S",($B45),"")))</f>
        <v>#REF!</v>
      </c>
      <c r="AJ45" s="6" t="e">
        <f>IF(#REF!="S",$B45,
(IF(#REF!="S",($B45),"")))</f>
        <v>#REF!</v>
      </c>
      <c r="AK45" s="6" t="e">
        <f>IF(#REF!="S",$B45,
(IF(#REF!="S",($B45),"")))</f>
        <v>#REF!</v>
      </c>
      <c r="AL45" s="59" t="e">
        <f>IF(#REF!="S",$B45,
(IF(#REF!="S",($B45),"")))</f>
        <v>#REF!</v>
      </c>
      <c r="AM45" s="377"/>
      <c r="AN45" s="377"/>
      <c r="AO45" s="60" t="e">
        <f>IF(#REF!="S",$B45,
(IF(#REF!="S",($B45),"")))</f>
        <v>#REF!</v>
      </c>
      <c r="AP45" s="6" t="e">
        <f>IF(#REF!="S",$B45,
(IF(#REF!="S",($B45),"")))</f>
        <v>#REF!</v>
      </c>
      <c r="AQ45" s="6" t="e">
        <f>IF(#REF!="S",$B45,
(IF(#REF!="S",($B45),"")))</f>
        <v>#REF!</v>
      </c>
      <c r="AR45" s="6" t="e">
        <f>IF(#REF!="S",$B45,
(IF(#REF!="S",($B45),"")))</f>
        <v>#REF!</v>
      </c>
      <c r="AS45" s="59" t="e">
        <f>IF(#REF!="S",$B45,
(IF(#REF!="S",($B45),"")))</f>
        <v>#REF!</v>
      </c>
      <c r="AT45" s="377" t="e">
        <f>IF(#REF!="S",$B45,
(IF(#REF!="S",($B45),"")))</f>
        <v>#REF!</v>
      </c>
      <c r="AU45" s="377" t="e">
        <f>IF(#REF!="S",$B45,
(IF(#REF!="S",($B45),"")))</f>
        <v>#REF!</v>
      </c>
      <c r="AV45" s="60" t="e">
        <f>IF(#REF!="S",$B45,
(IF(#REF!="S",($B45),"")))</f>
        <v>#REF!</v>
      </c>
      <c r="AW45" s="6" t="e">
        <f>IF(#REF!="S",$B45,
(IF(#REF!="S",($B45),"")))</f>
        <v>#REF!</v>
      </c>
      <c r="AX45" s="6" t="e">
        <f>IF(#REF!="S",$B45,
(IF(#REF!="S",($B45),"")))</f>
        <v>#REF!</v>
      </c>
      <c r="AY45" s="6" t="e">
        <f>IF(#REF!="S",$B45,
(IF(#REF!="S",($B45),"")))</f>
        <v>#REF!</v>
      </c>
      <c r="AZ45" s="59" t="e">
        <f>IF(#REF!="S",$B45,
(IF(#REF!="S",($B45),"")))</f>
        <v>#REF!</v>
      </c>
      <c r="BA45" s="377" t="e">
        <f>IF(#REF!="S",$B45,
(IF(#REF!="S",($B45),"")))</f>
        <v>#REF!</v>
      </c>
      <c r="BB45" s="377" t="e">
        <f>IF(#REF!="S",$B45,
(IF(#REF!="S",($B45),"")))</f>
        <v>#REF!</v>
      </c>
      <c r="BC45" s="60" t="e">
        <f>IF(#REF!="S",$B45,
(IF(#REF!="S",($B45),"")))</f>
        <v>#REF!</v>
      </c>
      <c r="BD45" s="6" t="e">
        <f>IF(#REF!="S",$B45,
(IF(#REF!="S",($B45),"")))</f>
        <v>#REF!</v>
      </c>
      <c r="BE45" s="6" t="e">
        <f>IF(#REF!="S",$B45,
(IF(#REF!="S",($B45),"")))</f>
        <v>#REF!</v>
      </c>
      <c r="BF45" s="6" t="e">
        <f>IF(#REF!="S",$B45,
(IF(#REF!="S",($B45),"")))</f>
        <v>#REF!</v>
      </c>
      <c r="BG45" s="59" t="e">
        <f>IF(#REF!="S",$B45,
(IF(#REF!="S",($B45),"")))</f>
        <v>#REF!</v>
      </c>
      <c r="BH45" s="377"/>
      <c r="BI45" s="377"/>
      <c r="BJ45" s="377"/>
      <c r="BK45" s="336" t="e">
        <f>IF(#REF!="S",$B45,
(IF(#REF!="S",($B45),"")))</f>
        <v>#REF!</v>
      </c>
      <c r="BL45" s="70" t="e">
        <f>IF(#REF!="S",$B45,
(IF(#REF!="S",($B45),"")))</f>
        <v>#REF!</v>
      </c>
      <c r="BM45" s="6" t="e">
        <f>IF(#REF!="S",$B45,
(IF(#REF!="S",($B45),"")))</f>
        <v>#REF!</v>
      </c>
      <c r="BN45" s="59" t="e">
        <f>IF(#REF!="S",$B45,
(IF(#REF!="S",($B45),"")))</f>
        <v>#REF!</v>
      </c>
      <c r="BO45" s="377"/>
      <c r="BP45" s="377"/>
      <c r="BQ45" s="60" t="e">
        <f>IF(#REF!="S",$B45,
(IF(#REF!="S",($B45),"")))</f>
        <v>#REF!</v>
      </c>
      <c r="BR45" s="6" t="e">
        <f>IF(#REF!="S",$B45,
(IF(#REF!="S",($B45),"")))</f>
        <v>#REF!</v>
      </c>
      <c r="BS45" s="6" t="e">
        <f>IF(#REF!="S",$B45,
(IF(#REF!="S",($B45),"")))</f>
        <v>#REF!</v>
      </c>
      <c r="BT45" s="6" t="e">
        <f>IF(#REF!="S",$B45,
(IF(#REF!="S",($B45),"")))</f>
        <v>#REF!</v>
      </c>
      <c r="BU45" s="59" t="e">
        <f>IF(#REF!="S",$B45,
(IF(#REF!="S",($B45),"")))</f>
        <v>#REF!</v>
      </c>
      <c r="BV45" s="377"/>
      <c r="BW45" s="377"/>
      <c r="BX45" s="60" t="e">
        <f>IF(#REF!="S",$B45,
(IF(#REF!="S",($B45),"")))</f>
        <v>#REF!</v>
      </c>
      <c r="BY45" s="6" t="e">
        <f>IF(#REF!="S",$B45,
(IF(#REF!="S",($B45),"")))</f>
        <v>#REF!</v>
      </c>
      <c r="BZ45" s="6" t="e">
        <f>IF(#REF!="S",$B45,
(IF(#REF!="S",($B45),"")))</f>
        <v>#REF!</v>
      </c>
      <c r="CA45" s="6" t="e">
        <f>IF(#REF!="S",$B45,
(IF(#REF!="S",($B45),"")))</f>
        <v>#REF!</v>
      </c>
      <c r="CB45" s="59" t="e">
        <f>IF(#REF!="S",$B45,
(IF(#REF!="S",($B45),"")))</f>
        <v>#REF!</v>
      </c>
      <c r="CC45" s="377"/>
      <c r="CD45" s="377"/>
      <c r="CE45" s="60" t="e">
        <f>IF(#REF!="S",$B45,
(IF(#REF!="S",($B45),"")))</f>
        <v>#REF!</v>
      </c>
      <c r="CF45" s="6" t="e">
        <f>IF(#REF!="S",$B45,
(IF(#REF!="S",($B45),"")))</f>
        <v>#REF!</v>
      </c>
      <c r="CG45" s="6" t="e">
        <f>IF(#REF!="S",$B45,
(IF(#REF!="S",($B45),"")))</f>
        <v>#REF!</v>
      </c>
      <c r="CH45" s="6" t="e">
        <f>IF(#REF!="S",$B45,
(IF(#REF!="S",($B45),"")))</f>
        <v>#REF!</v>
      </c>
      <c r="CI45" s="59" t="e">
        <f>IF(#REF!="S",$B45,
(IF(#REF!="S",($B45),"")))</f>
        <v>#REF!</v>
      </c>
      <c r="CJ45" s="377"/>
      <c r="CK45" s="377"/>
      <c r="CL45" s="60" t="e">
        <f>IF(#REF!="S",$B45,
(IF(#REF!="S",($B45),"")))</f>
        <v>#REF!</v>
      </c>
      <c r="CM45" s="6" t="e">
        <f>IF(#REF!="S",$B45,
(IF(#REF!="S",($B45),"")))</f>
        <v>#REF!</v>
      </c>
      <c r="CN45" s="6" t="e">
        <f>IF(#REF!="S",$B45,
(IF(#REF!="S",($B45),"")))</f>
        <v>#REF!</v>
      </c>
      <c r="CO45" s="71" t="e">
        <f>IF(#REF!="S",$B45,
(IF(#REF!="S",($B45),"")))</f>
        <v>#REF!</v>
      </c>
      <c r="CP45" s="158" t="e">
        <f>IF(#REF!="S",$B45,
(IF(#REF!="S",($B45),"")))</f>
        <v>#REF!</v>
      </c>
      <c r="CQ45" s="377"/>
      <c r="CR45" s="377"/>
      <c r="CS45" s="60" t="e">
        <f>IF(#REF!="S",$B45,
(IF(#REF!="S",($B45),"")))</f>
        <v>#REF!</v>
      </c>
      <c r="CT45" s="6" t="e">
        <f>IF(#REF!="S",$B45,
(IF(#REF!="S",($B45),"")))</f>
        <v>#REF!</v>
      </c>
      <c r="CU45" s="6" t="e">
        <f>IF(#REF!="S",$B45,
(IF(#REF!="S",($B45),"")))</f>
        <v>#REF!</v>
      </c>
      <c r="CV45" s="6" t="e">
        <f>IF(#REF!="S",$B45,
(IF(#REF!="S",($B45),"")))</f>
        <v>#REF!</v>
      </c>
      <c r="CW45" s="59" t="e">
        <f>IF(#REF!="S",$B45,
(IF(#REF!="S",($B45),"")))</f>
        <v>#REF!</v>
      </c>
      <c r="CX45" s="377"/>
      <c r="CY45" s="377"/>
      <c r="CZ45" s="60" t="e">
        <f>IF(#REF!="S",$B45,
(IF(#REF!="S",($B45),"")))</f>
        <v>#REF!</v>
      </c>
      <c r="DA45" s="6" t="e">
        <f>IF(#REF!="S",$B45,
(IF(#REF!="S",($B45),"")))</f>
        <v>#REF!</v>
      </c>
      <c r="DB45" s="6" t="e">
        <f>IF(#REF!="S",$B45,
(IF(#REF!="S",($B45),"")))</f>
        <v>#REF!</v>
      </c>
      <c r="DC45" s="6" t="e">
        <f>IF(#REF!="S",$B45,
(IF(#REF!="S",($B45),"")))</f>
        <v>#REF!</v>
      </c>
      <c r="DD45" s="59" t="e">
        <f>IF(#REF!="S",$B45,
(IF(#REF!="S",($B45),"")))</f>
        <v>#REF!</v>
      </c>
      <c r="DE45" s="377"/>
      <c r="DF45" s="377"/>
      <c r="DG45" s="60" t="e">
        <f>IF(#REF!="S",$B45,
(IF(#REF!="S",($B45),"")))</f>
        <v>#REF!</v>
      </c>
      <c r="DH45" s="6" t="e">
        <f>IF(#REF!="S",$B45,
(IF(#REF!="S",($B45),"")))</f>
        <v>#REF!</v>
      </c>
      <c r="DI45" s="6" t="e">
        <f>IF(#REF!="S",$B45,
(IF(#REF!="S",($B45),"")))</f>
        <v>#REF!</v>
      </c>
      <c r="DJ45" s="6" t="e">
        <f>IF(#REF!="S",$B45,
(IF(#REF!="S",($B45),"")))</f>
        <v>#REF!</v>
      </c>
      <c r="DK45" s="59" t="e">
        <f>IF(#REF!="S",$B45,
(IF(#REF!="S",($B45),"")))</f>
        <v>#REF!</v>
      </c>
      <c r="DL45" s="377"/>
      <c r="DM45" s="377"/>
      <c r="DN45" s="60" t="e">
        <f>IF(#REF!="S",$B45,
(IF(#REF!="S",($B45),"")))</f>
        <v>#REF!</v>
      </c>
      <c r="DO45" s="6" t="e">
        <f>IF(#REF!="S",$B45,
(IF(#REF!="S",($B45),"")))</f>
        <v>#REF!</v>
      </c>
      <c r="DP45" s="6" t="e">
        <f>IF(#REF!="S",$B45,
(IF(#REF!="S",($B45),"")))</f>
        <v>#REF!</v>
      </c>
      <c r="DQ45" s="6" t="e">
        <f>IF(#REF!="S",$B45,
(IF(#REF!="S",($B45),"")))</f>
        <v>#REF!</v>
      </c>
      <c r="DR45" s="59" t="e">
        <f>IF(#REF!="S",$B45,
(IF(#REF!="S",($B45),"")))</f>
        <v>#REF!</v>
      </c>
      <c r="DS45" s="377"/>
      <c r="DT45" s="383"/>
      <c r="DU45" s="60" t="e">
        <f>IF(#REF!="S",$B45,
(IF(#REF!="S",($B45),"")))</f>
        <v>#REF!</v>
      </c>
      <c r="DV45" s="6" t="e">
        <f>IF(#REF!="S",$B45,
(IF(#REF!="S",($B45),"")))</f>
        <v>#REF!</v>
      </c>
      <c r="DW45" s="6" t="e">
        <f>IF(#REF!="S",$B45,
(IF(#REF!="S",($B45),"")))</f>
        <v>#REF!</v>
      </c>
      <c r="DX45" s="6" t="e">
        <f>IF(#REF!="S",$B45,
(IF(#REF!="S",($B45),"")))</f>
        <v>#REF!</v>
      </c>
      <c r="DY45" s="59" t="e">
        <f>IF(#REF!="S",$B45,
(IF(#REF!="S",($B45),"")))</f>
        <v>#REF!</v>
      </c>
      <c r="DZ45" s="377" t="e">
        <f>IF(#REF!="S",$B45,
(IF(#REF!="S",($B45),"")))</f>
        <v>#REF!</v>
      </c>
      <c r="EA45" s="377" t="e">
        <f>IF(#REF!="S",$B45,
(IF(#REF!="S",($B45),"")))</f>
        <v>#REF!</v>
      </c>
      <c r="EB45" s="60" t="e">
        <f>IF(#REF!="S",$B45,
(IF(#REF!="S",($B45),"")))</f>
        <v>#REF!</v>
      </c>
      <c r="EC45" s="59" t="e">
        <f>IF(#REF!="S",$B45,
(IF(#REF!="S",($B45),"")))</f>
        <v>#REF!</v>
      </c>
      <c r="ED45" s="59" t="e">
        <f>IF(#REF!="S",$B45,
(IF(#REF!="S",($B45),"")))</f>
        <v>#REF!</v>
      </c>
      <c r="EE45" s="59" t="e">
        <f>IF(#REF!="S",$B45,
(IF(#REF!="S",($B45),"")))</f>
        <v>#REF!</v>
      </c>
      <c r="EF45" s="59" t="e">
        <f>IF(#REF!="S",$B45,
(IF(#REF!="S",($B45),"")))</f>
        <v>#REF!</v>
      </c>
      <c r="EG45" s="377"/>
      <c r="EH45" s="377"/>
      <c r="EI45" s="60" t="e">
        <f>IF(#REF!="S",$B45,
(IF(#REF!="S",($B45),"")))</f>
        <v>#REF!</v>
      </c>
      <c r="EJ45" s="6" t="e">
        <f>IF(#REF!="S",$B45,
(IF(#REF!="S",($B45),"")))</f>
        <v>#REF!</v>
      </c>
      <c r="EK45" s="6" t="e">
        <f>IF(#REF!="S",$B45,
(IF(#REF!="S",($B45),"")))</f>
        <v>#REF!</v>
      </c>
      <c r="EL45" s="6" t="e">
        <f>IF(#REF!="S",$B45,
(IF(#REF!="S",($B45),"")))</f>
        <v>#REF!</v>
      </c>
      <c r="EM45" s="59" t="e">
        <f>IF(#REF!="S",$B45,
(IF(#REF!="S",($B45),"")))</f>
        <v>#REF!</v>
      </c>
      <c r="EN45" s="377"/>
      <c r="EO45" s="377"/>
      <c r="EP45" s="60" t="e">
        <f>IF(#REF!="S",$B45,
(IF(#REF!="S",($B45),"")))</f>
        <v>#REF!</v>
      </c>
      <c r="EQ45" s="6" t="e">
        <f>IF(#REF!="S",$B45,
(IF(#REF!="S",($B45),"")))</f>
        <v>#REF!</v>
      </c>
      <c r="ER45" s="6" t="e">
        <f>IF(#REF!="S",$B45,
(IF(#REF!="S",($B45),"")))</f>
        <v>#REF!</v>
      </c>
      <c r="ES45" s="6" t="e">
        <f>IF(#REF!="S",$B45,
(IF(#REF!="S",($B45),"")))</f>
        <v>#REF!</v>
      </c>
      <c r="ET45" s="6" t="e">
        <f>IF(#REF!="S",$B45,
(IF(#REF!="S",($B45),"")))</f>
        <v>#REF!</v>
      </c>
      <c r="EU45" s="6" t="e">
        <f>IF(#REF!="S",$B45,
(IF(#REF!="S",($B45),"")))</f>
        <v>#REF!</v>
      </c>
      <c r="EV45" s="377"/>
      <c r="EW45" s="377"/>
      <c r="EX45" s="60" t="e">
        <f>IF(#REF!="S",$B45,
(IF(#REF!="S",($B45),"")))</f>
        <v>#REF!</v>
      </c>
      <c r="EY45" s="71" t="e">
        <f>IF(#REF!="S",$B45,
(IF(#REF!="S",($B45),"")))</f>
        <v>#REF!</v>
      </c>
      <c r="EZ45" s="70" t="e">
        <f>IF(#REF!="S",$B45,
(IF(#REF!="S",($B45),"")))</f>
        <v>#REF!</v>
      </c>
      <c r="FA45" s="59" t="e">
        <f>IF(#REF!="S",$B45,
(IF(#REF!="S",($B45),"")))</f>
        <v>#REF!</v>
      </c>
      <c r="FB45" s="377"/>
      <c r="FC45" s="377"/>
      <c r="FD45" s="60" t="e">
        <f>IF(#REF!="S",$B45,
(IF(#REF!="S",($B45),"")))</f>
        <v>#REF!</v>
      </c>
      <c r="FE45" s="6" t="e">
        <f>IF(#REF!="S",$B45,
(IF(#REF!="S",($B45),"")))</f>
        <v>#REF!</v>
      </c>
      <c r="FF45" s="6" t="e">
        <f>IF(#REF!="S",$B45,
(IF(#REF!="S",($B45),"")))</f>
        <v>#REF!</v>
      </c>
      <c r="FG45" s="6" t="e">
        <f>IF(#REF!="S",$B45,
(IF(#REF!="S",($B45),"")))</f>
        <v>#REF!</v>
      </c>
      <c r="FH45" s="59" t="e">
        <f>IF(#REF!="S",$B45,
(IF(#REF!="S",($B45),"")))</f>
        <v>#REF!</v>
      </c>
      <c r="FI45" s="377" t="e">
        <f>IF(#REF!="S",$B45,
(IF(#REF!="S",($B45),"")))</f>
        <v>#REF!</v>
      </c>
      <c r="FJ45" s="377" t="e">
        <f>IF(#REF!="S",$B45,
(IF(#REF!="S",($B45),"")))</f>
        <v>#REF!</v>
      </c>
      <c r="FK45" s="60" t="e">
        <f>IF(#REF!="S",$B45,
(IF(#REF!="S",($B45),"")))</f>
        <v>#REF!</v>
      </c>
      <c r="FL45" s="6" t="e">
        <f>IF(#REF!="S",$B45,
(IF(#REF!="S",($B45),"")))</f>
        <v>#REF!</v>
      </c>
      <c r="FM45" s="6" t="e">
        <f>IF(#REF!="S",$B45,
(IF(#REF!="S",($B45),"")))</f>
        <v>#REF!</v>
      </c>
      <c r="FN45" s="6" t="e">
        <f>IF(#REF!="S",$B45,
(IF(#REF!="S",($B45),"")))</f>
        <v>#REF!</v>
      </c>
      <c r="FO45" s="59" t="e">
        <f>IF(#REF!="S",$B45,
(IF(#REF!="S",($B45),"")))</f>
        <v>#REF!</v>
      </c>
      <c r="FP45" s="377"/>
      <c r="FQ45" s="377"/>
      <c r="FR45" s="60" t="e">
        <f>IF(#REF!="S",$B45,
(IF(#REF!="S",($B45),"")))</f>
        <v>#REF!</v>
      </c>
      <c r="FS45" s="6" t="e">
        <f>IF(#REF!="S",$B45,
(IF(#REF!="S",($B45),"")))</f>
        <v>#REF!</v>
      </c>
      <c r="FT45" s="6" t="e">
        <f>IF(#REF!="S",$B45,
(IF(#REF!="S",($B45),"")))</f>
        <v>#REF!</v>
      </c>
      <c r="FU45" s="6" t="e">
        <f>IF(#REF!="S",$B45,
(IF(#REF!="S",($B45),"")))</f>
        <v>#REF!</v>
      </c>
      <c r="FV45" s="59" t="e">
        <f>IF(#REF!="S",$B45,
(IF(#REF!="S",($B45),"")))</f>
        <v>#REF!</v>
      </c>
      <c r="FW45" s="377"/>
      <c r="FX45" s="377"/>
      <c r="FY45" s="60" t="e">
        <f>IF(#REF!="S",$B45,
(IF(#REF!="S",($B45),"")))</f>
        <v>#REF!</v>
      </c>
      <c r="FZ45" s="6" t="e">
        <f>IF(#REF!="S",$B45,
(IF(#REF!="S",($B45),"")))</f>
        <v>#REF!</v>
      </c>
      <c r="GA45" s="6" t="e">
        <f>IF(#REF!="S",$B45,
(IF(#REF!="S",($B45),"")))</f>
        <v>#REF!</v>
      </c>
      <c r="GB45" s="6" t="e">
        <f>IF(#REF!="S",$B45,
(IF(#REF!="S",($B45),"")))</f>
        <v>#REF!</v>
      </c>
      <c r="GC45" s="71" t="e">
        <f>IF(#REF!="S",$B45,
(IF(#REF!="S",($B45),"")))</f>
        <v>#REF!</v>
      </c>
    </row>
    <row r="46" spans="1:185" x14ac:dyDescent="0.2">
      <c r="A46" s="265"/>
      <c r="B46" s="265"/>
      <c r="C46" s="158"/>
      <c r="D46" s="377"/>
      <c r="E46" s="377"/>
      <c r="F46" s="60"/>
      <c r="G46" s="6"/>
      <c r="H46" s="6"/>
      <c r="I46" s="6"/>
      <c r="J46" s="59"/>
      <c r="K46" s="377"/>
      <c r="L46" s="377"/>
      <c r="M46" s="60"/>
      <c r="N46" s="6"/>
      <c r="O46" s="6"/>
      <c r="P46" s="6"/>
      <c r="Q46" s="59"/>
      <c r="R46" s="377"/>
      <c r="S46" s="377"/>
      <c r="T46" s="60"/>
      <c r="U46" s="6"/>
      <c r="V46" s="6"/>
      <c r="W46" s="59"/>
      <c r="X46" s="377"/>
      <c r="Y46" s="377"/>
      <c r="Z46" s="377"/>
      <c r="AA46" s="377"/>
      <c r="AB46" s="60"/>
      <c r="AC46" s="6"/>
      <c r="AD46" s="59"/>
      <c r="AE46" s="377"/>
      <c r="AF46" s="383"/>
      <c r="AG46" s="386"/>
      <c r="AH46" s="377"/>
      <c r="AI46" s="60"/>
      <c r="AJ46" s="6"/>
      <c r="AK46" s="6"/>
      <c r="AL46" s="59"/>
      <c r="AM46" s="377"/>
      <c r="AN46" s="377"/>
      <c r="AO46" s="60"/>
      <c r="AP46" s="6"/>
      <c r="AQ46" s="6"/>
      <c r="AR46" s="6"/>
      <c r="AS46" s="59"/>
      <c r="AT46" s="377"/>
      <c r="AU46" s="377"/>
      <c r="AV46" s="60"/>
      <c r="AW46" s="6"/>
      <c r="AX46" s="6"/>
      <c r="AY46" s="6"/>
      <c r="AZ46" s="59"/>
      <c r="BA46" s="377"/>
      <c r="BB46" s="377"/>
      <c r="BC46" s="60"/>
      <c r="BD46" s="6"/>
      <c r="BE46" s="6"/>
      <c r="BF46" s="6"/>
      <c r="BG46" s="59"/>
      <c r="BH46" s="377"/>
      <c r="BI46" s="377"/>
      <c r="BJ46" s="377"/>
      <c r="BK46" s="336"/>
      <c r="BL46" s="70"/>
      <c r="BM46" s="6"/>
      <c r="BN46" s="59"/>
      <c r="BO46" s="377"/>
      <c r="BP46" s="377"/>
      <c r="BQ46" s="60"/>
      <c r="BR46" s="6"/>
      <c r="BS46" s="6"/>
      <c r="BT46" s="6"/>
      <c r="BU46" s="59"/>
      <c r="BV46" s="377"/>
      <c r="BW46" s="377"/>
      <c r="BX46" s="60"/>
      <c r="BY46" s="6"/>
      <c r="BZ46" s="6"/>
      <c r="CA46" s="6"/>
      <c r="CB46" s="59"/>
      <c r="CC46" s="377"/>
      <c r="CD46" s="377"/>
      <c r="CE46" s="60"/>
      <c r="CF46" s="6"/>
      <c r="CG46" s="6"/>
      <c r="CH46" s="6"/>
      <c r="CI46" s="59"/>
      <c r="CJ46" s="377"/>
      <c r="CK46" s="377"/>
      <c r="CL46" s="60"/>
      <c r="CM46" s="6"/>
      <c r="CN46" s="6"/>
      <c r="CO46" s="71"/>
      <c r="CP46" s="158"/>
      <c r="CQ46" s="377"/>
      <c r="CR46" s="377"/>
      <c r="CS46" s="60"/>
      <c r="CT46" s="6"/>
      <c r="CU46" s="6"/>
      <c r="CV46" s="6"/>
      <c r="CW46" s="59"/>
      <c r="CX46" s="377"/>
      <c r="CY46" s="377"/>
      <c r="CZ46" s="60"/>
      <c r="DA46" s="6"/>
      <c r="DB46" s="6"/>
      <c r="DC46" s="6"/>
      <c r="DD46" s="59"/>
      <c r="DE46" s="377"/>
      <c r="DF46" s="377"/>
      <c r="DG46" s="60"/>
      <c r="DH46" s="6"/>
      <c r="DI46" s="6"/>
      <c r="DJ46" s="6"/>
      <c r="DK46" s="59"/>
      <c r="DL46" s="377"/>
      <c r="DM46" s="377"/>
      <c r="DN46" s="60"/>
      <c r="DO46" s="6"/>
      <c r="DP46" s="6"/>
      <c r="DQ46" s="6"/>
      <c r="DR46" s="59"/>
      <c r="DS46" s="377"/>
      <c r="DT46" s="383"/>
      <c r="DU46" s="60"/>
      <c r="DV46" s="6"/>
      <c r="DW46" s="6"/>
      <c r="DX46" s="6"/>
      <c r="DY46" s="59"/>
      <c r="DZ46" s="377"/>
      <c r="EA46" s="377"/>
      <c r="EB46" s="60"/>
      <c r="EC46" s="6"/>
      <c r="ED46" s="6"/>
      <c r="EE46" s="6"/>
      <c r="EF46" s="59"/>
      <c r="EG46" s="377"/>
      <c r="EH46" s="377"/>
      <c r="EI46" s="60"/>
      <c r="EJ46" s="6"/>
      <c r="EK46" s="6"/>
      <c r="EL46" s="6"/>
      <c r="EM46" s="59"/>
      <c r="EN46" s="377"/>
      <c r="EO46" s="377"/>
      <c r="EP46" s="60"/>
      <c r="EQ46" s="6"/>
      <c r="ER46" s="6"/>
      <c r="ES46" s="6"/>
      <c r="ET46" s="59"/>
      <c r="EU46" s="377"/>
      <c r="EV46" s="377"/>
      <c r="EW46" s="377"/>
      <c r="EX46" s="60"/>
      <c r="EY46" s="71"/>
      <c r="EZ46" s="70"/>
      <c r="FA46" s="59"/>
      <c r="FB46" s="377"/>
      <c r="FC46" s="377"/>
      <c r="FD46" s="60"/>
      <c r="FE46" s="6"/>
      <c r="FF46" s="6"/>
      <c r="FG46" s="6"/>
      <c r="FH46" s="59"/>
      <c r="FI46" s="377"/>
      <c r="FJ46" s="377"/>
      <c r="FK46" s="60"/>
      <c r="FL46" s="6"/>
      <c r="FM46" s="6"/>
      <c r="FN46" s="6"/>
      <c r="FO46" s="59"/>
      <c r="FP46" s="377"/>
      <c r="FQ46" s="377"/>
      <c r="FR46" s="60"/>
      <c r="FS46" s="6"/>
      <c r="FT46" s="6"/>
      <c r="FU46" s="6"/>
      <c r="FV46" s="59"/>
      <c r="FW46" s="377"/>
      <c r="FX46" s="377"/>
      <c r="FY46" s="60"/>
      <c r="FZ46" s="6"/>
      <c r="GA46" s="6"/>
      <c r="GB46" s="6"/>
      <c r="GC46" s="71"/>
    </row>
    <row r="47" spans="1:185" x14ac:dyDescent="0.2">
      <c r="A47" s="265" t="s">
        <v>118</v>
      </c>
      <c r="B47" s="265">
        <f>VLOOKUP(A47,Ratings!B$3:D$235,3,0)</f>
        <v>2</v>
      </c>
      <c r="C47" s="158" t="e">
        <f>IF(#REF!="S",$B47,
(IF(#REF!="S",($B47-1),"")))</f>
        <v>#REF!</v>
      </c>
      <c r="D47" s="377"/>
      <c r="E47" s="377"/>
      <c r="F47" s="60" t="e">
        <f>IF(#REF!="S",$B47,
(IF(#REF!="S",($B47-1),"")))</f>
        <v>#REF!</v>
      </c>
      <c r="G47" s="6" t="e">
        <f>IF(#REF!="S",$B47,
(IF(#REF!="S",($B47-1),"")))</f>
        <v>#REF!</v>
      </c>
      <c r="H47" s="6" t="e">
        <f>IF(#REF!="S",$B47,
(IF(#REF!="S",($B47-1),"")))</f>
        <v>#REF!</v>
      </c>
      <c r="I47" s="6" t="e">
        <f>IF(#REF!="S",$B47,
(IF(#REF!="S",($B47-1),"")))</f>
        <v>#REF!</v>
      </c>
      <c r="J47" s="59" t="e">
        <f>IF(#REF!="S",$B47,
(IF(#REF!="S",($B47-1),"")))</f>
        <v>#REF!</v>
      </c>
      <c r="K47" s="377"/>
      <c r="L47" s="377"/>
      <c r="M47" s="60" t="e">
        <f>IF(#REF!="S",$B47,
(IF(#REF!="S",($B47-1),"")))</f>
        <v>#REF!</v>
      </c>
      <c r="N47" s="6" t="e">
        <f>IF(#REF!="S",$B47,
(IF(#REF!="S",($B47-1),"")))</f>
        <v>#REF!</v>
      </c>
      <c r="O47" s="6" t="e">
        <f>IF(#REF!="S",$B47,
(IF(#REF!="S",($B47-1),"")))</f>
        <v>#REF!</v>
      </c>
      <c r="P47" s="6" t="e">
        <f>IF(#REF!="S",$B47,
(IF(#REF!="S",($B47-1),"")))</f>
        <v>#REF!</v>
      </c>
      <c r="Q47" s="59" t="e">
        <f>IF(#REF!="S",$B47,
(IF(#REF!="S",($B47-1),"")))</f>
        <v>#REF!</v>
      </c>
      <c r="R47" s="377"/>
      <c r="S47" s="377"/>
      <c r="T47" s="60" t="e">
        <f>IF(#REF!="S",$B47,
(IF(#REF!="S",($B47-1),"")))</f>
        <v>#REF!</v>
      </c>
      <c r="U47" s="6" t="e">
        <f>IF(#REF!="S",$B47,
(IF(#REF!="S",($B47-1),"")))</f>
        <v>#REF!</v>
      </c>
      <c r="V47" s="6" t="e">
        <f>IF(#REF!="S",$B47,
(IF(#REF!="S",($B47-1),"")))</f>
        <v>#REF!</v>
      </c>
      <c r="W47" s="59" t="e">
        <f>IF(#REF!="S",$B47,
(IF(#REF!="S",($B47-1),"")))</f>
        <v>#REF!</v>
      </c>
      <c r="X47" s="377"/>
      <c r="Y47" s="377"/>
      <c r="Z47" s="377"/>
      <c r="AA47" s="377"/>
      <c r="AB47" s="60" t="e">
        <f>IF(#REF!="S",$B47,
(IF(#REF!="S",($B47-1),"")))</f>
        <v>#REF!</v>
      </c>
      <c r="AC47" s="6" t="e">
        <f>IF(#REF!="S",$B47,
(IF(#REF!="S",($B47-1),"")))</f>
        <v>#REF!</v>
      </c>
      <c r="AD47" s="59" t="e">
        <f>IF(#REF!="S",$B47,
(IF(#REF!="S",($B47-1),"")))</f>
        <v>#REF!</v>
      </c>
      <c r="AE47" s="377"/>
      <c r="AF47" s="383"/>
      <c r="AG47" s="386"/>
      <c r="AH47" s="377"/>
      <c r="AI47" s="60" t="e">
        <f>IF(#REF!="S",$B47,
(IF(#REF!="S",($B47-1),"")))</f>
        <v>#REF!</v>
      </c>
      <c r="AJ47" s="6" t="e">
        <f>IF(#REF!="S",$B47,
(IF(#REF!="S",($B47-1),"")))</f>
        <v>#REF!</v>
      </c>
      <c r="AK47" s="6" t="e">
        <f>IF(#REF!="S",$B47,
(IF(#REF!="S",($B47-1),"")))</f>
        <v>#REF!</v>
      </c>
      <c r="AL47" s="59" t="e">
        <f>IF(#REF!="S",$B47,
(IF(#REF!="S",($B47-1),"")))</f>
        <v>#REF!</v>
      </c>
      <c r="AM47" s="377"/>
      <c r="AN47" s="377"/>
      <c r="AO47" s="60" t="e">
        <f>IF(#REF!="S",$B47,
(IF(#REF!="S",($B47-1),"")))</f>
        <v>#REF!</v>
      </c>
      <c r="AP47" s="6" t="e">
        <f>IF(#REF!="S",$B47,
(IF(#REF!="S",($B47-1),"")))</f>
        <v>#REF!</v>
      </c>
      <c r="AQ47" s="6" t="e">
        <f>IF(#REF!="S",$B47,
(IF(#REF!="S",($B47-1),"")))</f>
        <v>#REF!</v>
      </c>
      <c r="AR47" s="6" t="e">
        <f>IF(#REF!="S",$B47,
(IF(#REF!="S",($B47-1),"")))</f>
        <v>#REF!</v>
      </c>
      <c r="AS47" s="59" t="e">
        <f>IF(#REF!="S",$B47,
(IF(#REF!="S",($B47-1),"")))</f>
        <v>#REF!</v>
      </c>
      <c r="AT47" s="377" t="e">
        <f>IF(#REF!="S",$B47,
(IF(#REF!="S",($B47-1),"")))</f>
        <v>#REF!</v>
      </c>
      <c r="AU47" s="377" t="e">
        <f>IF(#REF!="S",$B47,
(IF(#REF!="S",($B47-1),"")))</f>
        <v>#REF!</v>
      </c>
      <c r="AV47" s="60" t="e">
        <f>IF(#REF!="S",$B47,
(IF(#REF!="S",($B47-1),"")))</f>
        <v>#REF!</v>
      </c>
      <c r="AW47" s="6" t="e">
        <f>IF(#REF!="S",$B47,
(IF(#REF!="S",($B47-1),"")))</f>
        <v>#REF!</v>
      </c>
      <c r="AX47" s="6" t="e">
        <f>IF(#REF!="S",$B47,
(IF(#REF!="S",($B47-1),"")))</f>
        <v>#REF!</v>
      </c>
      <c r="AY47" s="6" t="e">
        <f>IF(#REF!="S",$B47,
(IF(#REF!="S",($B47-1),"")))</f>
        <v>#REF!</v>
      </c>
      <c r="AZ47" s="59" t="e">
        <f>IF(#REF!="S",$B47,
(IF(#REF!="S",($B47-1),"")))</f>
        <v>#REF!</v>
      </c>
      <c r="BA47" s="377" t="e">
        <f>IF(#REF!="S",$B47,
(IF(#REF!="S",($B47-1),"")))</f>
        <v>#REF!</v>
      </c>
      <c r="BB47" s="377" t="e">
        <f>IF(#REF!="S",$B47,
(IF(#REF!="S",($B47-1),"")))</f>
        <v>#REF!</v>
      </c>
      <c r="BC47" s="60" t="e">
        <f>IF(#REF!="S",$B47,
(IF(#REF!="S",($B47-1),"")))</f>
        <v>#REF!</v>
      </c>
      <c r="BD47" s="6" t="e">
        <f>IF(#REF!="S",$B47,
(IF(#REF!="S",($B47-1),"")))</f>
        <v>#REF!</v>
      </c>
      <c r="BE47" s="6" t="e">
        <f>IF(#REF!="S",$B47,
(IF(#REF!="S",($B47-1),"")))</f>
        <v>#REF!</v>
      </c>
      <c r="BF47" s="6" t="e">
        <f>IF(#REF!="S",$B47,
(IF(#REF!="S",($B47-1),"")))</f>
        <v>#REF!</v>
      </c>
      <c r="BG47" s="59" t="e">
        <f>IF(#REF!="S",$B47,
(IF(#REF!="S",($B47-1),"")))</f>
        <v>#REF!</v>
      </c>
      <c r="BH47" s="377"/>
      <c r="BI47" s="377"/>
      <c r="BJ47" s="377"/>
      <c r="BK47" s="336" t="e">
        <f>IF(#REF!="S",$B47,
(IF(#REF!="S",($B47-1),"")))</f>
        <v>#REF!</v>
      </c>
      <c r="BL47" s="70" t="e">
        <f>IF(#REF!="S",$B47,
(IF(#REF!="S",($B47-1),"")))</f>
        <v>#REF!</v>
      </c>
      <c r="BM47" s="6" t="e">
        <f>IF(#REF!="S",$B47,
(IF(#REF!="S",($B47-1),"")))</f>
        <v>#REF!</v>
      </c>
      <c r="BN47" s="59" t="e">
        <f>IF(#REF!="S",$B47,
(IF(#REF!="S",($B47-1),"")))</f>
        <v>#REF!</v>
      </c>
      <c r="BO47" s="377"/>
      <c r="BP47" s="377"/>
      <c r="BQ47" s="60" t="e">
        <f>IF(#REF!="S",$B47,
(IF(#REF!="S",($B47-1),"")))</f>
        <v>#REF!</v>
      </c>
      <c r="BR47" s="6" t="e">
        <f>IF(#REF!="S",$B47,
(IF(#REF!="S",($B47-1),"")))</f>
        <v>#REF!</v>
      </c>
      <c r="BS47" s="6" t="e">
        <f>IF(#REF!="S",$B47,
(IF(#REF!="S",($B47-1),"")))</f>
        <v>#REF!</v>
      </c>
      <c r="BT47" s="6" t="e">
        <f>IF(#REF!="S",$B47,
(IF(#REF!="S",($B47-1),"")))</f>
        <v>#REF!</v>
      </c>
      <c r="BU47" s="59" t="e">
        <f>IF(#REF!="S",$B47,
(IF(#REF!="S",($B47-1),"")))</f>
        <v>#REF!</v>
      </c>
      <c r="BV47" s="377"/>
      <c r="BW47" s="377"/>
      <c r="BX47" s="60" t="e">
        <f>IF(#REF!="S",$B47,
(IF(#REF!="S",($B47-1),"")))</f>
        <v>#REF!</v>
      </c>
      <c r="BY47" s="6" t="e">
        <f>IF(#REF!="S",$B47,
(IF(#REF!="S",($B47-1),"")))</f>
        <v>#REF!</v>
      </c>
      <c r="BZ47" s="6" t="e">
        <f>IF(#REF!="S",$B47,
(IF(#REF!="S",($B47-1),"")))</f>
        <v>#REF!</v>
      </c>
      <c r="CA47" s="6" t="e">
        <f>IF(#REF!="S",$B47,
(IF(#REF!="S",($B47-1),"")))</f>
        <v>#REF!</v>
      </c>
      <c r="CB47" s="59" t="e">
        <f>IF(#REF!="S",$B47,
(IF(#REF!="S",($B47-1),"")))</f>
        <v>#REF!</v>
      </c>
      <c r="CC47" s="377"/>
      <c r="CD47" s="377"/>
      <c r="CE47" s="60" t="e">
        <f>IF(#REF!="S",$B47,
(IF(#REF!="S",($B47-1),"")))</f>
        <v>#REF!</v>
      </c>
      <c r="CF47" s="6" t="e">
        <f>IF(#REF!="S",$B47,
(IF(#REF!="S",($B47-1),"")))</f>
        <v>#REF!</v>
      </c>
      <c r="CG47" s="6" t="e">
        <f>IF(#REF!="S",$B47,
(IF(#REF!="S",($B47-1),"")))</f>
        <v>#REF!</v>
      </c>
      <c r="CH47" s="6" t="e">
        <f>IF(#REF!="S",$B47,
(IF(#REF!="S",($B47-1),"")))</f>
        <v>#REF!</v>
      </c>
      <c r="CI47" s="59" t="e">
        <f>IF(#REF!="S",$B47,
(IF(#REF!="S",($B47-1),"")))</f>
        <v>#REF!</v>
      </c>
      <c r="CJ47" s="377"/>
      <c r="CK47" s="377"/>
      <c r="CL47" s="60" t="e">
        <f>IF(#REF!="S",$B47,
(IF(#REF!="S",($B47-1),"")))</f>
        <v>#REF!</v>
      </c>
      <c r="CM47" s="6" t="e">
        <f>IF(#REF!="S",$B47,
(IF(#REF!="S",($B47-1),"")))</f>
        <v>#REF!</v>
      </c>
      <c r="CN47" s="6" t="e">
        <f>IF(#REF!="S",$B47,
(IF(#REF!="S",($B47-1),"")))</f>
        <v>#REF!</v>
      </c>
      <c r="CO47" s="71" t="e">
        <f>IF(#REF!="S",$B47,
(IF(#REF!="S",($B47-1),"")))</f>
        <v>#REF!</v>
      </c>
      <c r="CP47" s="158" t="e">
        <f>IF(#REF!="S",$B47,
(IF(#REF!="S",($B47-1),"")))</f>
        <v>#REF!</v>
      </c>
      <c r="CQ47" s="377"/>
      <c r="CR47" s="377"/>
      <c r="CS47" s="60" t="e">
        <f>IF(#REF!="S",$B47,
(IF(#REF!="S",($B47-1),"")))</f>
        <v>#REF!</v>
      </c>
      <c r="CT47" s="6" t="e">
        <f>IF(#REF!="S",$B47,
(IF(#REF!="S",($B47-1),"")))</f>
        <v>#REF!</v>
      </c>
      <c r="CU47" s="6" t="e">
        <f>IF(#REF!="S",$B47,
(IF(#REF!="S",($B47-1),"")))</f>
        <v>#REF!</v>
      </c>
      <c r="CV47" s="6" t="e">
        <f>IF(#REF!="S",$B47,
(IF(#REF!="S",($B47-1),"")))</f>
        <v>#REF!</v>
      </c>
      <c r="CW47" s="59" t="e">
        <f>IF(#REF!="S",$B47,
(IF(#REF!="S",($B47-1),"")))</f>
        <v>#REF!</v>
      </c>
      <c r="CX47" s="377"/>
      <c r="CY47" s="377"/>
      <c r="CZ47" s="60" t="e">
        <f>IF(#REF!="S",$B47,
(IF(#REF!="S",($B47-1),"")))</f>
        <v>#REF!</v>
      </c>
      <c r="DA47" s="6" t="e">
        <f>IF(#REF!="S",$B47,
(IF(#REF!="S",($B47-1),"")))</f>
        <v>#REF!</v>
      </c>
      <c r="DB47" s="6" t="e">
        <f>IF(#REF!="S",$B47,
(IF(#REF!="S",($B47-1),"")))</f>
        <v>#REF!</v>
      </c>
      <c r="DC47" s="6" t="e">
        <f>IF(#REF!="S",$B47,
(IF(#REF!="S",($B47-1),"")))</f>
        <v>#REF!</v>
      </c>
      <c r="DD47" s="59" t="e">
        <f>IF(#REF!="S",$B47,
(IF(#REF!="S",($B47-1),"")))</f>
        <v>#REF!</v>
      </c>
      <c r="DE47" s="377"/>
      <c r="DF47" s="377"/>
      <c r="DG47" s="60" t="e">
        <f>IF(#REF!="S",$B47,
(IF(#REF!="S",($B47-1),"")))</f>
        <v>#REF!</v>
      </c>
      <c r="DH47" s="6" t="e">
        <f>IF(#REF!="S",$B47,
(IF(#REF!="S",($B47-1),"")))</f>
        <v>#REF!</v>
      </c>
      <c r="DI47" s="6" t="e">
        <f>IF(#REF!="S",$B47,
(IF(#REF!="S",($B47-1),"")))</f>
        <v>#REF!</v>
      </c>
      <c r="DJ47" s="6" t="e">
        <f>IF(#REF!="S",$B47,
(IF(#REF!="S",($B47-1),"")))</f>
        <v>#REF!</v>
      </c>
      <c r="DK47" s="59" t="e">
        <f>IF(#REF!="S",$B47,
(IF(#REF!="S",($B47-1),"")))</f>
        <v>#REF!</v>
      </c>
      <c r="DL47" s="377"/>
      <c r="DM47" s="377"/>
      <c r="DN47" s="60" t="e">
        <f>IF(#REF!="S",$B47,
(IF(#REF!="S",($B47-1),"")))</f>
        <v>#REF!</v>
      </c>
      <c r="DO47" s="6" t="e">
        <f>IF(#REF!="S",$B47,
(IF(#REF!="S",($B47-1),"")))</f>
        <v>#REF!</v>
      </c>
      <c r="DP47" s="6" t="e">
        <f>IF(#REF!="S",$B47,
(IF(#REF!="S",($B47-1),"")))</f>
        <v>#REF!</v>
      </c>
      <c r="DQ47" s="6" t="e">
        <f>IF(#REF!="S",$B47,
(IF(#REF!="S",($B47-1),"")))</f>
        <v>#REF!</v>
      </c>
      <c r="DR47" s="59" t="e">
        <f>IF(#REF!="S",$B47,
(IF(#REF!="S",($B47-1),"")))</f>
        <v>#REF!</v>
      </c>
      <c r="DS47" s="377"/>
      <c r="DT47" s="383"/>
      <c r="DU47" s="60" t="e">
        <f>IF(#REF!="S",$B47,
(IF(#REF!="S",($B47-1),"")))</f>
        <v>#REF!</v>
      </c>
      <c r="DV47" s="6" t="e">
        <f>IF(#REF!="S",$B47,
(IF(#REF!="S",($B47-1),"")))</f>
        <v>#REF!</v>
      </c>
      <c r="DW47" s="6" t="e">
        <f>IF(#REF!="S",$B47,
(IF(#REF!="S",($B47-1),"")))</f>
        <v>#REF!</v>
      </c>
      <c r="DX47" s="6" t="e">
        <f>IF(#REF!="S",$B47,
(IF(#REF!="S",($B47-1),"")))</f>
        <v>#REF!</v>
      </c>
      <c r="DY47" s="59" t="e">
        <f>IF(#REF!="S",$B47,
(IF(#REF!="S",($B47-1),"")))</f>
        <v>#REF!</v>
      </c>
      <c r="DZ47" s="377" t="e">
        <f>IF(#REF!="S",$B47,
(IF(#REF!="S",($B47-1),"")))</f>
        <v>#REF!</v>
      </c>
      <c r="EA47" s="377" t="e">
        <f>IF(#REF!="S",$B47,
(IF(#REF!="S",($B47-1),"")))</f>
        <v>#REF!</v>
      </c>
      <c r="EB47" s="60" t="e">
        <f>IF(#REF!="S",$B47,
(IF(#REF!="S",($B47-1),"")))</f>
        <v>#REF!</v>
      </c>
      <c r="EC47" s="6" t="e">
        <f>IF(#REF!="S",$B47,
(IF(#REF!="S",($B47-1),"")))</f>
        <v>#REF!</v>
      </c>
      <c r="ED47" s="6" t="e">
        <f>IF(#REF!="S",$B47,
(IF(#REF!="S",($B47-1),"")))</f>
        <v>#REF!</v>
      </c>
      <c r="EE47" s="6" t="e">
        <f>IF(#REF!="S",$B47,
(IF(#REF!="S",($B47-1),"")))</f>
        <v>#REF!</v>
      </c>
      <c r="EF47" s="59" t="e">
        <f>IF(#REF!="S",$B47,
(IF(#REF!="S",($B47-1),"")))</f>
        <v>#REF!</v>
      </c>
      <c r="EG47" s="377"/>
      <c r="EH47" s="377"/>
      <c r="EI47" s="60" t="e">
        <f>IF(#REF!="S",$B47,
(IF(#REF!="S",($B47-1),"")))</f>
        <v>#REF!</v>
      </c>
      <c r="EJ47" s="6" t="e">
        <f>IF(#REF!="S",$B47,
(IF(#REF!="S",($B47-1),"")))</f>
        <v>#REF!</v>
      </c>
      <c r="EK47" s="6" t="e">
        <f>IF(#REF!="S",$B47,
(IF(#REF!="S",($B47-1),"")))</f>
        <v>#REF!</v>
      </c>
      <c r="EL47" s="6" t="e">
        <f>IF(#REF!="S",$B47,
(IF(#REF!="S",($B47-1),"")))</f>
        <v>#REF!</v>
      </c>
      <c r="EM47" s="59" t="e">
        <f>IF(#REF!="S",$B47,
(IF(#REF!="S",($B47-1),"")))</f>
        <v>#REF!</v>
      </c>
      <c r="EN47" s="377"/>
      <c r="EO47" s="377"/>
      <c r="EP47" s="60" t="e">
        <f>IF(#REF!="S",$B47,
(IF(#REF!="S",($B47-1),"")))</f>
        <v>#REF!</v>
      </c>
      <c r="EQ47" s="6" t="e">
        <f>IF(#REF!="S",$B47,
(IF(#REF!="S",($B47-1),"")))</f>
        <v>#REF!</v>
      </c>
      <c r="ER47" s="6" t="e">
        <f>IF(#REF!="S",$B47,
(IF(#REF!="S",($B47-1),"")))</f>
        <v>#REF!</v>
      </c>
      <c r="ES47" s="6" t="e">
        <f>IF(#REF!="S",$B47,
(IF(#REF!="S",($B47-1),"")))</f>
        <v>#REF!</v>
      </c>
      <c r="ET47" s="59" t="e">
        <f>IF(#REF!="S",$B47,
(IF(#REF!="S",($B47-1),"")))</f>
        <v>#REF!</v>
      </c>
      <c r="EU47" s="377"/>
      <c r="EV47" s="377"/>
      <c r="EW47" s="377"/>
      <c r="EX47" s="60" t="e">
        <f>IF(#REF!="S",$B47,
(IF(#REF!="S",($B47-1),"")))</f>
        <v>#REF!</v>
      </c>
      <c r="EY47" s="71" t="e">
        <f>IF(#REF!="S",$B47,
(IF(#REF!="S",($B47-1),"")))</f>
        <v>#REF!</v>
      </c>
      <c r="EZ47" s="70" t="e">
        <f>IF(#REF!="S",$B47,
(IF(#REF!="S",($B47-1),"")))</f>
        <v>#REF!</v>
      </c>
      <c r="FA47" s="59" t="e">
        <f>IF(#REF!="S",$B47,
(IF(#REF!="S",($B47-1),"")))</f>
        <v>#REF!</v>
      </c>
      <c r="FB47" s="377"/>
      <c r="FC47" s="377"/>
      <c r="FD47" s="60" t="e">
        <f>IF(#REF!="S",$B47,
(IF(#REF!="S",($B47-1),"")))</f>
        <v>#REF!</v>
      </c>
      <c r="FE47" s="6" t="e">
        <f>IF(#REF!="S",$B47,
(IF(#REF!="S",($B47-1),"")))</f>
        <v>#REF!</v>
      </c>
      <c r="FF47" s="6" t="e">
        <f>IF(#REF!="S",$B47,
(IF(#REF!="S",($B47-1),"")))</f>
        <v>#REF!</v>
      </c>
      <c r="FG47" s="6" t="e">
        <f>IF(#REF!="S",$B47,
(IF(#REF!="S",($B47-1),"")))</f>
        <v>#REF!</v>
      </c>
      <c r="FH47" s="59" t="e">
        <f>IF(#REF!="S",$B47,
(IF(#REF!="S",($B47-1),"")))</f>
        <v>#REF!</v>
      </c>
      <c r="FI47" s="377" t="e">
        <f>IF(#REF!="S",$B47,
(IF(#REF!="S",($B47-1),"")))</f>
        <v>#REF!</v>
      </c>
      <c r="FJ47" s="377" t="e">
        <f>IF(#REF!="S",$B47,
(IF(#REF!="S",($B47-1),"")))</f>
        <v>#REF!</v>
      </c>
      <c r="FK47" s="60" t="e">
        <f>IF(#REF!="S",$B47,
(IF(#REF!="S",($B47-1),"")))</f>
        <v>#REF!</v>
      </c>
      <c r="FL47" s="6" t="e">
        <f>IF(#REF!="S",$B47,
(IF(#REF!="S",($B47-1),"")))</f>
        <v>#REF!</v>
      </c>
      <c r="FM47" s="6" t="e">
        <f>IF(#REF!="S",$B47,
(IF(#REF!="S",($B47-1),"")))</f>
        <v>#REF!</v>
      </c>
      <c r="FN47" s="6" t="e">
        <f>IF(#REF!="S",$B47,
(IF(#REF!="S",($B47-1),"")))</f>
        <v>#REF!</v>
      </c>
      <c r="FO47" s="59" t="e">
        <f>IF(#REF!="S",$B47,
(IF(#REF!="S",($B47-1),"")))</f>
        <v>#REF!</v>
      </c>
      <c r="FP47" s="377"/>
      <c r="FQ47" s="377"/>
      <c r="FR47" s="60" t="e">
        <f>IF(#REF!="S",$B47,
(IF(#REF!="S",($B47-1),"")))</f>
        <v>#REF!</v>
      </c>
      <c r="FS47" s="6" t="e">
        <f>IF(#REF!="S",$B47,
(IF(#REF!="S",($B47-1),"")))</f>
        <v>#REF!</v>
      </c>
      <c r="FT47" s="6" t="e">
        <f>IF(#REF!="S",$B47,
(IF(#REF!="S",($B47-1),"")))</f>
        <v>#REF!</v>
      </c>
      <c r="FU47" s="6" t="e">
        <f>IF(#REF!="S",$B47,
(IF(#REF!="S",($B47-1),"")))</f>
        <v>#REF!</v>
      </c>
      <c r="FV47" s="59" t="e">
        <f>IF(#REF!="S",$B47,
(IF(#REF!="S",($B47-1),"")))</f>
        <v>#REF!</v>
      </c>
      <c r="FW47" s="377"/>
      <c r="FX47" s="377"/>
      <c r="FY47" s="60" t="e">
        <f>IF(#REF!="S",$B47,
(IF(#REF!="S",($B47-1),"")))</f>
        <v>#REF!</v>
      </c>
      <c r="FZ47" s="6" t="e">
        <f>IF(#REF!="S",$B47,
(IF(#REF!="S",($B47-1),"")))</f>
        <v>#REF!</v>
      </c>
      <c r="GA47" s="6" t="e">
        <f>IF(#REF!="S",$B47,
(IF(#REF!="S",($B47-1),"")))</f>
        <v>#REF!</v>
      </c>
      <c r="GB47" s="6" t="e">
        <f>IF(#REF!="S",$B47,
(IF(#REF!="S",($B47-1),"")))</f>
        <v>#REF!</v>
      </c>
      <c r="GC47" s="71" t="e">
        <f>IF(#REF!="S",$B47,
(IF(#REF!="S",($B47-1),"")))</f>
        <v>#REF!</v>
      </c>
    </row>
    <row r="48" spans="1:185" x14ac:dyDescent="0.2">
      <c r="A48" s="265" t="s">
        <v>119</v>
      </c>
      <c r="B48" s="265">
        <f>VLOOKUP(A48,Ratings!B$3:D$235,3,0)</f>
        <v>1</v>
      </c>
      <c r="C48" s="158" t="e">
        <f>IF(#REF!="S",$B48,
(IF(#REF!="S",($B48),"")))</f>
        <v>#REF!</v>
      </c>
      <c r="D48" s="377"/>
      <c r="E48" s="377"/>
      <c r="F48" s="60" t="e">
        <f>IF(#REF!="S",$B48,
(IF(#REF!="S",($B48),"")))</f>
        <v>#REF!</v>
      </c>
      <c r="G48" s="6" t="e">
        <f>IF(#REF!="S",$B48,
(IF(#REF!="S",($B48),"")))</f>
        <v>#REF!</v>
      </c>
      <c r="H48" s="6" t="e">
        <f>IF(#REF!="S",$B48,
(IF(#REF!="S",($B48),"")))</f>
        <v>#REF!</v>
      </c>
      <c r="I48" s="6" t="e">
        <f>IF(#REF!="S",$B48,
(IF(#REF!="S",($B48),"")))</f>
        <v>#REF!</v>
      </c>
      <c r="J48" s="59" t="e">
        <f>IF(#REF!="S",$B48,
(IF(#REF!="S",($B48),"")))</f>
        <v>#REF!</v>
      </c>
      <c r="K48" s="377"/>
      <c r="L48" s="377"/>
      <c r="M48" s="60" t="e">
        <f>IF(#REF!="S",$B48,
(IF(#REF!="S",($B48),"")))</f>
        <v>#REF!</v>
      </c>
      <c r="N48" s="6" t="e">
        <f>IF(#REF!="S",$B48,
(IF(#REF!="S",($B48),"")))</f>
        <v>#REF!</v>
      </c>
      <c r="O48" s="6" t="e">
        <f>IF(#REF!="S",$B48,
(IF(#REF!="S",($B48),"")))</f>
        <v>#REF!</v>
      </c>
      <c r="P48" s="6" t="e">
        <f>IF(#REF!="S",$B48,
(IF(#REF!="S",($B48),"")))</f>
        <v>#REF!</v>
      </c>
      <c r="Q48" s="59" t="e">
        <f>IF(#REF!="S",$B48,
(IF(#REF!="S",($B48),"")))</f>
        <v>#REF!</v>
      </c>
      <c r="R48" s="377"/>
      <c r="S48" s="377"/>
      <c r="T48" s="60" t="e">
        <f>IF(#REF!="S",$B48,
(IF(#REF!="S",($B48),"")))</f>
        <v>#REF!</v>
      </c>
      <c r="U48" s="6" t="e">
        <f>IF(#REF!="S",$B48,
(IF(#REF!="S",($B48),"")))</f>
        <v>#REF!</v>
      </c>
      <c r="V48" s="6" t="e">
        <f>IF(#REF!="S",$B48,
(IF(#REF!="S",($B48),"")))</f>
        <v>#REF!</v>
      </c>
      <c r="W48" s="59" t="e">
        <f>IF(#REF!="S",$B48,
(IF(#REF!="S",($B48),"")))</f>
        <v>#REF!</v>
      </c>
      <c r="X48" s="377"/>
      <c r="Y48" s="377"/>
      <c r="Z48" s="377"/>
      <c r="AA48" s="377"/>
      <c r="AB48" s="60" t="e">
        <f>IF(#REF!="S",$B48,
(IF(#REF!="S",($B48),"")))</f>
        <v>#REF!</v>
      </c>
      <c r="AC48" s="6" t="e">
        <f>IF(#REF!="S",$B48,
(IF(#REF!="S",($B48),"")))</f>
        <v>#REF!</v>
      </c>
      <c r="AD48" s="59" t="e">
        <f>IF(#REF!="S",$B48,
(IF(#REF!="S",($B48),"")))</f>
        <v>#REF!</v>
      </c>
      <c r="AE48" s="377"/>
      <c r="AF48" s="383"/>
      <c r="AG48" s="386"/>
      <c r="AH48" s="377"/>
      <c r="AI48" s="60" t="e">
        <f>IF(#REF!="S",$B48,
(IF(#REF!="S",($B48),"")))</f>
        <v>#REF!</v>
      </c>
      <c r="AJ48" s="6" t="e">
        <f>IF(#REF!="S",$B48,
(IF(#REF!="S",($B48),"")))</f>
        <v>#REF!</v>
      </c>
      <c r="AK48" s="6" t="e">
        <f>IF(#REF!="S",$B48,
(IF(#REF!="S",($B48),"")))</f>
        <v>#REF!</v>
      </c>
      <c r="AL48" s="59" t="e">
        <f>IF(#REF!="S",$B48,
(IF(#REF!="S",($B48),"")))</f>
        <v>#REF!</v>
      </c>
      <c r="AM48" s="377"/>
      <c r="AN48" s="377"/>
      <c r="AO48" s="60" t="e">
        <f>IF(#REF!="S",$B48,
(IF(#REF!="S",($B48),"")))</f>
        <v>#REF!</v>
      </c>
      <c r="AP48" s="6" t="e">
        <f>IF(#REF!="S",$B48,
(IF(#REF!="S",($B48),"")))</f>
        <v>#REF!</v>
      </c>
      <c r="AQ48" s="6" t="e">
        <f>IF(#REF!="S",$B48,
(IF(#REF!="S",($B48),"")))</f>
        <v>#REF!</v>
      </c>
      <c r="AR48" s="6" t="e">
        <f>IF(#REF!="S",$B48,
(IF(#REF!="S",($B48),"")))</f>
        <v>#REF!</v>
      </c>
      <c r="AS48" s="59" t="e">
        <f>IF(#REF!="S",$B48,
(IF(#REF!="S",($B48),"")))</f>
        <v>#REF!</v>
      </c>
      <c r="AT48" s="377" t="e">
        <f>IF(#REF!="S",$B48,
(IF(#REF!="S",($B48),"")))</f>
        <v>#REF!</v>
      </c>
      <c r="AU48" s="377" t="e">
        <f>IF(#REF!="S",$B48,
(IF(#REF!="S",($B48),"")))</f>
        <v>#REF!</v>
      </c>
      <c r="AV48" s="60" t="e">
        <f>IF(#REF!="S",$B48,
(IF(#REF!="S",($B48),"")))</f>
        <v>#REF!</v>
      </c>
      <c r="AW48" s="6" t="e">
        <f>IF(#REF!="S",$B48,
(IF(#REF!="S",($B48),"")))</f>
        <v>#REF!</v>
      </c>
      <c r="AX48" s="6" t="e">
        <f>IF(#REF!="S",$B48,
(IF(#REF!="S",($B48),"")))</f>
        <v>#REF!</v>
      </c>
      <c r="AY48" s="6" t="e">
        <f>IF(#REF!="S",$B48,
(IF(#REF!="S",($B48),"")))</f>
        <v>#REF!</v>
      </c>
      <c r="AZ48" s="59" t="e">
        <f>IF(#REF!="S",$B48,
(IF(#REF!="S",($B48),"")))</f>
        <v>#REF!</v>
      </c>
      <c r="BA48" s="377" t="e">
        <f>IF(#REF!="S",$B48,
(IF(#REF!="S",($B48),"")))</f>
        <v>#REF!</v>
      </c>
      <c r="BB48" s="377" t="e">
        <f>IF(#REF!="S",$B48,
(IF(#REF!="S",($B48),"")))</f>
        <v>#REF!</v>
      </c>
      <c r="BC48" s="60" t="e">
        <f>IF(#REF!="S",$B48,
(IF(#REF!="S",($B48),"")))</f>
        <v>#REF!</v>
      </c>
      <c r="BD48" s="6" t="e">
        <f>IF(#REF!="S",$B48,
(IF(#REF!="S",($B48),"")))</f>
        <v>#REF!</v>
      </c>
      <c r="BE48" s="6" t="e">
        <f>IF(#REF!="S",$B48,
(IF(#REF!="S",($B48),"")))</f>
        <v>#REF!</v>
      </c>
      <c r="BF48" s="6" t="e">
        <f>IF(#REF!="S",$B48,
(IF(#REF!="S",($B48),"")))</f>
        <v>#REF!</v>
      </c>
      <c r="BG48" s="59" t="e">
        <f>IF(#REF!="S",$B48,
(IF(#REF!="S",($B48),"")))</f>
        <v>#REF!</v>
      </c>
      <c r="BH48" s="377"/>
      <c r="BI48" s="377"/>
      <c r="BJ48" s="377"/>
      <c r="BK48" s="336" t="e">
        <f>IF(#REF!="S",$B48,
(IF(#REF!="S",($B48),"")))</f>
        <v>#REF!</v>
      </c>
      <c r="BL48" s="70" t="e">
        <f>IF(#REF!="S",$B48,
(IF(#REF!="S",($B48),"")))</f>
        <v>#REF!</v>
      </c>
      <c r="BM48" s="6" t="e">
        <f>IF(#REF!="S",$B48,
(IF(#REF!="S",($B48),"")))</f>
        <v>#REF!</v>
      </c>
      <c r="BN48" s="59" t="e">
        <f>IF(#REF!="S",$B48,
(IF(#REF!="S",($B48),"")))</f>
        <v>#REF!</v>
      </c>
      <c r="BO48" s="377"/>
      <c r="BP48" s="377"/>
      <c r="BQ48" s="60" t="e">
        <f>IF(#REF!="S",$B48,
(IF(#REF!="S",($B48),"")))</f>
        <v>#REF!</v>
      </c>
      <c r="BR48" s="6" t="e">
        <f>IF(#REF!="S",$B48,
(IF(#REF!="S",($B48),"")))</f>
        <v>#REF!</v>
      </c>
      <c r="BS48" s="6" t="e">
        <f>IF(#REF!="S",$B48,
(IF(#REF!="S",($B48),"")))</f>
        <v>#REF!</v>
      </c>
      <c r="BT48" s="6" t="e">
        <f>IF(#REF!="S",$B48,
(IF(#REF!="S",($B48),"")))</f>
        <v>#REF!</v>
      </c>
      <c r="BU48" s="59" t="e">
        <f>IF(#REF!="S",$B48,
(IF(#REF!="S",($B48),"")))</f>
        <v>#REF!</v>
      </c>
      <c r="BV48" s="377"/>
      <c r="BW48" s="377"/>
      <c r="BX48" s="60" t="e">
        <f>IF(#REF!="S",$B48,
(IF(#REF!="S",($B48),"")))</f>
        <v>#REF!</v>
      </c>
      <c r="BY48" s="6" t="e">
        <f>IF(#REF!="S",$B48,
(IF(#REF!="S",($B48),"")))</f>
        <v>#REF!</v>
      </c>
      <c r="BZ48" s="6" t="e">
        <f>IF(#REF!="S",$B48,
(IF(#REF!="S",($B48),"")))</f>
        <v>#REF!</v>
      </c>
      <c r="CA48" s="6" t="e">
        <f>IF(#REF!="S",$B48,
(IF(#REF!="S",($B48),"")))</f>
        <v>#REF!</v>
      </c>
      <c r="CB48" s="59" t="e">
        <f>IF(#REF!="S",$B48,
(IF(#REF!="S",($B48),"")))</f>
        <v>#REF!</v>
      </c>
      <c r="CC48" s="377"/>
      <c r="CD48" s="377"/>
      <c r="CE48" s="60" t="e">
        <f>IF(#REF!="S",$B48,
(IF(#REF!="S",($B48),"")))</f>
        <v>#REF!</v>
      </c>
      <c r="CF48" s="6" t="e">
        <f>IF(#REF!="S",$B48,
(IF(#REF!="S",($B48),"")))</f>
        <v>#REF!</v>
      </c>
      <c r="CG48" s="6" t="e">
        <f>IF(#REF!="S",$B48,
(IF(#REF!="S",($B48),"")))</f>
        <v>#REF!</v>
      </c>
      <c r="CH48" s="6" t="e">
        <f>IF(#REF!="S",$B48,
(IF(#REF!="S",($B48),"")))</f>
        <v>#REF!</v>
      </c>
      <c r="CI48" s="59" t="e">
        <f>IF(#REF!="S",$B48,
(IF(#REF!="S",($B48),"")))</f>
        <v>#REF!</v>
      </c>
      <c r="CJ48" s="377"/>
      <c r="CK48" s="377"/>
      <c r="CL48" s="60" t="e">
        <f>IF(#REF!="S",$B48,
(IF(#REF!="S",($B48),"")))</f>
        <v>#REF!</v>
      </c>
      <c r="CM48" s="6" t="e">
        <f>IF(#REF!="S",$B48,
(IF(#REF!="S",($B48),"")))</f>
        <v>#REF!</v>
      </c>
      <c r="CN48" s="6" t="e">
        <f>IF(#REF!="S",$B48,
(IF(#REF!="S",($B48),"")))</f>
        <v>#REF!</v>
      </c>
      <c r="CO48" s="71" t="e">
        <f>IF(#REF!="S",$B48,
(IF(#REF!="S",($B48),"")))</f>
        <v>#REF!</v>
      </c>
      <c r="CP48" s="158" t="e">
        <f>IF(#REF!="S",$B48,
(IF(#REF!="S",($B48),"")))</f>
        <v>#REF!</v>
      </c>
      <c r="CQ48" s="377"/>
      <c r="CR48" s="377"/>
      <c r="CS48" s="60" t="e">
        <f>IF(#REF!="S",$B48,
(IF(#REF!="S",($B48),"")))</f>
        <v>#REF!</v>
      </c>
      <c r="CT48" s="6" t="e">
        <f>IF(#REF!="S",$B48,
(IF(#REF!="S",($B48),"")))</f>
        <v>#REF!</v>
      </c>
      <c r="CU48" s="6" t="e">
        <f>IF(#REF!="S",$B48,
(IF(#REF!="S",($B48),"")))</f>
        <v>#REF!</v>
      </c>
      <c r="CV48" s="6" t="e">
        <f>IF(#REF!="S",$B48,
(IF(#REF!="S",($B48),"")))</f>
        <v>#REF!</v>
      </c>
      <c r="CW48" s="59" t="e">
        <f>IF(#REF!="S",$B48,
(IF(#REF!="S",($B48),"")))</f>
        <v>#REF!</v>
      </c>
      <c r="CX48" s="377"/>
      <c r="CY48" s="377"/>
      <c r="CZ48" s="60" t="e">
        <f>IF(#REF!="S",$B48,
(IF(#REF!="S",($B48),"")))</f>
        <v>#REF!</v>
      </c>
      <c r="DA48" s="6" t="e">
        <f>IF(#REF!="S",$B48,
(IF(#REF!="S",($B48),"")))</f>
        <v>#REF!</v>
      </c>
      <c r="DB48" s="6" t="e">
        <f>IF(#REF!="S",$B48,
(IF(#REF!="S",($B48),"")))</f>
        <v>#REF!</v>
      </c>
      <c r="DC48" s="6" t="e">
        <f>IF(#REF!="S",$B48,
(IF(#REF!="S",($B48),"")))</f>
        <v>#REF!</v>
      </c>
      <c r="DD48" s="59" t="e">
        <f>IF(#REF!="S",$B48,
(IF(#REF!="S",($B48),"")))</f>
        <v>#REF!</v>
      </c>
      <c r="DE48" s="377"/>
      <c r="DF48" s="377"/>
      <c r="DG48" s="60" t="e">
        <f>IF(#REF!="S",$B48,
(IF(#REF!="S",($B48),"")))</f>
        <v>#REF!</v>
      </c>
      <c r="DH48" s="6" t="e">
        <f>IF(#REF!="S",$B48,
(IF(#REF!="S",($B48),"")))</f>
        <v>#REF!</v>
      </c>
      <c r="DI48" s="6" t="e">
        <f>IF(#REF!="S",$B48,
(IF(#REF!="S",($B48),"")))</f>
        <v>#REF!</v>
      </c>
      <c r="DJ48" s="6" t="e">
        <f>IF(#REF!="S",$B48,
(IF(#REF!="S",($B48),"")))</f>
        <v>#REF!</v>
      </c>
      <c r="DK48" s="59" t="e">
        <f>IF(#REF!="S",$B48,
(IF(#REF!="S",($B48),"")))</f>
        <v>#REF!</v>
      </c>
      <c r="DL48" s="377"/>
      <c r="DM48" s="377"/>
      <c r="DN48" s="60" t="e">
        <f>IF(#REF!="S",$B48,
(IF(#REF!="S",($B48),"")))</f>
        <v>#REF!</v>
      </c>
      <c r="DO48" s="6" t="e">
        <f>IF(#REF!="S",$B48,
(IF(#REF!="S",($B48),"")))</f>
        <v>#REF!</v>
      </c>
      <c r="DP48" s="6" t="e">
        <f>IF(#REF!="S",$B48,
(IF(#REF!="S",($B48),"")))</f>
        <v>#REF!</v>
      </c>
      <c r="DQ48" s="6" t="e">
        <f>IF(#REF!="S",$B48,
(IF(#REF!="S",($B48),"")))</f>
        <v>#REF!</v>
      </c>
      <c r="DR48" s="59" t="e">
        <f>IF(#REF!="S",$B48,
(IF(#REF!="S",($B48),"")))</f>
        <v>#REF!</v>
      </c>
      <c r="DS48" s="377"/>
      <c r="DT48" s="383"/>
      <c r="DU48" s="60" t="e">
        <f>IF(#REF!="S",$B48,
(IF(#REF!="S",($B48),"")))</f>
        <v>#REF!</v>
      </c>
      <c r="DV48" s="6" t="e">
        <f>IF(#REF!="S",$B48,
(IF(#REF!="S",($B48),"")))</f>
        <v>#REF!</v>
      </c>
      <c r="DW48" s="6" t="e">
        <f>IF(#REF!="S",$B48,
(IF(#REF!="S",($B48),"")))</f>
        <v>#REF!</v>
      </c>
      <c r="DX48" s="6" t="e">
        <f>IF(#REF!="S",$B48,
(IF(#REF!="S",($B48),"")))</f>
        <v>#REF!</v>
      </c>
      <c r="DY48" s="59" t="e">
        <f>IF(#REF!="S",$B48,
(IF(#REF!="S",($B48),"")))</f>
        <v>#REF!</v>
      </c>
      <c r="DZ48" s="377" t="e">
        <f>IF(#REF!="S",$B48,
(IF(#REF!="S",($B48),"")))</f>
        <v>#REF!</v>
      </c>
      <c r="EA48" s="377" t="e">
        <f>IF(#REF!="S",$B48,
(IF(#REF!="S",($B48),"")))</f>
        <v>#REF!</v>
      </c>
      <c r="EB48" s="60" t="e">
        <f>IF(#REF!="S",$B48,
(IF(#REF!="S",($B48),"")))</f>
        <v>#REF!</v>
      </c>
      <c r="EC48" s="6" t="e">
        <f>IF(#REF!="S",$B48,
(IF(#REF!="S",($B48),"")))</f>
        <v>#REF!</v>
      </c>
      <c r="ED48" s="6" t="e">
        <f>IF(#REF!="S",$B48,
(IF(#REF!="S",($B48),"")))</f>
        <v>#REF!</v>
      </c>
      <c r="EE48" s="6" t="e">
        <f>IF(#REF!="S",$B48,
(IF(#REF!="S",($B48),"")))</f>
        <v>#REF!</v>
      </c>
      <c r="EF48" s="59" t="e">
        <f>IF(#REF!="S",$B48,
(IF(#REF!="S",($B48),"")))</f>
        <v>#REF!</v>
      </c>
      <c r="EG48" s="377"/>
      <c r="EH48" s="377"/>
      <c r="EI48" s="60" t="e">
        <f>IF(#REF!="S",$B48,
(IF(#REF!="S",($B48),"")))</f>
        <v>#REF!</v>
      </c>
      <c r="EJ48" s="6" t="e">
        <f>IF(#REF!="S",$B48,
(IF(#REF!="S",($B48),"")))</f>
        <v>#REF!</v>
      </c>
      <c r="EK48" s="6" t="e">
        <f>IF(#REF!="S",$B48,
(IF(#REF!="S",($B48),"")))</f>
        <v>#REF!</v>
      </c>
      <c r="EL48" s="6" t="e">
        <f>IF(#REF!="S",$B48,
(IF(#REF!="S",($B48),"")))</f>
        <v>#REF!</v>
      </c>
      <c r="EM48" s="59" t="e">
        <f>IF(#REF!="S",$B48,
(IF(#REF!="S",($B48),"")))</f>
        <v>#REF!</v>
      </c>
      <c r="EN48" s="377"/>
      <c r="EO48" s="377"/>
      <c r="EP48" s="60" t="e">
        <f>IF(#REF!="S",$B48,
(IF(#REF!="S",($B48),"")))</f>
        <v>#REF!</v>
      </c>
      <c r="EQ48" s="6" t="e">
        <f>IF(#REF!="S",$B48,
(IF(#REF!="S",($B48),"")))</f>
        <v>#REF!</v>
      </c>
      <c r="ER48" s="6" t="e">
        <f>IF(#REF!="S",$B48,
(IF(#REF!="S",($B48),"")))</f>
        <v>#REF!</v>
      </c>
      <c r="ES48" s="6" t="e">
        <f>IF(#REF!="S",$B48,
(IF(#REF!="S",($B48),"")))</f>
        <v>#REF!</v>
      </c>
      <c r="ET48" s="59" t="e">
        <f>IF(#REF!="S",$B48,
(IF(#REF!="S",($B48),"")))</f>
        <v>#REF!</v>
      </c>
      <c r="EU48" s="377"/>
      <c r="EV48" s="377"/>
      <c r="EW48" s="377"/>
      <c r="EX48" s="60" t="e">
        <f>IF(#REF!="S",$B48,
(IF(#REF!="S",($B48),"")))</f>
        <v>#REF!</v>
      </c>
      <c r="EY48" s="71" t="e">
        <f>IF(#REF!="S",$B48,
(IF(#REF!="S",($B48),"")))</f>
        <v>#REF!</v>
      </c>
      <c r="EZ48" s="70" t="e">
        <f>IF(#REF!="S",$B48,
(IF(#REF!="S",($B48),"")))</f>
        <v>#REF!</v>
      </c>
      <c r="FA48" s="59" t="e">
        <f>IF(#REF!="S",$B48,
(IF(#REF!="S",($B48),"")))</f>
        <v>#REF!</v>
      </c>
      <c r="FB48" s="377"/>
      <c r="FC48" s="377"/>
      <c r="FD48" s="60" t="e">
        <f>IF(#REF!="S",$B48,
(IF(#REF!="S",($B48),"")))</f>
        <v>#REF!</v>
      </c>
      <c r="FE48" s="6" t="e">
        <f>IF(#REF!="S",$B48,
(IF(#REF!="S",($B48),"")))</f>
        <v>#REF!</v>
      </c>
      <c r="FF48" s="6" t="e">
        <f>IF(#REF!="S",$B48,
(IF(#REF!="S",($B48),"")))</f>
        <v>#REF!</v>
      </c>
      <c r="FG48" s="6" t="e">
        <f>IF(#REF!="S",$B48,
(IF(#REF!="S",($B48),"")))</f>
        <v>#REF!</v>
      </c>
      <c r="FH48" s="59" t="e">
        <f>IF(#REF!="S",$B48,
(IF(#REF!="S",($B48),"")))</f>
        <v>#REF!</v>
      </c>
      <c r="FI48" s="377" t="e">
        <f>IF(#REF!="S",$B48,
(IF(#REF!="S",($B48),"")))</f>
        <v>#REF!</v>
      </c>
      <c r="FJ48" s="377" t="e">
        <f>IF(#REF!="S",$B48,
(IF(#REF!="S",($B48),"")))</f>
        <v>#REF!</v>
      </c>
      <c r="FK48" s="60" t="e">
        <f>IF(#REF!="S",$B48,
(IF(#REF!="S",($B48),"")))</f>
        <v>#REF!</v>
      </c>
      <c r="FL48" s="6" t="e">
        <f>IF(#REF!="S",$B48,
(IF(#REF!="S",($B48),"")))</f>
        <v>#REF!</v>
      </c>
      <c r="FM48" s="6" t="e">
        <f>IF(#REF!="S",$B48,
(IF(#REF!="S",($B48),"")))</f>
        <v>#REF!</v>
      </c>
      <c r="FN48" s="6" t="e">
        <f>IF(#REF!="S",$B48,
(IF(#REF!="S",($B48),"")))</f>
        <v>#REF!</v>
      </c>
      <c r="FO48" s="59" t="e">
        <f>IF(#REF!="S",$B48,
(IF(#REF!="S",($B48),"")))</f>
        <v>#REF!</v>
      </c>
      <c r="FP48" s="377"/>
      <c r="FQ48" s="377"/>
      <c r="FR48" s="60" t="e">
        <f>IF(#REF!="S",$B48,
(IF(#REF!="S",($B48),"")))</f>
        <v>#REF!</v>
      </c>
      <c r="FS48" s="6" t="e">
        <f>IF(#REF!="S",$B48,
(IF(#REF!="S",($B48),"")))</f>
        <v>#REF!</v>
      </c>
      <c r="FT48" s="6" t="e">
        <f>IF(#REF!="S",$B48,
(IF(#REF!="S",($B48),"")))</f>
        <v>#REF!</v>
      </c>
      <c r="FU48" s="6" t="e">
        <f>IF(#REF!="S",$B48,
(IF(#REF!="S",($B48),"")))</f>
        <v>#REF!</v>
      </c>
      <c r="FV48" s="59" t="e">
        <f>IF(#REF!="S",$B48,
(IF(#REF!="S",($B48),"")))</f>
        <v>#REF!</v>
      </c>
      <c r="FW48" s="377"/>
      <c r="FX48" s="377"/>
      <c r="FY48" s="60" t="e">
        <f>IF(#REF!="S",$B48,
(IF(#REF!="S",($B48),"")))</f>
        <v>#REF!</v>
      </c>
      <c r="FZ48" s="6" t="e">
        <f>IF(#REF!="S",$B48,
(IF(#REF!="S",($B48),"")))</f>
        <v>#REF!</v>
      </c>
      <c r="GA48" s="6" t="e">
        <f>IF(#REF!="S",$B48,
(IF(#REF!="S",($B48),"")))</f>
        <v>#REF!</v>
      </c>
      <c r="GB48" s="6" t="e">
        <f>IF(#REF!="S",$B48,
(IF(#REF!="S",($B48),"")))</f>
        <v>#REF!</v>
      </c>
      <c r="GC48" s="71" t="e">
        <f>IF(#REF!="S",$B48,
(IF(#REF!="S",($B48),"")))</f>
        <v>#REF!</v>
      </c>
    </row>
    <row r="49" spans="1:185" x14ac:dyDescent="0.2">
      <c r="A49" s="265"/>
      <c r="B49" s="265"/>
      <c r="C49" s="158"/>
      <c r="D49" s="377"/>
      <c r="E49" s="377"/>
      <c r="F49" s="60"/>
      <c r="G49" s="6"/>
      <c r="H49" s="6"/>
      <c r="I49" s="6"/>
      <c r="J49" s="59"/>
      <c r="K49" s="377"/>
      <c r="L49" s="377"/>
      <c r="M49" s="60"/>
      <c r="N49" s="6"/>
      <c r="O49" s="6"/>
      <c r="P49" s="6"/>
      <c r="Q49" s="59"/>
      <c r="R49" s="377"/>
      <c r="S49" s="377"/>
      <c r="T49" s="60"/>
      <c r="U49" s="6"/>
      <c r="V49" s="6"/>
      <c r="W49" s="59"/>
      <c r="X49" s="377"/>
      <c r="Y49" s="377"/>
      <c r="Z49" s="377"/>
      <c r="AA49" s="377"/>
      <c r="AB49" s="60"/>
      <c r="AC49" s="6"/>
      <c r="AD49" s="59"/>
      <c r="AE49" s="377"/>
      <c r="AF49" s="383"/>
      <c r="AG49" s="386"/>
      <c r="AH49" s="377"/>
      <c r="AI49" s="60"/>
      <c r="AJ49" s="6"/>
      <c r="AK49" s="6"/>
      <c r="AL49" s="59"/>
      <c r="AM49" s="377"/>
      <c r="AN49" s="377"/>
      <c r="AO49" s="60"/>
      <c r="AP49" s="6"/>
      <c r="AQ49" s="6"/>
      <c r="AR49" s="6"/>
      <c r="AS49" s="59"/>
      <c r="AT49" s="377"/>
      <c r="AU49" s="377"/>
      <c r="AV49" s="60"/>
      <c r="AW49" s="6"/>
      <c r="AX49" s="6"/>
      <c r="AY49" s="6"/>
      <c r="AZ49" s="59"/>
      <c r="BA49" s="377"/>
      <c r="BB49" s="377"/>
      <c r="BC49" s="60"/>
      <c r="BD49" s="6"/>
      <c r="BE49" s="6"/>
      <c r="BF49" s="6"/>
      <c r="BG49" s="59"/>
      <c r="BH49" s="377"/>
      <c r="BI49" s="377"/>
      <c r="BJ49" s="377"/>
      <c r="BK49" s="336"/>
      <c r="BL49" s="70"/>
      <c r="BM49" s="6"/>
      <c r="BN49" s="59"/>
      <c r="BO49" s="377"/>
      <c r="BP49" s="377"/>
      <c r="BQ49" s="60"/>
      <c r="BR49" s="6"/>
      <c r="BS49" s="6"/>
      <c r="BT49" s="6"/>
      <c r="BU49" s="59"/>
      <c r="BV49" s="377"/>
      <c r="BW49" s="377"/>
      <c r="BX49" s="60"/>
      <c r="BY49" s="6"/>
      <c r="BZ49" s="6"/>
      <c r="CA49" s="6"/>
      <c r="CB49" s="59"/>
      <c r="CC49" s="377"/>
      <c r="CD49" s="377"/>
      <c r="CE49" s="60"/>
      <c r="CF49" s="6"/>
      <c r="CG49" s="6"/>
      <c r="CH49" s="6"/>
      <c r="CI49" s="59"/>
      <c r="CJ49" s="377"/>
      <c r="CK49" s="377"/>
      <c r="CL49" s="60"/>
      <c r="CM49" s="6"/>
      <c r="CN49" s="6"/>
      <c r="CO49" s="71"/>
      <c r="CP49" s="158"/>
      <c r="CQ49" s="377"/>
      <c r="CR49" s="377"/>
      <c r="CS49" s="60"/>
      <c r="CT49" s="6"/>
      <c r="CU49" s="6"/>
      <c r="CV49" s="6"/>
      <c r="CW49" s="59"/>
      <c r="CX49" s="377"/>
      <c r="CY49" s="377"/>
      <c r="CZ49" s="60"/>
      <c r="DA49" s="6"/>
      <c r="DB49" s="6"/>
      <c r="DC49" s="6"/>
      <c r="DD49" s="59"/>
      <c r="DE49" s="377"/>
      <c r="DF49" s="377"/>
      <c r="DG49" s="60"/>
      <c r="DH49" s="6"/>
      <c r="DI49" s="6"/>
      <c r="DJ49" s="6"/>
      <c r="DK49" s="59"/>
      <c r="DL49" s="377"/>
      <c r="DM49" s="377"/>
      <c r="DN49" s="60"/>
      <c r="DO49" s="6"/>
      <c r="DP49" s="6"/>
      <c r="DQ49" s="6"/>
      <c r="DR49" s="59"/>
      <c r="DS49" s="377"/>
      <c r="DT49" s="383"/>
      <c r="DU49" s="60"/>
      <c r="DV49" s="6"/>
      <c r="DW49" s="6"/>
      <c r="DX49" s="6"/>
      <c r="DY49" s="59"/>
      <c r="DZ49" s="377"/>
      <c r="EA49" s="377"/>
      <c r="EB49" s="60"/>
      <c r="EC49" s="6"/>
      <c r="ED49" s="6"/>
      <c r="EE49" s="6"/>
      <c r="EF49" s="59"/>
      <c r="EG49" s="377"/>
      <c r="EH49" s="377"/>
      <c r="EI49" s="60"/>
      <c r="EJ49" s="6"/>
      <c r="EK49" s="6"/>
      <c r="EL49" s="6"/>
      <c r="EM49" s="59"/>
      <c r="EN49" s="377"/>
      <c r="EO49" s="377"/>
      <c r="EP49" s="60"/>
      <c r="EQ49" s="6"/>
      <c r="ER49" s="6"/>
      <c r="ES49" s="6"/>
      <c r="ET49" s="59"/>
      <c r="EU49" s="377"/>
      <c r="EV49" s="377"/>
      <c r="EW49" s="377"/>
      <c r="EX49" s="60"/>
      <c r="EY49" s="71"/>
      <c r="EZ49" s="70"/>
      <c r="FA49" s="59"/>
      <c r="FB49" s="377"/>
      <c r="FC49" s="377"/>
      <c r="FD49" s="60"/>
      <c r="FE49" s="6"/>
      <c r="FF49" s="6"/>
      <c r="FG49" s="6"/>
      <c r="FH49" s="59"/>
      <c r="FI49" s="377"/>
      <c r="FJ49" s="377"/>
      <c r="FK49" s="60"/>
      <c r="FL49" s="6"/>
      <c r="FM49" s="6"/>
      <c r="FN49" s="6"/>
      <c r="FO49" s="59"/>
      <c r="FP49" s="377"/>
      <c r="FQ49" s="377"/>
      <c r="FR49" s="60"/>
      <c r="FS49" s="6"/>
      <c r="FT49" s="6"/>
      <c r="FU49" s="6"/>
      <c r="FV49" s="59"/>
      <c r="FW49" s="377"/>
      <c r="FX49" s="377"/>
      <c r="FY49" s="60"/>
      <c r="FZ49" s="6"/>
      <c r="GA49" s="6"/>
      <c r="GB49" s="6"/>
      <c r="GC49" s="71"/>
    </row>
    <row r="50" spans="1:185" x14ac:dyDescent="0.2">
      <c r="A50" s="265" t="s">
        <v>114</v>
      </c>
      <c r="B50" s="265">
        <f>VLOOKUP(A50,Ratings!B$3:D$235,3,0)</f>
        <v>1</v>
      </c>
      <c r="C50" s="158" t="e">
        <f>IF(#REF!="S",$B50,
(IF(#REF!="S",($B50),"")))</f>
        <v>#REF!</v>
      </c>
      <c r="D50" s="377"/>
      <c r="E50" s="377"/>
      <c r="F50" s="60" t="e">
        <f>IF(#REF!="S",$B50,
(IF(#REF!="S",($B50),"")))</f>
        <v>#REF!</v>
      </c>
      <c r="G50" s="6" t="e">
        <f>IF(#REF!="S",$B50,
(IF(#REF!="S",($B50),"")))</f>
        <v>#REF!</v>
      </c>
      <c r="H50" s="6" t="e">
        <f>IF(#REF!="S",$B50,
(IF(#REF!="S",($B50),"")))</f>
        <v>#REF!</v>
      </c>
      <c r="I50" s="6" t="e">
        <f>IF(#REF!="S",$B50,
(IF(#REF!="S",($B50),"")))</f>
        <v>#REF!</v>
      </c>
      <c r="J50" s="59" t="e">
        <f>IF(#REF!="S",$B50,
(IF(#REF!="S",($B50),"")))</f>
        <v>#REF!</v>
      </c>
      <c r="K50" s="377"/>
      <c r="L50" s="377"/>
      <c r="M50" s="60" t="e">
        <f>IF(#REF!="S",$B50,
(IF(#REF!="S",($B50),"")))</f>
        <v>#REF!</v>
      </c>
      <c r="N50" s="6" t="e">
        <f>IF(#REF!="S",$B50,
(IF(#REF!="S",($B50),"")))</f>
        <v>#REF!</v>
      </c>
      <c r="O50" s="6" t="e">
        <f>IF(#REF!="S",$B50,
(IF(#REF!="S",($B50),"")))</f>
        <v>#REF!</v>
      </c>
      <c r="P50" s="6" t="e">
        <f>IF(#REF!="S",$B50,
(IF(#REF!="S",($B50),"")))</f>
        <v>#REF!</v>
      </c>
      <c r="Q50" s="59" t="e">
        <f>IF(#REF!="S",$B50,
(IF(#REF!="S",($B50),"")))</f>
        <v>#REF!</v>
      </c>
      <c r="R50" s="377"/>
      <c r="S50" s="377"/>
      <c r="T50" s="60" t="e">
        <f>IF(#REF!="S",$B50,
(IF(#REF!="S",($B50),"")))</f>
        <v>#REF!</v>
      </c>
      <c r="U50" s="6" t="e">
        <f>IF(#REF!="S",$B50,
(IF(#REF!="S",($B50),"")))</f>
        <v>#REF!</v>
      </c>
      <c r="V50" s="6" t="e">
        <f>IF(#REF!="S",$B50,
(IF(#REF!="S",($B50),"")))</f>
        <v>#REF!</v>
      </c>
      <c r="W50" s="59" t="e">
        <f>IF(#REF!="S",$B50,
(IF(#REF!="S",($B50),"")))</f>
        <v>#REF!</v>
      </c>
      <c r="X50" s="377"/>
      <c r="Y50" s="377"/>
      <c r="Z50" s="377"/>
      <c r="AA50" s="377"/>
      <c r="AB50" s="60" t="e">
        <f>IF(#REF!="S",$B50,
(IF(#REF!="S",($B50),"")))</f>
        <v>#REF!</v>
      </c>
      <c r="AC50" s="6" t="e">
        <f>IF(#REF!="S",$B50,
(IF(#REF!="S",($B50),"")))</f>
        <v>#REF!</v>
      </c>
      <c r="AD50" s="59" t="e">
        <f>IF(#REF!="S",$B50,
(IF(#REF!="S",($B50),"")))</f>
        <v>#REF!</v>
      </c>
      <c r="AE50" s="377"/>
      <c r="AF50" s="383"/>
      <c r="AG50" s="386"/>
      <c r="AH50" s="377"/>
      <c r="AI50" s="60" t="e">
        <f>IF(#REF!="S",$B50,
(IF(#REF!="S",($B50),"")))</f>
        <v>#REF!</v>
      </c>
      <c r="AJ50" s="6" t="e">
        <f>IF(#REF!="S",$B50,
(IF(#REF!="S",($B50),"")))</f>
        <v>#REF!</v>
      </c>
      <c r="AK50" s="6" t="e">
        <f>IF(#REF!="S",$B50,
(IF(#REF!="S",($B50),"")))</f>
        <v>#REF!</v>
      </c>
      <c r="AL50" s="59" t="e">
        <f>IF(#REF!="S",$B50,
(IF(#REF!="S",($B50),"")))</f>
        <v>#REF!</v>
      </c>
      <c r="AM50" s="377"/>
      <c r="AN50" s="377"/>
      <c r="AO50" s="60" t="e">
        <f>IF(#REF!="S",$B50,
(IF(#REF!="S",($B50),"")))</f>
        <v>#REF!</v>
      </c>
      <c r="AP50" s="6" t="e">
        <f>IF(#REF!="S",$B50,
(IF(#REF!="S",($B50),"")))</f>
        <v>#REF!</v>
      </c>
      <c r="AQ50" s="6" t="e">
        <f>IF(#REF!="S",$B50,
(IF(#REF!="S",($B50),"")))</f>
        <v>#REF!</v>
      </c>
      <c r="AR50" s="6" t="e">
        <f>IF(#REF!="S",$B50,
(IF(#REF!="S",($B50),"")))</f>
        <v>#REF!</v>
      </c>
      <c r="AS50" s="59" t="e">
        <f>IF(#REF!="S",$B50,
(IF(#REF!="S",($B50),"")))</f>
        <v>#REF!</v>
      </c>
      <c r="AT50" s="377" t="e">
        <f>IF(#REF!="S",$B50,
(IF(#REF!="S",($B50),"")))</f>
        <v>#REF!</v>
      </c>
      <c r="AU50" s="377" t="e">
        <f>IF(#REF!="S",$B50,
(IF(#REF!="S",($B50),"")))</f>
        <v>#REF!</v>
      </c>
      <c r="AV50" s="60" t="e">
        <f>IF(#REF!="S",$B50,
(IF(#REF!="S",($B50),"")))</f>
        <v>#REF!</v>
      </c>
      <c r="AW50" s="6" t="e">
        <f>IF(#REF!="S",$B50,
(IF(#REF!="S",($B50),"")))</f>
        <v>#REF!</v>
      </c>
      <c r="AX50" s="6" t="e">
        <f>IF(#REF!="S",$B50,
(IF(#REF!="S",($B50),"")))</f>
        <v>#REF!</v>
      </c>
      <c r="AY50" s="6" t="e">
        <f>IF(#REF!="S",$B50,
(IF(#REF!="S",($B50),"")))</f>
        <v>#REF!</v>
      </c>
      <c r="AZ50" s="59" t="e">
        <f>IF(#REF!="S",$B50,
(IF(#REF!="S",($B50),"")))</f>
        <v>#REF!</v>
      </c>
      <c r="BA50" s="377" t="e">
        <f>IF(#REF!="S",$B50,
(IF(#REF!="S",($B50),"")))</f>
        <v>#REF!</v>
      </c>
      <c r="BB50" s="377" t="e">
        <f>IF(#REF!="S",$B50,
(IF(#REF!="S",($B50),"")))</f>
        <v>#REF!</v>
      </c>
      <c r="BC50" s="60" t="e">
        <f>IF(#REF!="S",$B50,
(IF(#REF!="S",($B50),"")))</f>
        <v>#REF!</v>
      </c>
      <c r="BD50" s="6" t="e">
        <f>IF(#REF!="S",$B50,
(IF(#REF!="S",($B50),"")))</f>
        <v>#REF!</v>
      </c>
      <c r="BE50" s="6" t="e">
        <f>IF(#REF!="S",$B50,
(IF(#REF!="S",($B50),"")))</f>
        <v>#REF!</v>
      </c>
      <c r="BF50" s="6" t="e">
        <f>IF(#REF!="S",$B50,
(IF(#REF!="S",($B50),"")))</f>
        <v>#REF!</v>
      </c>
      <c r="BG50" s="59" t="e">
        <f>IF(#REF!="S",$B50,
(IF(#REF!="S",($B50),"")))</f>
        <v>#REF!</v>
      </c>
      <c r="BH50" s="377"/>
      <c r="BI50" s="377"/>
      <c r="BJ50" s="377"/>
      <c r="BK50" s="336" t="e">
        <f>IF(#REF!="S",$B50,
(IF(#REF!="S",($B50),"")))</f>
        <v>#REF!</v>
      </c>
      <c r="BL50" s="70" t="e">
        <f>IF(#REF!="S",$B50,
(IF(#REF!="S",($B50),"")))</f>
        <v>#REF!</v>
      </c>
      <c r="BM50" s="6" t="e">
        <f>IF(#REF!="S",$B50,
(IF(#REF!="S",($B50),"")))</f>
        <v>#REF!</v>
      </c>
      <c r="BN50" s="59" t="e">
        <f>IF(#REF!="S",$B50,
(IF(#REF!="S",($B50),"")))</f>
        <v>#REF!</v>
      </c>
      <c r="BO50" s="377"/>
      <c r="BP50" s="377"/>
      <c r="BQ50" s="60" t="e">
        <f>IF(#REF!="S",$B50,
(IF(#REF!="S",($B50),"")))</f>
        <v>#REF!</v>
      </c>
      <c r="BR50" s="6" t="e">
        <f>IF(#REF!="S",$B50,
(IF(#REF!="S",($B50),"")))</f>
        <v>#REF!</v>
      </c>
      <c r="BS50" s="6" t="e">
        <f>IF(#REF!="S",$B50,
(IF(#REF!="S",($B50),"")))</f>
        <v>#REF!</v>
      </c>
      <c r="BT50" s="6" t="e">
        <f>IF(#REF!="S",$B50,
(IF(#REF!="S",($B50),"")))</f>
        <v>#REF!</v>
      </c>
      <c r="BU50" s="59" t="e">
        <f>IF(#REF!="S",$B50,
(IF(#REF!="S",($B50),"")))</f>
        <v>#REF!</v>
      </c>
      <c r="BV50" s="377"/>
      <c r="BW50" s="377"/>
      <c r="BX50" s="60" t="e">
        <f>IF(#REF!="S",$B50,
(IF(#REF!="S",($B50),"")))</f>
        <v>#REF!</v>
      </c>
      <c r="BY50" s="6" t="e">
        <f>IF(#REF!="S",$B50,
(IF(#REF!="S",($B50),"")))</f>
        <v>#REF!</v>
      </c>
      <c r="BZ50" s="6" t="e">
        <f>IF(#REF!="S",$B50,
(IF(#REF!="S",($B50),"")))</f>
        <v>#REF!</v>
      </c>
      <c r="CA50" s="6" t="e">
        <f>IF(#REF!="S",$B50,
(IF(#REF!="S",($B50),"")))</f>
        <v>#REF!</v>
      </c>
      <c r="CB50" s="59" t="e">
        <f>IF(#REF!="S",$B50,
(IF(#REF!="S",($B50),"")))</f>
        <v>#REF!</v>
      </c>
      <c r="CC50" s="377"/>
      <c r="CD50" s="377"/>
      <c r="CE50" s="60" t="e">
        <f>IF(#REF!="S",$B50,
(IF(#REF!="S",($B50),"")))</f>
        <v>#REF!</v>
      </c>
      <c r="CF50" s="6" t="e">
        <f>IF(#REF!="S",$B50,
(IF(#REF!="S",($B50),"")))</f>
        <v>#REF!</v>
      </c>
      <c r="CG50" s="6" t="e">
        <f>IF(#REF!="S",$B50,
(IF(#REF!="S",($B50),"")))</f>
        <v>#REF!</v>
      </c>
      <c r="CH50" s="6" t="e">
        <f>IF(#REF!="S",$B50,
(IF(#REF!="S",($B50),"")))</f>
        <v>#REF!</v>
      </c>
      <c r="CI50" s="59" t="e">
        <f>IF(#REF!="S",$B50,
(IF(#REF!="S",($B50),"")))</f>
        <v>#REF!</v>
      </c>
      <c r="CJ50" s="377"/>
      <c r="CK50" s="377"/>
      <c r="CL50" s="60" t="e">
        <f>IF(#REF!="S",$B50,
(IF(#REF!="S",($B50),"")))</f>
        <v>#REF!</v>
      </c>
      <c r="CM50" s="6" t="e">
        <f>IF(#REF!="S",$B50,
(IF(#REF!="S",($B50),"")))</f>
        <v>#REF!</v>
      </c>
      <c r="CN50" s="6" t="e">
        <f>IF(#REF!="S",$B50,
(IF(#REF!="S",($B50),"")))</f>
        <v>#REF!</v>
      </c>
      <c r="CO50" s="71" t="e">
        <f>IF(#REF!="S",$B50,
(IF(#REF!="S",($B50),"")))</f>
        <v>#REF!</v>
      </c>
      <c r="CP50" s="158" t="e">
        <f>IF(#REF!="S",$B50,
(IF(#REF!="S",($B50),"")))</f>
        <v>#REF!</v>
      </c>
      <c r="CQ50" s="377"/>
      <c r="CR50" s="377"/>
      <c r="CS50" s="60" t="e">
        <f>IF(#REF!="S",$B50,
(IF(#REF!="S",($B50),"")))</f>
        <v>#REF!</v>
      </c>
      <c r="CT50" s="6" t="e">
        <f>IF(#REF!="S",$B50,
(IF(#REF!="S",($B50),"")))</f>
        <v>#REF!</v>
      </c>
      <c r="CU50" s="6" t="e">
        <f>IF(#REF!="S",$B50,
(IF(#REF!="S",($B50),"")))</f>
        <v>#REF!</v>
      </c>
      <c r="CV50" s="6" t="e">
        <f>IF(#REF!="S",$B50,
(IF(#REF!="S",($B50),"")))</f>
        <v>#REF!</v>
      </c>
      <c r="CW50" s="59" t="e">
        <f>IF(#REF!="S",$B50,
(IF(#REF!="S",($B50),"")))</f>
        <v>#REF!</v>
      </c>
      <c r="CX50" s="377"/>
      <c r="CY50" s="377"/>
      <c r="CZ50" s="60" t="e">
        <f>IF(#REF!="S",$B50,
(IF(#REF!="S",($B50),"")))</f>
        <v>#REF!</v>
      </c>
      <c r="DA50" s="6" t="e">
        <f>IF(#REF!="S",$B50,
(IF(#REF!="S",($B50),"")))</f>
        <v>#REF!</v>
      </c>
      <c r="DB50" s="6" t="e">
        <f>IF(#REF!="S",$B50,
(IF(#REF!="S",($B50),"")))</f>
        <v>#REF!</v>
      </c>
      <c r="DC50" s="6" t="e">
        <f>IF(#REF!="S",$B50,
(IF(#REF!="S",($B50),"")))</f>
        <v>#REF!</v>
      </c>
      <c r="DD50" s="59" t="e">
        <f>IF(#REF!="S",$B50,
(IF(#REF!="S",($B50),"")))</f>
        <v>#REF!</v>
      </c>
      <c r="DE50" s="377"/>
      <c r="DF50" s="377"/>
      <c r="DG50" s="60" t="e">
        <f>IF(#REF!="S",$B50,
(IF(#REF!="S",($B50),"")))</f>
        <v>#REF!</v>
      </c>
      <c r="DH50" s="6" t="e">
        <f>IF(#REF!="S",$B50,
(IF(#REF!="S",($B50),"")))</f>
        <v>#REF!</v>
      </c>
      <c r="DI50" s="6" t="e">
        <f>IF(#REF!="S",$B50,
(IF(#REF!="S",($B50),"")))</f>
        <v>#REF!</v>
      </c>
      <c r="DJ50" s="6" t="e">
        <f>IF(#REF!="S",$B50,
(IF(#REF!="S",($B50),"")))</f>
        <v>#REF!</v>
      </c>
      <c r="DK50" s="59" t="e">
        <f>IF(#REF!="S",$B50,
(IF(#REF!="S",($B50),"")))</f>
        <v>#REF!</v>
      </c>
      <c r="DL50" s="377"/>
      <c r="DM50" s="377"/>
      <c r="DN50" s="60" t="e">
        <f>IF(#REF!="S",$B50,
(IF(#REF!="S",($B50),"")))</f>
        <v>#REF!</v>
      </c>
      <c r="DO50" s="6" t="e">
        <f>IF(#REF!="S",$B50,
(IF(#REF!="S",($B50),"")))</f>
        <v>#REF!</v>
      </c>
      <c r="DP50" s="6" t="e">
        <f>IF(#REF!="S",$B50,
(IF(#REF!="S",($B50),"")))</f>
        <v>#REF!</v>
      </c>
      <c r="DQ50" s="6" t="e">
        <f>IF(#REF!="S",$B50,
(IF(#REF!="S",($B50),"")))</f>
        <v>#REF!</v>
      </c>
      <c r="DR50" s="59" t="e">
        <f>IF(#REF!="S",$B50,
(IF(#REF!="S",($B50),"")))</f>
        <v>#REF!</v>
      </c>
      <c r="DS50" s="377"/>
      <c r="DT50" s="383"/>
      <c r="DU50" s="60" t="e">
        <f>IF(#REF!="S",$B50,
(IF(#REF!="S",($B50),"")))</f>
        <v>#REF!</v>
      </c>
      <c r="DV50" s="6" t="e">
        <f>IF(#REF!="S",$B50,
(IF(#REF!="S",($B50),"")))</f>
        <v>#REF!</v>
      </c>
      <c r="DW50" s="6" t="e">
        <f>IF(#REF!="S",$B50,
(IF(#REF!="S",($B50),"")))</f>
        <v>#REF!</v>
      </c>
      <c r="DX50" s="6" t="e">
        <f>IF(#REF!="S",$B50,
(IF(#REF!="S",($B50),"")))</f>
        <v>#REF!</v>
      </c>
      <c r="DY50" s="59" t="e">
        <f>IF(#REF!="S",$B50,
(IF(#REF!="S",($B50),"")))</f>
        <v>#REF!</v>
      </c>
      <c r="DZ50" s="377" t="e">
        <f>IF(#REF!="S",$B50,
(IF(#REF!="S",($B50),"")))</f>
        <v>#REF!</v>
      </c>
      <c r="EA50" s="377" t="e">
        <f>IF(#REF!="S",$B50,
(IF(#REF!="S",($B50),"")))</f>
        <v>#REF!</v>
      </c>
      <c r="EB50" s="60" t="e">
        <f>IF(#REF!="S",$B50,
(IF(#REF!="S",($B50),"")))</f>
        <v>#REF!</v>
      </c>
      <c r="EC50" s="6" t="e">
        <f>IF(#REF!="S",$B50,
(IF(#REF!="S",($B50),"")))</f>
        <v>#REF!</v>
      </c>
      <c r="ED50" s="6" t="e">
        <f>IF(#REF!="S",$B50,
(IF(#REF!="S",($B50),"")))</f>
        <v>#REF!</v>
      </c>
      <c r="EE50" s="6" t="e">
        <f>IF(#REF!="S",$B50,
(IF(#REF!="S",($B50),"")))</f>
        <v>#REF!</v>
      </c>
      <c r="EF50" s="59" t="e">
        <f>IF(#REF!="S",$B50,
(IF(#REF!="S",($B50),"")))</f>
        <v>#REF!</v>
      </c>
      <c r="EG50" s="377"/>
      <c r="EH50" s="377"/>
      <c r="EI50" s="60" t="e">
        <f>IF(#REF!="S",$B50,
(IF(#REF!="S",($B50),"")))</f>
        <v>#REF!</v>
      </c>
      <c r="EJ50" s="6" t="e">
        <f>IF(#REF!="S",$B50,
(IF(#REF!="S",($B50),"")))</f>
        <v>#REF!</v>
      </c>
      <c r="EK50" s="6" t="e">
        <f>IF(#REF!="S",$B50,
(IF(#REF!="S",($B50),"")))</f>
        <v>#REF!</v>
      </c>
      <c r="EL50" s="6" t="e">
        <f>IF(#REF!="S",$B50,
(IF(#REF!="S",($B50),"")))</f>
        <v>#REF!</v>
      </c>
      <c r="EM50" s="59" t="e">
        <f>IF(#REF!="S",$B50,
(IF(#REF!="S",($B50),"")))</f>
        <v>#REF!</v>
      </c>
      <c r="EN50" s="377"/>
      <c r="EO50" s="377"/>
      <c r="EP50" s="60" t="e">
        <f>IF(#REF!="S",$B50,
(IF(#REF!="S",($B50),"")))</f>
        <v>#REF!</v>
      </c>
      <c r="EQ50" s="6" t="e">
        <f>IF(#REF!="S",$B50,
(IF(#REF!="S",($B50),"")))</f>
        <v>#REF!</v>
      </c>
      <c r="ER50" s="6" t="e">
        <f>IF(#REF!="S",$B50,
(IF(#REF!="S",($B50),"")))</f>
        <v>#REF!</v>
      </c>
      <c r="ES50" s="6" t="e">
        <f>IF(#REF!="S",$B50,
(IF(#REF!="S",($B50),"")))</f>
        <v>#REF!</v>
      </c>
      <c r="ET50" s="59" t="e">
        <f>IF(#REF!="S",$B50,
(IF(#REF!="S",($B50),"")))</f>
        <v>#REF!</v>
      </c>
      <c r="EU50" s="377"/>
      <c r="EV50" s="377"/>
      <c r="EW50" s="377"/>
      <c r="EX50" s="60" t="e">
        <f>IF(#REF!="S",$B50,
(IF(#REF!="S",($B50),"")))</f>
        <v>#REF!</v>
      </c>
      <c r="EY50" s="71" t="e">
        <f>IF(#REF!="S",$B50,
(IF(#REF!="S",($B50),"")))</f>
        <v>#REF!</v>
      </c>
      <c r="EZ50" s="70" t="e">
        <f>IF(#REF!="S",$B50,
(IF(#REF!="S",($B50),"")))</f>
        <v>#REF!</v>
      </c>
      <c r="FA50" s="59" t="e">
        <f>IF(#REF!="S",$B50,
(IF(#REF!="S",($B50),"")))</f>
        <v>#REF!</v>
      </c>
      <c r="FB50" s="377"/>
      <c r="FC50" s="377"/>
      <c r="FD50" s="60" t="e">
        <f>IF(#REF!="S",$B50,
(IF(#REF!="S",($B50),"")))</f>
        <v>#REF!</v>
      </c>
      <c r="FE50" s="6" t="e">
        <f>IF(#REF!="S",$B50,
(IF(#REF!="S",($B50),"")))</f>
        <v>#REF!</v>
      </c>
      <c r="FF50" s="6" t="e">
        <f>IF(#REF!="S",$B50,
(IF(#REF!="S",($B50),"")))</f>
        <v>#REF!</v>
      </c>
      <c r="FG50" s="6" t="e">
        <f>IF(#REF!="S",$B50,
(IF(#REF!="S",($B50),"")))</f>
        <v>#REF!</v>
      </c>
      <c r="FH50" s="59" t="e">
        <f>IF(#REF!="S",$B50,
(IF(#REF!="S",($B50),"")))</f>
        <v>#REF!</v>
      </c>
      <c r="FI50" s="377" t="e">
        <f>IF(#REF!="S",$B50,
(IF(#REF!="S",($B50),"")))</f>
        <v>#REF!</v>
      </c>
      <c r="FJ50" s="377" t="e">
        <f>IF(#REF!="S",$B50,
(IF(#REF!="S",($B50),"")))</f>
        <v>#REF!</v>
      </c>
      <c r="FK50" s="60" t="e">
        <f>IF(#REF!="S",$B50,
(IF(#REF!="S",($B50),"")))</f>
        <v>#REF!</v>
      </c>
      <c r="FL50" s="6" t="e">
        <f>IF(#REF!="S",$B50,
(IF(#REF!="S",($B50),"")))</f>
        <v>#REF!</v>
      </c>
      <c r="FM50" s="6" t="e">
        <f>IF(#REF!="S",$B50,
(IF(#REF!="S",($B50),"")))</f>
        <v>#REF!</v>
      </c>
      <c r="FN50" s="6" t="e">
        <f>IF(#REF!="S",$B50,
(IF(#REF!="S",($B50),"")))</f>
        <v>#REF!</v>
      </c>
      <c r="FO50" s="59" t="e">
        <f>IF(#REF!="S",$B50,
(IF(#REF!="S",($B50),"")))</f>
        <v>#REF!</v>
      </c>
      <c r="FP50" s="377"/>
      <c r="FQ50" s="377"/>
      <c r="FR50" s="60" t="e">
        <f>IF(#REF!="S",$B50,
(IF(#REF!="S",($B50),"")))</f>
        <v>#REF!</v>
      </c>
      <c r="FS50" s="6" t="e">
        <f>IF(#REF!="S",$B50,
(IF(#REF!="S",($B50),"")))</f>
        <v>#REF!</v>
      </c>
      <c r="FT50" s="6" t="e">
        <f>IF(#REF!="S",$B50,
(IF(#REF!="S",($B50),"")))</f>
        <v>#REF!</v>
      </c>
      <c r="FU50" s="6" t="e">
        <f>IF(#REF!="S",$B50,
(IF(#REF!="S",($B50),"")))</f>
        <v>#REF!</v>
      </c>
      <c r="FV50" s="59" t="e">
        <f>IF(#REF!="S",$B50,
(IF(#REF!="S",($B50),"")))</f>
        <v>#REF!</v>
      </c>
      <c r="FW50" s="377"/>
      <c r="FX50" s="377"/>
      <c r="FY50" s="60" t="e">
        <f>IF(#REF!="S",$B50,
(IF(#REF!="S",($B50),"")))</f>
        <v>#REF!</v>
      </c>
      <c r="FZ50" s="6" t="e">
        <f>IF(#REF!="S",$B50,
(IF(#REF!="S",($B50),"")))</f>
        <v>#REF!</v>
      </c>
      <c r="GA50" s="6" t="e">
        <f>IF(#REF!="S",$B50,
(IF(#REF!="S",($B50),"")))</f>
        <v>#REF!</v>
      </c>
      <c r="GB50" s="6" t="e">
        <f>IF(#REF!="S",$B50,
(IF(#REF!="S",($B50),"")))</f>
        <v>#REF!</v>
      </c>
      <c r="GC50" s="71" t="e">
        <f>IF(#REF!="S",$B50,
(IF(#REF!="S",($B50),"")))</f>
        <v>#REF!</v>
      </c>
    </row>
    <row r="51" spans="1:185" x14ac:dyDescent="0.2">
      <c r="A51" s="265"/>
      <c r="B51" s="265"/>
      <c r="C51" s="158"/>
      <c r="D51" s="377"/>
      <c r="E51" s="377"/>
      <c r="F51" s="60"/>
      <c r="G51" s="6"/>
      <c r="H51" s="6"/>
      <c r="I51" s="6"/>
      <c r="J51" s="59"/>
      <c r="K51" s="377"/>
      <c r="L51" s="377"/>
      <c r="M51" s="60"/>
      <c r="N51" s="6"/>
      <c r="O51" s="6"/>
      <c r="P51" s="6"/>
      <c r="Q51" s="59"/>
      <c r="R51" s="377"/>
      <c r="S51" s="377"/>
      <c r="T51" s="60"/>
      <c r="U51" s="6"/>
      <c r="V51" s="6"/>
      <c r="W51" s="59"/>
      <c r="X51" s="377"/>
      <c r="Y51" s="377"/>
      <c r="Z51" s="377"/>
      <c r="AA51" s="377"/>
      <c r="AB51" s="60"/>
      <c r="AC51" s="6"/>
      <c r="AD51" s="59"/>
      <c r="AE51" s="377"/>
      <c r="AF51" s="383"/>
      <c r="AG51" s="386"/>
      <c r="AH51" s="377"/>
      <c r="AI51" s="60"/>
      <c r="AJ51" s="6"/>
      <c r="AK51" s="6"/>
      <c r="AL51" s="59"/>
      <c r="AM51" s="377"/>
      <c r="AN51" s="377"/>
      <c r="AO51" s="60"/>
      <c r="AP51" s="6"/>
      <c r="AQ51" s="6"/>
      <c r="AR51" s="6"/>
      <c r="AS51" s="59"/>
      <c r="AT51" s="377"/>
      <c r="AU51" s="377"/>
      <c r="AV51" s="60"/>
      <c r="AW51" s="6"/>
      <c r="AX51" s="6"/>
      <c r="AY51" s="6"/>
      <c r="AZ51" s="59"/>
      <c r="BA51" s="377"/>
      <c r="BB51" s="377"/>
      <c r="BC51" s="60"/>
      <c r="BD51" s="6"/>
      <c r="BE51" s="6"/>
      <c r="BF51" s="6"/>
      <c r="BG51" s="59"/>
      <c r="BH51" s="377"/>
      <c r="BI51" s="377"/>
      <c r="BJ51" s="377"/>
      <c r="BK51" s="336"/>
      <c r="BL51" s="70"/>
      <c r="BM51" s="6"/>
      <c r="BN51" s="59"/>
      <c r="BO51" s="377"/>
      <c r="BP51" s="377"/>
      <c r="BQ51" s="60"/>
      <c r="BR51" s="6"/>
      <c r="BS51" s="6"/>
      <c r="BT51" s="6"/>
      <c r="BU51" s="59"/>
      <c r="BV51" s="377"/>
      <c r="BW51" s="377"/>
      <c r="BX51" s="60"/>
      <c r="BY51" s="6"/>
      <c r="BZ51" s="6"/>
      <c r="CA51" s="6"/>
      <c r="CB51" s="59"/>
      <c r="CC51" s="377"/>
      <c r="CD51" s="377"/>
      <c r="CE51" s="60"/>
      <c r="CF51" s="6"/>
      <c r="CG51" s="6"/>
      <c r="CH51" s="6"/>
      <c r="CI51" s="59"/>
      <c r="CJ51" s="377"/>
      <c r="CK51" s="377"/>
      <c r="CL51" s="60"/>
      <c r="CM51" s="6"/>
      <c r="CN51" s="6"/>
      <c r="CO51" s="71"/>
      <c r="CP51" s="158"/>
      <c r="CQ51" s="377"/>
      <c r="CR51" s="377"/>
      <c r="CS51" s="60"/>
      <c r="CT51" s="6"/>
      <c r="CU51" s="6"/>
      <c r="CV51" s="6"/>
      <c r="CW51" s="59"/>
      <c r="CX51" s="377"/>
      <c r="CY51" s="377"/>
      <c r="CZ51" s="60"/>
      <c r="DA51" s="6"/>
      <c r="DB51" s="6"/>
      <c r="DC51" s="6"/>
      <c r="DD51" s="59"/>
      <c r="DE51" s="377"/>
      <c r="DF51" s="377"/>
      <c r="DG51" s="60"/>
      <c r="DH51" s="6"/>
      <c r="DI51" s="6"/>
      <c r="DJ51" s="6"/>
      <c r="DK51" s="59"/>
      <c r="DL51" s="377"/>
      <c r="DM51" s="377"/>
      <c r="DN51" s="60"/>
      <c r="DO51" s="6"/>
      <c r="DP51" s="6"/>
      <c r="DQ51" s="6"/>
      <c r="DR51" s="59"/>
      <c r="DS51" s="377"/>
      <c r="DT51" s="383"/>
      <c r="DU51" s="60"/>
      <c r="DV51" s="6"/>
      <c r="DW51" s="6"/>
      <c r="DX51" s="6"/>
      <c r="DY51" s="59"/>
      <c r="DZ51" s="377"/>
      <c r="EA51" s="377"/>
      <c r="EB51" s="60"/>
      <c r="EC51" s="6"/>
      <c r="ED51" s="6"/>
      <c r="EE51" s="6"/>
      <c r="EF51" s="59"/>
      <c r="EG51" s="377"/>
      <c r="EH51" s="377"/>
      <c r="EI51" s="60"/>
      <c r="EJ51" s="6"/>
      <c r="EK51" s="6"/>
      <c r="EL51" s="6"/>
      <c r="EM51" s="59"/>
      <c r="EN51" s="377"/>
      <c r="EO51" s="377"/>
      <c r="EP51" s="60"/>
      <c r="EQ51" s="6"/>
      <c r="ER51" s="6"/>
      <c r="ES51" s="6"/>
      <c r="ET51" s="59"/>
      <c r="EU51" s="377"/>
      <c r="EV51" s="377"/>
      <c r="EW51" s="377"/>
      <c r="EX51" s="60"/>
      <c r="EY51" s="71"/>
      <c r="EZ51" s="70"/>
      <c r="FA51" s="59"/>
      <c r="FB51" s="377"/>
      <c r="FC51" s="377"/>
      <c r="FD51" s="60"/>
      <c r="FE51" s="6"/>
      <c r="FF51" s="6"/>
      <c r="FG51" s="6"/>
      <c r="FH51" s="59"/>
      <c r="FI51" s="377"/>
      <c r="FJ51" s="377"/>
      <c r="FK51" s="60"/>
      <c r="FL51" s="6"/>
      <c r="FM51" s="6"/>
      <c r="FN51" s="6"/>
      <c r="FO51" s="59"/>
      <c r="FP51" s="377"/>
      <c r="FQ51" s="377"/>
      <c r="FR51" s="60"/>
      <c r="FS51" s="6"/>
      <c r="FT51" s="6"/>
      <c r="FU51" s="6"/>
      <c r="FV51" s="59"/>
      <c r="FW51" s="377"/>
      <c r="FX51" s="377"/>
      <c r="FY51" s="60"/>
      <c r="FZ51" s="6"/>
      <c r="GA51" s="6"/>
      <c r="GB51" s="6"/>
      <c r="GC51" s="71"/>
    </row>
    <row r="52" spans="1:185" x14ac:dyDescent="0.2">
      <c r="A52" s="265" t="s">
        <v>163</v>
      </c>
      <c r="B52" s="265">
        <f>VLOOKUP(A52,Ratings!B$3:D$235,3,0)</f>
        <v>4</v>
      </c>
      <c r="C52" s="158" t="e">
        <f>IF(#REF!="S",$B52,
(IF(#REF!="S",($B52-2),"")))</f>
        <v>#REF!</v>
      </c>
      <c r="D52" s="377"/>
      <c r="E52" s="377"/>
      <c r="F52" s="60" t="e">
        <f>IF(#REF!="S",$B52,
(IF(#REF!="S",($B52-2),"")))</f>
        <v>#REF!</v>
      </c>
      <c r="G52" s="6" t="e">
        <f>IF(#REF!="S",$B52,
(IF(#REF!="S",($B52-2),"")))</f>
        <v>#REF!</v>
      </c>
      <c r="H52" s="6" t="e">
        <f>IF(#REF!="S",$B52,
(IF(#REF!="S",($B52-2),"")))</f>
        <v>#REF!</v>
      </c>
      <c r="I52" s="6" t="e">
        <f>IF(#REF!="S",$B52,
(IF(#REF!="S",($B52-2),"")))</f>
        <v>#REF!</v>
      </c>
      <c r="J52" s="59" t="e">
        <f>IF(#REF!="S",$B52,
(IF(#REF!="S",($B52-2),"")))</f>
        <v>#REF!</v>
      </c>
      <c r="K52" s="377"/>
      <c r="L52" s="377"/>
      <c r="M52" s="60" t="e">
        <f>IF(#REF!="S",$B52,
(IF(#REF!="S",($B52-2),"")))</f>
        <v>#REF!</v>
      </c>
      <c r="N52" s="6" t="e">
        <f>IF(#REF!="S",$B52,
(IF(#REF!="S",($B52-2),"")))</f>
        <v>#REF!</v>
      </c>
      <c r="O52" s="6" t="e">
        <f>IF(#REF!="S",$B52,
(IF(#REF!="S",($B52-2),"")))</f>
        <v>#REF!</v>
      </c>
      <c r="P52" s="6" t="e">
        <f>IF(#REF!="S",$B52,
(IF(#REF!="S",($B52-2),"")))</f>
        <v>#REF!</v>
      </c>
      <c r="Q52" s="59" t="e">
        <f>IF(#REF!="S",$B52,
(IF(#REF!="S",($B52-2),"")))</f>
        <v>#REF!</v>
      </c>
      <c r="R52" s="377"/>
      <c r="S52" s="377"/>
      <c r="T52" s="60" t="e">
        <f>IF(#REF!="S",$B52,
(IF(#REF!="S",($B52-2),"")))</f>
        <v>#REF!</v>
      </c>
      <c r="U52" s="6" t="e">
        <f>IF(#REF!="S",$B52,
(IF(#REF!="S",($B52-2),"")))</f>
        <v>#REF!</v>
      </c>
      <c r="V52" s="6" t="e">
        <f>IF(#REF!="S",$B52,
(IF(#REF!="S",($B52-2),"")))</f>
        <v>#REF!</v>
      </c>
      <c r="W52" s="59" t="e">
        <f>IF(#REF!="S",$B52,
(IF(#REF!="S",($B52-2),"")))</f>
        <v>#REF!</v>
      </c>
      <c r="X52" s="377"/>
      <c r="Y52" s="377"/>
      <c r="Z52" s="377"/>
      <c r="AA52" s="377"/>
      <c r="AB52" s="60" t="e">
        <f>IF(#REF!="S",$B52,
(IF(#REF!="S",($B52-2),"")))</f>
        <v>#REF!</v>
      </c>
      <c r="AC52" s="6" t="e">
        <f>IF(#REF!="S",$B52,
(IF(#REF!="S",($B52-2),"")))</f>
        <v>#REF!</v>
      </c>
      <c r="AD52" s="59" t="e">
        <f>IF(#REF!="S",$B52,
(IF(#REF!="S",($B52-2),"")))</f>
        <v>#REF!</v>
      </c>
      <c r="AE52" s="377"/>
      <c r="AF52" s="383"/>
      <c r="AG52" s="386"/>
      <c r="AH52" s="377"/>
      <c r="AI52" s="60" t="e">
        <f>IF(#REF!="S",$B52,
(IF(#REF!="S",($B52-2),"")))</f>
        <v>#REF!</v>
      </c>
      <c r="AJ52" s="6" t="e">
        <f>IF(#REF!="S",$B52,
(IF(#REF!="S",($B52-2),"")))</f>
        <v>#REF!</v>
      </c>
      <c r="AK52" s="6" t="e">
        <f>IF(#REF!="S",$B52,
(IF(#REF!="S",($B52-2),"")))</f>
        <v>#REF!</v>
      </c>
      <c r="AL52" s="59" t="e">
        <f>IF(#REF!="S",$B52,
(IF(#REF!="S",($B52-2),"")))</f>
        <v>#REF!</v>
      </c>
      <c r="AM52" s="377"/>
      <c r="AN52" s="377"/>
      <c r="AO52" s="60" t="e">
        <f>IF(#REF!="S",$B52,
(IF(#REF!="S",($B52-2),"")))</f>
        <v>#REF!</v>
      </c>
      <c r="AP52" s="6" t="e">
        <f>IF(#REF!="S",$B52,
(IF(#REF!="S",($B52-2),"")))</f>
        <v>#REF!</v>
      </c>
      <c r="AQ52" s="6" t="e">
        <f>IF(#REF!="S",$B52,
(IF(#REF!="S",($B52-2),"")))</f>
        <v>#REF!</v>
      </c>
      <c r="AR52" s="6" t="e">
        <f>IF(#REF!="S",$B52,
(IF(#REF!="S",($B52-2),"")))</f>
        <v>#REF!</v>
      </c>
      <c r="AS52" s="59" t="e">
        <f>IF(#REF!="S",$B52,
(IF(#REF!="S",($B52-2),"")))</f>
        <v>#REF!</v>
      </c>
      <c r="AT52" s="377" t="e">
        <f>IF(#REF!="S",$B52,
(IF(#REF!="S",($B52-2),"")))</f>
        <v>#REF!</v>
      </c>
      <c r="AU52" s="377" t="e">
        <f>IF(#REF!="S",$B52,
(IF(#REF!="S",($B52-2),"")))</f>
        <v>#REF!</v>
      </c>
      <c r="AV52" s="60" t="e">
        <f>IF(#REF!="S",$B52,
(IF(#REF!="S",($B52-2),"")))</f>
        <v>#REF!</v>
      </c>
      <c r="AW52" s="6" t="e">
        <f>IF(#REF!="S",$B52,
(IF(#REF!="S",($B52-2),"")))</f>
        <v>#REF!</v>
      </c>
      <c r="AX52" s="6" t="e">
        <f>IF(#REF!="S",$B52,
(IF(#REF!="S",($B52-2),"")))</f>
        <v>#REF!</v>
      </c>
      <c r="AY52" s="6" t="e">
        <f>IF(#REF!="S",$B52,
(IF(#REF!="S",($B52-2),"")))</f>
        <v>#REF!</v>
      </c>
      <c r="AZ52" s="59" t="e">
        <f>IF(#REF!="S",$B52,
(IF(#REF!="S",($B52-2),"")))</f>
        <v>#REF!</v>
      </c>
      <c r="BA52" s="377" t="e">
        <f>IF(#REF!="S",$B52,
(IF(#REF!="S",($B52-2),"")))</f>
        <v>#REF!</v>
      </c>
      <c r="BB52" s="377" t="e">
        <f>IF(#REF!="S",$B52,
(IF(#REF!="S",($B52-2),"")))</f>
        <v>#REF!</v>
      </c>
      <c r="BC52" s="60" t="e">
        <f>IF(#REF!="S",$B52,
(IF(#REF!="S",($B52-2),"")))</f>
        <v>#REF!</v>
      </c>
      <c r="BD52" s="6" t="e">
        <f>IF(#REF!="S",$B52,
(IF(#REF!="S",($B52-2),"")))</f>
        <v>#REF!</v>
      </c>
      <c r="BE52" s="6" t="e">
        <f>IF(#REF!="S",$B52,
(IF(#REF!="S",($B52-2),"")))</f>
        <v>#REF!</v>
      </c>
      <c r="BF52" s="6" t="e">
        <f>IF(#REF!="S",$B52,
(IF(#REF!="S",($B52-2),"")))</f>
        <v>#REF!</v>
      </c>
      <c r="BG52" s="59" t="e">
        <f>IF(#REF!="S",$B52,
(IF(#REF!="S",($B52-2),"")))</f>
        <v>#REF!</v>
      </c>
      <c r="BH52" s="377"/>
      <c r="BI52" s="377"/>
      <c r="BJ52" s="377"/>
      <c r="BK52" s="336" t="e">
        <f>IF(#REF!="S",$B52,
(IF(#REF!="S",($B52-2),"")))</f>
        <v>#REF!</v>
      </c>
      <c r="BL52" s="70" t="e">
        <f>IF(#REF!="S",$B52,
(IF(#REF!="S",($B52-2),"")))</f>
        <v>#REF!</v>
      </c>
      <c r="BM52" s="6" t="e">
        <f>IF(#REF!="S",$B52,
(IF(#REF!="S",($B52-2),"")))</f>
        <v>#REF!</v>
      </c>
      <c r="BN52" s="59" t="e">
        <f>IF(#REF!="S",$B52,
(IF(#REF!="S",($B52-2),"")))</f>
        <v>#REF!</v>
      </c>
      <c r="BO52" s="377"/>
      <c r="BP52" s="377"/>
      <c r="BQ52" s="60" t="e">
        <f>IF(#REF!="S",$B52,
(IF(#REF!="S",($B52-2),"")))</f>
        <v>#REF!</v>
      </c>
      <c r="BR52" s="6" t="e">
        <f>IF(#REF!="S",$B52,
(IF(#REF!="S",($B52-2),"")))</f>
        <v>#REF!</v>
      </c>
      <c r="BS52" s="6" t="e">
        <f>IF(#REF!="S",$B52,
(IF(#REF!="S",($B52-2),"")))</f>
        <v>#REF!</v>
      </c>
      <c r="BT52" s="6" t="e">
        <f>IF(#REF!="S",$B52,
(IF(#REF!="S",($B52-2),"")))</f>
        <v>#REF!</v>
      </c>
      <c r="BU52" s="59" t="e">
        <f>IF(#REF!="S",$B52,
(IF(#REF!="S",($B52-2),"")))</f>
        <v>#REF!</v>
      </c>
      <c r="BV52" s="377"/>
      <c r="BW52" s="377"/>
      <c r="BX52" s="60" t="e">
        <f>IF(#REF!="S",$B52,
(IF(#REF!="S",($B52-2),"")))</f>
        <v>#REF!</v>
      </c>
      <c r="BY52" s="6" t="e">
        <f>IF(#REF!="S",$B52,
(IF(#REF!="S",($B52-2),"")))</f>
        <v>#REF!</v>
      </c>
      <c r="BZ52" s="6" t="e">
        <f>IF(#REF!="S",$B52,
(IF(#REF!="S",($B52-2),"")))</f>
        <v>#REF!</v>
      </c>
      <c r="CA52" s="6" t="e">
        <f>IF(#REF!="S",$B52,
(IF(#REF!="S",($B52-2),"")))</f>
        <v>#REF!</v>
      </c>
      <c r="CB52" s="59" t="e">
        <f>IF(#REF!="S",$B52,
(IF(#REF!="S",($B52-2),"")))</f>
        <v>#REF!</v>
      </c>
      <c r="CC52" s="377"/>
      <c r="CD52" s="377"/>
      <c r="CE52" s="60" t="e">
        <f>IF(#REF!="S",$B52,
(IF(#REF!="S",($B52-2),"")))</f>
        <v>#REF!</v>
      </c>
      <c r="CF52" s="6" t="e">
        <f>IF(#REF!="S",$B52,
(IF(#REF!="S",($B52-2),"")))</f>
        <v>#REF!</v>
      </c>
      <c r="CG52" s="6" t="e">
        <f>IF(#REF!="S",$B52,
(IF(#REF!="S",($B52-2),"")))</f>
        <v>#REF!</v>
      </c>
      <c r="CH52" s="6" t="e">
        <f>IF(#REF!="S",$B52,
(IF(#REF!="S",($B52-2),"")))</f>
        <v>#REF!</v>
      </c>
      <c r="CI52" s="59" t="e">
        <f>IF(#REF!="S",$B52,
(IF(#REF!="S",($B52-2),"")))</f>
        <v>#REF!</v>
      </c>
      <c r="CJ52" s="377"/>
      <c r="CK52" s="377"/>
      <c r="CL52" s="60" t="e">
        <f>IF(#REF!="S",$B52,
(IF(#REF!="S",($B52-2),"")))</f>
        <v>#REF!</v>
      </c>
      <c r="CM52" s="6" t="e">
        <f>IF(#REF!="S",$B52,
(IF(#REF!="S",($B52-2),"")))</f>
        <v>#REF!</v>
      </c>
      <c r="CN52" s="6" t="e">
        <f>IF(#REF!="S",$B52,
(IF(#REF!="S",($B52-2),"")))</f>
        <v>#REF!</v>
      </c>
      <c r="CO52" s="71" t="e">
        <f>IF(#REF!="S",$B52,
(IF(#REF!="S",($B52-2),"")))</f>
        <v>#REF!</v>
      </c>
      <c r="CP52" s="158" t="e">
        <f>IF(#REF!="S",$B52,
(IF(#REF!="S",($B52-2),"")))</f>
        <v>#REF!</v>
      </c>
      <c r="CQ52" s="377"/>
      <c r="CR52" s="377"/>
      <c r="CS52" s="60" t="e">
        <f>IF(#REF!="S",$B52,
(IF(#REF!="S",($B52-2),"")))</f>
        <v>#REF!</v>
      </c>
      <c r="CT52" s="6" t="e">
        <f>IF(#REF!="S",$B52,
(IF(#REF!="S",($B52-2),"")))</f>
        <v>#REF!</v>
      </c>
      <c r="CU52" s="6" t="e">
        <f>IF(#REF!="S",$B52,
(IF(#REF!="S",($B52-2),"")))</f>
        <v>#REF!</v>
      </c>
      <c r="CV52" s="6" t="e">
        <f>IF(#REF!="S",$B52,
(IF(#REF!="S",($B52-2),"")))</f>
        <v>#REF!</v>
      </c>
      <c r="CW52" s="59" t="e">
        <f>IF(#REF!="S",$B52,
(IF(#REF!="S",($B52-2),"")))</f>
        <v>#REF!</v>
      </c>
      <c r="CX52" s="377"/>
      <c r="CY52" s="377"/>
      <c r="CZ52" s="60" t="e">
        <f>IF(#REF!="S",$B52,
(IF(#REF!="S",($B52-2),"")))</f>
        <v>#REF!</v>
      </c>
      <c r="DA52" s="6" t="e">
        <f>IF(#REF!="S",$B52,
(IF(#REF!="S",($B52-2),"")))</f>
        <v>#REF!</v>
      </c>
      <c r="DB52" s="6" t="e">
        <f>IF(#REF!="S",$B52,
(IF(#REF!="S",($B52-2),"")))</f>
        <v>#REF!</v>
      </c>
      <c r="DC52" s="6" t="e">
        <f>IF(#REF!="S",$B52,
(IF(#REF!="S",($B52-2),"")))</f>
        <v>#REF!</v>
      </c>
      <c r="DD52" s="59" t="e">
        <f>IF(#REF!="S",$B52,
(IF(#REF!="S",($B52-2),"")))</f>
        <v>#REF!</v>
      </c>
      <c r="DE52" s="377"/>
      <c r="DF52" s="377"/>
      <c r="DG52" s="60" t="e">
        <f>IF(#REF!="S",$B52,
(IF(#REF!="S",($B52-2),"")))</f>
        <v>#REF!</v>
      </c>
      <c r="DH52" s="6" t="e">
        <f>IF(#REF!="S",$B52,
(IF(#REF!="S",($B52-2),"")))</f>
        <v>#REF!</v>
      </c>
      <c r="DI52" s="6" t="e">
        <f>IF(#REF!="S",$B52,
(IF(#REF!="S",($B52-2),"")))</f>
        <v>#REF!</v>
      </c>
      <c r="DJ52" s="6" t="e">
        <f>IF(#REF!="S",$B52,
(IF(#REF!="S",($B52-2),"")))</f>
        <v>#REF!</v>
      </c>
      <c r="DK52" s="59" t="e">
        <f>IF(#REF!="S",$B52,
(IF(#REF!="S",($B52-2),"")))</f>
        <v>#REF!</v>
      </c>
      <c r="DL52" s="377"/>
      <c r="DM52" s="377"/>
      <c r="DN52" s="60" t="e">
        <f>IF(#REF!="S",$B52,
(IF(#REF!="S",($B52-2),"")))</f>
        <v>#REF!</v>
      </c>
      <c r="DO52" s="6" t="e">
        <f>IF(#REF!="S",$B52,
(IF(#REF!="S",($B52-2),"")))</f>
        <v>#REF!</v>
      </c>
      <c r="DP52" s="6" t="e">
        <f>IF(#REF!="S",$B52,
(IF(#REF!="S",($B52-2),"")))</f>
        <v>#REF!</v>
      </c>
      <c r="DQ52" s="6" t="e">
        <f>IF(#REF!="S",$B52,
(IF(#REF!="S",($B52-2),"")))</f>
        <v>#REF!</v>
      </c>
      <c r="DR52" s="59" t="e">
        <f>IF(#REF!="S",$B52,
(IF(#REF!="S",($B52-2),"")))</f>
        <v>#REF!</v>
      </c>
      <c r="DS52" s="377"/>
      <c r="DT52" s="383"/>
      <c r="DU52" s="60" t="e">
        <f>IF(#REF!="S",$B52,
(IF(#REF!="S",($B52-2),"")))</f>
        <v>#REF!</v>
      </c>
      <c r="DV52" s="6" t="e">
        <f>IF(#REF!="S",$B52,
(IF(#REF!="S",($B52-2),"")))</f>
        <v>#REF!</v>
      </c>
      <c r="DW52" s="6" t="e">
        <f>IF(#REF!="S",$B52,
(IF(#REF!="S",($B52-2),"")))</f>
        <v>#REF!</v>
      </c>
      <c r="DX52" s="6" t="e">
        <f>IF(#REF!="S",$B52,
(IF(#REF!="S",($B52-2),"")))</f>
        <v>#REF!</v>
      </c>
      <c r="DY52" s="59" t="e">
        <f>IF(#REF!="S",$B52,
(IF(#REF!="S",($B52-2),"")))</f>
        <v>#REF!</v>
      </c>
      <c r="DZ52" s="377" t="e">
        <f>IF(#REF!="S",$B52,
(IF(#REF!="S",($B52-2),"")))</f>
        <v>#REF!</v>
      </c>
      <c r="EA52" s="377" t="e">
        <f>IF(#REF!="S",$B52,
(IF(#REF!="S",($B52-2),"")))</f>
        <v>#REF!</v>
      </c>
      <c r="EB52" s="60" t="e">
        <f>IF(#REF!="S",$B52,
(IF(#REF!="S",($B52-2),"")))</f>
        <v>#REF!</v>
      </c>
      <c r="EC52" s="6" t="e">
        <f>IF(#REF!="S",$B52,
(IF(#REF!="S",($B52-2),"")))</f>
        <v>#REF!</v>
      </c>
      <c r="ED52" s="6" t="e">
        <f>IF(#REF!="S",$B52,
(IF(#REF!="S",($B52-2),"")))</f>
        <v>#REF!</v>
      </c>
      <c r="EE52" s="6" t="e">
        <f>IF(#REF!="S",$B52,
(IF(#REF!="S",($B52-2),"")))</f>
        <v>#REF!</v>
      </c>
      <c r="EF52" s="59" t="e">
        <f>IF(#REF!="S",$B52,
(IF(#REF!="S",($B52-2),"")))</f>
        <v>#REF!</v>
      </c>
      <c r="EG52" s="377"/>
      <c r="EH52" s="377"/>
      <c r="EI52" s="60" t="e">
        <f>IF(#REF!="S",$B52,
(IF(#REF!="S",($B52-2),"")))</f>
        <v>#REF!</v>
      </c>
      <c r="EJ52" s="6" t="e">
        <f>IF(#REF!="S",$B52,
(IF(#REF!="S",($B52-2),"")))</f>
        <v>#REF!</v>
      </c>
      <c r="EK52" s="6" t="e">
        <f>IF(#REF!="S",$B52,
(IF(#REF!="S",($B52-2),"")))</f>
        <v>#REF!</v>
      </c>
      <c r="EL52" s="6" t="e">
        <f>IF(#REF!="S",$B52,
(IF(#REF!="S",($B52-2),"")))</f>
        <v>#REF!</v>
      </c>
      <c r="EM52" s="59" t="e">
        <f>IF(#REF!="S",$B52,
(IF(#REF!="S",($B52-2),"")))</f>
        <v>#REF!</v>
      </c>
      <c r="EN52" s="377"/>
      <c r="EO52" s="377"/>
      <c r="EP52" s="60" t="e">
        <f>IF(#REF!="S",$B52,
(IF(#REF!="S",($B52-2),"")))</f>
        <v>#REF!</v>
      </c>
      <c r="EQ52" s="6" t="e">
        <f>IF(#REF!="S",$B52,
(IF(#REF!="S",($B52-2),"")))</f>
        <v>#REF!</v>
      </c>
      <c r="ER52" s="6" t="e">
        <f>IF(#REF!="S",$B52,
(IF(#REF!="S",($B52-2),"")))</f>
        <v>#REF!</v>
      </c>
      <c r="ES52" s="6" t="e">
        <f>IF(#REF!="S",$B52,
(IF(#REF!="S",($B52-2),"")))</f>
        <v>#REF!</v>
      </c>
      <c r="ET52" s="59" t="e">
        <f>IF(#REF!="S",$B52,
(IF(#REF!="S",($B52-2),"")))</f>
        <v>#REF!</v>
      </c>
      <c r="EU52" s="377"/>
      <c r="EV52" s="377"/>
      <c r="EW52" s="377"/>
      <c r="EX52" s="60" t="e">
        <f>IF(#REF!="S",$B52,
(IF(#REF!="S",($B52-2),"")))</f>
        <v>#REF!</v>
      </c>
      <c r="EY52" s="71" t="e">
        <f>IF(#REF!="S",$B52,
(IF(#REF!="S",($B52-2),"")))</f>
        <v>#REF!</v>
      </c>
      <c r="EZ52" s="70" t="e">
        <f>IF(#REF!="S",$B52,
(IF(#REF!="S",($B52-2),"")))</f>
        <v>#REF!</v>
      </c>
      <c r="FA52" s="59" t="e">
        <f>IF(#REF!="S",$B52,
(IF(#REF!="S",($B52-2),"")))</f>
        <v>#REF!</v>
      </c>
      <c r="FB52" s="377"/>
      <c r="FC52" s="377"/>
      <c r="FD52" s="60" t="e">
        <f>IF(#REF!="S",$B52,
(IF(#REF!="S",($B52-2),"")))</f>
        <v>#REF!</v>
      </c>
      <c r="FE52" s="6" t="e">
        <f>IF(#REF!="S",$B52,
(IF(#REF!="S",($B52-2),"")))</f>
        <v>#REF!</v>
      </c>
      <c r="FF52" s="6" t="e">
        <f>IF(#REF!="S",$B52,
(IF(#REF!="S",($B52-2),"")))</f>
        <v>#REF!</v>
      </c>
      <c r="FG52" s="6" t="e">
        <f>IF(#REF!="S",$B52,
(IF(#REF!="S",($B52-2),"")))</f>
        <v>#REF!</v>
      </c>
      <c r="FH52" s="59" t="e">
        <f>IF(#REF!="S",$B52,
(IF(#REF!="S",($B52-2),"")))</f>
        <v>#REF!</v>
      </c>
      <c r="FI52" s="377" t="e">
        <f>IF(#REF!="S",$B52,
(IF(#REF!="S",($B52-2),"")))</f>
        <v>#REF!</v>
      </c>
      <c r="FJ52" s="377" t="e">
        <f>IF(#REF!="S",$B52,
(IF(#REF!="S",($B52-2),"")))</f>
        <v>#REF!</v>
      </c>
      <c r="FK52" s="60" t="e">
        <f>IF(#REF!="S",$B52,
(IF(#REF!="S",($B52-2),"")))</f>
        <v>#REF!</v>
      </c>
      <c r="FL52" s="6" t="e">
        <f>IF(#REF!="S",$B52,
(IF(#REF!="S",($B52-2),"")))</f>
        <v>#REF!</v>
      </c>
      <c r="FM52" s="6" t="e">
        <f>IF(#REF!="S",$B52,
(IF(#REF!="S",($B52-2),"")))</f>
        <v>#REF!</v>
      </c>
      <c r="FN52" s="6" t="e">
        <f>IF(#REF!="S",$B52,
(IF(#REF!="S",($B52-2),"")))</f>
        <v>#REF!</v>
      </c>
      <c r="FO52" s="59" t="e">
        <f>IF(#REF!="S",$B52,
(IF(#REF!="S",($B52-2),"")))</f>
        <v>#REF!</v>
      </c>
      <c r="FP52" s="377"/>
      <c r="FQ52" s="377"/>
      <c r="FR52" s="60" t="e">
        <f>IF(#REF!="S",$B52,
(IF(#REF!="S",($B52-2),"")))</f>
        <v>#REF!</v>
      </c>
      <c r="FS52" s="6" t="e">
        <f>IF(#REF!="S",$B52,
(IF(#REF!="S",($B52-2),"")))</f>
        <v>#REF!</v>
      </c>
      <c r="FT52" s="6" t="e">
        <f>IF(#REF!="S",$B52,
(IF(#REF!="S",($B52-2),"")))</f>
        <v>#REF!</v>
      </c>
      <c r="FU52" s="6" t="e">
        <f>IF(#REF!="S",$B52,
(IF(#REF!="S",($B52-2),"")))</f>
        <v>#REF!</v>
      </c>
      <c r="FV52" s="59" t="e">
        <f>IF(#REF!="S",$B52,
(IF(#REF!="S",($B52-2),"")))</f>
        <v>#REF!</v>
      </c>
      <c r="FW52" s="377"/>
      <c r="FX52" s="377"/>
      <c r="FY52" s="60" t="e">
        <f>IF(#REF!="S",$B52,
(IF(#REF!="S",($B52-2),"")))</f>
        <v>#REF!</v>
      </c>
      <c r="FZ52" s="6" t="e">
        <f>IF(#REF!="S",$B52,
(IF(#REF!="S",($B52-2),"")))</f>
        <v>#REF!</v>
      </c>
      <c r="GA52" s="6" t="e">
        <f>IF(#REF!="S",$B52,
(IF(#REF!="S",($B52-2),"")))</f>
        <v>#REF!</v>
      </c>
      <c r="GB52" s="6" t="e">
        <f>IF(#REF!="S",$B52,
(IF(#REF!="S",($B52-2),"")))</f>
        <v>#REF!</v>
      </c>
      <c r="GC52" s="71" t="e">
        <f>IF(#REF!="S",$B52,
(IF(#REF!="S",($B52-2),"")))</f>
        <v>#REF!</v>
      </c>
    </row>
    <row r="53" spans="1:185" x14ac:dyDescent="0.2">
      <c r="A53" s="267"/>
      <c r="B53" s="265"/>
      <c r="C53" s="158"/>
      <c r="D53" s="377"/>
      <c r="E53" s="377"/>
      <c r="F53" s="60"/>
      <c r="G53" s="6"/>
      <c r="H53" s="6"/>
      <c r="I53" s="6"/>
      <c r="J53" s="59"/>
      <c r="K53" s="377"/>
      <c r="L53" s="377"/>
      <c r="M53" s="60"/>
      <c r="N53" s="6"/>
      <c r="O53" s="6"/>
      <c r="P53" s="6"/>
      <c r="Q53" s="59"/>
      <c r="R53" s="377"/>
      <c r="S53" s="377"/>
      <c r="T53" s="60"/>
      <c r="U53" s="6"/>
      <c r="V53" s="6"/>
      <c r="W53" s="59"/>
      <c r="X53" s="377"/>
      <c r="Y53" s="377"/>
      <c r="Z53" s="377"/>
      <c r="AA53" s="377"/>
      <c r="AB53" s="60"/>
      <c r="AC53" s="6"/>
      <c r="AD53" s="59"/>
      <c r="AE53" s="377"/>
      <c r="AF53" s="383"/>
      <c r="AG53" s="386"/>
      <c r="AH53" s="377"/>
      <c r="AI53" s="60"/>
      <c r="AJ53" s="6"/>
      <c r="AK53" s="6"/>
      <c r="AL53" s="59"/>
      <c r="AM53" s="377"/>
      <c r="AN53" s="377"/>
      <c r="AO53" s="60"/>
      <c r="AP53" s="6"/>
      <c r="AQ53" s="6"/>
      <c r="AR53" s="6"/>
      <c r="AS53" s="59"/>
      <c r="AT53" s="377"/>
      <c r="AU53" s="377"/>
      <c r="AV53" s="60"/>
      <c r="AW53" s="6"/>
      <c r="AX53" s="6"/>
      <c r="AY53" s="6"/>
      <c r="AZ53" s="59"/>
      <c r="BA53" s="377"/>
      <c r="BB53" s="377"/>
      <c r="BC53" s="60"/>
      <c r="BD53" s="6"/>
      <c r="BE53" s="6"/>
      <c r="BF53" s="6"/>
      <c r="BG53" s="59"/>
      <c r="BH53" s="377"/>
      <c r="BI53" s="377"/>
      <c r="BJ53" s="377"/>
      <c r="BK53" s="336"/>
      <c r="BL53" s="70"/>
      <c r="BM53" s="6"/>
      <c r="BN53" s="59"/>
      <c r="BO53" s="377"/>
      <c r="BP53" s="377"/>
      <c r="BQ53" s="60"/>
      <c r="BR53" s="6"/>
      <c r="BS53" s="6"/>
      <c r="BT53" s="6"/>
      <c r="BU53" s="59"/>
      <c r="BV53" s="377"/>
      <c r="BW53" s="377"/>
      <c r="BX53" s="60"/>
      <c r="BY53" s="6"/>
      <c r="BZ53" s="6"/>
      <c r="CA53" s="6"/>
      <c r="CB53" s="59"/>
      <c r="CC53" s="377"/>
      <c r="CD53" s="377"/>
      <c r="CE53" s="60"/>
      <c r="CF53" s="6"/>
      <c r="CG53" s="6"/>
      <c r="CH53" s="6"/>
      <c r="CI53" s="59"/>
      <c r="CJ53" s="377"/>
      <c r="CK53" s="377"/>
      <c r="CL53" s="60"/>
      <c r="CM53" s="6"/>
      <c r="CN53" s="6"/>
      <c r="CO53" s="71"/>
      <c r="CP53" s="158"/>
      <c r="CQ53" s="377"/>
      <c r="CR53" s="377"/>
      <c r="CS53" s="60"/>
      <c r="CT53" s="6"/>
      <c r="CU53" s="6"/>
      <c r="CV53" s="6"/>
      <c r="CW53" s="59"/>
      <c r="CX53" s="377"/>
      <c r="CY53" s="377"/>
      <c r="CZ53" s="60"/>
      <c r="DA53" s="6"/>
      <c r="DB53" s="6"/>
      <c r="DC53" s="6"/>
      <c r="DD53" s="59"/>
      <c r="DE53" s="377"/>
      <c r="DF53" s="377"/>
      <c r="DG53" s="60"/>
      <c r="DH53" s="6"/>
      <c r="DI53" s="6"/>
      <c r="DJ53" s="6"/>
      <c r="DK53" s="59"/>
      <c r="DL53" s="377"/>
      <c r="DM53" s="377"/>
      <c r="DN53" s="60"/>
      <c r="DO53" s="6"/>
      <c r="DP53" s="6"/>
      <c r="DQ53" s="6"/>
      <c r="DR53" s="59"/>
      <c r="DS53" s="377"/>
      <c r="DT53" s="383"/>
      <c r="DU53" s="60"/>
      <c r="DV53" s="6"/>
      <c r="DW53" s="6"/>
      <c r="DX53" s="6"/>
      <c r="DY53" s="59"/>
      <c r="DZ53" s="377"/>
      <c r="EA53" s="377"/>
      <c r="EB53" s="60"/>
      <c r="EC53" s="6"/>
      <c r="ED53" s="6"/>
      <c r="EE53" s="6"/>
      <c r="EF53" s="59"/>
      <c r="EG53" s="377"/>
      <c r="EH53" s="377"/>
      <c r="EI53" s="60"/>
      <c r="EJ53" s="6"/>
      <c r="EK53" s="6"/>
      <c r="EL53" s="6"/>
      <c r="EM53" s="59"/>
      <c r="EN53" s="377"/>
      <c r="EO53" s="377"/>
      <c r="EP53" s="60"/>
      <c r="EQ53" s="6"/>
      <c r="ER53" s="6"/>
      <c r="ES53" s="6"/>
      <c r="ET53" s="59"/>
      <c r="EU53" s="377"/>
      <c r="EV53" s="377"/>
      <c r="EW53" s="377"/>
      <c r="EX53" s="60"/>
      <c r="EY53" s="71"/>
      <c r="EZ53" s="70"/>
      <c r="FA53" s="59"/>
      <c r="FB53" s="377"/>
      <c r="FC53" s="377"/>
      <c r="FD53" s="60"/>
      <c r="FE53" s="6"/>
      <c r="FF53" s="6"/>
      <c r="FG53" s="6"/>
      <c r="FH53" s="59"/>
      <c r="FI53" s="377"/>
      <c r="FJ53" s="377"/>
      <c r="FK53" s="60"/>
      <c r="FL53" s="6"/>
      <c r="FM53" s="6"/>
      <c r="FN53" s="6"/>
      <c r="FO53" s="59"/>
      <c r="FP53" s="377"/>
      <c r="FQ53" s="377"/>
      <c r="FR53" s="60"/>
      <c r="FS53" s="6"/>
      <c r="FT53" s="6"/>
      <c r="FU53" s="6"/>
      <c r="FV53" s="59"/>
      <c r="FW53" s="377"/>
      <c r="FX53" s="377"/>
      <c r="FY53" s="60"/>
      <c r="FZ53" s="6"/>
      <c r="GA53" s="6"/>
      <c r="GB53" s="6"/>
      <c r="GC53" s="71"/>
    </row>
    <row r="54" spans="1:185" x14ac:dyDescent="0.2">
      <c r="A54" s="253" t="s">
        <v>142</v>
      </c>
      <c r="B54" s="265">
        <f>VLOOKUP(A54,Ratings!B$3:D$235,3,0)</f>
        <v>3</v>
      </c>
      <c r="C54" s="158" t="e">
        <f>IF(#REF!="S",$B54,
(IF(#REF!="S",($B54-2),"")))</f>
        <v>#REF!</v>
      </c>
      <c r="D54" s="377"/>
      <c r="E54" s="377"/>
      <c r="F54" s="60" t="e">
        <f>IF(#REF!="S",$B54,
(IF(#REF!="S",($B54-2),"")))</f>
        <v>#REF!</v>
      </c>
      <c r="G54" s="6" t="e">
        <f>IF(#REF!="S",$B54,
(IF(#REF!="S",($B54-2),"")))</f>
        <v>#REF!</v>
      </c>
      <c r="H54" s="6" t="e">
        <f>IF(#REF!="S",$B54,
(IF(#REF!="S",($B54-2),"")))</f>
        <v>#REF!</v>
      </c>
      <c r="I54" s="6" t="e">
        <f>IF(#REF!="S",$B54,
(IF(#REF!="S",($B54-2),"")))</f>
        <v>#REF!</v>
      </c>
      <c r="J54" s="59" t="e">
        <f>IF(#REF!="S",$B54,
(IF(#REF!="S",($B54-2),"")))</f>
        <v>#REF!</v>
      </c>
      <c r="K54" s="377"/>
      <c r="L54" s="377"/>
      <c r="M54" s="60" t="e">
        <f>IF(#REF!="S",$B54,
(IF(#REF!="S",($B54-2),"")))</f>
        <v>#REF!</v>
      </c>
      <c r="N54" s="6" t="e">
        <f>IF(#REF!="S",$B54,
(IF(#REF!="S",($B54-2),"")))</f>
        <v>#REF!</v>
      </c>
      <c r="O54" s="6" t="e">
        <f>IF(#REF!="S",$B54,
(IF(#REF!="S",($B54-2),"")))</f>
        <v>#REF!</v>
      </c>
      <c r="P54" s="6" t="e">
        <f>IF(#REF!="S",$B54,
(IF(#REF!="S",($B54-2),"")))</f>
        <v>#REF!</v>
      </c>
      <c r="Q54" s="59" t="e">
        <f>IF(#REF!="S",$B54,
(IF(#REF!="S",($B54-2),"")))</f>
        <v>#REF!</v>
      </c>
      <c r="R54" s="377"/>
      <c r="S54" s="377"/>
      <c r="T54" s="60" t="e">
        <f>IF(#REF!="S",$B54,
(IF(#REF!="S",($B54-2),"")))</f>
        <v>#REF!</v>
      </c>
      <c r="U54" s="6" t="e">
        <f>IF(#REF!="S",$B54,
(IF(#REF!="S",($B54-2),"")))</f>
        <v>#REF!</v>
      </c>
      <c r="V54" s="6" t="e">
        <f>IF(#REF!="S",$B54,
(IF(#REF!="S",($B54-2),"")))</f>
        <v>#REF!</v>
      </c>
      <c r="W54" s="59" t="e">
        <f>IF(#REF!="S",$B54,
(IF(#REF!="S",($B54-2),"")))</f>
        <v>#REF!</v>
      </c>
      <c r="X54" s="377"/>
      <c r="Y54" s="377"/>
      <c r="Z54" s="377"/>
      <c r="AA54" s="377"/>
      <c r="AB54" s="60" t="e">
        <f>IF(#REF!="S",$B54,
(IF(#REF!="S",($B54-2),"")))</f>
        <v>#REF!</v>
      </c>
      <c r="AC54" s="6" t="e">
        <f>IF(#REF!="S",$B54,
(IF(#REF!="S",($B54-2),"")))</f>
        <v>#REF!</v>
      </c>
      <c r="AD54" s="59" t="e">
        <f>IF(#REF!="S",$B54,
(IF(#REF!="S",($B54-2),"")))</f>
        <v>#REF!</v>
      </c>
      <c r="AE54" s="377"/>
      <c r="AF54" s="383"/>
      <c r="AG54" s="386"/>
      <c r="AH54" s="377"/>
      <c r="AI54" s="60" t="e">
        <f>IF(#REF!="S",$B54,
(IF(#REF!="S",($B54-2),"")))</f>
        <v>#REF!</v>
      </c>
      <c r="AJ54" s="6" t="e">
        <f>IF(#REF!="S",$B54,
(IF(#REF!="S",($B54-2),"")))</f>
        <v>#REF!</v>
      </c>
      <c r="AK54" s="6" t="e">
        <f>IF(#REF!="S",$B54,
(IF(#REF!="S",($B54-2),"")))</f>
        <v>#REF!</v>
      </c>
      <c r="AL54" s="59" t="e">
        <f>IF(#REF!="S",$B54,
(IF(#REF!="S",($B54-2),"")))</f>
        <v>#REF!</v>
      </c>
      <c r="AM54" s="377"/>
      <c r="AN54" s="377"/>
      <c r="AO54" s="60" t="e">
        <f>IF(#REF!="S",$B54,
(IF(#REF!="S",($B54-2),"")))</f>
        <v>#REF!</v>
      </c>
      <c r="AP54" s="6" t="e">
        <f>IF(#REF!="S",$B54,
(IF(#REF!="S",($B54-2),"")))</f>
        <v>#REF!</v>
      </c>
      <c r="AQ54" s="6" t="e">
        <f>IF(#REF!="S",$B54,
(IF(#REF!="S",($B54-2),"")))</f>
        <v>#REF!</v>
      </c>
      <c r="AR54" s="6" t="e">
        <f>IF(#REF!="S",$B54,
(IF(#REF!="S",($B54-2),"")))</f>
        <v>#REF!</v>
      </c>
      <c r="AS54" s="59" t="e">
        <f>IF(#REF!="S",$B54,
(IF(#REF!="S",($B54-2),"")))</f>
        <v>#REF!</v>
      </c>
      <c r="AT54" s="377" t="e">
        <f>IF(#REF!="S",$B54,
(IF(#REF!="S",($B54-2),"")))</f>
        <v>#REF!</v>
      </c>
      <c r="AU54" s="377" t="e">
        <f>IF(#REF!="S",$B54,
(IF(#REF!="S",($B54-2),"")))</f>
        <v>#REF!</v>
      </c>
      <c r="AV54" s="60" t="e">
        <f>IF(#REF!="S",$B54,
(IF(#REF!="S",($B54-2),"")))</f>
        <v>#REF!</v>
      </c>
      <c r="AW54" s="6" t="e">
        <f>IF(#REF!="S",$B54,
(IF(#REF!="S",($B54-2),"")))</f>
        <v>#REF!</v>
      </c>
      <c r="AX54" s="6" t="e">
        <f>IF(#REF!="S",$B54,
(IF(#REF!="S",($B54-2),"")))</f>
        <v>#REF!</v>
      </c>
      <c r="AY54" s="6" t="e">
        <f>IF(#REF!="S",$B54,
(IF(#REF!="S",($B54-2),"")))</f>
        <v>#REF!</v>
      </c>
      <c r="AZ54" s="59" t="e">
        <f>IF(#REF!="S",$B54,
(IF(#REF!="S",($B54-2),"")))</f>
        <v>#REF!</v>
      </c>
      <c r="BA54" s="377" t="e">
        <f>IF(#REF!="S",$B54,
(IF(#REF!="S",($B54-2),"")))</f>
        <v>#REF!</v>
      </c>
      <c r="BB54" s="377" t="e">
        <f>IF(#REF!="S",$B54,
(IF(#REF!="S",($B54-2),"")))</f>
        <v>#REF!</v>
      </c>
      <c r="BC54" s="60" t="e">
        <f>IF(#REF!="S",$B54,
(IF(#REF!="S",($B54-2),"")))</f>
        <v>#REF!</v>
      </c>
      <c r="BD54" s="6" t="e">
        <f>IF(#REF!="S",$B54,
(IF(#REF!="S",($B54-2),"")))</f>
        <v>#REF!</v>
      </c>
      <c r="BE54" s="6" t="e">
        <f>IF(#REF!="S",$B54,
(IF(#REF!="S",($B54-2),"")))</f>
        <v>#REF!</v>
      </c>
      <c r="BF54" s="6" t="e">
        <f>IF(#REF!="S",$B54,
(IF(#REF!="S",($B54-2),"")))</f>
        <v>#REF!</v>
      </c>
      <c r="BG54" s="59" t="e">
        <f>IF(#REF!="S",$B54,
(IF(#REF!="S",($B54-2),"")))</f>
        <v>#REF!</v>
      </c>
      <c r="BH54" s="377"/>
      <c r="BI54" s="377"/>
      <c r="BJ54" s="377"/>
      <c r="BK54" s="336" t="e">
        <f>IF(#REF!="S",$B54,
(IF(#REF!="S",($B54-2),"")))</f>
        <v>#REF!</v>
      </c>
      <c r="BL54" s="70" t="e">
        <f>IF(#REF!="S",$B54,
(IF(#REF!="S",($B54-2),"")))</f>
        <v>#REF!</v>
      </c>
      <c r="BM54" s="6" t="e">
        <f>IF(#REF!="S",$B54,
(IF(#REF!="S",($B54-2),"")))</f>
        <v>#REF!</v>
      </c>
      <c r="BN54" s="59" t="e">
        <f>IF(#REF!="S",$B54,
(IF(#REF!="S",($B54-2),"")))</f>
        <v>#REF!</v>
      </c>
      <c r="BO54" s="377"/>
      <c r="BP54" s="377"/>
      <c r="BQ54" s="60" t="e">
        <f>IF(#REF!="S",$B54,
(IF(#REF!="S",($B54-2),"")))</f>
        <v>#REF!</v>
      </c>
      <c r="BR54" s="6" t="e">
        <f>IF(#REF!="S",$B54,
(IF(#REF!="S",($B54-2),"")))</f>
        <v>#REF!</v>
      </c>
      <c r="BS54" s="6" t="e">
        <f>IF(#REF!="S",$B54,
(IF(#REF!="S",($B54-2),"")))</f>
        <v>#REF!</v>
      </c>
      <c r="BT54" s="6" t="e">
        <f>IF(#REF!="S",$B54,
(IF(#REF!="S",($B54-2),"")))</f>
        <v>#REF!</v>
      </c>
      <c r="BU54" s="59" t="e">
        <f>IF(#REF!="S",$B54,
(IF(#REF!="S",($B54-2),"")))</f>
        <v>#REF!</v>
      </c>
      <c r="BV54" s="377"/>
      <c r="BW54" s="377"/>
      <c r="BX54" s="60" t="e">
        <f>IF(#REF!="S",$B54,
(IF(#REF!="S",($B54-2),"")))</f>
        <v>#REF!</v>
      </c>
      <c r="BY54" s="6" t="e">
        <f>IF(#REF!="S",$B54,
(IF(#REF!="S",($B54-2),"")))</f>
        <v>#REF!</v>
      </c>
      <c r="BZ54" s="6" t="e">
        <f>IF(#REF!="S",$B54,
(IF(#REF!="S",($B54-2),"")))</f>
        <v>#REF!</v>
      </c>
      <c r="CA54" s="6" t="e">
        <f>IF(#REF!="S",$B54,
(IF(#REF!="S",($B54-2),"")))</f>
        <v>#REF!</v>
      </c>
      <c r="CB54" s="59" t="e">
        <f>IF(#REF!="S",$B54,
(IF(#REF!="S",($B54-2),"")))</f>
        <v>#REF!</v>
      </c>
      <c r="CC54" s="377"/>
      <c r="CD54" s="377"/>
      <c r="CE54" s="60" t="e">
        <f>IF(#REF!="S",$B54,
(IF(#REF!="S",($B54-2),"")))</f>
        <v>#REF!</v>
      </c>
      <c r="CF54" s="6" t="e">
        <f>IF(#REF!="S",$B54,
(IF(#REF!="S",($B54-2),"")))</f>
        <v>#REF!</v>
      </c>
      <c r="CG54" s="6" t="e">
        <f>IF(#REF!="S",$B54,
(IF(#REF!="S",($B54-2),"")))</f>
        <v>#REF!</v>
      </c>
      <c r="CH54" s="6" t="e">
        <f>IF(#REF!="S",$B54,
(IF(#REF!="S",($B54-2),"")))</f>
        <v>#REF!</v>
      </c>
      <c r="CI54" s="59" t="e">
        <f>IF(#REF!="S",$B54,
(IF(#REF!="S",($B54-2),"")))</f>
        <v>#REF!</v>
      </c>
      <c r="CJ54" s="377"/>
      <c r="CK54" s="377"/>
      <c r="CL54" s="60" t="e">
        <f>IF(#REF!="S",$B54,
(IF(#REF!="S",($B54-2),"")))</f>
        <v>#REF!</v>
      </c>
      <c r="CM54" s="6" t="e">
        <f>IF(#REF!="S",$B54,
(IF(#REF!="S",($B54-2),"")))</f>
        <v>#REF!</v>
      </c>
      <c r="CN54" s="6" t="e">
        <f>IF(#REF!="S",$B54,
(IF(#REF!="S",($B54-2),"")))</f>
        <v>#REF!</v>
      </c>
      <c r="CO54" s="71" t="e">
        <f>IF(#REF!="S",$B54,
(IF(#REF!="S",($B54-2),"")))</f>
        <v>#REF!</v>
      </c>
      <c r="CP54" s="158" t="e">
        <f>IF(#REF!="S",$B54,
(IF(#REF!="S",($B54-2),"")))</f>
        <v>#REF!</v>
      </c>
      <c r="CQ54" s="377"/>
      <c r="CR54" s="377"/>
      <c r="CS54" s="60" t="e">
        <f>IF(#REF!="S",$B54,
(IF(#REF!="S",($B54-2),"")))</f>
        <v>#REF!</v>
      </c>
      <c r="CT54" s="6" t="e">
        <f>IF(#REF!="S",$B54,
(IF(#REF!="S",($B54-2),"")))</f>
        <v>#REF!</v>
      </c>
      <c r="CU54" s="6" t="e">
        <f>IF(#REF!="S",$B54,
(IF(#REF!="S",($B54-2),"")))</f>
        <v>#REF!</v>
      </c>
      <c r="CV54" s="6" t="e">
        <f>IF(#REF!="S",$B54,
(IF(#REF!="S",($B54-2),"")))</f>
        <v>#REF!</v>
      </c>
      <c r="CW54" s="59" t="e">
        <f>IF(#REF!="S",$B54,
(IF(#REF!="S",($B54-2),"")))</f>
        <v>#REF!</v>
      </c>
      <c r="CX54" s="377"/>
      <c r="CY54" s="377"/>
      <c r="CZ54" s="60" t="e">
        <f>IF(#REF!="S",$B54,
(IF(#REF!="S",($B54-2),"")))</f>
        <v>#REF!</v>
      </c>
      <c r="DA54" s="6" t="e">
        <f>IF(#REF!="S",$B54,
(IF(#REF!="S",($B54-2),"")))</f>
        <v>#REF!</v>
      </c>
      <c r="DB54" s="6" t="e">
        <f>IF(#REF!="S",$B54,
(IF(#REF!="S",($B54-2),"")))</f>
        <v>#REF!</v>
      </c>
      <c r="DC54" s="6" t="e">
        <f>IF(#REF!="S",$B54,
(IF(#REF!="S",($B54-2),"")))</f>
        <v>#REF!</v>
      </c>
      <c r="DD54" s="59" t="e">
        <f>IF(#REF!="S",$B54,
(IF(#REF!="S",($B54-2),"")))</f>
        <v>#REF!</v>
      </c>
      <c r="DE54" s="377"/>
      <c r="DF54" s="377"/>
      <c r="DG54" s="60" t="e">
        <f>IF(#REF!="S",$B54,
(IF(#REF!="S",($B54-2),"")))</f>
        <v>#REF!</v>
      </c>
      <c r="DH54" s="6" t="e">
        <f>IF(#REF!="S",$B54,
(IF(#REF!="S",($B54-2),"")))</f>
        <v>#REF!</v>
      </c>
      <c r="DI54" s="6" t="e">
        <f>IF(#REF!="S",$B54,
(IF(#REF!="S",($B54-2),"")))</f>
        <v>#REF!</v>
      </c>
      <c r="DJ54" s="6" t="e">
        <f>IF(#REF!="S",$B54,
(IF(#REF!="S",($B54-2),"")))</f>
        <v>#REF!</v>
      </c>
      <c r="DK54" s="59" t="e">
        <f>IF(#REF!="S",$B54,
(IF(#REF!="S",($B54-2),"")))</f>
        <v>#REF!</v>
      </c>
      <c r="DL54" s="377"/>
      <c r="DM54" s="377"/>
      <c r="DN54" s="60" t="e">
        <f>IF(#REF!="S",$B54,
(IF(#REF!="S",($B54-2),"")))</f>
        <v>#REF!</v>
      </c>
      <c r="DO54" s="6" t="e">
        <f>IF(#REF!="S",$B54,
(IF(#REF!="S",($B54-2),"")))</f>
        <v>#REF!</v>
      </c>
      <c r="DP54" s="6" t="e">
        <f>IF(#REF!="S",$B54,
(IF(#REF!="S",($B54-2),"")))</f>
        <v>#REF!</v>
      </c>
      <c r="DQ54" s="6" t="e">
        <f>IF(#REF!="S",$B54,
(IF(#REF!="S",($B54-2),"")))</f>
        <v>#REF!</v>
      </c>
      <c r="DR54" s="59" t="e">
        <f>IF(#REF!="S",$B54,
(IF(#REF!="S",($B54-2),"")))</f>
        <v>#REF!</v>
      </c>
      <c r="DS54" s="377"/>
      <c r="DT54" s="383"/>
      <c r="DU54" s="60" t="e">
        <f>IF(#REF!="S",$B54,
(IF(#REF!="S",($B54-2),"")))</f>
        <v>#REF!</v>
      </c>
      <c r="DV54" s="6" t="e">
        <f>IF(#REF!="S",$B54,
(IF(#REF!="S",($B54-2),"")))</f>
        <v>#REF!</v>
      </c>
      <c r="DW54" s="6" t="e">
        <f>IF(#REF!="S",$B54,
(IF(#REF!="S",($B54-2),"")))</f>
        <v>#REF!</v>
      </c>
      <c r="DX54" s="6" t="e">
        <f>IF(#REF!="S",$B54,
(IF(#REF!="S",($B54-2),"")))</f>
        <v>#REF!</v>
      </c>
      <c r="DY54" s="59" t="e">
        <f>IF(#REF!="S",$B54,
(IF(#REF!="S",($B54-2),"")))</f>
        <v>#REF!</v>
      </c>
      <c r="DZ54" s="377" t="e">
        <f>IF(#REF!="S",$B54,
(IF(#REF!="S",($B54-2),"")))</f>
        <v>#REF!</v>
      </c>
      <c r="EA54" s="377" t="e">
        <f>IF(#REF!="S",$B54,
(IF(#REF!="S",($B54-2),"")))</f>
        <v>#REF!</v>
      </c>
      <c r="EB54" s="60" t="e">
        <f>IF(#REF!="S",$B54,
(IF(#REF!="S",($B54-2),"")))</f>
        <v>#REF!</v>
      </c>
      <c r="EC54" s="6" t="e">
        <f>IF(#REF!="S",$B54,
(IF(#REF!="S",($B54-2),"")))</f>
        <v>#REF!</v>
      </c>
      <c r="ED54" s="6" t="e">
        <f>IF(#REF!="S",$B54,
(IF(#REF!="S",($B54-2),"")))</f>
        <v>#REF!</v>
      </c>
      <c r="EE54" s="6" t="e">
        <f>IF(#REF!="S",$B54,
(IF(#REF!="S",($B54-2),"")))</f>
        <v>#REF!</v>
      </c>
      <c r="EF54" s="59" t="e">
        <f>IF(#REF!="S",$B54,
(IF(#REF!="S",($B54-2),"")))</f>
        <v>#REF!</v>
      </c>
      <c r="EG54" s="377"/>
      <c r="EH54" s="377"/>
      <c r="EI54" s="60" t="e">
        <f>IF(#REF!="S",$B54,
(IF(#REF!="S",($B54-2),"")))</f>
        <v>#REF!</v>
      </c>
      <c r="EJ54" s="6" t="e">
        <f>IF(#REF!="S",$B54,
(IF(#REF!="S",($B54-2),"")))</f>
        <v>#REF!</v>
      </c>
      <c r="EK54" s="6" t="e">
        <f>IF(#REF!="S",$B54,
(IF(#REF!="S",($B54-2),"")))</f>
        <v>#REF!</v>
      </c>
      <c r="EL54" s="6" t="e">
        <f>IF(#REF!="S",$B54,
(IF(#REF!="S",($B54-2),"")))</f>
        <v>#REF!</v>
      </c>
      <c r="EM54" s="59" t="e">
        <f>IF(#REF!="S",$B54,
(IF(#REF!="S",($B54-2),"")))</f>
        <v>#REF!</v>
      </c>
      <c r="EN54" s="377"/>
      <c r="EO54" s="377"/>
      <c r="EP54" s="60" t="e">
        <f>IF(#REF!="S",$B54,
(IF(#REF!="S",($B54-2),"")))</f>
        <v>#REF!</v>
      </c>
      <c r="EQ54" s="6" t="e">
        <f>IF(#REF!="S",$B54,
(IF(#REF!="S",($B54-2),"")))</f>
        <v>#REF!</v>
      </c>
      <c r="ER54" s="6" t="e">
        <f>IF(#REF!="S",$B54,
(IF(#REF!="S",($B54-2),"")))</f>
        <v>#REF!</v>
      </c>
      <c r="ES54" s="6" t="e">
        <f>IF(#REF!="S",$B54,
(IF(#REF!="S",($B54-2),"")))</f>
        <v>#REF!</v>
      </c>
      <c r="ET54" s="59" t="e">
        <f>IF(#REF!="S",$B54,
(IF(#REF!="S",($B54-2),"")))</f>
        <v>#REF!</v>
      </c>
      <c r="EU54" s="377"/>
      <c r="EV54" s="377"/>
      <c r="EW54" s="377"/>
      <c r="EX54" s="60" t="e">
        <f>IF(#REF!="S",$B54,
(IF(#REF!="S",($B54-2),"")))</f>
        <v>#REF!</v>
      </c>
      <c r="EY54" s="71" t="e">
        <f>IF(#REF!="S",$B54,
(IF(#REF!="S",($B54-2),"")))</f>
        <v>#REF!</v>
      </c>
      <c r="EZ54" s="70" t="e">
        <f>IF(#REF!="S",$B54,
(IF(#REF!="S",($B54-2),"")))</f>
        <v>#REF!</v>
      </c>
      <c r="FA54" s="59" t="e">
        <f>IF(#REF!="S",$B54,
(IF(#REF!="S",($B54-2),"")))</f>
        <v>#REF!</v>
      </c>
      <c r="FB54" s="377"/>
      <c r="FC54" s="377"/>
      <c r="FD54" s="60" t="e">
        <f>IF(#REF!="S",$B54,
(IF(#REF!="S",($B54-2),"")))</f>
        <v>#REF!</v>
      </c>
      <c r="FE54" s="6" t="e">
        <f>IF(#REF!="S",$B54,
(IF(#REF!="S",($B54-2),"")))</f>
        <v>#REF!</v>
      </c>
      <c r="FF54" s="6" t="e">
        <f>IF(#REF!="S",$B54,
(IF(#REF!="S",($B54-2),"")))</f>
        <v>#REF!</v>
      </c>
      <c r="FG54" s="6" t="e">
        <f>IF(#REF!="S",$B54,
(IF(#REF!="S",($B54-2),"")))</f>
        <v>#REF!</v>
      </c>
      <c r="FH54" s="59" t="e">
        <f>IF(#REF!="S",$B54,
(IF(#REF!="S",($B54-2),"")))</f>
        <v>#REF!</v>
      </c>
      <c r="FI54" s="377" t="e">
        <f>IF(#REF!="S",$B54,
(IF(#REF!="S",($B54-2),"")))</f>
        <v>#REF!</v>
      </c>
      <c r="FJ54" s="377" t="e">
        <f>IF(#REF!="S",$B54,
(IF(#REF!="S",($B54-2),"")))</f>
        <v>#REF!</v>
      </c>
      <c r="FK54" s="60" t="e">
        <f>IF(#REF!="S",$B54,
(IF(#REF!="S",($B54-2),"")))</f>
        <v>#REF!</v>
      </c>
      <c r="FL54" s="6" t="e">
        <f>IF(#REF!="S",$B54,
(IF(#REF!="S",($B54-2),"")))</f>
        <v>#REF!</v>
      </c>
      <c r="FM54" s="6" t="e">
        <f>IF(#REF!="S",$B54,
(IF(#REF!="S",($B54-2),"")))</f>
        <v>#REF!</v>
      </c>
      <c r="FN54" s="6" t="e">
        <f>IF(#REF!="S",$B54,
(IF(#REF!="S",($B54-2),"")))</f>
        <v>#REF!</v>
      </c>
      <c r="FO54" s="59" t="e">
        <f>IF(#REF!="S",$B54,
(IF(#REF!="S",($B54-2),"")))</f>
        <v>#REF!</v>
      </c>
      <c r="FP54" s="377"/>
      <c r="FQ54" s="377"/>
      <c r="FR54" s="60" t="e">
        <f>IF(#REF!="S",$B54,
(IF(#REF!="S",($B54-2),"")))</f>
        <v>#REF!</v>
      </c>
      <c r="FS54" s="6" t="e">
        <f>IF(#REF!="S",$B54,
(IF(#REF!="S",($B54-2),"")))</f>
        <v>#REF!</v>
      </c>
      <c r="FT54" s="6" t="e">
        <f>IF(#REF!="S",$B54,
(IF(#REF!="S",($B54-2),"")))</f>
        <v>#REF!</v>
      </c>
      <c r="FU54" s="6" t="e">
        <f>IF(#REF!="S",$B54,
(IF(#REF!="S",($B54-2),"")))</f>
        <v>#REF!</v>
      </c>
      <c r="FV54" s="59" t="e">
        <f>IF(#REF!="S",$B54,
(IF(#REF!="S",($B54-2),"")))</f>
        <v>#REF!</v>
      </c>
      <c r="FW54" s="377"/>
      <c r="FX54" s="377"/>
      <c r="FY54" s="60" t="e">
        <f>IF(#REF!="S",$B54,
(IF(#REF!="S",($B54-2),"")))</f>
        <v>#REF!</v>
      </c>
      <c r="FZ54" s="6" t="e">
        <f>IF(#REF!="S",$B54,
(IF(#REF!="S",($B54-2),"")))</f>
        <v>#REF!</v>
      </c>
      <c r="GA54" s="6" t="e">
        <f>IF(#REF!="S",$B54,
(IF(#REF!="S",($B54-2),"")))</f>
        <v>#REF!</v>
      </c>
      <c r="GB54" s="6" t="e">
        <f>IF(#REF!="S",$B54,
(IF(#REF!="S",($B54-2),"")))</f>
        <v>#REF!</v>
      </c>
      <c r="GC54" s="71" t="e">
        <f>IF(#REF!="S",$B54,
(IF(#REF!="S",($B54-2),"")))</f>
        <v>#REF!</v>
      </c>
    </row>
    <row r="55" spans="1:185" x14ac:dyDescent="0.2">
      <c r="A55" s="359"/>
      <c r="B55" s="265"/>
      <c r="C55" s="158"/>
      <c r="D55" s="377"/>
      <c r="E55" s="377"/>
      <c r="F55" s="60"/>
      <c r="G55" s="6"/>
      <c r="H55" s="6"/>
      <c r="I55" s="6"/>
      <c r="J55" s="59"/>
      <c r="K55" s="377"/>
      <c r="L55" s="377"/>
      <c r="M55" s="60"/>
      <c r="N55" s="6"/>
      <c r="O55" s="6"/>
      <c r="P55" s="6"/>
      <c r="Q55" s="59"/>
      <c r="R55" s="377"/>
      <c r="S55" s="377"/>
      <c r="T55" s="60"/>
      <c r="U55" s="6"/>
      <c r="V55" s="6"/>
      <c r="W55" s="59"/>
      <c r="X55" s="377"/>
      <c r="Y55" s="377"/>
      <c r="Z55" s="377"/>
      <c r="AA55" s="377"/>
      <c r="AB55" s="60"/>
      <c r="AC55" s="6"/>
      <c r="AD55" s="59"/>
      <c r="AE55" s="377"/>
      <c r="AF55" s="383"/>
      <c r="AG55" s="386"/>
      <c r="AH55" s="377"/>
      <c r="AI55" s="60"/>
      <c r="AJ55" s="6"/>
      <c r="AK55" s="6"/>
      <c r="AL55" s="59"/>
      <c r="AM55" s="377"/>
      <c r="AN55" s="377"/>
      <c r="AO55" s="60"/>
      <c r="AP55" s="6"/>
      <c r="AQ55" s="6"/>
      <c r="AR55" s="6"/>
      <c r="AS55" s="59"/>
      <c r="AT55" s="377"/>
      <c r="AU55" s="377"/>
      <c r="AV55" s="60"/>
      <c r="AW55" s="6"/>
      <c r="AX55" s="6"/>
      <c r="AY55" s="6"/>
      <c r="AZ55" s="59"/>
      <c r="BA55" s="377"/>
      <c r="BB55" s="377"/>
      <c r="BC55" s="60"/>
      <c r="BD55" s="6"/>
      <c r="BE55" s="6"/>
      <c r="BF55" s="6"/>
      <c r="BG55" s="59"/>
      <c r="BH55" s="377"/>
      <c r="BI55" s="377"/>
      <c r="BJ55" s="377"/>
      <c r="BK55" s="336"/>
      <c r="BL55" s="70"/>
      <c r="BM55" s="6"/>
      <c r="BN55" s="59"/>
      <c r="BO55" s="377"/>
      <c r="BP55" s="377"/>
      <c r="BQ55" s="60"/>
      <c r="BR55" s="6"/>
      <c r="BS55" s="6"/>
      <c r="BT55" s="6"/>
      <c r="BU55" s="59"/>
      <c r="BV55" s="377"/>
      <c r="BW55" s="377"/>
      <c r="BX55" s="60"/>
      <c r="BY55" s="6"/>
      <c r="BZ55" s="6"/>
      <c r="CA55" s="6"/>
      <c r="CB55" s="59"/>
      <c r="CC55" s="377"/>
      <c r="CD55" s="377"/>
      <c r="CE55" s="60"/>
      <c r="CF55" s="6"/>
      <c r="CG55" s="6"/>
      <c r="CH55" s="6"/>
      <c r="CI55" s="59"/>
      <c r="CJ55" s="377"/>
      <c r="CK55" s="377"/>
      <c r="CL55" s="60"/>
      <c r="CM55" s="6"/>
      <c r="CN55" s="6"/>
      <c r="CO55" s="71"/>
      <c r="CP55" s="158"/>
      <c r="CQ55" s="377"/>
      <c r="CR55" s="377"/>
      <c r="CS55" s="60"/>
      <c r="CT55" s="6"/>
      <c r="CU55" s="6"/>
      <c r="CV55" s="6"/>
      <c r="CW55" s="59"/>
      <c r="CX55" s="377"/>
      <c r="CY55" s="377"/>
      <c r="CZ55" s="60"/>
      <c r="DA55" s="6"/>
      <c r="DB55" s="6"/>
      <c r="DC55" s="6"/>
      <c r="DD55" s="59"/>
      <c r="DE55" s="377"/>
      <c r="DF55" s="377"/>
      <c r="DG55" s="60"/>
      <c r="DH55" s="6"/>
      <c r="DI55" s="6"/>
      <c r="DJ55" s="6"/>
      <c r="DK55" s="59"/>
      <c r="DL55" s="377"/>
      <c r="DM55" s="377"/>
      <c r="DN55" s="60"/>
      <c r="DO55" s="6"/>
      <c r="DP55" s="6"/>
      <c r="DQ55" s="6"/>
      <c r="DR55" s="59"/>
      <c r="DS55" s="377"/>
      <c r="DT55" s="383"/>
      <c r="DU55" s="60"/>
      <c r="DV55" s="6"/>
      <c r="DW55" s="6"/>
      <c r="DX55" s="6"/>
      <c r="DY55" s="59"/>
      <c r="DZ55" s="377"/>
      <c r="EA55" s="377"/>
      <c r="EB55" s="60"/>
      <c r="EC55" s="6"/>
      <c r="ED55" s="6"/>
      <c r="EE55" s="6"/>
      <c r="EF55" s="59"/>
      <c r="EG55" s="377"/>
      <c r="EH55" s="377"/>
      <c r="EI55" s="60"/>
      <c r="EJ55" s="6"/>
      <c r="EK55" s="6"/>
      <c r="EL55" s="6"/>
      <c r="EM55" s="59"/>
      <c r="EN55" s="377"/>
      <c r="EO55" s="377"/>
      <c r="EP55" s="60"/>
      <c r="EQ55" s="6"/>
      <c r="ER55" s="6"/>
      <c r="ES55" s="6"/>
      <c r="ET55" s="59"/>
      <c r="EU55" s="377"/>
      <c r="EV55" s="377"/>
      <c r="EW55" s="377"/>
      <c r="EX55" s="60"/>
      <c r="EY55" s="71"/>
      <c r="EZ55" s="70"/>
      <c r="FA55" s="59"/>
      <c r="FB55" s="377"/>
      <c r="FC55" s="377"/>
      <c r="FD55" s="60"/>
      <c r="FE55" s="6"/>
      <c r="FF55" s="6"/>
      <c r="FG55" s="6"/>
      <c r="FH55" s="59"/>
      <c r="FI55" s="377"/>
      <c r="FJ55" s="377"/>
      <c r="FK55" s="60"/>
      <c r="FL55" s="6"/>
      <c r="FM55" s="6"/>
      <c r="FN55" s="6"/>
      <c r="FO55" s="59"/>
      <c r="FP55" s="377"/>
      <c r="FQ55" s="377"/>
      <c r="FR55" s="60"/>
      <c r="FS55" s="6"/>
      <c r="FT55" s="6"/>
      <c r="FU55" s="6"/>
      <c r="FV55" s="59"/>
      <c r="FW55" s="377"/>
      <c r="FX55" s="377"/>
      <c r="FY55" s="60"/>
      <c r="FZ55" s="6"/>
      <c r="GA55" s="6"/>
      <c r="GB55" s="6"/>
      <c r="GC55" s="71"/>
    </row>
    <row r="56" spans="1:185" ht="13.5" thickBot="1" x14ac:dyDescent="0.25">
      <c r="A56" s="365" t="s">
        <v>160</v>
      </c>
      <c r="B56" s="388">
        <f>VLOOKUP(A56,Ratings!B$3:D$235,3,0)</f>
        <v>3</v>
      </c>
      <c r="C56" s="332" t="e">
        <f>IF(#REF!="S",$B56,
(IF(#REF!="S",($B56-2),"")))</f>
        <v>#REF!</v>
      </c>
      <c r="D56" s="379"/>
      <c r="E56" s="379"/>
      <c r="F56" s="238" t="e">
        <f>IF(#REF!="S",$B56,
(IF(#REF!="S",($B56-2),"")))</f>
        <v>#REF!</v>
      </c>
      <c r="G56" s="160" t="e">
        <f>IF(#REF!="S",$B56,
(IF(#REF!="S",($B56-2),"")))</f>
        <v>#REF!</v>
      </c>
      <c r="H56" s="160" t="e">
        <f>IF(#REF!="S",$B56,
(IF(#REF!="S",($B56-2),"")))</f>
        <v>#REF!</v>
      </c>
      <c r="I56" s="160" t="e">
        <f>IF(#REF!="S",$B56,
(IF(#REF!="S",($B56-2),"")))</f>
        <v>#REF!</v>
      </c>
      <c r="J56" s="200" t="e">
        <f>IF(#REF!="S",$B56,
(IF(#REF!="S",($B56-2),"")))</f>
        <v>#REF!</v>
      </c>
      <c r="K56" s="379"/>
      <c r="L56" s="379"/>
      <c r="M56" s="238" t="e">
        <f>IF(#REF!="S",$B56,
(IF(#REF!="S",($B56-2),"")))</f>
        <v>#REF!</v>
      </c>
      <c r="N56" s="160" t="e">
        <f>IF(#REF!="S",$B56,
(IF(#REF!="S",($B56-2),"")))</f>
        <v>#REF!</v>
      </c>
      <c r="O56" s="160" t="e">
        <f>IF(#REF!="S",$B56,
(IF(#REF!="S",($B56-2),"")))</f>
        <v>#REF!</v>
      </c>
      <c r="P56" s="160" t="e">
        <f>IF(#REF!="S",$B56,
(IF(#REF!="S",($B56-2),"")))</f>
        <v>#REF!</v>
      </c>
      <c r="Q56" s="200" t="e">
        <f>IF(#REF!="S",$B56,
(IF(#REF!="S",($B56-2),"")))</f>
        <v>#REF!</v>
      </c>
      <c r="R56" s="379"/>
      <c r="S56" s="379"/>
      <c r="T56" s="238" t="e">
        <f>IF(#REF!="S",$B56,
(IF(#REF!="S",($B56-2),"")))</f>
        <v>#REF!</v>
      </c>
      <c r="U56" s="160" t="e">
        <f>IF(#REF!="S",$B56,
(IF(#REF!="S",($B56-2),"")))</f>
        <v>#REF!</v>
      </c>
      <c r="V56" s="160" t="e">
        <f>IF(#REF!="S",$B56,
(IF(#REF!="S",($B56-2),"")))</f>
        <v>#REF!</v>
      </c>
      <c r="W56" s="200" t="e">
        <f>IF(#REF!="S",$B56,
(IF(#REF!="S",($B56-2),"")))</f>
        <v>#REF!</v>
      </c>
      <c r="X56" s="379"/>
      <c r="Y56" s="379"/>
      <c r="Z56" s="379"/>
      <c r="AA56" s="379"/>
      <c r="AB56" s="238" t="e">
        <f>IF(#REF!="S",$B56,
(IF(#REF!="S",($B56-2),"")))</f>
        <v>#REF!</v>
      </c>
      <c r="AC56" s="160" t="e">
        <f>IF(#REF!="S",$B56,
(IF(#REF!="S",($B56-2),"")))</f>
        <v>#REF!</v>
      </c>
      <c r="AD56" s="200" t="e">
        <f>IF(#REF!="S",$B56,
(IF(#REF!="S",($B56-2),"")))</f>
        <v>#REF!</v>
      </c>
      <c r="AE56" s="379"/>
      <c r="AF56" s="384"/>
      <c r="AG56" s="387"/>
      <c r="AH56" s="379"/>
      <c r="AI56" s="238" t="e">
        <f>IF(#REF!="S",$B56,
(IF(#REF!="S",($B56-2),"")))</f>
        <v>#REF!</v>
      </c>
      <c r="AJ56" s="160" t="e">
        <f>IF(#REF!="S",$B56,
(IF(#REF!="S",($B56-2),"")))</f>
        <v>#REF!</v>
      </c>
      <c r="AK56" s="160" t="e">
        <f>IF(#REF!="S",$B56,
(IF(#REF!="S",($B56-2),"")))</f>
        <v>#REF!</v>
      </c>
      <c r="AL56" s="200" t="e">
        <f>IF(#REF!="S",$B56,
(IF(#REF!="S",($B56-2),"")))</f>
        <v>#REF!</v>
      </c>
      <c r="AM56" s="379"/>
      <c r="AN56" s="379"/>
      <c r="AO56" s="238" t="e">
        <f>IF(#REF!="S",$B56,
(IF(#REF!="S",($B56-2),"")))</f>
        <v>#REF!</v>
      </c>
      <c r="AP56" s="160" t="e">
        <f>IF(#REF!="S",$B56,
(IF(#REF!="S",($B56-2),"")))</f>
        <v>#REF!</v>
      </c>
      <c r="AQ56" s="160" t="e">
        <f>IF(#REF!="S",$B56,
(IF(#REF!="S",($B56-2),"")))</f>
        <v>#REF!</v>
      </c>
      <c r="AR56" s="160" t="e">
        <f>IF(#REF!="S",$B56,
(IF(#REF!="S",($B56-2),"")))</f>
        <v>#REF!</v>
      </c>
      <c r="AS56" s="200" t="e">
        <f>IF(#REF!="S",$B56,
(IF(#REF!="S",($B56-2),"")))</f>
        <v>#REF!</v>
      </c>
      <c r="AT56" s="379" t="e">
        <f>IF(#REF!="S",$B56,
(IF(#REF!="S",($B56-2),"")))</f>
        <v>#REF!</v>
      </c>
      <c r="AU56" s="379" t="e">
        <f>IF(#REF!="S",$B56,
(IF(#REF!="S",($B56-2),"")))</f>
        <v>#REF!</v>
      </c>
      <c r="AV56" s="238" t="e">
        <f>IF(#REF!="S",$B56,
(IF(#REF!="S",($B56-2),"")))</f>
        <v>#REF!</v>
      </c>
      <c r="AW56" s="160" t="e">
        <f>IF(#REF!="S",$B56,
(IF(#REF!="S",($B56-2),"")))</f>
        <v>#REF!</v>
      </c>
      <c r="AX56" s="160" t="e">
        <f>IF(#REF!="S",$B56,
(IF(#REF!="S",($B56-2),"")))</f>
        <v>#REF!</v>
      </c>
      <c r="AY56" s="160" t="e">
        <f>IF(#REF!="S",$B56,
(IF(#REF!="S",($B56-2),"")))</f>
        <v>#REF!</v>
      </c>
      <c r="AZ56" s="200" t="e">
        <f>IF(#REF!="S",$B56,
(IF(#REF!="S",($B56-2),"")))</f>
        <v>#REF!</v>
      </c>
      <c r="BA56" s="379" t="e">
        <f>IF(#REF!="S",$B56,
(IF(#REF!="S",($B56-2),"")))</f>
        <v>#REF!</v>
      </c>
      <c r="BB56" s="379" t="e">
        <f>IF(#REF!="S",$B56,
(IF(#REF!="S",($B56-2),"")))</f>
        <v>#REF!</v>
      </c>
      <c r="BC56" s="238" t="e">
        <f>IF(#REF!="S",$B56,
(IF(#REF!="S",($B56-2),"")))</f>
        <v>#REF!</v>
      </c>
      <c r="BD56" s="160" t="e">
        <f>IF(#REF!="S",$B56,
(IF(#REF!="S",($B56-2),"")))</f>
        <v>#REF!</v>
      </c>
      <c r="BE56" s="160" t="e">
        <f>IF(#REF!="S",$B56,
(IF(#REF!="S",($B56-2),"")))</f>
        <v>#REF!</v>
      </c>
      <c r="BF56" s="160" t="e">
        <f>IF(#REF!="S",$B56,
(IF(#REF!="S",($B56-2),"")))</f>
        <v>#REF!</v>
      </c>
      <c r="BG56" s="200" t="e">
        <f>IF(#REF!="S",$B56,
(IF(#REF!="S",($B56-2),"")))</f>
        <v>#REF!</v>
      </c>
      <c r="BH56" s="379"/>
      <c r="BI56" s="379"/>
      <c r="BJ56" s="379"/>
      <c r="BK56" s="371" t="e">
        <f>IF(#REF!="S",$B56,
(IF(#REF!="S",($B56-2),"")))</f>
        <v>#REF!</v>
      </c>
      <c r="BL56" s="159" t="e">
        <f>IF(#REF!="S",$B56,
(IF(#REF!="S",($B56-2),"")))</f>
        <v>#REF!</v>
      </c>
      <c r="BM56" s="160" t="e">
        <f>IF(#REF!="S",$B56,
(IF(#REF!="S",($B56-2),"")))</f>
        <v>#REF!</v>
      </c>
      <c r="BN56" s="200" t="e">
        <f>IF(#REF!="S",$B56,
(IF(#REF!="S",($B56-2),"")))</f>
        <v>#REF!</v>
      </c>
      <c r="BO56" s="379"/>
      <c r="BP56" s="379"/>
      <c r="BQ56" s="238" t="e">
        <f>IF(#REF!="S",$B56,
(IF(#REF!="S",($B56-2),"")))</f>
        <v>#REF!</v>
      </c>
      <c r="BR56" s="160" t="e">
        <f>IF(#REF!="S",$B56,
(IF(#REF!="S",($B56-2),"")))</f>
        <v>#REF!</v>
      </c>
      <c r="BS56" s="160" t="e">
        <f>IF(#REF!="S",$B56,
(IF(#REF!="S",($B56-2),"")))</f>
        <v>#REF!</v>
      </c>
      <c r="BT56" s="160" t="e">
        <f>IF(#REF!="S",$B56,
(IF(#REF!="S",($B56-2),"")))</f>
        <v>#REF!</v>
      </c>
      <c r="BU56" s="200" t="e">
        <f>IF(#REF!="S",$B56,
(IF(#REF!="S",($B56-2),"")))</f>
        <v>#REF!</v>
      </c>
      <c r="BV56" s="379"/>
      <c r="BW56" s="379"/>
      <c r="BX56" s="238" t="e">
        <f>IF(#REF!="S",$B56,
(IF(#REF!="S",($B56-2),"")))</f>
        <v>#REF!</v>
      </c>
      <c r="BY56" s="160" t="e">
        <f>IF(#REF!="S",$B56,
(IF(#REF!="S",($B56-2),"")))</f>
        <v>#REF!</v>
      </c>
      <c r="BZ56" s="160" t="e">
        <f>IF(#REF!="S",$B56,
(IF(#REF!="S",($B56-2),"")))</f>
        <v>#REF!</v>
      </c>
      <c r="CA56" s="160" t="e">
        <f>IF(#REF!="S",$B56,
(IF(#REF!="S",($B56-2),"")))</f>
        <v>#REF!</v>
      </c>
      <c r="CB56" s="200" t="e">
        <f>IF(#REF!="S",$B56,
(IF(#REF!="S",($B56-2),"")))</f>
        <v>#REF!</v>
      </c>
      <c r="CC56" s="379"/>
      <c r="CD56" s="379"/>
      <c r="CE56" s="238" t="e">
        <f>IF(#REF!="S",$B56,
(IF(#REF!="S",($B56-2),"")))</f>
        <v>#REF!</v>
      </c>
      <c r="CF56" s="160" t="e">
        <f>IF(#REF!="S",$B56,
(IF(#REF!="S",($B56-2),"")))</f>
        <v>#REF!</v>
      </c>
      <c r="CG56" s="160" t="e">
        <f>IF(#REF!="S",$B56,
(IF(#REF!="S",($B56-2),"")))</f>
        <v>#REF!</v>
      </c>
      <c r="CH56" s="160" t="e">
        <f>IF(#REF!="S",$B56,
(IF(#REF!="S",($B56-2),"")))</f>
        <v>#REF!</v>
      </c>
      <c r="CI56" s="200" t="e">
        <f>IF(#REF!="S",$B56,
(IF(#REF!="S",($B56-2),"")))</f>
        <v>#REF!</v>
      </c>
      <c r="CJ56" s="379"/>
      <c r="CK56" s="379"/>
      <c r="CL56" s="238" t="e">
        <f>IF(#REF!="S",$B56,
(IF(#REF!="S",($B56-2),"")))</f>
        <v>#REF!</v>
      </c>
      <c r="CM56" s="160" t="e">
        <f>IF(#REF!="S",$B56,
(IF(#REF!="S",($B56-2),"")))</f>
        <v>#REF!</v>
      </c>
      <c r="CN56" s="160" t="e">
        <f>IF(#REF!="S",$B56,
(IF(#REF!="S",($B56-2),"")))</f>
        <v>#REF!</v>
      </c>
      <c r="CO56" s="161" t="e">
        <f>IF(#REF!="S",$B56,
(IF(#REF!="S",($B56-2),"")))</f>
        <v>#REF!</v>
      </c>
      <c r="CP56" s="332" t="e">
        <f>IF(#REF!="S",$B56,
(IF(#REF!="S",($B56-2),"")))</f>
        <v>#REF!</v>
      </c>
      <c r="CQ56" s="379"/>
      <c r="CR56" s="379"/>
      <c r="CS56" s="238" t="e">
        <f>IF(#REF!="S",$B56,
(IF(#REF!="S",($B56-2),"")))</f>
        <v>#REF!</v>
      </c>
      <c r="CT56" s="160" t="e">
        <f>IF(#REF!="S",$B56,
(IF(#REF!="S",($B56-2),"")))</f>
        <v>#REF!</v>
      </c>
      <c r="CU56" s="160" t="e">
        <f>IF(#REF!="S",$B56,
(IF(#REF!="S",($B56-2),"")))</f>
        <v>#REF!</v>
      </c>
      <c r="CV56" s="160" t="e">
        <f>IF(#REF!="S",$B56,
(IF(#REF!="S",($B56-2),"")))</f>
        <v>#REF!</v>
      </c>
      <c r="CW56" s="200" t="e">
        <f>IF(#REF!="S",$B56,
(IF(#REF!="S",($B56-2),"")))</f>
        <v>#REF!</v>
      </c>
      <c r="CX56" s="379"/>
      <c r="CY56" s="379"/>
      <c r="CZ56" s="238" t="e">
        <f>IF(#REF!="S",$B56,
(IF(#REF!="S",($B56-2),"")))</f>
        <v>#REF!</v>
      </c>
      <c r="DA56" s="160" t="e">
        <f>IF(#REF!="S",$B56,
(IF(#REF!="S",($B56-2),"")))</f>
        <v>#REF!</v>
      </c>
      <c r="DB56" s="160" t="e">
        <f>IF(#REF!="S",$B56,
(IF(#REF!="S",($B56-2),"")))</f>
        <v>#REF!</v>
      </c>
      <c r="DC56" s="160" t="e">
        <f>IF(#REF!="S",$B56,
(IF(#REF!="S",($B56-2),"")))</f>
        <v>#REF!</v>
      </c>
      <c r="DD56" s="200" t="e">
        <f>IF(#REF!="S",$B56,
(IF(#REF!="S",($B56-2),"")))</f>
        <v>#REF!</v>
      </c>
      <c r="DE56" s="379"/>
      <c r="DF56" s="379"/>
      <c r="DG56" s="238" t="e">
        <f>IF(#REF!="S",$B56,
(IF(#REF!="S",($B56-2),"")))</f>
        <v>#REF!</v>
      </c>
      <c r="DH56" s="160" t="e">
        <f>IF(#REF!="S",$B56,
(IF(#REF!="S",($B56-2),"")))</f>
        <v>#REF!</v>
      </c>
      <c r="DI56" s="160" t="e">
        <f>IF(#REF!="S",$B56,
(IF(#REF!="S",($B56-2),"")))</f>
        <v>#REF!</v>
      </c>
      <c r="DJ56" s="160" t="e">
        <f>IF(#REF!="S",$B56,
(IF(#REF!="S",($B56-2),"")))</f>
        <v>#REF!</v>
      </c>
      <c r="DK56" s="200" t="e">
        <f>IF(#REF!="S",$B56,
(IF(#REF!="S",($B56-2),"")))</f>
        <v>#REF!</v>
      </c>
      <c r="DL56" s="379"/>
      <c r="DM56" s="379"/>
      <c r="DN56" s="238" t="e">
        <f>IF(#REF!="S",$B56,
(IF(#REF!="S",($B56-2),"")))</f>
        <v>#REF!</v>
      </c>
      <c r="DO56" s="160" t="e">
        <f>IF(#REF!="S",$B56,
(IF(#REF!="S",($B56-2),"")))</f>
        <v>#REF!</v>
      </c>
      <c r="DP56" s="160" t="e">
        <f>IF(#REF!="S",$B56,
(IF(#REF!="S",($B56-2),"")))</f>
        <v>#REF!</v>
      </c>
      <c r="DQ56" s="160" t="e">
        <f>IF(#REF!="S",$B56,
(IF(#REF!="S",($B56-2),"")))</f>
        <v>#REF!</v>
      </c>
      <c r="DR56" s="200" t="e">
        <f>IF(#REF!="S",$B56,
(IF(#REF!="S",($B56-2),"")))</f>
        <v>#REF!</v>
      </c>
      <c r="DS56" s="379"/>
      <c r="DT56" s="384"/>
      <c r="DU56" s="238" t="e">
        <f>IF(#REF!="S",$B56,
(IF(#REF!="S",($B56-2),"")))</f>
        <v>#REF!</v>
      </c>
      <c r="DV56" s="160" t="e">
        <f>IF(#REF!="S",$B56,
(IF(#REF!="S",($B56-2),"")))</f>
        <v>#REF!</v>
      </c>
      <c r="DW56" s="160" t="e">
        <f>IF(#REF!="S",$B56,
(IF(#REF!="S",($B56-2),"")))</f>
        <v>#REF!</v>
      </c>
      <c r="DX56" s="160" t="e">
        <f>IF(#REF!="S",$B56,
(IF(#REF!="S",($B56-2),"")))</f>
        <v>#REF!</v>
      </c>
      <c r="DY56" s="200" t="e">
        <f>IF(#REF!="S",$B56,
(IF(#REF!="S",($B56-2),"")))</f>
        <v>#REF!</v>
      </c>
      <c r="DZ56" s="379" t="e">
        <f>IF(#REF!="S",$B56,
(IF(#REF!="S",($B56-2),"")))</f>
        <v>#REF!</v>
      </c>
      <c r="EA56" s="379" t="e">
        <f>IF(#REF!="S",$B56,
(IF(#REF!="S",($B56-2),"")))</f>
        <v>#REF!</v>
      </c>
      <c r="EB56" s="238" t="e">
        <f>IF(#REF!="S",$B56,
(IF(#REF!="S",($B56-2),"")))</f>
        <v>#REF!</v>
      </c>
      <c r="EC56" s="160" t="e">
        <f>IF(#REF!="S",$B56,
(IF(#REF!="S",($B56-2),"")))</f>
        <v>#REF!</v>
      </c>
      <c r="ED56" s="160" t="e">
        <f>IF(#REF!="S",$B56,
(IF(#REF!="S",($B56-2),"")))</f>
        <v>#REF!</v>
      </c>
      <c r="EE56" s="160" t="e">
        <f>IF(#REF!="S",$B56,
(IF(#REF!="S",($B56-2),"")))</f>
        <v>#REF!</v>
      </c>
      <c r="EF56" s="200" t="e">
        <f>IF(#REF!="S",$B56,
(IF(#REF!="S",($B56-2),"")))</f>
        <v>#REF!</v>
      </c>
      <c r="EG56" s="379"/>
      <c r="EH56" s="379"/>
      <c r="EI56" s="238" t="e">
        <f>IF(#REF!="S",$B56,
(IF(#REF!="S",($B56-2),"")))</f>
        <v>#REF!</v>
      </c>
      <c r="EJ56" s="160" t="e">
        <f>IF(#REF!="S",$B56,
(IF(#REF!="S",($B56-2),"")))</f>
        <v>#REF!</v>
      </c>
      <c r="EK56" s="160" t="e">
        <f>IF(#REF!="S",$B56,
(IF(#REF!="S",($B56-2),"")))</f>
        <v>#REF!</v>
      </c>
      <c r="EL56" s="160" t="e">
        <f>IF(#REF!="S",$B56,
(IF(#REF!="S",($B56-2),"")))</f>
        <v>#REF!</v>
      </c>
      <c r="EM56" s="200" t="e">
        <f>IF(#REF!="S",$B56,
(IF(#REF!="S",($B56-2),"")))</f>
        <v>#REF!</v>
      </c>
      <c r="EN56" s="379"/>
      <c r="EO56" s="379"/>
      <c r="EP56" s="238" t="e">
        <f>IF(#REF!="S",$B56,
(IF(#REF!="S",($B56-2),"")))</f>
        <v>#REF!</v>
      </c>
      <c r="EQ56" s="160" t="e">
        <f>IF(#REF!="S",$B56,
(IF(#REF!="S",($B56-2),"")))</f>
        <v>#REF!</v>
      </c>
      <c r="ER56" s="160" t="e">
        <f>IF(#REF!="S",$B56,
(IF(#REF!="S",($B56-2),"")))</f>
        <v>#REF!</v>
      </c>
      <c r="ES56" s="160" t="e">
        <f>IF(#REF!="S",$B56,
(IF(#REF!="S",($B56-2),"")))</f>
        <v>#REF!</v>
      </c>
      <c r="ET56" s="200" t="e">
        <f>IF(#REF!="S",$B56,
(IF(#REF!="S",($B56-2),"")))</f>
        <v>#REF!</v>
      </c>
      <c r="EU56" s="379"/>
      <c r="EV56" s="379"/>
      <c r="EW56" s="379"/>
      <c r="EX56" s="238" t="e">
        <f>IF(#REF!="S",$B56,
(IF(#REF!="S",($B56-2),"")))</f>
        <v>#REF!</v>
      </c>
      <c r="EY56" s="161" t="e">
        <f>IF(#REF!="S",$B56,
(IF(#REF!="S",($B56-2),"")))</f>
        <v>#REF!</v>
      </c>
      <c r="EZ56" s="159" t="e">
        <f>IF(#REF!="S",$B56,
(IF(#REF!="S",($B56-2),"")))</f>
        <v>#REF!</v>
      </c>
      <c r="FA56" s="200" t="e">
        <f>IF(#REF!="S",$B56,
(IF(#REF!="S",($B56-2),"")))</f>
        <v>#REF!</v>
      </c>
      <c r="FB56" s="379"/>
      <c r="FC56" s="379"/>
      <c r="FD56" s="238" t="e">
        <f>IF(#REF!="S",$B56,
(IF(#REF!="S",($B56-2),"")))</f>
        <v>#REF!</v>
      </c>
      <c r="FE56" s="160" t="e">
        <f>IF(#REF!="S",$B56,
(IF(#REF!="S",($B56-2),"")))</f>
        <v>#REF!</v>
      </c>
      <c r="FF56" s="160" t="e">
        <f>IF(#REF!="S",$B56,
(IF(#REF!="S",($B56-2),"")))</f>
        <v>#REF!</v>
      </c>
      <c r="FG56" s="160" t="e">
        <f>IF(#REF!="S",$B56,
(IF(#REF!="S",($B56-2),"")))</f>
        <v>#REF!</v>
      </c>
      <c r="FH56" s="200" t="e">
        <f>IF(#REF!="S",$B56,
(IF(#REF!="S",($B56-2),"")))</f>
        <v>#REF!</v>
      </c>
      <c r="FI56" s="379" t="e">
        <f>IF(#REF!="S",$B56,
(IF(#REF!="S",($B56-2),"")))</f>
        <v>#REF!</v>
      </c>
      <c r="FJ56" s="379" t="e">
        <f>IF(#REF!="S",$B56,
(IF(#REF!="S",($B56-2),"")))</f>
        <v>#REF!</v>
      </c>
      <c r="FK56" s="238" t="e">
        <f>IF(#REF!="S",$B56,
(IF(#REF!="S",($B56-2),"")))</f>
        <v>#REF!</v>
      </c>
      <c r="FL56" s="160" t="e">
        <f>IF(#REF!="S",$B56,
(IF(#REF!="S",($B56-2),"")))</f>
        <v>#REF!</v>
      </c>
      <c r="FM56" s="160" t="e">
        <f>IF(#REF!="S",$B56,
(IF(#REF!="S",($B56-2),"")))</f>
        <v>#REF!</v>
      </c>
      <c r="FN56" s="160" t="e">
        <f>IF(#REF!="S",$B56,
(IF(#REF!="S",($B56-2),"")))</f>
        <v>#REF!</v>
      </c>
      <c r="FO56" s="200" t="e">
        <f>IF(#REF!="S",$B56,
(IF(#REF!="S",($B56-2),"")))</f>
        <v>#REF!</v>
      </c>
      <c r="FP56" s="379"/>
      <c r="FQ56" s="379"/>
      <c r="FR56" s="238" t="e">
        <f>IF(#REF!="S",$B56,
(IF(#REF!="S",($B56-2),"")))</f>
        <v>#REF!</v>
      </c>
      <c r="FS56" s="160" t="e">
        <f>IF(#REF!="S",$B56,
(IF(#REF!="S",($B56-2),"")))</f>
        <v>#REF!</v>
      </c>
      <c r="FT56" s="160" t="e">
        <f>IF(#REF!="S",$B56,
(IF(#REF!="S",($B56-2),"")))</f>
        <v>#REF!</v>
      </c>
      <c r="FU56" s="160" t="e">
        <f>IF(#REF!="S",$B56,
(IF(#REF!="S",($B56-2),"")))</f>
        <v>#REF!</v>
      </c>
      <c r="FV56" s="200" t="e">
        <f>IF(#REF!="S",$B56,
(IF(#REF!="S",($B56-2),"")))</f>
        <v>#REF!</v>
      </c>
      <c r="FW56" s="379"/>
      <c r="FX56" s="379"/>
      <c r="FY56" s="238" t="e">
        <f>IF(#REF!="S",$B56,
(IF(#REF!="S",($B56-2),"")))</f>
        <v>#REF!</v>
      </c>
      <c r="FZ56" s="160" t="e">
        <f>IF(#REF!="S",$B56,
(IF(#REF!="S",($B56-2),"")))</f>
        <v>#REF!</v>
      </c>
      <c r="GA56" s="160" t="e">
        <f>IF(#REF!="S",$B56,
(IF(#REF!="S",($B56-2),"")))</f>
        <v>#REF!</v>
      </c>
      <c r="GB56" s="160" t="e">
        <f>IF(#REF!="S",$B56,
(IF(#REF!="S",($B56-2),"")))</f>
        <v>#REF!</v>
      </c>
      <c r="GC56" s="161" t="e">
        <f>IF(#REF!="S",$B56,
(IF(#REF!="S",($B56-2),"")))</f>
        <v>#REF!</v>
      </c>
    </row>
    <row r="57" spans="1:185" x14ac:dyDescent="0.2">
      <c r="A57" s="41"/>
      <c r="B57" s="390"/>
      <c r="C57" t="e">
        <f t="shared" ref="C57:AH57" si="3">SUM(C7:C56)</f>
        <v>#REF!</v>
      </c>
      <c r="D57">
        <f t="shared" si="3"/>
        <v>0</v>
      </c>
      <c r="E57">
        <f t="shared" si="3"/>
        <v>0</v>
      </c>
      <c r="F57" t="e">
        <f t="shared" si="3"/>
        <v>#REF!</v>
      </c>
      <c r="G57" t="e">
        <f t="shared" si="3"/>
        <v>#REF!</v>
      </c>
      <c r="H57" t="e">
        <f t="shared" si="3"/>
        <v>#REF!</v>
      </c>
      <c r="I57" t="e">
        <f t="shared" si="3"/>
        <v>#REF!</v>
      </c>
      <c r="J57" t="e">
        <f t="shared" si="3"/>
        <v>#REF!</v>
      </c>
      <c r="K57">
        <f t="shared" si="3"/>
        <v>0</v>
      </c>
      <c r="L57">
        <f t="shared" si="3"/>
        <v>0</v>
      </c>
      <c r="M57" t="e">
        <f t="shared" si="3"/>
        <v>#REF!</v>
      </c>
      <c r="N57" t="e">
        <f t="shared" si="3"/>
        <v>#REF!</v>
      </c>
      <c r="O57" t="e">
        <f t="shared" si="3"/>
        <v>#REF!</v>
      </c>
      <c r="P57" t="e">
        <f t="shared" si="3"/>
        <v>#REF!</v>
      </c>
      <c r="Q57" t="e">
        <f t="shared" si="3"/>
        <v>#REF!</v>
      </c>
      <c r="R57">
        <f t="shared" si="3"/>
        <v>0</v>
      </c>
      <c r="S57">
        <f t="shared" si="3"/>
        <v>0</v>
      </c>
      <c r="T57" t="e">
        <f t="shared" si="3"/>
        <v>#REF!</v>
      </c>
      <c r="U57" t="e">
        <f t="shared" si="3"/>
        <v>#REF!</v>
      </c>
      <c r="V57" t="e">
        <f t="shared" si="3"/>
        <v>#REF!</v>
      </c>
      <c r="W57" t="e">
        <f t="shared" si="3"/>
        <v>#REF!</v>
      </c>
      <c r="X57">
        <f t="shared" si="3"/>
        <v>0</v>
      </c>
      <c r="Y57">
        <f t="shared" si="3"/>
        <v>0</v>
      </c>
      <c r="Z57">
        <f t="shared" si="3"/>
        <v>0</v>
      </c>
      <c r="AA57">
        <f t="shared" si="3"/>
        <v>0</v>
      </c>
      <c r="AB57" t="e">
        <f t="shared" si="3"/>
        <v>#REF!</v>
      </c>
      <c r="AC57" t="e">
        <f t="shared" si="3"/>
        <v>#REF!</v>
      </c>
      <c r="AD57" t="e">
        <f t="shared" si="3"/>
        <v>#REF!</v>
      </c>
      <c r="AE57">
        <f t="shared" si="3"/>
        <v>0</v>
      </c>
      <c r="AF57">
        <f t="shared" si="3"/>
        <v>0</v>
      </c>
      <c r="AG57">
        <f t="shared" si="3"/>
        <v>0</v>
      </c>
      <c r="AH57">
        <f t="shared" si="3"/>
        <v>0</v>
      </c>
      <c r="AI57" t="e">
        <f t="shared" ref="AI57:BN57" si="4">SUM(AI7:AI56)</f>
        <v>#REF!</v>
      </c>
      <c r="AJ57" t="e">
        <f t="shared" si="4"/>
        <v>#REF!</v>
      </c>
      <c r="AK57" t="e">
        <f t="shared" si="4"/>
        <v>#REF!</v>
      </c>
      <c r="AL57" t="e">
        <f t="shared" si="4"/>
        <v>#REF!</v>
      </c>
      <c r="AM57">
        <f t="shared" si="4"/>
        <v>0</v>
      </c>
      <c r="AN57">
        <f t="shared" si="4"/>
        <v>0</v>
      </c>
      <c r="AO57" t="e">
        <f t="shared" si="4"/>
        <v>#REF!</v>
      </c>
      <c r="AP57" t="e">
        <f t="shared" si="4"/>
        <v>#REF!</v>
      </c>
      <c r="AQ57" t="e">
        <f t="shared" si="4"/>
        <v>#REF!</v>
      </c>
      <c r="AR57" t="e">
        <f t="shared" si="4"/>
        <v>#REF!</v>
      </c>
      <c r="AS57" t="e">
        <f t="shared" si="4"/>
        <v>#REF!</v>
      </c>
      <c r="AT57" t="e">
        <f t="shared" si="4"/>
        <v>#REF!</v>
      </c>
      <c r="AU57" t="e">
        <f t="shared" si="4"/>
        <v>#REF!</v>
      </c>
      <c r="AV57" t="e">
        <f t="shared" si="4"/>
        <v>#REF!</v>
      </c>
      <c r="AW57" t="e">
        <f t="shared" si="4"/>
        <v>#REF!</v>
      </c>
      <c r="AX57" t="e">
        <f t="shared" si="4"/>
        <v>#REF!</v>
      </c>
      <c r="AY57" t="e">
        <f t="shared" si="4"/>
        <v>#REF!</v>
      </c>
      <c r="AZ57" t="e">
        <f t="shared" si="4"/>
        <v>#REF!</v>
      </c>
      <c r="BA57" t="e">
        <f t="shared" si="4"/>
        <v>#REF!</v>
      </c>
      <c r="BB57" t="e">
        <f t="shared" si="4"/>
        <v>#REF!</v>
      </c>
      <c r="BC57" t="e">
        <f t="shared" si="4"/>
        <v>#REF!</v>
      </c>
      <c r="BD57" t="e">
        <f t="shared" si="4"/>
        <v>#REF!</v>
      </c>
      <c r="BE57" t="e">
        <f t="shared" si="4"/>
        <v>#REF!</v>
      </c>
      <c r="BF57" t="e">
        <f t="shared" si="4"/>
        <v>#REF!</v>
      </c>
      <c r="BG57" t="e">
        <f t="shared" si="4"/>
        <v>#REF!</v>
      </c>
      <c r="BH57">
        <f t="shared" si="4"/>
        <v>0</v>
      </c>
      <c r="BI57">
        <f t="shared" si="4"/>
        <v>0</v>
      </c>
      <c r="BJ57">
        <f t="shared" si="4"/>
        <v>0</v>
      </c>
      <c r="BK57" t="e">
        <f t="shared" si="4"/>
        <v>#REF!</v>
      </c>
      <c r="BL57" t="e">
        <f t="shared" si="4"/>
        <v>#REF!</v>
      </c>
      <c r="BM57" t="e">
        <f t="shared" si="4"/>
        <v>#REF!</v>
      </c>
      <c r="BN57" t="e">
        <f t="shared" si="4"/>
        <v>#REF!</v>
      </c>
      <c r="BO57">
        <f t="shared" ref="BO57:CT57" si="5">SUM(BO7:BO56)</f>
        <v>0</v>
      </c>
      <c r="BP57">
        <f t="shared" si="5"/>
        <v>0</v>
      </c>
      <c r="BQ57" t="e">
        <f t="shared" si="5"/>
        <v>#REF!</v>
      </c>
      <c r="BR57" t="e">
        <f t="shared" si="5"/>
        <v>#REF!</v>
      </c>
      <c r="BS57" t="e">
        <f t="shared" si="5"/>
        <v>#REF!</v>
      </c>
      <c r="BT57" t="e">
        <f t="shared" si="5"/>
        <v>#REF!</v>
      </c>
      <c r="BU57" t="e">
        <f t="shared" si="5"/>
        <v>#REF!</v>
      </c>
      <c r="BV57">
        <f t="shared" si="5"/>
        <v>0</v>
      </c>
      <c r="BW57">
        <f t="shared" si="5"/>
        <v>0</v>
      </c>
      <c r="BX57" t="e">
        <f t="shared" si="5"/>
        <v>#REF!</v>
      </c>
      <c r="BY57" t="e">
        <f t="shared" si="5"/>
        <v>#REF!</v>
      </c>
      <c r="BZ57" t="e">
        <f t="shared" si="5"/>
        <v>#REF!</v>
      </c>
      <c r="CA57" t="e">
        <f t="shared" si="5"/>
        <v>#REF!</v>
      </c>
      <c r="CB57" t="e">
        <f t="shared" si="5"/>
        <v>#REF!</v>
      </c>
      <c r="CC57">
        <f t="shared" si="5"/>
        <v>0</v>
      </c>
      <c r="CD57">
        <f t="shared" si="5"/>
        <v>0</v>
      </c>
      <c r="CE57" t="e">
        <f t="shared" si="5"/>
        <v>#REF!</v>
      </c>
      <c r="CF57" t="e">
        <f t="shared" si="5"/>
        <v>#REF!</v>
      </c>
      <c r="CG57" t="e">
        <f t="shared" si="5"/>
        <v>#REF!</v>
      </c>
      <c r="CH57" t="e">
        <f t="shared" si="5"/>
        <v>#REF!</v>
      </c>
      <c r="CI57" t="e">
        <f t="shared" si="5"/>
        <v>#REF!</v>
      </c>
      <c r="CJ57">
        <f t="shared" si="5"/>
        <v>0</v>
      </c>
      <c r="CK57">
        <f t="shared" si="5"/>
        <v>0</v>
      </c>
      <c r="CL57" t="e">
        <f t="shared" si="5"/>
        <v>#REF!</v>
      </c>
      <c r="CM57" t="e">
        <f t="shared" si="5"/>
        <v>#REF!</v>
      </c>
      <c r="CN57" t="e">
        <f t="shared" si="5"/>
        <v>#REF!</v>
      </c>
      <c r="CO57" t="e">
        <f t="shared" si="5"/>
        <v>#REF!</v>
      </c>
      <c r="CP57" t="e">
        <f t="shared" si="5"/>
        <v>#REF!</v>
      </c>
      <c r="CQ57">
        <f t="shared" si="5"/>
        <v>0</v>
      </c>
      <c r="CR57">
        <f t="shared" si="5"/>
        <v>0</v>
      </c>
      <c r="CS57" t="e">
        <f t="shared" si="5"/>
        <v>#REF!</v>
      </c>
      <c r="CT57" t="e">
        <f t="shared" si="5"/>
        <v>#REF!</v>
      </c>
      <c r="CU57" t="e">
        <f t="shared" ref="CU57:DZ57" si="6">SUM(CU7:CU56)</f>
        <v>#REF!</v>
      </c>
      <c r="CV57" t="e">
        <f t="shared" si="6"/>
        <v>#REF!</v>
      </c>
      <c r="CW57" t="e">
        <f t="shared" si="6"/>
        <v>#REF!</v>
      </c>
      <c r="CX57">
        <f t="shared" si="6"/>
        <v>0</v>
      </c>
      <c r="CY57">
        <f t="shared" si="6"/>
        <v>0</v>
      </c>
      <c r="CZ57" t="e">
        <f t="shared" si="6"/>
        <v>#REF!</v>
      </c>
      <c r="DA57" t="e">
        <f t="shared" si="6"/>
        <v>#REF!</v>
      </c>
      <c r="DB57" t="e">
        <f t="shared" si="6"/>
        <v>#REF!</v>
      </c>
      <c r="DC57" t="e">
        <f t="shared" si="6"/>
        <v>#REF!</v>
      </c>
      <c r="DD57" t="e">
        <f t="shared" si="6"/>
        <v>#REF!</v>
      </c>
      <c r="DE57">
        <f t="shared" si="6"/>
        <v>0</v>
      </c>
      <c r="DF57">
        <f t="shared" si="6"/>
        <v>0</v>
      </c>
      <c r="DG57" t="e">
        <f t="shared" si="6"/>
        <v>#REF!</v>
      </c>
      <c r="DH57" t="e">
        <f t="shared" si="6"/>
        <v>#REF!</v>
      </c>
      <c r="DI57" t="e">
        <f t="shared" si="6"/>
        <v>#REF!</v>
      </c>
      <c r="DJ57" t="e">
        <f t="shared" si="6"/>
        <v>#REF!</v>
      </c>
      <c r="DK57" t="e">
        <f t="shared" si="6"/>
        <v>#REF!</v>
      </c>
      <c r="DL57">
        <f t="shared" si="6"/>
        <v>0</v>
      </c>
      <c r="DM57">
        <f t="shared" si="6"/>
        <v>0</v>
      </c>
      <c r="DN57" t="e">
        <f t="shared" si="6"/>
        <v>#REF!</v>
      </c>
      <c r="DO57" t="e">
        <f t="shared" si="6"/>
        <v>#REF!</v>
      </c>
      <c r="DP57" t="e">
        <f t="shared" si="6"/>
        <v>#REF!</v>
      </c>
      <c r="DQ57" t="e">
        <f t="shared" si="6"/>
        <v>#REF!</v>
      </c>
      <c r="DR57" t="e">
        <f t="shared" si="6"/>
        <v>#REF!</v>
      </c>
      <c r="DS57">
        <f t="shared" si="6"/>
        <v>0</v>
      </c>
      <c r="DT57">
        <f t="shared" si="6"/>
        <v>0</v>
      </c>
      <c r="DU57" t="e">
        <f t="shared" si="6"/>
        <v>#REF!</v>
      </c>
      <c r="DV57" t="e">
        <f t="shared" si="6"/>
        <v>#REF!</v>
      </c>
      <c r="DW57" t="e">
        <f t="shared" si="6"/>
        <v>#REF!</v>
      </c>
      <c r="DX57" t="e">
        <f t="shared" si="6"/>
        <v>#REF!</v>
      </c>
      <c r="DY57" t="e">
        <f t="shared" si="6"/>
        <v>#REF!</v>
      </c>
      <c r="DZ57" t="e">
        <f t="shared" si="6"/>
        <v>#REF!</v>
      </c>
      <c r="EA57" t="e">
        <f t="shared" ref="EA57:FF57" si="7">SUM(EA7:EA56)</f>
        <v>#REF!</v>
      </c>
      <c r="EB57" t="e">
        <f t="shared" si="7"/>
        <v>#REF!</v>
      </c>
      <c r="EC57" t="e">
        <f t="shared" si="7"/>
        <v>#REF!</v>
      </c>
      <c r="ED57" t="e">
        <f t="shared" si="7"/>
        <v>#REF!</v>
      </c>
      <c r="EE57" t="e">
        <f t="shared" si="7"/>
        <v>#REF!</v>
      </c>
      <c r="EF57" t="e">
        <f t="shared" si="7"/>
        <v>#REF!</v>
      </c>
      <c r="EG57">
        <f t="shared" si="7"/>
        <v>0</v>
      </c>
      <c r="EH57">
        <f t="shared" si="7"/>
        <v>0</v>
      </c>
      <c r="EI57" t="e">
        <f t="shared" si="7"/>
        <v>#REF!</v>
      </c>
      <c r="EJ57" t="e">
        <f t="shared" si="7"/>
        <v>#REF!</v>
      </c>
      <c r="EK57" t="e">
        <f t="shared" si="7"/>
        <v>#REF!</v>
      </c>
      <c r="EL57" t="e">
        <f t="shared" si="7"/>
        <v>#REF!</v>
      </c>
      <c r="EM57" t="e">
        <f t="shared" si="7"/>
        <v>#REF!</v>
      </c>
      <c r="EN57">
        <f t="shared" si="7"/>
        <v>0</v>
      </c>
      <c r="EO57">
        <f t="shared" si="7"/>
        <v>0</v>
      </c>
      <c r="EP57" t="e">
        <f t="shared" si="7"/>
        <v>#REF!</v>
      </c>
      <c r="EQ57" t="e">
        <f t="shared" si="7"/>
        <v>#REF!</v>
      </c>
      <c r="ER57" t="e">
        <f t="shared" si="7"/>
        <v>#REF!</v>
      </c>
      <c r="ES57" t="e">
        <f t="shared" si="7"/>
        <v>#REF!</v>
      </c>
      <c r="ET57" t="e">
        <f t="shared" si="7"/>
        <v>#REF!</v>
      </c>
      <c r="EU57" t="e">
        <f t="shared" si="7"/>
        <v>#REF!</v>
      </c>
      <c r="EV57">
        <f t="shared" si="7"/>
        <v>0</v>
      </c>
      <c r="EW57">
        <f t="shared" si="7"/>
        <v>0</v>
      </c>
      <c r="EX57" s="8" t="e">
        <f t="shared" si="7"/>
        <v>#REF!</v>
      </c>
      <c r="EY57" t="e">
        <f t="shared" si="7"/>
        <v>#REF!</v>
      </c>
      <c r="EZ57" t="e">
        <f t="shared" si="7"/>
        <v>#REF!</v>
      </c>
      <c r="FA57" t="e">
        <f t="shared" si="7"/>
        <v>#REF!</v>
      </c>
      <c r="FB57">
        <f t="shared" si="7"/>
        <v>0</v>
      </c>
      <c r="FC57">
        <f t="shared" si="7"/>
        <v>0</v>
      </c>
      <c r="FD57" t="e">
        <f t="shared" si="7"/>
        <v>#REF!</v>
      </c>
      <c r="FE57" t="e">
        <f t="shared" si="7"/>
        <v>#REF!</v>
      </c>
      <c r="FF57" t="e">
        <f t="shared" si="7"/>
        <v>#REF!</v>
      </c>
      <c r="FG57" t="e">
        <f t="shared" ref="FG57:GB57" si="8">SUM(FG7:FG56)</f>
        <v>#REF!</v>
      </c>
      <c r="FH57" t="e">
        <f t="shared" si="8"/>
        <v>#REF!</v>
      </c>
      <c r="FI57" t="e">
        <f t="shared" si="8"/>
        <v>#REF!</v>
      </c>
      <c r="FJ57" t="e">
        <f t="shared" si="8"/>
        <v>#REF!</v>
      </c>
      <c r="FK57" t="e">
        <f t="shared" si="8"/>
        <v>#REF!</v>
      </c>
      <c r="FL57" t="e">
        <f t="shared" si="8"/>
        <v>#REF!</v>
      </c>
      <c r="FM57" t="e">
        <f t="shared" si="8"/>
        <v>#REF!</v>
      </c>
      <c r="FN57" t="e">
        <f t="shared" si="8"/>
        <v>#REF!</v>
      </c>
      <c r="FO57" t="e">
        <f t="shared" si="8"/>
        <v>#REF!</v>
      </c>
      <c r="FP57">
        <f t="shared" si="8"/>
        <v>0</v>
      </c>
      <c r="FQ57">
        <f t="shared" si="8"/>
        <v>0</v>
      </c>
      <c r="FR57" t="e">
        <f t="shared" si="8"/>
        <v>#REF!</v>
      </c>
      <c r="FS57" t="e">
        <f t="shared" si="8"/>
        <v>#REF!</v>
      </c>
      <c r="FT57" t="e">
        <f t="shared" si="8"/>
        <v>#REF!</v>
      </c>
      <c r="FU57" t="e">
        <f t="shared" si="8"/>
        <v>#REF!</v>
      </c>
      <c r="FV57" t="e">
        <f t="shared" si="8"/>
        <v>#REF!</v>
      </c>
      <c r="FW57" t="e">
        <f t="shared" si="8"/>
        <v>#REF!</v>
      </c>
      <c r="FX57" t="e">
        <f t="shared" si="8"/>
        <v>#REF!</v>
      </c>
      <c r="FY57" t="e">
        <f t="shared" si="8"/>
        <v>#REF!</v>
      </c>
      <c r="FZ57" t="e">
        <f t="shared" si="8"/>
        <v>#REF!</v>
      </c>
      <c r="GA57" t="e">
        <f t="shared" si="8"/>
        <v>#REF!</v>
      </c>
      <c r="GB57" t="e">
        <f t="shared" si="8"/>
        <v>#REF!</v>
      </c>
    </row>
    <row r="58" spans="1:185" x14ac:dyDescent="0.2">
      <c r="A58" s="41"/>
      <c r="B58" s="41"/>
    </row>
    <row r="59" spans="1:185" x14ac:dyDescent="0.2">
      <c r="A59" s="237"/>
      <c r="B59" s="237"/>
    </row>
  </sheetData>
  <mergeCells count="6">
    <mergeCell ref="DU3:EY3"/>
    <mergeCell ref="EZ3:GC3"/>
    <mergeCell ref="C3:AF3"/>
    <mergeCell ref="AG3:BK3"/>
    <mergeCell ref="BL3:CO3"/>
    <mergeCell ref="CP3:DT3"/>
  </mergeCells>
  <phoneticPr fontId="15" type="noConversion"/>
  <conditionalFormatting sqref="C6:GB6 C7:GC56">
    <cfRule type="cellIs" dxfId="3467" priority="1" stopIfTrue="1" operator="equal">
      <formula>"S"</formula>
    </cfRule>
    <cfRule type="cellIs" dxfId="3466" priority="2" stopIfTrue="1" operator="equal">
      <formula>"P"</formula>
    </cfRule>
  </conditionalFormatting>
  <conditionalFormatting sqref="GC6">
    <cfRule type="cellIs" dxfId="3465" priority="3" stopIfTrue="1" operator="equal">
      <formula>"S"</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2007-08 May-Aug</vt:lpstr>
      <vt:lpstr>2007-08 Sept-April</vt:lpstr>
      <vt:lpstr>2008-09 April to Oct</vt:lpstr>
      <vt:lpstr>2008-09 Nov to Mar</vt:lpstr>
      <vt:lpstr>2009-10 Apr to Sep</vt:lpstr>
      <vt:lpstr>2010-11 Apr to Sep</vt:lpstr>
      <vt:lpstr>2010-11 Oct to Mar</vt:lpstr>
      <vt:lpstr>Ratings</vt:lpstr>
      <vt:lpstr>Ratings Timetable</vt:lpstr>
      <vt:lpstr>Hotspots</vt:lpstr>
      <vt:lpstr>2018-19 Apr to Sep</vt:lpstr>
      <vt:lpstr>2018-19 Oct to Mar</vt:lpstr>
      <vt:lpstr>2019-20 Apr to Sep</vt:lpstr>
      <vt:lpstr>2019-20 Oct to Mar</vt:lpstr>
      <vt:lpstr>Contact List</vt:lpstr>
      <vt:lpstr>SDCS Contact</vt:lpstr>
      <vt:lpstr>Version control</vt:lpstr>
      <vt:lpstr>'2007-08 May-Aug'!Print_Area</vt:lpstr>
      <vt:lpstr>'2018-19 Apr to Sep'!Print_Area</vt:lpstr>
      <vt:lpstr>'2007-08 May-Aug'!Print_Titles</vt:lpstr>
      <vt:lpstr>'2008-09 April to Oct'!Print_Titles</vt:lpstr>
      <vt:lpstr>'2008-09 Nov to Mar'!Print_Titles</vt:lpstr>
      <vt:lpstr>'2009-10 Apr to Sep'!Print_Titles</vt:lpstr>
      <vt:lpstr>'2010-11 Apr to Sep'!Print_Titles</vt:lpstr>
      <vt:lpstr>'2018-19 Apr to Sep'!Print_Titles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Burton, Laura</cp:lastModifiedBy>
  <cp:lastPrinted>2019-01-31T11:10:51Z</cp:lastPrinted>
  <dcterms:created xsi:type="dcterms:W3CDTF">2003-08-01T14:12:13Z</dcterms:created>
  <dcterms:modified xsi:type="dcterms:W3CDTF">2019-02-21T10:34:11Z</dcterms:modified>
</cp:coreProperties>
</file>