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G:\NHS CB\Analytical Services (Patients and Information)\Surveys\Inpatient\2018\Bulletin\"/>
    </mc:Choice>
  </mc:AlternateContent>
  <bookViews>
    <workbookView xWindow="345" yWindow="180" windowWidth="12435" windowHeight="8565" activeTab="2"/>
  </bookViews>
  <sheets>
    <sheet name="EmergencyDepartment" sheetId="3" r:id="rId1"/>
    <sheet name="Inpatient 17-18" sheetId="5" r:id="rId2"/>
    <sheet name="Inpatient 18-19" sheetId="6" r:id="rId3"/>
    <sheet name="Outpatient" sheetId="2" r:id="rId4"/>
    <sheet name="Comm Mental Health" sheetId="4" r:id="rId5"/>
  </sheets>
  <calcPr calcId="171027"/>
</workbook>
</file>

<file path=xl/calcChain.xml><?xml version="1.0" encoding="utf-8"?>
<calcChain xmlns="http://schemas.openxmlformats.org/spreadsheetml/2006/main">
  <c r="M10" i="6" l="1"/>
  <c r="L10" i="6"/>
  <c r="K10" i="6"/>
  <c r="J10" i="6"/>
  <c r="B10" i="6"/>
  <c r="K27" i="5" l="1"/>
  <c r="J27" i="5"/>
  <c r="B27" i="5"/>
</calcChain>
</file>

<file path=xl/sharedStrings.xml><?xml version="1.0" encoding="utf-8"?>
<sst xmlns="http://schemas.openxmlformats.org/spreadsheetml/2006/main" count="202" uniqueCount="80">
  <si>
    <t>Access &amp; waiting</t>
  </si>
  <si>
    <t>Safe, high quality, coordinated care</t>
  </si>
  <si>
    <t>Better information, more choice</t>
  </si>
  <si>
    <t>Building closer relationships</t>
  </si>
  <si>
    <t>2007-08</t>
  </si>
  <si>
    <t>2008-09</t>
  </si>
  <si>
    <t>2009-10</t>
  </si>
  <si>
    <t>2010-11</t>
  </si>
  <si>
    <t>2011-12</t>
  </si>
  <si>
    <t>2012-13</t>
  </si>
  <si>
    <t>S</t>
  </si>
  <si>
    <t>2002-03</t>
  </si>
  <si>
    <t>2004-05</t>
  </si>
  <si>
    <t>2011-12 95% confidence interval</t>
  </si>
  <si>
    <t>2013-14</t>
  </si>
  <si>
    <r>
      <t>2012-13 adjusted</t>
    </r>
    <r>
      <rPr>
        <b/>
        <vertAlign val="superscript"/>
        <sz val="10"/>
        <color theme="1"/>
        <rFont val="Arial"/>
        <family val="2"/>
      </rPr>
      <t>1</t>
    </r>
  </si>
  <si>
    <t>Notes:</t>
  </si>
  <si>
    <t>1. The scoring regime used for the question about length of wait for an appointment (question A1 in 2002-03 and question 1 in 2004-05) has been adjusted from that published by the contractor appointed to run the NHS Survey Advice Centre, to allow comparison across years.</t>
  </si>
  <si>
    <t>2. The 2009-10 score is adjusted to allow for direct comparison with 2011-12.</t>
  </si>
  <si>
    <t xml:space="preserve">Notes: </t>
  </si>
  <si>
    <t>www.england.nhs.uk/statistics/statistical-work-areas/pat-exp/</t>
  </si>
  <si>
    <r>
      <t xml:space="preserve">Access &amp; waiting </t>
    </r>
    <r>
      <rPr>
        <vertAlign val="superscript"/>
        <sz val="10"/>
        <color theme="1"/>
        <rFont val="Arial"/>
        <family val="2"/>
      </rPr>
      <t>1</t>
    </r>
  </si>
  <si>
    <r>
      <t>2009-10 adjusted</t>
    </r>
    <r>
      <rPr>
        <b/>
        <vertAlign val="superscript"/>
        <sz val="10"/>
        <color theme="1"/>
        <rFont val="Arial"/>
        <family val="2"/>
      </rPr>
      <t>2</t>
    </r>
  </si>
  <si>
    <t>http://www.nhssurveys.org/Filestore/MH13/MH13_Recommendation_to_discontinue_CPA-differentiated_scoring_v1.pdf</t>
  </si>
  <si>
    <t>2014-15</t>
  </si>
  <si>
    <t>Table 1</t>
  </si>
  <si>
    <t>Table 2</t>
  </si>
  <si>
    <r>
      <t>Access &amp; waiting</t>
    </r>
    <r>
      <rPr>
        <vertAlign val="superscript"/>
        <sz val="10"/>
        <color theme="1"/>
        <rFont val="Arial"/>
        <family val="2"/>
      </rPr>
      <t>1</t>
    </r>
  </si>
  <si>
    <r>
      <t>2012-13 adjusted</t>
    </r>
    <r>
      <rPr>
        <b/>
        <vertAlign val="superscript"/>
        <sz val="10"/>
        <color theme="1"/>
        <rFont val="Arial"/>
        <family val="2"/>
      </rPr>
      <t>2</t>
    </r>
  </si>
  <si>
    <t>1. For 2014-15, the scoring regime used for the question "Overall, how long did your visit to the A&amp;E department last?" (Question 9) has been amended based on expert advice.</t>
  </si>
  <si>
    <t>2. The adjusted 2012-13 scores allow direct comparison with 2014-15 (see note 1).</t>
  </si>
  <si>
    <t>2015-16</t>
  </si>
  <si>
    <t xml:space="preserve">Details of the methodology can be found in the accompanying overall patient experience score ‘Methods, Reasoning and Scope’ guidance at </t>
  </si>
  <si>
    <r>
      <t xml:space="preserve">Results marked with an </t>
    </r>
    <r>
      <rPr>
        <b/>
        <sz val="10"/>
        <color theme="1"/>
        <rFont val="Arial"/>
        <family val="2"/>
      </rPr>
      <t>S</t>
    </r>
    <r>
      <rPr>
        <sz val="10"/>
        <color theme="1"/>
        <rFont val="Arial"/>
        <family val="2"/>
      </rPr>
      <t xml:space="preserve"> show a statistically significant change from 2009-10 to 2011-12</t>
    </r>
  </si>
  <si>
    <t>Details of the methodology can be found in the accompanying overall patient experience score ‘Methods, Reasoning and Scope’ guidance at:</t>
  </si>
  <si>
    <t>http://www.nhssurveys.org/surveys/750</t>
  </si>
  <si>
    <t>http://www.england.nhs.uk/statistics/2014/09/18/overall-patient-experience-scores-2014-community-mental-health-survey</t>
  </si>
  <si>
    <t>Information about the resulting changes to the overall patient experience scores for 2014-15 has been published by NHS England and is available at:</t>
  </si>
  <si>
    <r>
      <t>2014-15</t>
    </r>
    <r>
      <rPr>
        <b/>
        <vertAlign val="superscript"/>
        <sz val="10"/>
        <color theme="1"/>
        <rFont val="Arial"/>
        <family val="2"/>
      </rPr>
      <t>1</t>
    </r>
  </si>
  <si>
    <t>1. Details of the 2014-15 survey changes are available in the Development Report published by the Coordination Centre at:</t>
  </si>
  <si>
    <t>2. Over time there have been a number of changes made to the survey including revisions to the eligible age range and major developments to revise the methodology and the questionnaire content which affect historical comparability, for further details please see:</t>
  </si>
  <si>
    <t>http://www.nhssurveys.org/surveys/872</t>
  </si>
  <si>
    <t>Community Mental Health Survey: national scores</t>
  </si>
  <si>
    <t>Accident and Emergency Department Survey: national scores</t>
  </si>
  <si>
    <t>Outpatient Survey: national scores</t>
  </si>
  <si>
    <t>Adult inpatient survey: national scores</t>
  </si>
  <si>
    <t xml:space="preserve">Details of the methodology can be found in the accompanying ‘Methods, Reasoning and Scope’ guidance at </t>
  </si>
  <si>
    <t>2016-17</t>
  </si>
  <si>
    <r>
      <t>2015-16</t>
    </r>
    <r>
      <rPr>
        <b/>
        <vertAlign val="superscript"/>
        <sz val="10"/>
        <color theme="1"/>
        <rFont val="Arial"/>
        <family val="2"/>
      </rPr>
      <t>2</t>
    </r>
  </si>
  <si>
    <t>Source: NHS Patient Survey Programme</t>
  </si>
  <si>
    <t>Outpatient Overall Patient Experience Score</t>
  </si>
  <si>
    <t>Details of the methodology can be found in the accompanying ‘Methods, Reasoning and Scope’ guidance at</t>
  </si>
  <si>
    <t>Accident and Emergency Overall Patient Experience Score</t>
  </si>
  <si>
    <r>
      <t xml:space="preserve">2. </t>
    </r>
    <r>
      <rPr>
        <sz val="10"/>
        <color theme="1"/>
        <rFont val="Arial"/>
        <family val="2"/>
      </rPr>
      <t>2015-16 data has been revised since the last publication in line with revisions made to the 2015 Community Mental Health Survey by CQC after an error was uncovered, further details in section 7 above.</t>
    </r>
  </si>
  <si>
    <t>Community Mental Health Overall Patient Experience Score</t>
  </si>
  <si>
    <t xml:space="preserve">1. The scoring regime was changed in 2013-14 to remove CPA-based scoring on certain questions. Due to this change, the 2013-14 scores are not comparable with previous years. To allow for direct comparison between 2013-14 and 2012-13, an adjusted score for 2012-13 has been calculated, incorporating the new scoring regime. Details of the change are available at: </t>
  </si>
  <si>
    <t>Inpatient overall patient experience score</t>
  </si>
  <si>
    <t>Emergency Department Survey: national scores</t>
  </si>
  <si>
    <t>Emergency Department patient experience score</t>
  </si>
  <si>
    <r>
      <t xml:space="preserve">Due to changes to the 2016 Emergency Department Survey, the scores for 2016-17 are </t>
    </r>
    <r>
      <rPr>
        <b/>
        <sz val="10"/>
        <color rgb="FF000000"/>
        <rFont val="Arial"/>
        <family val="2"/>
      </rPr>
      <t xml:space="preserve">not comparable </t>
    </r>
    <r>
      <rPr>
        <sz val="10"/>
        <color rgb="FF000000"/>
        <rFont val="Arial"/>
        <family val="2"/>
      </rPr>
      <t>with previous years. Results from the 2004-05 to 2014-15 Accident &amp; Emergency Department Survey are presented in Table 2 below.</t>
    </r>
  </si>
  <si>
    <t>Details of changes to the survey are available in the Development Report published by the Coordination Centre at:</t>
  </si>
  <si>
    <t>http://www.nhssurveys.org/survey/1832</t>
  </si>
  <si>
    <t>Clean, comfortable, friendly place to be</t>
  </si>
  <si>
    <t>The 'Access &amp; waiting' domain has shown a statistically signifcant increase from 2016-17 to 2017-18</t>
  </si>
  <si>
    <t>2017-18</t>
  </si>
  <si>
    <r>
      <t xml:space="preserve">Results marked with an </t>
    </r>
    <r>
      <rPr>
        <b/>
        <sz val="10"/>
        <color theme="1"/>
        <rFont val="Arial"/>
        <family val="2"/>
      </rPr>
      <t>S</t>
    </r>
    <r>
      <rPr>
        <sz val="10"/>
        <color theme="1"/>
        <rFont val="Arial"/>
        <family val="2"/>
      </rPr>
      <t xml:space="preserve"> show a statistically significant change from 2016-17 to 2017-18</t>
    </r>
  </si>
  <si>
    <t>2017-18 95% confidence interval</t>
  </si>
  <si>
    <t>1. The 2017-18 scores for the Safe, high quality, coordinated care domain and the overall score have been calculated using a slightly different methodology. For this publication, the 2016-17 scores have been recalculated using the same methodology for comparison purposes. These scores are not comparable with the scores for previous years shown in the table below.</t>
  </si>
  <si>
    <t>1. 2015-16 data has been revised since the last publication in line with revisions made to the 2015 Inpatient Survey by CQC after an error was uncovered, further details in section 7 of the 2016 bulletin.</t>
  </si>
  <si>
    <t>Table 3</t>
  </si>
  <si>
    <t>2018-19</t>
  </si>
  <si>
    <t>2018-19
95% confidence interval</t>
  </si>
  <si>
    <t>-</t>
  </si>
  <si>
    <t>2016-17 95% confidence interval</t>
  </si>
  <si>
    <t>2. The scores in this table are not comparable with the scores in the table above owing to printing errors in the 2017 questionnaire.</t>
  </si>
  <si>
    <r>
      <t xml:space="preserve">Results marked with an </t>
    </r>
    <r>
      <rPr>
        <b/>
        <sz val="10"/>
        <color rgb="FF000000"/>
        <rFont val="Arial"/>
        <family val="2"/>
      </rPr>
      <t>S</t>
    </r>
    <r>
      <rPr>
        <sz val="10"/>
        <color rgb="FF000000"/>
        <rFont val="Arial"/>
        <family val="2"/>
      </rPr>
      <t xml:space="preserve"> show a statistically significant change from 2017-18 to 2018-19.</t>
    </r>
  </si>
  <si>
    <t>Some questions from the ‘Access &amp; waiting’, ‘Safe, high quality, coordinated care’ and ‘Better information, more choice’ domains are not comparable to previous years due to question changes in the survey. Therefore, these domain scores as well as the overall patient experience score are also not comparable to previous years.  Full scores for all domains in previous years are provided in the following table: Community Mental Health Survey: national scores (2014-15 to 2017-18).</t>
  </si>
  <si>
    <r>
      <t xml:space="preserve">Due to redevelopment of the 2014 community mental health survey, the scores for 2014-15 are </t>
    </r>
    <r>
      <rPr>
        <b/>
        <sz val="10"/>
        <color rgb="FF000000"/>
        <rFont val="Arial"/>
        <family val="2"/>
      </rPr>
      <t xml:space="preserve">not comparable </t>
    </r>
    <r>
      <rPr>
        <sz val="10"/>
        <color rgb="FF000000"/>
        <rFont val="Arial"/>
        <family val="2"/>
      </rPr>
      <t>with previous years. Results from 2011-12 to 2013-14 are presented in Table 3 below.</t>
    </r>
  </si>
  <si>
    <t>1. In 2018-19 one trust had data excluded from two questions from the Access &amp; waiting domain and one question from the Building closer relationships domain due to multiple errors in the printed survey.  For the affected questions, domain and overall patient experience score, the scores are based on the remaining 143 trusts.</t>
  </si>
  <si>
    <t>2. In 2017-18 there was a printing error on the survey affecting 27 trusts which resulted in data being excluded for these trusts for one question from the Safe, high quality, coordinated cared domain. For this question, the domain and the overall patient experience score, the scores are calculated based on the remaining 121 trusts.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</si>
</sst>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b/>
      <sz val="10"/>
      <color theme="1"/>
      <name val="Arial"/>
      <family val="2"/>
    </font>
    <font>
      <sz val="10"/>
      <color theme="1"/>
      <name val="Arial"/>
      <family val="2"/>
    </font>
    <font>
      <b/>
      <vertAlign val="superscript"/>
      <sz val="10"/>
      <color theme="1"/>
      <name val="Arial"/>
      <family val="2"/>
    </font>
    <font>
      <vertAlign val="superscript"/>
      <sz val="10"/>
      <color theme="1"/>
      <name val="Arial"/>
      <family val="2"/>
    </font>
    <font>
      <i/>
      <sz val="10"/>
      <color theme="1"/>
      <name val="Arial"/>
      <family val="2"/>
    </font>
    <font>
      <sz val="10"/>
      <name val="Arial"/>
      <family val="2"/>
    </font>
    <font>
      <sz val="11"/>
      <color theme="1"/>
      <name val="Calibri"/>
      <family val="2"/>
      <scheme val="minor"/>
    </font>
    <font>
      <i/>
      <sz val="10"/>
      <color rgb="FFFF0000"/>
      <name val="Arial"/>
      <family val="2"/>
    </font>
    <font>
      <sz val="12"/>
      <color theme="1"/>
      <name val="Arial"/>
      <family val="2"/>
    </font>
    <font>
      <i/>
      <sz val="10"/>
      <color rgb="FF000000"/>
      <name val="Arial"/>
      <family val="2"/>
    </font>
    <font>
      <sz val="10"/>
      <color rgb="FF000000"/>
      <name val="Arial"/>
      <family val="2"/>
    </font>
    <font>
      <b/>
      <sz val="10"/>
      <color rgb="FF000000"/>
      <name val="Arial"/>
      <family val="2"/>
    </font>
    <font>
      <sz val="9"/>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9">
    <xf numFmtId="0" fontId="0" fillId="0" borderId="0"/>
    <xf numFmtId="0" fontId="6" fillId="0" borderId="0"/>
    <xf numFmtId="0" fontId="7"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5" borderId="0" applyNumberFormat="0" applyBorder="0" applyAlignment="0" applyProtection="0"/>
    <xf numFmtId="0" fontId="17" fillId="22" borderId="8" applyNumberFormat="0" applyAlignment="0" applyProtection="0"/>
    <xf numFmtId="0" fontId="18" fillId="23" borderId="9" applyNumberFormat="0" applyAlignment="0" applyProtection="0"/>
    <xf numFmtId="0" fontId="19" fillId="0" borderId="0" applyNumberFormat="0" applyFill="0" applyBorder="0" applyAlignment="0" applyProtection="0"/>
    <xf numFmtId="0" fontId="20" fillId="6"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9" borderId="8" applyNumberFormat="0" applyAlignment="0" applyProtection="0"/>
    <xf numFmtId="0" fontId="25" fillId="0" borderId="13" applyNumberFormat="0" applyFill="0" applyAlignment="0" applyProtection="0"/>
    <xf numFmtId="0" fontId="26" fillId="24" borderId="0" applyNumberFormat="0" applyBorder="0" applyAlignment="0" applyProtection="0"/>
    <xf numFmtId="0" fontId="14" fillId="25" borderId="14" applyNumberFormat="0" applyFont="0" applyAlignment="0" applyProtection="0"/>
    <xf numFmtId="0" fontId="27" fillId="22" borderId="15" applyNumberFormat="0" applyAlignment="0" applyProtection="0"/>
    <xf numFmtId="0" fontId="28" fillId="0" borderId="0" applyNumberFormat="0" applyFill="0" applyBorder="0" applyAlignment="0" applyProtection="0"/>
    <xf numFmtId="0" fontId="29" fillId="0" borderId="16" applyNumberFormat="0" applyFill="0" applyAlignment="0" applyProtection="0"/>
    <xf numFmtId="0" fontId="30" fillId="0" borderId="0" applyNumberFormat="0" applyFill="0" applyBorder="0" applyAlignment="0" applyProtection="0"/>
    <xf numFmtId="0" fontId="6" fillId="0" borderId="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7" fillId="22" borderId="8" applyNumberFormat="0" applyAlignment="0" applyProtection="0"/>
    <xf numFmtId="0" fontId="17" fillId="22" borderId="8" applyNumberFormat="0" applyAlignment="0" applyProtection="0"/>
    <xf numFmtId="0" fontId="18" fillId="23" borderId="9" applyNumberFormat="0" applyAlignment="0" applyProtection="0"/>
    <xf numFmtId="0" fontId="18" fillId="23" borderId="9"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6" borderId="0" applyNumberFormat="0" applyBorder="0" applyAlignment="0" applyProtection="0"/>
    <xf numFmtId="0" fontId="20" fillId="6" borderId="0" applyNumberFormat="0" applyBorder="0" applyAlignment="0" applyProtection="0"/>
    <xf numFmtId="0" fontId="21" fillId="0" borderId="10"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9" borderId="8" applyNumberFormat="0" applyAlignment="0" applyProtection="0"/>
    <xf numFmtId="0" fontId="24" fillId="9" borderId="8" applyNumberFormat="0" applyAlignment="0" applyProtection="0"/>
    <xf numFmtId="0" fontId="25" fillId="0" borderId="13" applyNumberFormat="0" applyFill="0" applyAlignment="0" applyProtection="0"/>
    <xf numFmtId="0" fontId="25" fillId="0" borderId="13" applyNumberFormat="0" applyFill="0" applyAlignment="0" applyProtection="0"/>
    <xf numFmtId="0" fontId="26" fillId="24" borderId="0" applyNumberFormat="0" applyBorder="0" applyAlignment="0" applyProtection="0"/>
    <xf numFmtId="0" fontId="26" fillId="24" borderId="0" applyNumberFormat="0" applyBorder="0" applyAlignment="0" applyProtection="0"/>
    <xf numFmtId="0" fontId="7" fillId="0" borderId="0"/>
    <xf numFmtId="0" fontId="6" fillId="25" borderId="14" applyNumberFormat="0" applyFont="0" applyAlignment="0" applyProtection="0"/>
    <xf numFmtId="0" fontId="6" fillId="25" borderId="14" applyNumberFormat="0" applyFont="0" applyAlignment="0" applyProtection="0"/>
    <xf numFmtId="0" fontId="27" fillId="22" borderId="15" applyNumberFormat="0" applyAlignment="0" applyProtection="0"/>
    <xf numFmtId="0" fontId="27" fillId="22" borderId="15"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16" applyNumberFormat="0" applyFill="0" applyAlignment="0" applyProtection="0"/>
    <xf numFmtId="0" fontId="29" fillId="0" borderId="1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6" fillId="0" borderId="0"/>
    <xf numFmtId="0" fontId="6"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cellStyleXfs>
  <cellXfs count="82">
    <xf numFmtId="0" fontId="0" fillId="0" borderId="0" xfId="0"/>
    <xf numFmtId="0" fontId="1" fillId="2" borderId="0" xfId="0" applyFont="1" applyFill="1"/>
    <xf numFmtId="0" fontId="2" fillId="2" borderId="0" xfId="0" applyFont="1" applyFill="1"/>
    <xf numFmtId="0" fontId="2" fillId="2" borderId="2" xfId="0" applyFont="1" applyFill="1" applyBorder="1"/>
    <xf numFmtId="0" fontId="1" fillId="2" borderId="0" xfId="0" applyFont="1" applyFill="1" applyAlignment="1">
      <alignment horizontal="center"/>
    </xf>
    <xf numFmtId="0" fontId="2" fillId="2" borderId="0" xfId="0" applyFont="1" applyFill="1" applyAlignment="1">
      <alignment horizontal="center"/>
    </xf>
    <xf numFmtId="0" fontId="1" fillId="2" borderId="1" xfId="0" applyFont="1" applyFill="1" applyBorder="1"/>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2" fontId="2" fillId="2" borderId="0" xfId="0" applyNumberFormat="1" applyFont="1" applyFill="1" applyAlignment="1">
      <alignment horizontal="center"/>
    </xf>
    <xf numFmtId="164" fontId="2" fillId="2" borderId="0" xfId="0" applyNumberFormat="1" applyFont="1" applyFill="1" applyAlignment="1">
      <alignment horizontal="center"/>
    </xf>
    <xf numFmtId="0" fontId="1" fillId="2" borderId="0" xfId="0" applyFont="1" applyFill="1" applyAlignment="1">
      <alignment horizontal="center" wrapText="1"/>
    </xf>
    <xf numFmtId="0" fontId="2" fillId="2" borderId="0" xfId="0" applyFont="1" applyFill="1" applyAlignment="1">
      <alignment wrapText="1"/>
    </xf>
    <xf numFmtId="0" fontId="1" fillId="2" borderId="0" xfId="0" applyFont="1" applyFill="1" applyBorder="1" applyAlignment="1">
      <alignment horizontal="center" wrapText="1"/>
    </xf>
    <xf numFmtId="0" fontId="2" fillId="2" borderId="4" xfId="0" applyFont="1" applyFill="1" applyBorder="1" applyAlignment="1">
      <alignment horizontal="center"/>
    </xf>
    <xf numFmtId="0" fontId="1" fillId="2" borderId="5" xfId="0" applyFont="1" applyFill="1" applyBorder="1" applyAlignment="1">
      <alignment horizontal="center"/>
    </xf>
    <xf numFmtId="2" fontId="1" fillId="2" borderId="1" xfId="0" applyNumberFormat="1" applyFont="1" applyFill="1" applyBorder="1" applyAlignment="1">
      <alignment horizontal="center"/>
    </xf>
    <xf numFmtId="0" fontId="5" fillId="2" borderId="0" xfId="0" applyFont="1" applyFill="1"/>
    <xf numFmtId="0" fontId="1" fillId="2" borderId="2" xfId="0" applyFont="1" applyFill="1" applyBorder="1" applyAlignment="1">
      <alignment vertical="center" wrapText="1"/>
    </xf>
    <xf numFmtId="164" fontId="2" fillId="2" borderId="4" xfId="0" applyNumberFormat="1" applyFont="1" applyFill="1" applyBorder="1" applyAlignment="1">
      <alignment horizontal="center"/>
    </xf>
    <xf numFmtId="164" fontId="1" fillId="2" borderId="5" xfId="0" applyNumberFormat="1" applyFont="1" applyFill="1" applyBorder="1" applyAlignment="1">
      <alignment horizontal="center"/>
    </xf>
    <xf numFmtId="0" fontId="2" fillId="2" borderId="0" xfId="0" applyFont="1" applyFill="1" applyBorder="1" applyAlignment="1">
      <alignment horizontal="center"/>
    </xf>
    <xf numFmtId="0" fontId="1" fillId="2" borderId="6" xfId="0" applyFont="1" applyFill="1" applyBorder="1" applyAlignment="1">
      <alignment horizontal="center" wrapText="1"/>
    </xf>
    <xf numFmtId="0" fontId="2" fillId="2" borderId="6" xfId="0" applyFont="1" applyFill="1" applyBorder="1" applyAlignment="1">
      <alignment horizontal="center"/>
    </xf>
    <xf numFmtId="0" fontId="1" fillId="2" borderId="7" xfId="0" applyFont="1" applyFill="1" applyBorder="1" applyAlignment="1">
      <alignment horizontal="center" wrapText="1"/>
    </xf>
    <xf numFmtId="0" fontId="2" fillId="2" borderId="7" xfId="0" applyFont="1" applyFill="1" applyBorder="1" applyAlignment="1">
      <alignment horizontal="center"/>
    </xf>
    <xf numFmtId="0" fontId="8" fillId="2" borderId="0" xfId="0" applyFont="1" applyFill="1"/>
    <xf numFmtId="0" fontId="2" fillId="2" borderId="0" xfId="0" applyFont="1" applyFill="1" applyAlignment="1">
      <alignment horizontal="left" wrapText="1"/>
    </xf>
    <xf numFmtId="0" fontId="2" fillId="2" borderId="0" xfId="0" applyFont="1" applyFill="1" applyAlignment="1">
      <alignment wrapText="1"/>
    </xf>
    <xf numFmtId="0" fontId="10" fillId="3" borderId="0" xfId="0" applyFont="1" applyFill="1" applyAlignment="1">
      <alignment vertical="center"/>
    </xf>
    <xf numFmtId="0" fontId="11" fillId="3" borderId="0" xfId="0" applyFont="1" applyFill="1" applyAlignment="1">
      <alignment horizontal="center" vertical="center"/>
    </xf>
    <xf numFmtId="0" fontId="11" fillId="3" borderId="0" xfId="0" applyFont="1" applyFill="1" applyAlignment="1">
      <alignment vertical="center"/>
    </xf>
    <xf numFmtId="0" fontId="11" fillId="3" borderId="0" xfId="0" applyFont="1" applyFill="1" applyAlignment="1">
      <alignment vertical="center" wrapText="1"/>
    </xf>
    <xf numFmtId="0" fontId="9" fillId="0" borderId="0" xfId="0" applyFont="1" applyAlignment="1">
      <alignment wrapText="1"/>
    </xf>
    <xf numFmtId="0" fontId="12" fillId="3" borderId="0" xfId="0" applyFont="1" applyFill="1" applyAlignment="1">
      <alignment vertical="center"/>
    </xf>
    <xf numFmtId="0" fontId="10" fillId="3" borderId="0" xfId="0" applyFont="1" applyFill="1" applyAlignment="1">
      <alignment horizontal="center" vertical="center"/>
    </xf>
    <xf numFmtId="0" fontId="1" fillId="2" borderId="2" xfId="2" applyFont="1" applyFill="1" applyBorder="1" applyAlignment="1">
      <alignment horizontal="center" vertical="center"/>
    </xf>
    <xf numFmtId="0" fontId="1" fillId="2" borderId="2" xfId="2" applyFont="1" applyFill="1" applyBorder="1" applyAlignment="1">
      <alignment horizontal="center" wrapText="1"/>
    </xf>
    <xf numFmtId="0" fontId="2" fillId="2" borderId="0" xfId="2" applyFont="1" applyFill="1"/>
    <xf numFmtId="164" fontId="2" fillId="2" borderId="0" xfId="2" applyNumberFormat="1" applyFont="1" applyFill="1" applyAlignment="1">
      <alignment horizontal="center"/>
    </xf>
    <xf numFmtId="2" fontId="2" fillId="2" borderId="0" xfId="2" applyNumberFormat="1" applyFont="1" applyFill="1" applyAlignment="1">
      <alignment horizontal="center"/>
    </xf>
    <xf numFmtId="0" fontId="1" fillId="2" borderId="0" xfId="2" applyFont="1" applyFill="1" applyAlignment="1">
      <alignment horizontal="center"/>
    </xf>
    <xf numFmtId="0" fontId="2" fillId="2" borderId="0" xfId="2" applyFont="1" applyFill="1" applyAlignment="1">
      <alignment horizontal="center"/>
    </xf>
    <xf numFmtId="0" fontId="1" fillId="2" borderId="0" xfId="0" applyFont="1" applyFill="1" applyBorder="1" applyAlignment="1">
      <alignment horizontal="center"/>
    </xf>
    <xf numFmtId="2" fontId="2" fillId="2" borderId="0" xfId="0" applyNumberFormat="1" applyFont="1" applyFill="1" applyBorder="1" applyAlignment="1">
      <alignment horizontal="center"/>
    </xf>
    <xf numFmtId="0" fontId="1" fillId="2" borderId="2" xfId="2" applyFont="1" applyFill="1" applyBorder="1" applyAlignment="1">
      <alignment vertical="center"/>
    </xf>
    <xf numFmtId="0" fontId="1" fillId="2" borderId="2" xfId="0" applyFont="1" applyFill="1" applyBorder="1" applyAlignment="1">
      <alignment vertical="center"/>
    </xf>
    <xf numFmtId="0" fontId="1" fillId="2" borderId="1" xfId="2" applyFont="1" applyFill="1" applyBorder="1"/>
    <xf numFmtId="164" fontId="1" fillId="2" borderId="1" xfId="2" applyNumberFormat="1" applyFont="1" applyFill="1" applyBorder="1" applyAlignment="1">
      <alignment horizontal="center"/>
    </xf>
    <xf numFmtId="2" fontId="1" fillId="2" borderId="1" xfId="2" applyNumberFormat="1" applyFont="1" applyFill="1" applyBorder="1" applyAlignment="1">
      <alignment horizontal="center"/>
    </xf>
    <xf numFmtId="0" fontId="2" fillId="2" borderId="0" xfId="2" applyFont="1" applyFill="1" applyAlignment="1">
      <alignment horizontal="left" vertical="top" wrapText="1"/>
    </xf>
    <xf numFmtId="0" fontId="11" fillId="3" borderId="0" xfId="0" applyFont="1" applyFill="1" applyAlignment="1">
      <alignment horizontal="center" vertical="center"/>
    </xf>
    <xf numFmtId="0" fontId="10" fillId="3" borderId="0" xfId="0" applyFont="1" applyFill="1" applyBorder="1" applyAlignment="1">
      <alignment vertical="center"/>
    </xf>
    <xf numFmtId="0" fontId="11" fillId="3" borderId="0" xfId="0" applyFont="1" applyFill="1" applyAlignment="1">
      <alignment horizontal="center" vertical="center"/>
    </xf>
    <xf numFmtId="2" fontId="1" fillId="2" borderId="0" xfId="0" applyNumberFormat="1" applyFont="1" applyFill="1" applyBorder="1" applyAlignment="1">
      <alignment horizontal="center"/>
    </xf>
    <xf numFmtId="164" fontId="2" fillId="2" borderId="0" xfId="0" applyNumberFormat="1" applyFont="1" applyFill="1" applyBorder="1" applyAlignment="1">
      <alignment horizontal="center"/>
    </xf>
    <xf numFmtId="164" fontId="1" fillId="2" borderId="0" xfId="0" applyNumberFormat="1" applyFont="1" applyFill="1" applyBorder="1" applyAlignment="1">
      <alignment horizontal="center"/>
    </xf>
    <xf numFmtId="0" fontId="11" fillId="3" borderId="0" xfId="0" applyFont="1" applyFill="1" applyAlignment="1">
      <alignment vertical="center" wrapText="1"/>
    </xf>
    <xf numFmtId="0" fontId="1" fillId="2" borderId="2" xfId="0" applyFont="1" applyFill="1" applyBorder="1" applyAlignment="1">
      <alignment horizontal="center" vertical="center" wrapText="1"/>
    </xf>
    <xf numFmtId="164" fontId="1" fillId="2" borderId="0" xfId="0" applyNumberFormat="1" applyFont="1" applyFill="1" applyAlignment="1">
      <alignment horizontal="center"/>
    </xf>
    <xf numFmtId="0" fontId="11" fillId="3" borderId="0" xfId="0" applyFont="1" applyFill="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2" fontId="1" fillId="2" borderId="0" xfId="2" applyNumberFormat="1" applyFont="1" applyFill="1" applyBorder="1" applyAlignment="1">
      <alignment horizontal="center"/>
    </xf>
    <xf numFmtId="0" fontId="1" fillId="2" borderId="2" xfId="0" applyFont="1" applyFill="1" applyBorder="1" applyAlignment="1">
      <alignment horizontal="left" vertical="center" wrapText="1"/>
    </xf>
    <xf numFmtId="0" fontId="13" fillId="3" borderId="0" xfId="0" applyFont="1" applyFill="1" applyAlignment="1">
      <alignment vertical="center" wrapText="1"/>
    </xf>
    <xf numFmtId="0" fontId="2" fillId="2" borderId="0" xfId="0" applyFont="1" applyFill="1" applyAlignment="1">
      <alignment horizontal="left" vertical="top" wrapText="1"/>
    </xf>
    <xf numFmtId="0" fontId="2" fillId="2" borderId="0" xfId="2" applyFont="1" applyFill="1" applyAlignment="1">
      <alignment horizontal="left" vertical="top" wrapText="1"/>
    </xf>
    <xf numFmtId="0" fontId="10" fillId="3" borderId="6" xfId="0" applyFont="1" applyFill="1" applyBorder="1" applyAlignment="1">
      <alignment vertical="center"/>
    </xf>
    <xf numFmtId="0" fontId="2" fillId="2" borderId="0" xfId="0" applyFont="1" applyFill="1" applyAlignment="1">
      <alignment horizontal="left" wrapText="1"/>
    </xf>
    <xf numFmtId="0" fontId="11" fillId="3" borderId="0" xfId="0" applyFont="1" applyFill="1" applyAlignment="1">
      <alignment horizontal="left" vertical="center" wrapText="1"/>
    </xf>
    <xf numFmtId="0" fontId="6" fillId="2" borderId="0" xfId="0" applyFont="1" applyFill="1" applyAlignment="1">
      <alignment horizontal="left" wrapText="1"/>
    </xf>
    <xf numFmtId="0" fontId="2" fillId="2" borderId="0" xfId="0" applyFont="1" applyFill="1" applyAlignment="1">
      <alignment wrapText="1"/>
    </xf>
    <xf numFmtId="0" fontId="0" fillId="0" borderId="0" xfId="0" applyFont="1" applyAlignment="1">
      <alignment wrapText="1"/>
    </xf>
    <xf numFmtId="0" fontId="11" fillId="3" borderId="0" xfId="0" applyFont="1" applyFill="1" applyAlignment="1">
      <alignment vertical="center" wrapText="1"/>
    </xf>
    <xf numFmtId="0" fontId="11" fillId="3" borderId="0" xfId="0" applyFont="1" applyFill="1" applyAlignment="1">
      <alignment vertical="center"/>
    </xf>
    <xf numFmtId="0" fontId="5" fillId="3" borderId="0" xfId="0" applyFont="1" applyFill="1" applyAlignment="1">
      <alignment vertical="top" wrapText="1"/>
    </xf>
    <xf numFmtId="0" fontId="11" fillId="3" borderId="0" xfId="0"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vertical="center"/>
    </xf>
    <xf numFmtId="0" fontId="9" fillId="0" borderId="0" xfId="0" applyFont="1" applyAlignment="1">
      <alignment wrapText="1"/>
    </xf>
    <xf numFmtId="0" fontId="10" fillId="3" borderId="0" xfId="0" applyFont="1" applyFill="1" applyAlignment="1">
      <alignment horizontal="left" vertical="center"/>
    </xf>
  </cellXfs>
  <cellStyles count="139">
    <cellStyle name="20% - Accent1 2" xfId="45"/>
    <cellStyle name="20% - Accent1 3" xfId="46"/>
    <cellStyle name="20% - Accent1 4" xfId="3"/>
    <cellStyle name="20% - Accent2 2" xfId="47"/>
    <cellStyle name="20% - Accent2 3" xfId="48"/>
    <cellStyle name="20% - Accent2 4" xfId="4"/>
    <cellStyle name="20% - Accent3 2" xfId="49"/>
    <cellStyle name="20% - Accent3 3" xfId="50"/>
    <cellStyle name="20% - Accent3 4" xfId="5"/>
    <cellStyle name="20% - Accent4 2" xfId="51"/>
    <cellStyle name="20% - Accent4 3" xfId="52"/>
    <cellStyle name="20% - Accent4 4" xfId="6"/>
    <cellStyle name="20% - Accent5 2" xfId="53"/>
    <cellStyle name="20% - Accent5 3" xfId="54"/>
    <cellStyle name="20% - Accent5 4" xfId="7"/>
    <cellStyle name="20% - Accent6 2" xfId="55"/>
    <cellStyle name="20% - Accent6 3" xfId="56"/>
    <cellStyle name="20% - Accent6 4" xfId="8"/>
    <cellStyle name="40% - Accent1 2" xfId="57"/>
    <cellStyle name="40% - Accent1 3" xfId="58"/>
    <cellStyle name="40% - Accent1 4" xfId="9"/>
    <cellStyle name="40% - Accent2 2" xfId="59"/>
    <cellStyle name="40% - Accent2 3" xfId="60"/>
    <cellStyle name="40% - Accent2 4" xfId="10"/>
    <cellStyle name="40% - Accent3 2" xfId="61"/>
    <cellStyle name="40% - Accent3 3" xfId="62"/>
    <cellStyle name="40% - Accent3 4" xfId="11"/>
    <cellStyle name="40% - Accent4 2" xfId="63"/>
    <cellStyle name="40% - Accent4 3" xfId="64"/>
    <cellStyle name="40% - Accent4 4" xfId="12"/>
    <cellStyle name="40% - Accent5 2" xfId="65"/>
    <cellStyle name="40% - Accent5 3" xfId="66"/>
    <cellStyle name="40% - Accent5 4" xfId="13"/>
    <cellStyle name="40% - Accent6 2" xfId="67"/>
    <cellStyle name="40% - Accent6 3" xfId="68"/>
    <cellStyle name="40% - Accent6 4" xfId="14"/>
    <cellStyle name="60% - Accent1 2" xfId="69"/>
    <cellStyle name="60% - Accent1 3" xfId="70"/>
    <cellStyle name="60% - Accent1 4" xfId="15"/>
    <cellStyle name="60% - Accent2 2" xfId="71"/>
    <cellStyle name="60% - Accent2 3" xfId="72"/>
    <cellStyle name="60% - Accent2 4" xfId="16"/>
    <cellStyle name="60% - Accent3 2" xfId="73"/>
    <cellStyle name="60% - Accent3 3" xfId="74"/>
    <cellStyle name="60% - Accent3 4" xfId="17"/>
    <cellStyle name="60% - Accent4 2" xfId="75"/>
    <cellStyle name="60% - Accent4 3" xfId="76"/>
    <cellStyle name="60% - Accent4 4" xfId="18"/>
    <cellStyle name="60% - Accent5 2" xfId="77"/>
    <cellStyle name="60% - Accent5 3" xfId="78"/>
    <cellStyle name="60% - Accent5 4" xfId="19"/>
    <cellStyle name="60% - Accent6 2" xfId="79"/>
    <cellStyle name="60% - Accent6 3" xfId="80"/>
    <cellStyle name="60% - Accent6 4" xfId="20"/>
    <cellStyle name="Accent1 2" xfId="81"/>
    <cellStyle name="Accent1 3" xfId="82"/>
    <cellStyle name="Accent1 4" xfId="21"/>
    <cellStyle name="Accent2 2" xfId="83"/>
    <cellStyle name="Accent2 3" xfId="84"/>
    <cellStyle name="Accent2 4" xfId="22"/>
    <cellStyle name="Accent3 2" xfId="85"/>
    <cellStyle name="Accent3 3" xfId="86"/>
    <cellStyle name="Accent3 4" xfId="23"/>
    <cellStyle name="Accent4 2" xfId="87"/>
    <cellStyle name="Accent4 3" xfId="88"/>
    <cellStyle name="Accent4 4" xfId="24"/>
    <cellStyle name="Accent5 2" xfId="89"/>
    <cellStyle name="Accent5 3" xfId="90"/>
    <cellStyle name="Accent5 4" xfId="25"/>
    <cellStyle name="Accent6 2" xfId="91"/>
    <cellStyle name="Accent6 3" xfId="92"/>
    <cellStyle name="Accent6 4" xfId="26"/>
    <cellStyle name="Bad 2" xfId="93"/>
    <cellStyle name="Bad 3" xfId="94"/>
    <cellStyle name="Bad 4" xfId="27"/>
    <cellStyle name="Calculation 2" xfId="95"/>
    <cellStyle name="Calculation 3" xfId="96"/>
    <cellStyle name="Calculation 4" xfId="28"/>
    <cellStyle name="Check Cell 2" xfId="97"/>
    <cellStyle name="Check Cell 3" xfId="98"/>
    <cellStyle name="Check Cell 4" xfId="29"/>
    <cellStyle name="Explanatory Text 2" xfId="99"/>
    <cellStyle name="Explanatory Text 3" xfId="100"/>
    <cellStyle name="Explanatory Text 4" xfId="30"/>
    <cellStyle name="Good 2" xfId="101"/>
    <cellStyle name="Good 3" xfId="102"/>
    <cellStyle name="Good 4" xfId="31"/>
    <cellStyle name="Heading 1 2" xfId="103"/>
    <cellStyle name="Heading 1 3" xfId="104"/>
    <cellStyle name="Heading 1 4" xfId="32"/>
    <cellStyle name="Heading 2 2" xfId="105"/>
    <cellStyle name="Heading 2 3" xfId="106"/>
    <cellStyle name="Heading 2 4" xfId="33"/>
    <cellStyle name="Heading 3 2" xfId="107"/>
    <cellStyle name="Heading 3 3" xfId="108"/>
    <cellStyle name="Heading 3 4" xfId="34"/>
    <cellStyle name="Heading 4 2" xfId="109"/>
    <cellStyle name="Heading 4 3" xfId="110"/>
    <cellStyle name="Heading 4 4" xfId="35"/>
    <cellStyle name="Input 2" xfId="111"/>
    <cellStyle name="Input 3" xfId="112"/>
    <cellStyle name="Input 4" xfId="36"/>
    <cellStyle name="Linked Cell 2" xfId="113"/>
    <cellStyle name="Linked Cell 3" xfId="114"/>
    <cellStyle name="Linked Cell 4" xfId="37"/>
    <cellStyle name="Neutral 2" xfId="115"/>
    <cellStyle name="Neutral 3" xfId="116"/>
    <cellStyle name="Neutral 4" xfId="38"/>
    <cellStyle name="Normal" xfId="0" builtinId="0"/>
    <cellStyle name="Normal 10" xfId="133"/>
    <cellStyle name="Normal 2" xfId="1"/>
    <cellStyle name="Normal 3" xfId="2"/>
    <cellStyle name="Normal 3 2" xfId="128"/>
    <cellStyle name="Normal 3 3" xfId="134"/>
    <cellStyle name="Normal 4" xfId="117"/>
    <cellStyle name="Normal 4 2" xfId="136"/>
    <cellStyle name="Normal 5" xfId="44"/>
    <cellStyle name="Normal 5 2" xfId="135"/>
    <cellStyle name="Normal 6" xfId="129"/>
    <cellStyle name="Normal 7" xfId="130"/>
    <cellStyle name="Normal 7 2" xfId="137"/>
    <cellStyle name="Normal 8" xfId="131"/>
    <cellStyle name="Normal 8 2" xfId="138"/>
    <cellStyle name="Normal 9" xfId="132"/>
    <cellStyle name="Note 2" xfId="118"/>
    <cellStyle name="Note 3" xfId="119"/>
    <cellStyle name="Note 4" xfId="39"/>
    <cellStyle name="Output 2" xfId="120"/>
    <cellStyle name="Output 3" xfId="121"/>
    <cellStyle name="Output 4" xfId="40"/>
    <cellStyle name="Title 2" xfId="122"/>
    <cellStyle name="Title 3" xfId="123"/>
    <cellStyle name="Title 4" xfId="41"/>
    <cellStyle name="Total 2" xfId="124"/>
    <cellStyle name="Total 3" xfId="125"/>
    <cellStyle name="Total 4" xfId="42"/>
    <cellStyle name="Warning Text 2" xfId="126"/>
    <cellStyle name="Warning Text 3" xfId="127"/>
    <cellStyle name="Warning Text 4"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5"/>
  <sheetViews>
    <sheetView workbookViewId="0">
      <selection activeCell="A19" sqref="A19"/>
    </sheetView>
  </sheetViews>
  <sheetFormatPr defaultColWidth="9.140625" defaultRowHeight="12.75" x14ac:dyDescent="0.2"/>
  <cols>
    <col min="1" max="1" width="57.85546875" style="2" customWidth="1"/>
    <col min="2" max="6" width="11.28515625" style="5" customWidth="1"/>
    <col min="7" max="7" width="4.7109375" style="5" customWidth="1"/>
    <col min="8" max="12" width="11.28515625" style="5" customWidth="1"/>
    <col min="13" max="16384" width="9.140625" style="2"/>
  </cols>
  <sheetData>
    <row r="1" spans="1:6" x14ac:dyDescent="0.2">
      <c r="A1" s="1" t="s">
        <v>57</v>
      </c>
    </row>
    <row r="3" spans="1:6" ht="51" x14ac:dyDescent="0.2">
      <c r="A3" s="45" t="s">
        <v>25</v>
      </c>
      <c r="B3" s="36" t="s">
        <v>47</v>
      </c>
      <c r="C3" s="37" t="s">
        <v>73</v>
      </c>
    </row>
    <row r="4" spans="1:6" x14ac:dyDescent="0.2">
      <c r="A4" s="38" t="s">
        <v>0</v>
      </c>
      <c r="B4" s="39">
        <v>65.073622</v>
      </c>
      <c r="C4" s="40">
        <v>0.226738</v>
      </c>
    </row>
    <row r="5" spans="1:6" x14ac:dyDescent="0.2">
      <c r="A5" s="38" t="s">
        <v>1</v>
      </c>
      <c r="B5" s="39">
        <v>78.607377</v>
      </c>
      <c r="C5" s="40">
        <v>0.325237</v>
      </c>
    </row>
    <row r="6" spans="1:6" x14ac:dyDescent="0.2">
      <c r="A6" s="38" t="s">
        <v>2</v>
      </c>
      <c r="B6" s="39">
        <v>77.650137000000001</v>
      </c>
      <c r="C6" s="40">
        <v>0.45381899999999997</v>
      </c>
    </row>
    <row r="7" spans="1:6" x14ac:dyDescent="0.2">
      <c r="A7" s="38" t="s">
        <v>3</v>
      </c>
      <c r="B7" s="39">
        <v>83.552216000000001</v>
      </c>
      <c r="C7" s="40">
        <v>0.231186</v>
      </c>
    </row>
    <row r="8" spans="1:6" x14ac:dyDescent="0.2">
      <c r="A8" s="38" t="s">
        <v>62</v>
      </c>
      <c r="B8" s="39">
        <v>85.673005000000003</v>
      </c>
      <c r="C8" s="40">
        <v>0.229188</v>
      </c>
    </row>
    <row r="9" spans="1:6" x14ac:dyDescent="0.2">
      <c r="A9" s="38"/>
      <c r="B9" s="41"/>
      <c r="C9" s="42"/>
    </row>
    <row r="10" spans="1:6" x14ac:dyDescent="0.2">
      <c r="A10" s="47" t="s">
        <v>58</v>
      </c>
      <c r="B10" s="48">
        <v>78.169544000000002</v>
      </c>
      <c r="C10" s="49">
        <v>0.26493699999999998</v>
      </c>
    </row>
    <row r="11" spans="1:6" x14ac:dyDescent="0.2">
      <c r="A11" s="68" t="s">
        <v>49</v>
      </c>
      <c r="B11" s="68"/>
      <c r="C11" s="63"/>
    </row>
    <row r="13" spans="1:6" ht="26.25" customHeight="1" x14ac:dyDescent="0.2">
      <c r="A13" s="67" t="s">
        <v>59</v>
      </c>
      <c r="B13" s="67"/>
      <c r="C13" s="67"/>
      <c r="D13" s="67"/>
      <c r="E13" s="67"/>
      <c r="F13" s="67"/>
    </row>
    <row r="14" spans="1:6" x14ac:dyDescent="0.2">
      <c r="A14" s="50"/>
      <c r="B14" s="50"/>
      <c r="C14" s="50"/>
      <c r="D14" s="50"/>
      <c r="E14" s="50"/>
      <c r="F14" s="50"/>
    </row>
    <row r="15" spans="1:6" x14ac:dyDescent="0.2">
      <c r="A15" s="67" t="s">
        <v>60</v>
      </c>
      <c r="B15" s="67"/>
      <c r="C15" s="67"/>
      <c r="D15" s="67"/>
      <c r="E15" s="67"/>
      <c r="F15" s="67"/>
    </row>
    <row r="16" spans="1:6" x14ac:dyDescent="0.2">
      <c r="A16" s="50" t="s">
        <v>61</v>
      </c>
      <c r="B16" s="50"/>
      <c r="C16" s="50"/>
      <c r="D16" s="50"/>
      <c r="E16" s="50"/>
      <c r="F16" s="50"/>
    </row>
    <row r="18" spans="1:8" x14ac:dyDescent="0.2">
      <c r="A18" s="1" t="s">
        <v>43</v>
      </c>
    </row>
    <row r="20" spans="1:8" ht="41.25" customHeight="1" x14ac:dyDescent="0.2">
      <c r="A20" s="46" t="s">
        <v>26</v>
      </c>
      <c r="B20" s="61" t="s">
        <v>12</v>
      </c>
      <c r="C20" s="61" t="s">
        <v>5</v>
      </c>
      <c r="D20" s="61" t="s">
        <v>9</v>
      </c>
      <c r="E20" s="62" t="s">
        <v>28</v>
      </c>
      <c r="F20" s="61" t="s">
        <v>24</v>
      </c>
      <c r="G20" s="43"/>
      <c r="H20" s="13"/>
    </row>
    <row r="21" spans="1:8" ht="14.25" x14ac:dyDescent="0.2">
      <c r="A21" s="2" t="s">
        <v>27</v>
      </c>
      <c r="B21" s="5">
        <v>69.400000000000006</v>
      </c>
      <c r="C21" s="5">
        <v>66.599999999999994</v>
      </c>
      <c r="D21" s="5">
        <v>64.3</v>
      </c>
      <c r="E21" s="19">
        <v>67.0108466164383</v>
      </c>
      <c r="F21" s="10">
        <v>67.732537868544597</v>
      </c>
      <c r="G21" s="43"/>
      <c r="H21" s="44"/>
    </row>
    <row r="22" spans="1:8" x14ac:dyDescent="0.2">
      <c r="A22" s="2" t="s">
        <v>1</v>
      </c>
      <c r="B22" s="5">
        <v>74.7</v>
      </c>
      <c r="C22" s="5">
        <v>75.099999999999994</v>
      </c>
      <c r="D22" s="5">
        <v>74.5</v>
      </c>
      <c r="E22" s="19">
        <v>74.530073945578252</v>
      </c>
      <c r="F22" s="10">
        <v>75.998608281690167</v>
      </c>
      <c r="G22" s="43"/>
      <c r="H22" s="21"/>
    </row>
    <row r="23" spans="1:8" x14ac:dyDescent="0.2">
      <c r="A23" s="2" t="s">
        <v>2</v>
      </c>
      <c r="B23" s="5">
        <v>73.5</v>
      </c>
      <c r="C23" s="5">
        <v>74.400000000000006</v>
      </c>
      <c r="D23" s="5">
        <v>74.8</v>
      </c>
      <c r="E23" s="19">
        <v>74.789252082758594</v>
      </c>
      <c r="F23" s="10">
        <v>75.818403093877137</v>
      </c>
      <c r="G23" s="43"/>
      <c r="H23" s="21"/>
    </row>
    <row r="24" spans="1:8" x14ac:dyDescent="0.2">
      <c r="A24" s="2" t="s">
        <v>3</v>
      </c>
      <c r="B24" s="5">
        <v>80.400000000000006</v>
      </c>
      <c r="C24" s="5">
        <v>81.3</v>
      </c>
      <c r="D24" s="5">
        <v>80.8</v>
      </c>
      <c r="E24" s="19">
        <v>80.820556486301371</v>
      </c>
      <c r="F24" s="10">
        <v>81.86277382816904</v>
      </c>
      <c r="G24" s="43"/>
      <c r="H24" s="21"/>
    </row>
    <row r="25" spans="1:8" x14ac:dyDescent="0.2">
      <c r="A25" s="38" t="s">
        <v>62</v>
      </c>
      <c r="B25" s="10">
        <v>81</v>
      </c>
      <c r="C25" s="5">
        <v>81.400000000000006</v>
      </c>
      <c r="D25" s="5">
        <v>82.2</v>
      </c>
      <c r="E25" s="19">
        <v>82.220131082191799</v>
      </c>
      <c r="F25" s="10">
        <v>84.195488890845098</v>
      </c>
      <c r="G25" s="43"/>
      <c r="H25" s="21"/>
    </row>
    <row r="26" spans="1:8" x14ac:dyDescent="0.2">
      <c r="E26" s="19"/>
      <c r="F26" s="10"/>
      <c r="G26" s="43"/>
      <c r="H26" s="21"/>
    </row>
    <row r="27" spans="1:8" x14ac:dyDescent="0.2">
      <c r="A27" s="6" t="s">
        <v>52</v>
      </c>
      <c r="B27" s="7">
        <v>75.8</v>
      </c>
      <c r="C27" s="7">
        <v>75.7</v>
      </c>
      <c r="D27" s="7">
        <v>75.400000000000006</v>
      </c>
      <c r="E27" s="20">
        <v>75.900896500000002</v>
      </c>
      <c r="F27" s="8">
        <v>77.195157433467742</v>
      </c>
      <c r="G27" s="43"/>
      <c r="H27" s="43"/>
    </row>
    <row r="28" spans="1:8" x14ac:dyDescent="0.2">
      <c r="A28" s="17" t="s">
        <v>49</v>
      </c>
      <c r="G28" s="4"/>
    </row>
    <row r="30" spans="1:8" x14ac:dyDescent="0.2">
      <c r="A30" s="1" t="s">
        <v>16</v>
      </c>
    </row>
    <row r="31" spans="1:8" ht="27.75" customHeight="1" x14ac:dyDescent="0.2">
      <c r="A31" s="66" t="s">
        <v>29</v>
      </c>
      <c r="B31" s="66"/>
      <c r="C31" s="66"/>
      <c r="D31" s="66"/>
      <c r="E31" s="66"/>
      <c r="F31" s="66"/>
      <c r="G31" s="27"/>
      <c r="H31" s="27"/>
    </row>
    <row r="32" spans="1:8" ht="12.75" customHeight="1" x14ac:dyDescent="0.2">
      <c r="A32" s="27" t="s">
        <v>30</v>
      </c>
      <c r="B32" s="27"/>
      <c r="C32" s="27"/>
      <c r="D32" s="27"/>
      <c r="E32" s="27"/>
      <c r="F32" s="27"/>
      <c r="G32" s="27"/>
      <c r="H32" s="27"/>
    </row>
    <row r="34" spans="1:1" x14ac:dyDescent="0.2">
      <c r="A34" s="2" t="s">
        <v>51</v>
      </c>
    </row>
    <row r="35" spans="1:1" x14ac:dyDescent="0.2">
      <c r="A35" s="2" t="s">
        <v>20</v>
      </c>
    </row>
  </sheetData>
  <mergeCells count="4">
    <mergeCell ref="A31:F31"/>
    <mergeCell ref="A13:F13"/>
    <mergeCell ref="A15:F15"/>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election activeCell="A45" sqref="A45"/>
    </sheetView>
  </sheetViews>
  <sheetFormatPr defaultColWidth="9.140625" defaultRowHeight="12.75" x14ac:dyDescent="0.2"/>
  <cols>
    <col min="1" max="1" width="39.85546875" style="2" customWidth="1"/>
    <col min="2" max="11" width="11.28515625" style="5" customWidth="1"/>
    <col min="12" max="12" width="3.7109375" style="5" customWidth="1"/>
    <col min="13" max="13" width="12.42578125" style="5" customWidth="1"/>
    <col min="14" max="14" width="11.28515625" style="5" customWidth="1"/>
    <col min="15" max="16384" width="9.140625" style="2"/>
  </cols>
  <sheetData>
    <row r="1" spans="1:15" x14ac:dyDescent="0.2">
      <c r="A1" s="1" t="s">
        <v>45</v>
      </c>
    </row>
    <row r="3" spans="1:15" s="28" customFormat="1" ht="43.5" customHeight="1" x14ac:dyDescent="0.2">
      <c r="A3" s="64" t="s">
        <v>25</v>
      </c>
      <c r="B3" s="58" t="s">
        <v>47</v>
      </c>
      <c r="C3" s="58" t="s">
        <v>64</v>
      </c>
      <c r="D3" s="58" t="s">
        <v>66</v>
      </c>
      <c r="E3" s="13"/>
      <c r="F3" s="13"/>
      <c r="G3" s="13"/>
      <c r="H3" s="13"/>
      <c r="I3" s="13"/>
      <c r="J3" s="13"/>
      <c r="K3" s="13"/>
      <c r="L3" s="13"/>
      <c r="M3" s="13"/>
      <c r="N3" s="13"/>
      <c r="O3" s="11"/>
    </row>
    <row r="4" spans="1:15" x14ac:dyDescent="0.2">
      <c r="A4" s="2" t="s">
        <v>0</v>
      </c>
      <c r="B4" s="10">
        <v>82.9</v>
      </c>
      <c r="C4" s="5">
        <v>83.5</v>
      </c>
      <c r="D4" s="9">
        <v>0.19</v>
      </c>
      <c r="E4" s="55"/>
      <c r="F4" s="21"/>
      <c r="G4" s="21"/>
      <c r="H4" s="21"/>
      <c r="I4" s="21"/>
      <c r="J4" s="55"/>
      <c r="K4" s="55"/>
      <c r="L4" s="43"/>
      <c r="M4" s="44"/>
    </row>
    <row r="5" spans="1:15" x14ac:dyDescent="0.2">
      <c r="A5" s="2" t="s">
        <v>1</v>
      </c>
      <c r="B5" s="10">
        <v>72.3</v>
      </c>
      <c r="C5" s="5">
        <v>72.599999999999994</v>
      </c>
      <c r="D5" s="9">
        <v>0.23</v>
      </c>
      <c r="E5" s="55"/>
      <c r="F5" s="21"/>
      <c r="G5" s="21"/>
      <c r="H5" s="21"/>
      <c r="I5" s="21"/>
      <c r="J5" s="55"/>
      <c r="K5" s="55"/>
      <c r="L5" s="43"/>
      <c r="M5" s="44"/>
    </row>
    <row r="6" spans="1:15" x14ac:dyDescent="0.2">
      <c r="A6" s="2" t="s">
        <v>2</v>
      </c>
      <c r="B6" s="10">
        <v>68</v>
      </c>
      <c r="C6" s="5">
        <v>68.599999999999994</v>
      </c>
      <c r="D6" s="9">
        <v>0.27</v>
      </c>
      <c r="E6" s="55"/>
      <c r="F6" s="21"/>
      <c r="G6" s="21"/>
      <c r="H6" s="21"/>
      <c r="I6" s="21"/>
      <c r="J6" s="55"/>
      <c r="K6" s="55"/>
      <c r="L6" s="43"/>
      <c r="M6" s="44"/>
    </row>
    <row r="7" spans="1:15" x14ac:dyDescent="0.2">
      <c r="A7" s="2" t="s">
        <v>3</v>
      </c>
      <c r="B7" s="10">
        <v>85.5</v>
      </c>
      <c r="C7" s="5">
        <v>85.8</v>
      </c>
      <c r="D7" s="9">
        <v>0.15</v>
      </c>
      <c r="E7" s="55"/>
      <c r="F7" s="55"/>
      <c r="G7" s="21"/>
      <c r="H7" s="21"/>
      <c r="I7" s="21"/>
      <c r="J7" s="55"/>
      <c r="K7" s="55"/>
      <c r="L7" s="43"/>
      <c r="M7" s="44"/>
    </row>
    <row r="8" spans="1:15" x14ac:dyDescent="0.2">
      <c r="A8" s="38" t="s">
        <v>62</v>
      </c>
      <c r="B8" s="10">
        <v>81.099999999999994</v>
      </c>
      <c r="C8" s="5">
        <v>81.400000000000006</v>
      </c>
      <c r="D8" s="9">
        <v>0.13</v>
      </c>
      <c r="E8" s="55"/>
      <c r="F8" s="21"/>
      <c r="G8" s="21"/>
      <c r="H8" s="21"/>
      <c r="I8" s="21"/>
      <c r="J8" s="55"/>
      <c r="K8" s="55"/>
      <c r="L8" s="43"/>
      <c r="M8" s="44"/>
    </row>
    <row r="9" spans="1:15" x14ac:dyDescent="0.2">
      <c r="B9" s="10"/>
      <c r="D9" s="9"/>
      <c r="E9" s="55"/>
      <c r="F9" s="21"/>
      <c r="G9" s="21"/>
      <c r="H9" s="21"/>
      <c r="I9" s="21"/>
      <c r="J9" s="55"/>
      <c r="K9" s="55"/>
      <c r="L9" s="21"/>
      <c r="M9" s="44"/>
    </row>
    <row r="10" spans="1:15" x14ac:dyDescent="0.2">
      <c r="A10" s="6" t="s">
        <v>56</v>
      </c>
      <c r="B10" s="8">
        <v>78</v>
      </c>
      <c r="C10" s="8">
        <v>78.400000000000006</v>
      </c>
      <c r="D10" s="16">
        <v>0.14000000000000001</v>
      </c>
      <c r="E10" s="43"/>
      <c r="F10" s="43"/>
      <c r="G10" s="43"/>
      <c r="H10" s="43"/>
      <c r="I10" s="43"/>
      <c r="J10" s="56"/>
      <c r="K10" s="56"/>
      <c r="L10" s="43"/>
      <c r="M10" s="54"/>
    </row>
    <row r="11" spans="1:15" x14ac:dyDescent="0.2">
      <c r="A11" s="68" t="s">
        <v>49</v>
      </c>
      <c r="B11" s="68"/>
    </row>
    <row r="13" spans="1:15" x14ac:dyDescent="0.2">
      <c r="A13" s="2" t="s">
        <v>46</v>
      </c>
    </row>
    <row r="14" spans="1:15" x14ac:dyDescent="0.2">
      <c r="A14" s="2" t="s">
        <v>20</v>
      </c>
    </row>
    <row r="16" spans="1:15" x14ac:dyDescent="0.2">
      <c r="A16" s="34" t="s">
        <v>19</v>
      </c>
    </row>
    <row r="17" spans="1:13" ht="39" customHeight="1" x14ac:dyDescent="0.2">
      <c r="A17" s="69" t="s">
        <v>67</v>
      </c>
      <c r="B17" s="69"/>
      <c r="C17" s="69"/>
      <c r="D17" s="69"/>
      <c r="E17" s="69"/>
      <c r="F17" s="69"/>
      <c r="G17" s="69"/>
      <c r="H17" s="69"/>
      <c r="I17" s="69"/>
      <c r="J17" s="69"/>
      <c r="K17" s="69"/>
    </row>
    <row r="20" spans="1:13" ht="36.75" customHeight="1" x14ac:dyDescent="0.2">
      <c r="A20" s="64" t="s">
        <v>26</v>
      </c>
      <c r="B20" s="58" t="s">
        <v>4</v>
      </c>
      <c r="C20" s="58" t="s">
        <v>5</v>
      </c>
      <c r="D20" s="58" t="s">
        <v>6</v>
      </c>
      <c r="E20" s="58" t="s">
        <v>7</v>
      </c>
      <c r="F20" s="58" t="s">
        <v>8</v>
      </c>
      <c r="G20" s="58" t="s">
        <v>9</v>
      </c>
      <c r="H20" s="58" t="s">
        <v>14</v>
      </c>
      <c r="I20" s="58" t="s">
        <v>24</v>
      </c>
      <c r="J20" s="58" t="s">
        <v>31</v>
      </c>
      <c r="K20" s="58" t="s">
        <v>47</v>
      </c>
      <c r="L20" s="13"/>
      <c r="M20" s="13"/>
    </row>
    <row r="21" spans="1:13" x14ac:dyDescent="0.2">
      <c r="A21" s="2" t="s">
        <v>0</v>
      </c>
      <c r="B21" s="5">
        <v>83.8</v>
      </c>
      <c r="C21" s="5">
        <v>84.9</v>
      </c>
      <c r="D21" s="10">
        <v>85</v>
      </c>
      <c r="E21" s="10">
        <v>84.2</v>
      </c>
      <c r="F21" s="5">
        <v>83.8</v>
      </c>
      <c r="G21" s="5">
        <v>84.3</v>
      </c>
      <c r="H21" s="5">
        <v>84.6</v>
      </c>
      <c r="I21" s="5">
        <v>83.8</v>
      </c>
      <c r="J21" s="10">
        <v>84.496822198630127</v>
      </c>
      <c r="K21" s="10">
        <v>82.890372677852355</v>
      </c>
      <c r="L21" s="43"/>
      <c r="M21" s="44"/>
    </row>
    <row r="22" spans="1:13" x14ac:dyDescent="0.2">
      <c r="A22" s="2" t="s">
        <v>1</v>
      </c>
      <c r="B22" s="5">
        <v>64.900000000000006</v>
      </c>
      <c r="C22" s="5">
        <v>65.3</v>
      </c>
      <c r="D22" s="5">
        <v>64.400000000000006</v>
      </c>
      <c r="E22" s="10">
        <v>64.599999999999994</v>
      </c>
      <c r="F22" s="5">
        <v>64.8</v>
      </c>
      <c r="G22" s="5">
        <v>65.400000000000006</v>
      </c>
      <c r="H22" s="5">
        <v>66.099999999999994</v>
      </c>
      <c r="I22" s="5">
        <v>65.5</v>
      </c>
      <c r="J22" s="10">
        <v>66.339466883561656</v>
      </c>
      <c r="K22" s="10">
        <v>66.110931993288602</v>
      </c>
      <c r="L22" s="43"/>
      <c r="M22" s="44"/>
    </row>
    <row r="23" spans="1:13" x14ac:dyDescent="0.2">
      <c r="A23" s="2" t="s">
        <v>2</v>
      </c>
      <c r="B23" s="5">
        <v>66.7</v>
      </c>
      <c r="C23" s="5">
        <v>67.7</v>
      </c>
      <c r="D23" s="5">
        <v>66.8</v>
      </c>
      <c r="E23" s="10">
        <v>67.2</v>
      </c>
      <c r="F23" s="5">
        <v>67.2</v>
      </c>
      <c r="G23" s="5">
        <v>68.2</v>
      </c>
      <c r="H23" s="5">
        <v>68.8</v>
      </c>
      <c r="I23" s="5">
        <v>68.900000000000006</v>
      </c>
      <c r="J23" s="10">
        <v>69.29761156849311</v>
      </c>
      <c r="K23" s="10">
        <v>68.011984100671128</v>
      </c>
      <c r="L23" s="43"/>
      <c r="M23" s="44"/>
    </row>
    <row r="24" spans="1:13" x14ac:dyDescent="0.2">
      <c r="A24" s="2" t="s">
        <v>3</v>
      </c>
      <c r="B24" s="10">
        <v>83</v>
      </c>
      <c r="C24" s="5">
        <v>83.2</v>
      </c>
      <c r="D24" s="5">
        <v>82.9</v>
      </c>
      <c r="E24" s="10">
        <v>83</v>
      </c>
      <c r="F24" s="10">
        <v>83</v>
      </c>
      <c r="G24" s="5">
        <v>84.6</v>
      </c>
      <c r="H24" s="5">
        <v>84.7</v>
      </c>
      <c r="I24" s="5">
        <v>84.6</v>
      </c>
      <c r="J24" s="10">
        <v>85.429799431506865</v>
      </c>
      <c r="K24" s="10">
        <v>85.476075530201314</v>
      </c>
      <c r="L24" s="43"/>
      <c r="M24" s="44"/>
    </row>
    <row r="25" spans="1:13" x14ac:dyDescent="0.2">
      <c r="A25" s="38" t="s">
        <v>62</v>
      </c>
      <c r="B25" s="5">
        <v>78.099999999999994</v>
      </c>
      <c r="C25" s="5">
        <v>79.2</v>
      </c>
      <c r="D25" s="5">
        <v>79.099999999999994</v>
      </c>
      <c r="E25" s="10">
        <v>79.400000000000006</v>
      </c>
      <c r="F25" s="5">
        <v>79.400000000000006</v>
      </c>
      <c r="G25" s="5">
        <v>79.8</v>
      </c>
      <c r="H25" s="5">
        <v>80.099999999999994</v>
      </c>
      <c r="I25" s="5">
        <v>80.099999999999994</v>
      </c>
      <c r="J25" s="10">
        <v>81.143275767123271</v>
      </c>
      <c r="K25" s="10">
        <v>81.125217208053641</v>
      </c>
      <c r="L25" s="43"/>
      <c r="M25" s="44"/>
    </row>
    <row r="26" spans="1:13" x14ac:dyDescent="0.2">
      <c r="E26" s="10"/>
      <c r="J26" s="10"/>
      <c r="K26" s="10"/>
      <c r="L26" s="21"/>
      <c r="M26" s="44"/>
    </row>
    <row r="27" spans="1:13" x14ac:dyDescent="0.2">
      <c r="A27" s="6" t="s">
        <v>56</v>
      </c>
      <c r="B27" s="7">
        <f>AVERAGE(B21:B25)</f>
        <v>75.3</v>
      </c>
      <c r="C27" s="8">
        <v>76</v>
      </c>
      <c r="D27" s="7">
        <v>75.599999999999994</v>
      </c>
      <c r="E27" s="7">
        <v>75.7</v>
      </c>
      <c r="F27" s="7">
        <v>75.599999999999994</v>
      </c>
      <c r="G27" s="7">
        <v>76.5</v>
      </c>
      <c r="H27" s="7">
        <v>76.900000000000006</v>
      </c>
      <c r="I27" s="7">
        <v>76.599999999999994</v>
      </c>
      <c r="J27" s="8">
        <f>AVERAGE(J21:J25)</f>
        <v>77.341395169863006</v>
      </c>
      <c r="K27" s="8">
        <f>AVERAGE(K21:K25)</f>
        <v>76.722916302013417</v>
      </c>
      <c r="L27" s="43"/>
      <c r="M27" s="54"/>
    </row>
    <row r="28" spans="1:13" x14ac:dyDescent="0.2">
      <c r="A28" s="68" t="s">
        <v>49</v>
      </c>
      <c r="B28" s="68"/>
    </row>
    <row r="30" spans="1:13" x14ac:dyDescent="0.2">
      <c r="A30" s="2" t="s">
        <v>46</v>
      </c>
    </row>
    <row r="31" spans="1:13" x14ac:dyDescent="0.2">
      <c r="A31" s="2" t="s">
        <v>20</v>
      </c>
    </row>
    <row r="33" spans="1:11" x14ac:dyDescent="0.2">
      <c r="A33" s="34" t="s">
        <v>19</v>
      </c>
    </row>
    <row r="34" spans="1:11" ht="28.5" customHeight="1" x14ac:dyDescent="0.2">
      <c r="A34" s="69" t="s">
        <v>68</v>
      </c>
      <c r="B34" s="69"/>
      <c r="C34" s="69"/>
      <c r="D34" s="69"/>
      <c r="E34" s="69"/>
      <c r="F34" s="69"/>
      <c r="G34" s="69"/>
      <c r="H34" s="69"/>
      <c r="I34" s="69"/>
      <c r="J34" s="69"/>
      <c r="K34" s="69"/>
    </row>
    <row r="35" spans="1:11" x14ac:dyDescent="0.2">
      <c r="A35" s="2" t="s">
        <v>74</v>
      </c>
    </row>
  </sheetData>
  <mergeCells count="4">
    <mergeCell ref="A17:K17"/>
    <mergeCell ref="A34:K34"/>
    <mergeCell ref="A11:B11"/>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zoomScaleNormal="100" workbookViewId="0">
      <selection activeCell="A49" sqref="A49"/>
    </sheetView>
  </sheetViews>
  <sheetFormatPr defaultColWidth="9.140625" defaultRowHeight="12.75" x14ac:dyDescent="0.2"/>
  <cols>
    <col min="1" max="1" width="39.85546875" style="2" customWidth="1"/>
    <col min="2" max="13" width="9.28515625" style="5" customWidth="1"/>
    <col min="14" max="14" width="3.42578125" style="5" customWidth="1"/>
    <col min="15" max="15" width="11.5703125" style="5" customWidth="1"/>
    <col min="16" max="16" width="3.7109375" style="5" customWidth="1"/>
    <col min="17" max="16384" width="9.140625" style="2"/>
  </cols>
  <sheetData>
    <row r="1" spans="1:16" x14ac:dyDescent="0.2">
      <c r="A1" s="1" t="s">
        <v>45</v>
      </c>
    </row>
    <row r="3" spans="1:16" s="5" customFormat="1" ht="36.75" customHeight="1" x14ac:dyDescent="0.2">
      <c r="A3" s="64" t="s">
        <v>26</v>
      </c>
      <c r="B3" s="58" t="s">
        <v>4</v>
      </c>
      <c r="C3" s="58" t="s">
        <v>5</v>
      </c>
      <c r="D3" s="58" t="s">
        <v>6</v>
      </c>
      <c r="E3" s="58" t="s">
        <v>7</v>
      </c>
      <c r="F3" s="58" t="s">
        <v>8</v>
      </c>
      <c r="G3" s="58" t="s">
        <v>9</v>
      </c>
      <c r="H3" s="58" t="s">
        <v>14</v>
      </c>
      <c r="I3" s="58" t="s">
        <v>24</v>
      </c>
      <c r="J3" s="58" t="s">
        <v>31</v>
      </c>
      <c r="K3" s="58" t="s">
        <v>47</v>
      </c>
      <c r="L3" s="58" t="s">
        <v>64</v>
      </c>
      <c r="M3" s="58" t="s">
        <v>70</v>
      </c>
      <c r="N3" s="58"/>
      <c r="O3" s="58" t="s">
        <v>71</v>
      </c>
      <c r="P3" s="13"/>
    </row>
    <row r="4" spans="1:16" s="5" customFormat="1" x14ac:dyDescent="0.2">
      <c r="A4" s="2" t="s">
        <v>0</v>
      </c>
      <c r="B4" s="5">
        <v>83.8</v>
      </c>
      <c r="C4" s="5">
        <v>84.9</v>
      </c>
      <c r="D4" s="10">
        <v>85</v>
      </c>
      <c r="E4" s="10">
        <v>84.2</v>
      </c>
      <c r="F4" s="5">
        <v>83.8</v>
      </c>
      <c r="G4" s="5">
        <v>84.3</v>
      </c>
      <c r="H4" s="5">
        <v>84.6</v>
      </c>
      <c r="I4" s="5">
        <v>83.8</v>
      </c>
      <c r="J4" s="10">
        <v>84.496822198630127</v>
      </c>
      <c r="K4" s="10">
        <v>82.890372677852355</v>
      </c>
      <c r="L4" s="10">
        <v>83.454068956956561</v>
      </c>
      <c r="M4" s="10">
        <v>82.262060919907597</v>
      </c>
      <c r="N4" s="10" t="s">
        <v>10</v>
      </c>
      <c r="O4" s="9">
        <v>0.19737100625294063</v>
      </c>
      <c r="P4" s="43"/>
    </row>
    <row r="5" spans="1:16" s="5" customFormat="1" x14ac:dyDescent="0.2">
      <c r="A5" s="2" t="s">
        <v>1</v>
      </c>
      <c r="B5" s="5">
        <v>64.900000000000006</v>
      </c>
      <c r="C5" s="5">
        <v>65.3</v>
      </c>
      <c r="D5" s="5">
        <v>64.400000000000006</v>
      </c>
      <c r="E5" s="10">
        <v>64.599999999999994</v>
      </c>
      <c r="F5" s="5">
        <v>64.8</v>
      </c>
      <c r="G5" s="5">
        <v>65.400000000000006</v>
      </c>
      <c r="H5" s="5">
        <v>66.099999999999994</v>
      </c>
      <c r="I5" s="5">
        <v>65.5</v>
      </c>
      <c r="J5" s="10">
        <v>66.339466883561656</v>
      </c>
      <c r="K5" s="10">
        <v>66.110931993288602</v>
      </c>
      <c r="L5" s="10">
        <v>66.789610996105921</v>
      </c>
      <c r="M5" s="10">
        <v>65.755519562796479</v>
      </c>
      <c r="N5" s="10" t="s">
        <v>10</v>
      </c>
      <c r="O5" s="9">
        <v>0.21774397119959843</v>
      </c>
      <c r="P5" s="43"/>
    </row>
    <row r="6" spans="1:16" s="5" customFormat="1" x14ac:dyDescent="0.2">
      <c r="A6" s="2" t="s">
        <v>2</v>
      </c>
      <c r="B6" s="5">
        <v>66.7</v>
      </c>
      <c r="C6" s="5">
        <v>67.7</v>
      </c>
      <c r="D6" s="5">
        <v>66.8</v>
      </c>
      <c r="E6" s="10">
        <v>67.2</v>
      </c>
      <c r="F6" s="5">
        <v>67.2</v>
      </c>
      <c r="G6" s="5">
        <v>68.2</v>
      </c>
      <c r="H6" s="5">
        <v>68.8</v>
      </c>
      <c r="I6" s="5">
        <v>68.900000000000006</v>
      </c>
      <c r="J6" s="10">
        <v>69.29761156849311</v>
      </c>
      <c r="K6" s="10">
        <v>68.011984100671128</v>
      </c>
      <c r="L6" s="10">
        <v>68.58422967971832</v>
      </c>
      <c r="M6" s="10">
        <v>67.255458249167731</v>
      </c>
      <c r="N6" s="10" t="s">
        <v>10</v>
      </c>
      <c r="O6" s="9">
        <v>0.25744565246695861</v>
      </c>
      <c r="P6" s="43"/>
    </row>
    <row r="7" spans="1:16" s="5" customFormat="1" x14ac:dyDescent="0.2">
      <c r="A7" s="2" t="s">
        <v>3</v>
      </c>
      <c r="B7" s="10">
        <v>83</v>
      </c>
      <c r="C7" s="5">
        <v>83.2</v>
      </c>
      <c r="D7" s="5">
        <v>82.9</v>
      </c>
      <c r="E7" s="10">
        <v>83</v>
      </c>
      <c r="F7" s="10">
        <v>83</v>
      </c>
      <c r="G7" s="5">
        <v>84.6</v>
      </c>
      <c r="H7" s="5">
        <v>84.7</v>
      </c>
      <c r="I7" s="5">
        <v>84.6</v>
      </c>
      <c r="J7" s="10">
        <v>85.429799431506865</v>
      </c>
      <c r="K7" s="10">
        <v>85.476075530201314</v>
      </c>
      <c r="L7" s="10">
        <v>85.754955481479271</v>
      </c>
      <c r="M7" s="10">
        <v>85.021358499797969</v>
      </c>
      <c r="N7" s="10" t="s">
        <v>10</v>
      </c>
      <c r="O7" s="9">
        <v>0.15023171510236291</v>
      </c>
      <c r="P7" s="43"/>
    </row>
    <row r="8" spans="1:16" s="5" customFormat="1" x14ac:dyDescent="0.2">
      <c r="A8" s="38" t="s">
        <v>62</v>
      </c>
      <c r="B8" s="5">
        <v>78.099999999999994</v>
      </c>
      <c r="C8" s="5">
        <v>79.2</v>
      </c>
      <c r="D8" s="5">
        <v>79.099999999999994</v>
      </c>
      <c r="E8" s="10">
        <v>79.400000000000006</v>
      </c>
      <c r="F8" s="5">
        <v>79.400000000000006</v>
      </c>
      <c r="G8" s="5">
        <v>79.8</v>
      </c>
      <c r="H8" s="5">
        <v>80.099999999999994</v>
      </c>
      <c r="I8" s="5">
        <v>80.099999999999994</v>
      </c>
      <c r="J8" s="10">
        <v>81.143275767123271</v>
      </c>
      <c r="K8" s="10">
        <v>81.125217208053641</v>
      </c>
      <c r="L8" s="10">
        <v>81.379069350562247</v>
      </c>
      <c r="M8" s="10">
        <v>80.828070128101189</v>
      </c>
      <c r="N8" s="10" t="s">
        <v>10</v>
      </c>
      <c r="O8" s="9">
        <v>0.13267134397460348</v>
      </c>
      <c r="P8" s="43"/>
    </row>
    <row r="9" spans="1:16" s="5" customFormat="1" x14ac:dyDescent="0.2">
      <c r="A9" s="2"/>
      <c r="E9" s="10"/>
      <c r="J9" s="10"/>
      <c r="K9" s="10"/>
      <c r="L9" s="10"/>
      <c r="M9" s="10"/>
      <c r="N9" s="10"/>
      <c r="O9" s="9"/>
      <c r="P9" s="21"/>
    </row>
    <row r="10" spans="1:16" s="5" customFormat="1" x14ac:dyDescent="0.2">
      <c r="A10" s="6" t="s">
        <v>56</v>
      </c>
      <c r="B10" s="7">
        <f>AVERAGE(B4:B8)</f>
        <v>75.3</v>
      </c>
      <c r="C10" s="8">
        <v>76</v>
      </c>
      <c r="D10" s="7">
        <v>75.599999999999994</v>
      </c>
      <c r="E10" s="7">
        <v>75.7</v>
      </c>
      <c r="F10" s="7">
        <v>75.599999999999994</v>
      </c>
      <c r="G10" s="7">
        <v>76.5</v>
      </c>
      <c r="H10" s="7">
        <v>76.900000000000006</v>
      </c>
      <c r="I10" s="7">
        <v>76.599999999999994</v>
      </c>
      <c r="J10" s="8">
        <f>AVERAGE(J4:J8)</f>
        <v>77.341395169863006</v>
      </c>
      <c r="K10" s="8">
        <f>AVERAGE(K4:K8)</f>
        <v>76.722916302013417</v>
      </c>
      <c r="L10" s="8">
        <f>AVERAGE(L4:L8)</f>
        <v>77.192386892964464</v>
      </c>
      <c r="M10" s="8">
        <f>AVERAGE(M4:M8)</f>
        <v>76.224493471954204</v>
      </c>
      <c r="N10" s="8" t="s">
        <v>10</v>
      </c>
      <c r="O10" s="16">
        <v>0.14764226441170147</v>
      </c>
      <c r="P10" s="43"/>
    </row>
    <row r="11" spans="1:16" s="5" customFormat="1" x14ac:dyDescent="0.2">
      <c r="A11" s="68" t="s">
        <v>49</v>
      </c>
      <c r="B11" s="68"/>
    </row>
    <row r="13" spans="1:16" s="5" customFormat="1" x14ac:dyDescent="0.2">
      <c r="A13" s="2" t="s">
        <v>46</v>
      </c>
    </row>
    <row r="14" spans="1:16" s="5" customFormat="1" x14ac:dyDescent="0.2">
      <c r="A14" s="2" t="s">
        <v>20</v>
      </c>
    </row>
    <row r="16" spans="1:16" s="5" customFormat="1" x14ac:dyDescent="0.2">
      <c r="A16" s="34" t="s">
        <v>19</v>
      </c>
    </row>
    <row r="17" spans="1:15" s="5" customFormat="1" ht="23.25" customHeight="1" x14ac:dyDescent="0.2">
      <c r="A17" s="70" t="s">
        <v>78</v>
      </c>
      <c r="B17" s="70"/>
      <c r="C17" s="70"/>
      <c r="D17" s="70"/>
      <c r="E17" s="70"/>
      <c r="F17" s="70"/>
      <c r="G17" s="70"/>
      <c r="H17" s="70"/>
      <c r="I17" s="70"/>
      <c r="J17" s="70"/>
      <c r="K17" s="70"/>
      <c r="L17" s="70"/>
      <c r="M17" s="70"/>
      <c r="N17" s="70"/>
      <c r="O17" s="70"/>
    </row>
    <row r="18" spans="1:15" s="5" customFormat="1" ht="25.5" customHeight="1" x14ac:dyDescent="0.2">
      <c r="A18" s="71" t="s">
        <v>79</v>
      </c>
      <c r="B18" s="71"/>
      <c r="C18" s="71"/>
      <c r="D18" s="71"/>
      <c r="E18" s="71"/>
      <c r="F18" s="71"/>
      <c r="G18" s="71"/>
      <c r="H18" s="71"/>
      <c r="I18" s="71"/>
      <c r="J18" s="71"/>
      <c r="K18" s="71"/>
      <c r="L18" s="71"/>
      <c r="M18" s="71"/>
      <c r="N18" s="71"/>
      <c r="O18" s="71"/>
    </row>
  </sheetData>
  <mergeCells count="3">
    <mergeCell ref="A11:B11"/>
    <mergeCell ref="A17:O17"/>
    <mergeCell ref="A18:O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0"/>
  <sheetViews>
    <sheetView workbookViewId="0">
      <selection activeCell="B3" sqref="B3:H3"/>
    </sheetView>
  </sheetViews>
  <sheetFormatPr defaultColWidth="9.140625" defaultRowHeight="12.75" x14ac:dyDescent="0.2"/>
  <cols>
    <col min="1" max="1" width="40.5703125" style="2" customWidth="1"/>
    <col min="2" max="6" width="11.28515625" style="5" customWidth="1"/>
    <col min="7" max="7" width="4.28515625" style="5" customWidth="1"/>
    <col min="8" max="8" width="11.28515625" style="5" customWidth="1"/>
    <col min="9" max="16384" width="9.140625" style="2"/>
  </cols>
  <sheetData>
    <row r="1" spans="1:8" x14ac:dyDescent="0.2">
      <c r="A1" s="1" t="s">
        <v>44</v>
      </c>
    </row>
    <row r="3" spans="1:8" ht="44.25" customHeight="1" x14ac:dyDescent="0.2">
      <c r="A3" s="3"/>
      <c r="B3" s="61" t="s">
        <v>11</v>
      </c>
      <c r="C3" s="61" t="s">
        <v>12</v>
      </c>
      <c r="D3" s="61" t="s">
        <v>6</v>
      </c>
      <c r="E3" s="62" t="s">
        <v>22</v>
      </c>
      <c r="F3" s="61" t="s">
        <v>8</v>
      </c>
      <c r="G3" s="61"/>
      <c r="H3" s="58" t="s">
        <v>13</v>
      </c>
    </row>
    <row r="4" spans="1:8" ht="14.25" x14ac:dyDescent="0.2">
      <c r="A4" s="2" t="s">
        <v>21</v>
      </c>
      <c r="B4" s="5">
        <v>68.2</v>
      </c>
      <c r="C4" s="10">
        <v>69</v>
      </c>
      <c r="D4" s="5">
        <v>72.5</v>
      </c>
      <c r="E4" s="14">
        <v>73.3</v>
      </c>
      <c r="F4" s="5">
        <v>74.900000000000006</v>
      </c>
      <c r="G4" s="4" t="s">
        <v>10</v>
      </c>
      <c r="H4" s="5">
        <v>0.17</v>
      </c>
    </row>
    <row r="5" spans="1:8" x14ac:dyDescent="0.2">
      <c r="A5" s="2" t="s">
        <v>1</v>
      </c>
      <c r="B5" s="10">
        <v>83</v>
      </c>
      <c r="C5" s="5">
        <v>82.2</v>
      </c>
      <c r="D5" s="5">
        <v>83.2</v>
      </c>
      <c r="E5" s="14">
        <v>83.2</v>
      </c>
      <c r="F5" s="5">
        <v>83.6</v>
      </c>
      <c r="G5" s="4" t="s">
        <v>10</v>
      </c>
      <c r="H5" s="9">
        <v>0.18</v>
      </c>
    </row>
    <row r="6" spans="1:8" x14ac:dyDescent="0.2">
      <c r="A6" s="2" t="s">
        <v>2</v>
      </c>
      <c r="B6" s="5">
        <v>77.2</v>
      </c>
      <c r="C6" s="5">
        <v>77.3</v>
      </c>
      <c r="D6" s="5">
        <v>79.099999999999994</v>
      </c>
      <c r="E6" s="14">
        <v>79.099999999999994</v>
      </c>
      <c r="F6" s="5">
        <v>78.599999999999994</v>
      </c>
      <c r="G6" s="4" t="s">
        <v>10</v>
      </c>
      <c r="H6" s="9">
        <v>0.35</v>
      </c>
    </row>
    <row r="7" spans="1:8" x14ac:dyDescent="0.2">
      <c r="A7" s="2" t="s">
        <v>3</v>
      </c>
      <c r="B7" s="5">
        <v>86.4</v>
      </c>
      <c r="C7" s="5">
        <v>86.5</v>
      </c>
      <c r="D7" s="5">
        <v>87.3</v>
      </c>
      <c r="E7" s="14">
        <v>87.3</v>
      </c>
      <c r="F7" s="5">
        <v>87.7</v>
      </c>
      <c r="G7" s="4" t="s">
        <v>10</v>
      </c>
      <c r="H7" s="9">
        <v>0.18</v>
      </c>
    </row>
    <row r="8" spans="1:8" x14ac:dyDescent="0.2">
      <c r="A8" s="38" t="s">
        <v>62</v>
      </c>
      <c r="B8" s="5">
        <v>69.7</v>
      </c>
      <c r="C8" s="5">
        <v>68.5</v>
      </c>
      <c r="D8" s="5">
        <v>70.900000000000006</v>
      </c>
      <c r="E8" s="14">
        <v>70.900000000000006</v>
      </c>
      <c r="F8" s="5">
        <v>71.3</v>
      </c>
      <c r="G8" s="4" t="s">
        <v>10</v>
      </c>
      <c r="H8" s="9">
        <v>0.2</v>
      </c>
    </row>
    <row r="9" spans="1:8" x14ac:dyDescent="0.2">
      <c r="E9" s="14"/>
      <c r="G9" s="4"/>
      <c r="H9" s="9"/>
    </row>
    <row r="10" spans="1:8" x14ac:dyDescent="0.2">
      <c r="A10" s="6" t="s">
        <v>50</v>
      </c>
      <c r="B10" s="7">
        <v>76.900000000000006</v>
      </c>
      <c r="C10" s="7">
        <v>76.7</v>
      </c>
      <c r="D10" s="7">
        <v>78.599999999999994</v>
      </c>
      <c r="E10" s="15">
        <v>78.8</v>
      </c>
      <c r="F10" s="7">
        <v>79.2</v>
      </c>
      <c r="G10" s="7" t="s">
        <v>10</v>
      </c>
      <c r="H10" s="16">
        <v>0.18</v>
      </c>
    </row>
    <row r="11" spans="1:8" x14ac:dyDescent="0.2">
      <c r="A11" s="68" t="s">
        <v>49</v>
      </c>
      <c r="B11" s="68"/>
    </row>
    <row r="12" spans="1:8" x14ac:dyDescent="0.2">
      <c r="A12" s="17"/>
    </row>
    <row r="13" spans="1:8" x14ac:dyDescent="0.2">
      <c r="A13" s="2" t="s">
        <v>33</v>
      </c>
    </row>
    <row r="15" spans="1:8" x14ac:dyDescent="0.2">
      <c r="A15" s="1" t="s">
        <v>16</v>
      </c>
    </row>
    <row r="16" spans="1:8" s="1" customFormat="1" ht="43.5" customHeight="1" x14ac:dyDescent="0.25">
      <c r="A16" s="72" t="s">
        <v>17</v>
      </c>
      <c r="B16" s="73"/>
      <c r="C16" s="73"/>
      <c r="D16" s="73"/>
      <c r="E16" s="73"/>
      <c r="F16" s="73"/>
      <c r="G16" s="73"/>
      <c r="H16" s="73"/>
    </row>
    <row r="17" spans="1:1" ht="19.5" customHeight="1" x14ac:dyDescent="0.2">
      <c r="A17" s="2" t="s">
        <v>18</v>
      </c>
    </row>
    <row r="19" spans="1:1" x14ac:dyDescent="0.2">
      <c r="A19" s="2" t="s">
        <v>32</v>
      </c>
    </row>
    <row r="20" spans="1:1" x14ac:dyDescent="0.2">
      <c r="A20" s="2" t="s">
        <v>20</v>
      </c>
    </row>
  </sheetData>
  <mergeCells count="2">
    <mergeCell ref="A16:H16"/>
    <mergeCell ref="A11: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0"/>
  <sheetViews>
    <sheetView zoomScaleNormal="100" workbookViewId="0">
      <selection activeCell="H4" sqref="H4"/>
    </sheetView>
  </sheetViews>
  <sheetFormatPr defaultColWidth="9.140625" defaultRowHeight="12.75" x14ac:dyDescent="0.2"/>
  <cols>
    <col min="1" max="1" width="55.42578125" style="2" customWidth="1"/>
    <col min="2" max="5" width="11.42578125" style="5" customWidth="1"/>
    <col min="6" max="6" width="11.42578125" style="2" customWidth="1"/>
    <col min="7" max="7" width="4.140625" style="2" customWidth="1"/>
    <col min="8" max="8" width="16.42578125" style="2" customWidth="1"/>
    <col min="9" max="12" width="11.42578125" style="2" customWidth="1"/>
    <col min="13" max="16384" width="9.140625" style="2"/>
  </cols>
  <sheetData>
    <row r="1" spans="1:8" x14ac:dyDescent="0.2">
      <c r="A1" s="1" t="s">
        <v>42</v>
      </c>
    </row>
    <row r="2" spans="1:8" x14ac:dyDescent="0.2">
      <c r="A2" s="1"/>
    </row>
    <row r="3" spans="1:8" ht="40.5" customHeight="1" x14ac:dyDescent="0.2">
      <c r="A3" s="18" t="s">
        <v>25</v>
      </c>
      <c r="B3" s="58" t="s">
        <v>38</v>
      </c>
      <c r="C3" s="58" t="s">
        <v>48</v>
      </c>
      <c r="D3" s="58" t="s">
        <v>47</v>
      </c>
      <c r="E3" s="58" t="s">
        <v>64</v>
      </c>
      <c r="F3" s="58" t="s">
        <v>70</v>
      </c>
      <c r="G3" s="58"/>
      <c r="H3" s="58" t="s">
        <v>71</v>
      </c>
    </row>
    <row r="4" spans="1:8" x14ac:dyDescent="0.2">
      <c r="A4" s="2" t="s">
        <v>0</v>
      </c>
      <c r="B4" s="5" t="s">
        <v>72</v>
      </c>
      <c r="C4" s="5" t="s">
        <v>72</v>
      </c>
      <c r="D4" s="5" t="s">
        <v>72</v>
      </c>
      <c r="E4" s="5" t="s">
        <v>72</v>
      </c>
      <c r="F4" s="10">
        <v>83.5</v>
      </c>
      <c r="G4" s="10"/>
      <c r="H4" s="9">
        <v>0.53</v>
      </c>
    </row>
    <row r="5" spans="1:8" x14ac:dyDescent="0.2">
      <c r="A5" s="2" t="s">
        <v>1</v>
      </c>
      <c r="B5" s="5" t="s">
        <v>72</v>
      </c>
      <c r="C5" s="5" t="s">
        <v>72</v>
      </c>
      <c r="D5" s="5" t="s">
        <v>72</v>
      </c>
      <c r="E5" s="5" t="s">
        <v>72</v>
      </c>
      <c r="F5" s="10">
        <v>69.7</v>
      </c>
      <c r="G5" s="10"/>
      <c r="H5" s="9">
        <v>0.7</v>
      </c>
    </row>
    <row r="6" spans="1:8" x14ac:dyDescent="0.2">
      <c r="A6" s="2" t="s">
        <v>2</v>
      </c>
      <c r="B6" s="5" t="s">
        <v>72</v>
      </c>
      <c r="C6" s="5" t="s">
        <v>72</v>
      </c>
      <c r="D6" s="5" t="s">
        <v>72</v>
      </c>
      <c r="E6" s="5" t="s">
        <v>72</v>
      </c>
      <c r="F6" s="10">
        <v>69.2</v>
      </c>
      <c r="G6" s="10"/>
      <c r="H6" s="9">
        <v>0.64</v>
      </c>
    </row>
    <row r="7" spans="1:8" x14ac:dyDescent="0.2">
      <c r="A7" s="2" t="s">
        <v>3</v>
      </c>
      <c r="B7" s="53">
        <v>78.2</v>
      </c>
      <c r="C7" s="53">
        <v>76.2</v>
      </c>
      <c r="D7" s="53">
        <v>76.7</v>
      </c>
      <c r="E7" s="60">
        <v>76.2</v>
      </c>
      <c r="F7" s="10">
        <v>74.900000000000006</v>
      </c>
      <c r="G7" s="59" t="s">
        <v>10</v>
      </c>
      <c r="H7" s="9">
        <v>0.51</v>
      </c>
    </row>
    <row r="8" spans="1:8" x14ac:dyDescent="0.2">
      <c r="C8" s="10"/>
      <c r="D8" s="10"/>
      <c r="E8" s="9"/>
      <c r="F8" s="9"/>
      <c r="G8" s="9"/>
      <c r="H8" s="9"/>
    </row>
    <row r="9" spans="1:8" x14ac:dyDescent="0.2">
      <c r="A9" s="6" t="s">
        <v>54</v>
      </c>
      <c r="B9" s="4" t="s">
        <v>72</v>
      </c>
      <c r="C9" s="7" t="s">
        <v>72</v>
      </c>
      <c r="D9" s="7" t="s">
        <v>72</v>
      </c>
      <c r="E9" s="7" t="s">
        <v>72</v>
      </c>
      <c r="F9" s="8">
        <v>74.3</v>
      </c>
      <c r="G9" s="8"/>
      <c r="H9" s="16">
        <v>0.49</v>
      </c>
    </row>
    <row r="10" spans="1:8" x14ac:dyDescent="0.2">
      <c r="A10" s="68" t="s">
        <v>49</v>
      </c>
      <c r="B10" s="68"/>
      <c r="C10" s="53"/>
      <c r="D10" s="53"/>
      <c r="E10" s="53"/>
    </row>
    <row r="11" spans="1:8" x14ac:dyDescent="0.2">
      <c r="A11" s="65"/>
    </row>
    <row r="12" spans="1:8" x14ac:dyDescent="0.2">
      <c r="A12" s="70" t="s">
        <v>75</v>
      </c>
      <c r="B12" s="70"/>
      <c r="C12" s="70"/>
      <c r="D12" s="70"/>
      <c r="E12" s="70"/>
      <c r="F12" s="70"/>
      <c r="G12" s="70"/>
      <c r="H12" s="70"/>
    </row>
    <row r="13" spans="1:8" ht="43.9" customHeight="1" x14ac:dyDescent="0.2">
      <c r="A13" s="70" t="s">
        <v>76</v>
      </c>
      <c r="B13" s="70"/>
      <c r="C13" s="70"/>
      <c r="D13" s="70"/>
      <c r="E13" s="70"/>
      <c r="F13" s="70"/>
      <c r="G13" s="70"/>
      <c r="H13" s="70"/>
    </row>
    <row r="14" spans="1:8" x14ac:dyDescent="0.2">
      <c r="A14" s="57"/>
    </row>
    <row r="15" spans="1:8" x14ac:dyDescent="0.2">
      <c r="A15" s="1"/>
    </row>
    <row r="16" spans="1:8" x14ac:dyDescent="0.2">
      <c r="A16" s="1"/>
    </row>
    <row r="17" spans="1:6" s="12" customFormat="1" ht="32.25" customHeight="1" x14ac:dyDescent="0.2">
      <c r="A17" s="18" t="s">
        <v>26</v>
      </c>
      <c r="B17" s="58" t="s">
        <v>38</v>
      </c>
      <c r="C17" s="58" t="s">
        <v>48</v>
      </c>
      <c r="D17" s="58" t="s">
        <v>47</v>
      </c>
      <c r="E17" s="58" t="s">
        <v>64</v>
      </c>
    </row>
    <row r="18" spans="1:6" x14ac:dyDescent="0.2">
      <c r="A18" s="2" t="s">
        <v>0</v>
      </c>
      <c r="B18" s="5">
        <v>82.2</v>
      </c>
      <c r="C18" s="10">
        <v>81.882839551020396</v>
      </c>
      <c r="D18" s="10">
        <v>82.370759551724134</v>
      </c>
      <c r="E18" s="10">
        <v>83.67445019642858</v>
      </c>
    </row>
    <row r="19" spans="1:6" x14ac:dyDescent="0.2">
      <c r="A19" s="2" t="s">
        <v>1</v>
      </c>
      <c r="B19" s="5">
        <v>71.400000000000006</v>
      </c>
      <c r="C19" s="10">
        <v>70.32524340816326</v>
      </c>
      <c r="D19" s="10">
        <v>71.116142862068955</v>
      </c>
      <c r="E19" s="10">
        <v>70.298607339285738</v>
      </c>
    </row>
    <row r="20" spans="1:6" x14ac:dyDescent="0.2">
      <c r="A20" s="2" t="s">
        <v>2</v>
      </c>
      <c r="B20" s="5">
        <v>71.5</v>
      </c>
      <c r="C20" s="10">
        <v>70.414903142857142</v>
      </c>
      <c r="D20" s="10">
        <v>70.772029896551715</v>
      </c>
      <c r="E20" s="10">
        <v>70.604860767857147</v>
      </c>
    </row>
    <row r="21" spans="1:6" x14ac:dyDescent="0.2">
      <c r="A21" s="2" t="s">
        <v>3</v>
      </c>
      <c r="B21" s="5">
        <v>78.2</v>
      </c>
      <c r="C21" s="10">
        <v>76.180046326530601</v>
      </c>
      <c r="D21" s="10">
        <v>76.710403034482781</v>
      </c>
      <c r="E21" s="10">
        <v>76.172721857142847</v>
      </c>
    </row>
    <row r="22" spans="1:6" x14ac:dyDescent="0.2">
      <c r="C22" s="10"/>
      <c r="D22" s="10"/>
      <c r="E22" s="9"/>
    </row>
    <row r="23" spans="1:6" x14ac:dyDescent="0.2">
      <c r="A23" s="6" t="s">
        <v>54</v>
      </c>
      <c r="B23" s="7">
        <v>75.8</v>
      </c>
      <c r="C23" s="8">
        <v>74.700758061224477</v>
      </c>
      <c r="D23" s="8">
        <v>75.242333879310337</v>
      </c>
      <c r="E23" s="8">
        <v>75.187659982142847</v>
      </c>
    </row>
    <row r="24" spans="1:6" x14ac:dyDescent="0.2">
      <c r="A24" s="68" t="s">
        <v>49</v>
      </c>
      <c r="B24" s="68"/>
      <c r="C24" s="30"/>
      <c r="D24" s="30"/>
      <c r="E24" s="30"/>
      <c r="F24" s="30"/>
    </row>
    <row r="25" spans="1:6" ht="6" customHeight="1" x14ac:dyDescent="0.2">
      <c r="A25" s="52"/>
      <c r="B25" s="52"/>
      <c r="C25" s="51"/>
      <c r="D25" s="51"/>
      <c r="E25" s="51"/>
      <c r="F25" s="51"/>
    </row>
    <row r="26" spans="1:6" x14ac:dyDescent="0.2">
      <c r="A26" s="2" t="s">
        <v>65</v>
      </c>
      <c r="E26" s="51"/>
      <c r="F26" s="51"/>
    </row>
    <row r="27" spans="1:6" ht="6.75" customHeight="1" x14ac:dyDescent="0.2">
      <c r="A27" s="79"/>
      <c r="B27" s="79"/>
      <c r="C27" s="30"/>
      <c r="D27" s="30"/>
      <c r="E27" s="30"/>
      <c r="F27" s="30"/>
    </row>
    <row r="28" spans="1:6" x14ac:dyDescent="0.2">
      <c r="A28" s="81" t="s">
        <v>63</v>
      </c>
      <c r="B28" s="81"/>
      <c r="C28" s="81"/>
      <c r="D28" s="81"/>
      <c r="E28" s="81"/>
      <c r="F28" s="81"/>
    </row>
    <row r="29" spans="1:6" ht="5.25" customHeight="1" x14ac:dyDescent="0.2">
      <c r="A29" s="29"/>
      <c r="B29" s="77"/>
      <c r="C29" s="77"/>
      <c r="D29" s="30"/>
      <c r="E29" s="30"/>
      <c r="F29" s="30"/>
    </row>
    <row r="30" spans="1:6" ht="25.5" customHeight="1" x14ac:dyDescent="0.2">
      <c r="A30" s="74" t="s">
        <v>77</v>
      </c>
      <c r="B30" s="74"/>
      <c r="C30" s="74"/>
      <c r="D30" s="74"/>
      <c r="E30" s="74"/>
      <c r="F30" s="74"/>
    </row>
    <row r="31" spans="1:6" ht="5.25" customHeight="1" x14ac:dyDescent="0.2">
      <c r="A31" s="32"/>
      <c r="B31" s="80"/>
      <c r="C31" s="80"/>
      <c r="D31" s="33"/>
      <c r="E31" s="33"/>
      <c r="F31" s="33"/>
    </row>
    <row r="32" spans="1:6" ht="25.5" customHeight="1" x14ac:dyDescent="0.2">
      <c r="A32" s="74" t="s">
        <v>34</v>
      </c>
      <c r="B32" s="74"/>
      <c r="C32" s="74"/>
      <c r="D32" s="74"/>
      <c r="E32" s="74"/>
      <c r="F32" s="74"/>
    </row>
    <row r="33" spans="1:6" x14ac:dyDescent="0.2">
      <c r="A33" s="29" t="s">
        <v>20</v>
      </c>
      <c r="B33" s="77"/>
      <c r="C33" s="77"/>
      <c r="D33" s="30"/>
      <c r="E33" s="30"/>
      <c r="F33" s="30"/>
    </row>
    <row r="34" spans="1:6" ht="7.5" customHeight="1" x14ac:dyDescent="0.2">
      <c r="A34" s="31"/>
      <c r="B34" s="77"/>
      <c r="C34" s="77"/>
      <c r="D34" s="30"/>
      <c r="E34" s="30"/>
      <c r="F34" s="30"/>
    </row>
    <row r="35" spans="1:6" x14ac:dyDescent="0.2">
      <c r="A35" s="34" t="s">
        <v>19</v>
      </c>
      <c r="B35" s="77"/>
      <c r="C35" s="77"/>
      <c r="D35" s="30"/>
      <c r="E35" s="30"/>
      <c r="F35" s="30"/>
    </row>
    <row r="36" spans="1:6" x14ac:dyDescent="0.2">
      <c r="A36" s="75" t="s">
        <v>39</v>
      </c>
      <c r="B36" s="75"/>
      <c r="C36" s="75"/>
      <c r="D36" s="75"/>
      <c r="E36" s="75"/>
      <c r="F36" s="75"/>
    </row>
    <row r="37" spans="1:6" s="17" customFormat="1" x14ac:dyDescent="0.2">
      <c r="A37" s="29" t="s">
        <v>35</v>
      </c>
      <c r="B37" s="78"/>
      <c r="C37" s="78"/>
      <c r="D37" s="35"/>
      <c r="E37" s="35"/>
      <c r="F37" s="35"/>
    </row>
    <row r="38" spans="1:6" ht="5.25" customHeight="1" x14ac:dyDescent="0.2">
      <c r="A38" s="31"/>
      <c r="B38" s="77"/>
      <c r="C38" s="77"/>
      <c r="D38" s="30"/>
      <c r="E38" s="30"/>
      <c r="F38" s="30"/>
    </row>
    <row r="39" spans="1:6" ht="27" customHeight="1" x14ac:dyDescent="0.2">
      <c r="A39" s="74" t="s">
        <v>37</v>
      </c>
      <c r="B39" s="74"/>
      <c r="C39" s="74"/>
      <c r="D39" s="74"/>
      <c r="E39" s="74"/>
      <c r="F39" s="74"/>
    </row>
    <row r="40" spans="1:6" x14ac:dyDescent="0.2">
      <c r="A40" s="79" t="s">
        <v>36</v>
      </c>
      <c r="B40" s="79"/>
      <c r="C40" s="79"/>
      <c r="D40" s="79"/>
      <c r="E40" s="79"/>
      <c r="F40" s="79"/>
    </row>
    <row r="41" spans="1:6" ht="6" customHeight="1" x14ac:dyDescent="0.2">
      <c r="A41" s="29"/>
      <c r="B41" s="77"/>
      <c r="C41" s="77"/>
      <c r="D41" s="30"/>
      <c r="E41" s="30"/>
      <c r="F41" s="30"/>
    </row>
    <row r="42" spans="1:6" ht="30.75" customHeight="1" x14ac:dyDescent="0.2">
      <c r="A42" s="76" t="s">
        <v>53</v>
      </c>
      <c r="B42" s="76"/>
      <c r="C42" s="76"/>
      <c r="D42" s="76"/>
      <c r="E42" s="76"/>
      <c r="F42" s="76"/>
    </row>
    <row r="43" spans="1:6" x14ac:dyDescent="0.2">
      <c r="A43" s="76"/>
      <c r="B43" s="76"/>
      <c r="C43" s="76"/>
      <c r="D43" s="76"/>
      <c r="E43" s="76"/>
      <c r="F43" s="76"/>
    </row>
    <row r="44" spans="1:6" x14ac:dyDescent="0.2">
      <c r="A44" s="26"/>
    </row>
    <row r="45" spans="1:6" ht="45" customHeight="1" x14ac:dyDescent="0.2"/>
    <row r="46" spans="1:6" ht="37.5" customHeight="1" x14ac:dyDescent="0.2">
      <c r="A46" s="18" t="s">
        <v>69</v>
      </c>
      <c r="B46" s="22" t="s">
        <v>8</v>
      </c>
      <c r="C46" s="22" t="s">
        <v>9</v>
      </c>
      <c r="D46" s="24" t="s">
        <v>15</v>
      </c>
      <c r="E46" s="22" t="s">
        <v>14</v>
      </c>
    </row>
    <row r="47" spans="1:6" x14ac:dyDescent="0.2">
      <c r="A47" s="2" t="s">
        <v>0</v>
      </c>
      <c r="B47" s="23">
        <v>71.099999999999994</v>
      </c>
      <c r="C47" s="23">
        <v>72.400000000000006</v>
      </c>
      <c r="D47" s="25">
        <v>72.400000000000006</v>
      </c>
      <c r="E47" s="23">
        <v>72.400000000000006</v>
      </c>
    </row>
    <row r="48" spans="1:6" x14ac:dyDescent="0.2">
      <c r="A48" s="2" t="s">
        <v>1</v>
      </c>
      <c r="B48" s="21">
        <v>72.099999999999994</v>
      </c>
      <c r="C48" s="21">
        <v>71.3</v>
      </c>
      <c r="D48" s="19">
        <v>68</v>
      </c>
      <c r="E48" s="21">
        <v>67.400000000000006</v>
      </c>
    </row>
    <row r="49" spans="1:6" x14ac:dyDescent="0.2">
      <c r="A49" s="2" t="s">
        <v>2</v>
      </c>
      <c r="B49" s="21">
        <v>68.3</v>
      </c>
      <c r="C49" s="21">
        <v>69.099999999999994</v>
      </c>
      <c r="D49" s="14">
        <v>65.8</v>
      </c>
      <c r="E49" s="21">
        <v>65.400000000000006</v>
      </c>
    </row>
    <row r="50" spans="1:6" x14ac:dyDescent="0.2">
      <c r="A50" s="2" t="s">
        <v>3</v>
      </c>
      <c r="B50" s="21">
        <v>84.7</v>
      </c>
      <c r="C50" s="21">
        <v>84.7</v>
      </c>
      <c r="D50" s="14">
        <v>82.4</v>
      </c>
      <c r="E50" s="21">
        <v>81.099999999999994</v>
      </c>
    </row>
    <row r="51" spans="1:6" x14ac:dyDescent="0.2">
      <c r="B51" s="21"/>
      <c r="C51" s="21"/>
      <c r="D51" s="14"/>
      <c r="E51" s="21"/>
    </row>
    <row r="52" spans="1:6" x14ac:dyDescent="0.2">
      <c r="A52" s="6" t="s">
        <v>54</v>
      </c>
      <c r="B52" s="7">
        <v>74.099999999999994</v>
      </c>
      <c r="C52" s="7">
        <v>74.400000000000006</v>
      </c>
      <c r="D52" s="15">
        <v>72.2</v>
      </c>
      <c r="E52" s="7">
        <v>71.599999999999994</v>
      </c>
    </row>
    <row r="53" spans="1:6" x14ac:dyDescent="0.2">
      <c r="A53" s="29" t="s">
        <v>49</v>
      </c>
      <c r="B53" s="30"/>
      <c r="C53" s="30"/>
      <c r="D53" s="30"/>
      <c r="E53" s="30"/>
      <c r="F53" s="30"/>
    </row>
    <row r="54" spans="1:6" x14ac:dyDescent="0.2">
      <c r="A54" s="29"/>
      <c r="B54" s="30"/>
      <c r="C54" s="30"/>
      <c r="D54" s="30"/>
      <c r="E54" s="30"/>
      <c r="F54" s="30"/>
    </row>
    <row r="55" spans="1:6" x14ac:dyDescent="0.2">
      <c r="A55" s="34" t="s">
        <v>19</v>
      </c>
      <c r="B55" s="30"/>
      <c r="C55" s="30"/>
      <c r="D55" s="30"/>
      <c r="E55" s="30"/>
      <c r="F55" s="30"/>
    </row>
    <row r="56" spans="1:6" ht="54" customHeight="1" x14ac:dyDescent="0.2">
      <c r="A56" s="74" t="s">
        <v>55</v>
      </c>
      <c r="B56" s="74"/>
      <c r="C56" s="74"/>
      <c r="D56" s="74"/>
      <c r="E56" s="74"/>
      <c r="F56" s="74"/>
    </row>
    <row r="57" spans="1:6" s="17" customFormat="1" x14ac:dyDescent="0.2">
      <c r="A57" s="79" t="s">
        <v>23</v>
      </c>
      <c r="B57" s="79"/>
      <c r="C57" s="79"/>
      <c r="D57" s="79"/>
      <c r="E57" s="79"/>
      <c r="F57" s="79"/>
    </row>
    <row r="58" spans="1:6" ht="7.5" customHeight="1" x14ac:dyDescent="0.2">
      <c r="A58" s="31"/>
      <c r="B58" s="30"/>
      <c r="C58" s="30"/>
      <c r="D58" s="30"/>
      <c r="E58" s="30"/>
      <c r="F58" s="30"/>
    </row>
    <row r="59" spans="1:6" ht="42.75" customHeight="1" x14ac:dyDescent="0.2">
      <c r="A59" s="74" t="s">
        <v>40</v>
      </c>
      <c r="B59" s="74"/>
      <c r="C59" s="74"/>
      <c r="D59" s="74"/>
      <c r="E59" s="74"/>
      <c r="F59" s="74"/>
    </row>
    <row r="60" spans="1:6" x14ac:dyDescent="0.2">
      <c r="A60" s="29" t="s">
        <v>41</v>
      </c>
      <c r="B60" s="30"/>
      <c r="C60" s="30"/>
      <c r="D60" s="30"/>
      <c r="E60" s="30"/>
      <c r="F60" s="30"/>
    </row>
  </sheetData>
  <mergeCells count="23">
    <mergeCell ref="A12:H12"/>
    <mergeCell ref="A13:H13"/>
    <mergeCell ref="A27:B27"/>
    <mergeCell ref="B29:C29"/>
    <mergeCell ref="B31:C31"/>
    <mergeCell ref="A30:F30"/>
    <mergeCell ref="A28:F28"/>
    <mergeCell ref="A10:B10"/>
    <mergeCell ref="A59:F59"/>
    <mergeCell ref="A56:F56"/>
    <mergeCell ref="A36:F36"/>
    <mergeCell ref="A39:F39"/>
    <mergeCell ref="A32:F32"/>
    <mergeCell ref="A42:F43"/>
    <mergeCell ref="B33:C33"/>
    <mergeCell ref="B34:C34"/>
    <mergeCell ref="B35:C35"/>
    <mergeCell ref="B37:C37"/>
    <mergeCell ref="B38:C38"/>
    <mergeCell ref="A40:F40"/>
    <mergeCell ref="B41:C41"/>
    <mergeCell ref="A57:F57"/>
    <mergeCell ref="A24:B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EmergencyDepartment</vt:lpstr>
      <vt:lpstr>Inpatient 17-18</vt:lpstr>
      <vt:lpstr>Inpatient 18-19</vt:lpstr>
      <vt:lpstr>Outpatient</vt:lpstr>
      <vt:lpstr>Comm Mental Health</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Waleed Backler</dc:creator>
  <cp:lastModifiedBy>Armitage, Emma</cp:lastModifiedBy>
  <dcterms:created xsi:type="dcterms:W3CDTF">2013-09-06T09:14:06Z</dcterms:created>
  <dcterms:modified xsi:type="dcterms:W3CDTF">2019-06-19T11:24:05Z</dcterms:modified>
</cp:coreProperties>
</file>