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G:\NHS CB\Analytical Services (Patients and Information)\Surveys\Community Mental Health\2019\"/>
    </mc:Choice>
  </mc:AlternateContent>
  <xr:revisionPtr revIDLastSave="0" documentId="14_{1946E0D7-2C22-4473-A6B6-09D8F2755999}" xr6:coauthVersionLast="36" xr6:coauthVersionMax="36" xr10:uidLastSave="{00000000-0000-0000-0000-000000000000}"/>
  <bookViews>
    <workbookView xWindow="345" yWindow="180" windowWidth="12435" windowHeight="8565" activeTab="4" xr2:uid="{00000000-000D-0000-FFFF-FFFF00000000}"/>
  </bookViews>
  <sheets>
    <sheet name="Urgent &amp; Emergency Care" sheetId="3" r:id="rId1"/>
    <sheet name="Inpatient 17-18" sheetId="5" r:id="rId2"/>
    <sheet name="Inpatient 18-19" sheetId="6" r:id="rId3"/>
    <sheet name="Outpatient" sheetId="2" r:id="rId4"/>
    <sheet name="Comm Mental Health" sheetId="4" r:id="rId5"/>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 i="6" l="1"/>
  <c r="L10" i="6"/>
  <c r="K10" i="6"/>
  <c r="J10" i="6"/>
  <c r="B10" i="6"/>
  <c r="K27" i="5" l="1"/>
  <c r="J27" i="5"/>
  <c r="B27" i="5"/>
</calcChain>
</file>

<file path=xl/sharedStrings.xml><?xml version="1.0" encoding="utf-8"?>
<sst xmlns="http://schemas.openxmlformats.org/spreadsheetml/2006/main" count="252" uniqueCount="86">
  <si>
    <t>Access &amp; waiting</t>
  </si>
  <si>
    <t>Safe, high quality, coordinated care</t>
  </si>
  <si>
    <t>Better information, more choice</t>
  </si>
  <si>
    <t>Building closer relationships</t>
  </si>
  <si>
    <t>2007-08</t>
  </si>
  <si>
    <t>2008-09</t>
  </si>
  <si>
    <t>2009-10</t>
  </si>
  <si>
    <t>2010-11</t>
  </si>
  <si>
    <t>2011-12</t>
  </si>
  <si>
    <t>2012-13</t>
  </si>
  <si>
    <t>S</t>
  </si>
  <si>
    <t>2002-03</t>
  </si>
  <si>
    <t>2004-05</t>
  </si>
  <si>
    <t>2011-12 95% confidence interval</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</si>
  <si>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</si>
  <si>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</si>
  <si>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</si>
  <si>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</si>
  <si>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</si>
  <si>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</si>
  <si>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</si>
  <si>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</si>
  <si>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</si>
  <si>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</si>
  <si>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</si>
  <si>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</si>
  <si>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</si>
  <si>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</si>
  <si>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</si>
  <si>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</si>
  <si>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</si>
  <si>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</si>
  <si>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</si>
  <si>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</si>
  <si>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</si>
  <si>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</si>
  <si>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</si>
  <si>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</si>
  <si>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</si>
  <si>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</si>
  <si>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</si>
  <si>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</si>
  <si>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</si>
  <si>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</si>
  <si>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</si>
  <si>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</si>
  <si>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 xml:space="preserve">Details of the methodology can be found in the accompanying ‘Methods, Reasoning and Scope’ guidance at </t>
  </si>
  <si>
    <t>2016-17</t>
  </si>
  <si>
    <r>
      <t>2015-16</t>
    </r>
    <r>
      <rPr>
        <b/>
        <vertAlign val="superscript"/>
        <sz val="10"/>
        <color theme="1"/>
        <rFont val="Arial"/>
        <family val="2"/>
      </rPr>
      <t>2</t>
    </r>
  </si>
  <si>
    <t>Source: NHS Patient Survey Programme</t>
  </si>
  <si>
    <t>Outpatient Overall Patient Experience Score</t>
  </si>
  <si>
    <t>Details of the methodology can be found in the accompanying ‘Methods, Reasoning and Scope’ guidance at</t>
  </si>
  <si>
    <t>Accident and Emergency Overall Patient Experience Score</t>
  </si>
  <si>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</si>
  <si>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</si>
  <si>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</si>
  <si>
    <t>Inpatient overall patient experience score</t>
  </si>
  <si>
    <t>Emergency Department patient experience score</t>
  </si>
  <si>
    <r>
      <t xml:space="preserve">Due to changes to the 2016 Emergency Department Survey, the scores for 2016-17 are </t>
    </r>
    <r>
      <rPr>
        <b/>
        <sz val="10"/>
        <color rgb="FF000000"/>
        <rFont val="Arial"/>
        <family val="2"/>
      </rPr>
      <t xml:space="preserve">not comparable </t>
    </r>
    <r>
      <rPr>
        <sz val="10"/>
        <color rgb="FF000000"/>
        <rFont val="Arial"/>
        <family val="2"/>
      </rPr>
      <t>with previous years. Results from the 2004-05 to 2014-15 Accident &amp; Emergency Department Survey are presented in Table 2 below.</t>
    </r>
  </si>
  <si>
    <t>Details of changes to the survey are available in the Development Report published by the Coordination Centre at:</t>
  </si>
  <si>
    <t>http://www.nhssurveys.org/survey/1832</t>
  </si>
  <si>
    <t>Clean, comfortable, friendly place to be</t>
  </si>
  <si>
    <t>The 'Access &amp; waiting' domain has shown a statistically signifcant increase from 2016-17 to 2017-18</t>
  </si>
  <si>
    <t>2017-18</t>
  </si>
  <si>
    <r>
      <t xml:space="preserve">Results marked with an </t>
    </r>
    <r>
      <rPr>
        <b/>
        <sz val="10"/>
        <color theme="1"/>
        <rFont val="Arial"/>
        <family val="2"/>
      </rPr>
      <t>S</t>
    </r>
    <r>
      <rPr>
        <sz val="10"/>
        <color theme="1"/>
        <rFont val="Arial"/>
        <family val="2"/>
      </rPr>
      <t xml:space="preserve"> show a statistically significant change from 2016-17 to 2017-18</t>
    </r>
  </si>
  <si>
    <t>2017-18 95% confidence interval</t>
  </si>
  <si>
    <t>1. The 2017-18 scores for the Safe, high quality, coordinated care domain and the overall score have been calculated using a slightly different methodology. For this publication, the 2016-17 scores have been recalculated using the same methodology for comparison purposes. These scores are not comparable with the scores for previous years shown in the table below.</t>
  </si>
  <si>
    <t>1. 2015-16 data has been revised since the last publication in line with revisions made to the 2015 Inpatient Survey by CQC after an error was uncovered, further details in section 7 of the 2016 bulletin.</t>
  </si>
  <si>
    <t>Table 3</t>
  </si>
  <si>
    <t>2018-19</t>
  </si>
  <si>
    <t>2018-19
95% confidence interval</t>
  </si>
  <si>
    <t>-</t>
  </si>
  <si>
    <t>2. The scores in this table are not comparable with the scores in the table above owing to printing errors in the 2017 questionnaire.</t>
  </si>
  <si>
    <r>
      <t xml:space="preserve">Results marked with an </t>
    </r>
    <r>
      <rPr>
        <b/>
        <sz val="10"/>
        <color rgb="FF000000"/>
        <rFont val="Arial"/>
        <family val="2"/>
      </rPr>
      <t>S</t>
    </r>
    <r>
      <rPr>
        <sz val="10"/>
        <color rgb="FF000000"/>
        <rFont val="Arial"/>
        <family val="2"/>
      </rPr>
      <t xml:space="preserve"> show a statistically significant change from 2017-18 to 2018-19.</t>
    </r>
  </si>
  <si>
    <t>Some questions from the ‘Access &amp; waiting’, ‘Safe, high quality, coordinated care’ and ‘Better information, more choice’ domains are not comparable to previous years due to question changes in the survey. Therefore, these domain scores as well as the overall patient experience score are also not comparable to previous years.  Full scores for all domains in previous years are provided in the following table: Community Mental Health Survey: national scores (2014-15 to 2017-18).</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</si>
  <si>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3 below.</t>
    </r>
  </si>
  <si>
    <t>1. In 2018-19 one trust had data excluded from two questions from the Access &amp; waiting domain and one question from the Building closer relationships domain due to multiple errors in the printed survey.  For the affected questions, domain and overall patient experience score, the scores are based on the remaining 143 trusts.</t>
  </si>
  <si>
    <t>2. In 2017-18 there was a printing error on the survey affecting 27 trusts which resulted in data being excluded for these trusts for one question from the Safe, high quality, coordinated cared domain. For this question, the domain and the overall patient experience score, the scores are calculated based on the remaining 121 trusts.</t>
  </si>
  <si>
    <t>Urgent and Emergency Care Survey: national scores</t>
  </si>
  <si>
    <t>2016-17
95% confidence interval</t>
  </si>
  <si>
    <t>One question from the Safe, hight quality, coordinated care domain and one question from the clean, conformtable, friendly place to be domain are not comparable to 2016-17. Therefore results for these domains and the overall patient experience score is not comparable to 2016-17.</t>
  </si>
  <si>
    <t>2019-20</t>
  </si>
  <si>
    <t>2019-20
95% confidence interval</t>
  </si>
  <si>
    <t>Results marked with an S would show a statistically significant change from 2018-19 to 2019-20, however there were no significant changes between 2018-19 and 2019-20.</t>
  </si>
  <si>
    <t>A question from the ‘Access &amp; waiting’ domain is not comparable to previous years due to question changes in the survey. Therefore, this domain score, as well as the overall patient experience score are also not comparable to previous years. Full scores for all domains in previous years are provided in the following table: Community Mental Health Survey: national scores (2014-15 to 2017-18).</t>
  </si>
  <si>
    <t>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</si>
</sst>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
      <sz val="9"/>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color theme="1"/>
      <name val="Arial"/>
      <family val="2"/>
    </font>
  </fonts>
  <fills count="2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6" fillId="0" borderId="0"/>
    <xf numFmtId="0" fontId="7"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7" fillId="22" borderId="8" applyNumberFormat="0" applyAlignment="0" applyProtection="0"/>
    <xf numFmtId="0" fontId="18" fillId="23" borderId="9" applyNumberFormat="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9" borderId="8" applyNumberFormat="0" applyAlignment="0" applyProtection="0"/>
    <xf numFmtId="0" fontId="25" fillId="0" borderId="13" applyNumberFormat="0" applyFill="0" applyAlignment="0" applyProtection="0"/>
    <xf numFmtId="0" fontId="26" fillId="24" borderId="0" applyNumberFormat="0" applyBorder="0" applyAlignment="0" applyProtection="0"/>
    <xf numFmtId="0" fontId="14" fillId="25" borderId="14" applyNumberFormat="0" applyFont="0" applyAlignment="0" applyProtection="0"/>
    <xf numFmtId="0" fontId="27" fillId="22" borderId="15" applyNumberFormat="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6" fillId="0" borderId="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22" borderId="8" applyNumberFormat="0" applyAlignment="0" applyProtection="0"/>
    <xf numFmtId="0" fontId="17" fillId="22" borderId="8" applyNumberFormat="0" applyAlignment="0" applyProtection="0"/>
    <xf numFmtId="0" fontId="18" fillId="23" borderId="9" applyNumberFormat="0" applyAlignment="0" applyProtection="0"/>
    <xf numFmtId="0" fontId="18" fillId="23" borderId="9"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0" borderId="10"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9" borderId="8" applyNumberFormat="0" applyAlignment="0" applyProtection="0"/>
    <xf numFmtId="0" fontId="24" fillId="9" borderId="8"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7" fillId="0" borderId="0"/>
    <xf numFmtId="0" fontId="6" fillId="25" borderId="14" applyNumberFormat="0" applyFont="0" applyAlignment="0" applyProtection="0"/>
    <xf numFmtId="0" fontId="6" fillId="25" borderId="14" applyNumberFormat="0" applyFont="0" applyAlignment="0" applyProtection="0"/>
    <xf numFmtId="0" fontId="27" fillId="22" borderId="15" applyNumberFormat="0" applyAlignment="0" applyProtection="0"/>
    <xf numFmtId="0" fontId="27" fillId="22"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6" applyNumberFormat="0" applyFill="0" applyAlignment="0" applyProtection="0"/>
    <xf numFmtId="0" fontId="29" fillId="0" borderId="1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 fillId="0" borderId="0"/>
    <xf numFmtId="0" fontId="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cellStyleXfs>
  <cellXfs count="86">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8" fillId="2" borderId="0" xfId="0" applyFont="1" applyFill="1"/>
    <xf numFmtId="0" fontId="2" fillId="2" borderId="0" xfId="0" applyFont="1" applyFill="1" applyAlignment="1">
      <alignment horizontal="left" wrapText="1"/>
    </xf>
    <xf numFmtId="0" fontId="2" fillId="2" borderId="0" xfId="0" applyFont="1" applyFill="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1" fillId="2" borderId="2" xfId="2" applyFont="1" applyFill="1" applyBorder="1" applyAlignment="1">
      <alignment horizontal="center" vertical="center"/>
    </xf>
    <xf numFmtId="0" fontId="1" fillId="2" borderId="2" xfId="2" applyFont="1" applyFill="1" applyBorder="1" applyAlignment="1">
      <alignment horizontal="center" wrapText="1"/>
    </xf>
    <xf numFmtId="0" fontId="2" fillId="2" borderId="0" xfId="2" applyFont="1" applyFill="1"/>
    <xf numFmtId="164" fontId="2" fillId="2" borderId="0" xfId="2" applyNumberFormat="1" applyFont="1" applyFill="1" applyAlignment="1">
      <alignment horizontal="center"/>
    </xf>
    <xf numFmtId="2" fontId="2" fillId="2" borderId="0" xfId="2" applyNumberFormat="1" applyFont="1" applyFill="1" applyAlignment="1">
      <alignment horizontal="center"/>
    </xf>
    <xf numFmtId="0" fontId="1" fillId="2" borderId="0" xfId="2" applyFont="1" applyFill="1" applyAlignment="1">
      <alignment horizontal="center"/>
    </xf>
    <xf numFmtId="0" fontId="2" fillId="2" borderId="0" xfId="2" applyFont="1" applyFill="1" applyAlignment="1">
      <alignment horizontal="center"/>
    </xf>
    <xf numFmtId="0" fontId="1" fillId="2" borderId="0" xfId="0" applyFont="1" applyFill="1" applyBorder="1" applyAlignment="1">
      <alignment horizontal="center"/>
    </xf>
    <xf numFmtId="2" fontId="2" fillId="2" borderId="0" xfId="0" applyNumberFormat="1" applyFont="1" applyFill="1" applyBorder="1" applyAlignment="1">
      <alignment horizontal="center"/>
    </xf>
    <xf numFmtId="0" fontId="1" fillId="2" borderId="2" xfId="2" applyFont="1" applyFill="1" applyBorder="1" applyAlignment="1">
      <alignment vertical="center"/>
    </xf>
    <xf numFmtId="0" fontId="1" fillId="2" borderId="2" xfId="0" applyFont="1" applyFill="1" applyBorder="1" applyAlignment="1">
      <alignment vertical="center"/>
    </xf>
    <xf numFmtId="0" fontId="1" fillId="2" borderId="1" xfId="2" applyFont="1" applyFill="1" applyBorder="1"/>
    <xf numFmtId="164" fontId="1" fillId="2" borderId="1" xfId="2" applyNumberFormat="1" applyFont="1" applyFill="1" applyBorder="1" applyAlignment="1">
      <alignment horizontal="center"/>
    </xf>
    <xf numFmtId="2" fontId="1" fillId="2" borderId="1" xfId="2" applyNumberFormat="1" applyFont="1" applyFill="1" applyBorder="1" applyAlignment="1">
      <alignment horizontal="center"/>
    </xf>
    <xf numFmtId="0" fontId="2" fillId="2" borderId="0" xfId="2" applyFont="1" applyFill="1" applyAlignment="1">
      <alignment horizontal="left" vertical="top" wrapText="1"/>
    </xf>
    <xf numFmtId="0" fontId="11" fillId="3" borderId="0" xfId="0" applyFont="1" applyFill="1" applyAlignment="1">
      <alignment horizontal="center" vertical="center"/>
    </xf>
    <xf numFmtId="0" fontId="10" fillId="3" borderId="0" xfId="0" applyFont="1" applyFill="1" applyBorder="1" applyAlignment="1">
      <alignment vertical="center"/>
    </xf>
    <xf numFmtId="2" fontId="1" fillId="2" borderId="0" xfId="0" applyNumberFormat="1" applyFont="1" applyFill="1" applyBorder="1" applyAlignment="1">
      <alignment horizontal="center"/>
    </xf>
    <xf numFmtId="164" fontId="2" fillId="2" borderId="0" xfId="0" applyNumberFormat="1" applyFont="1" applyFill="1" applyBorder="1" applyAlignment="1">
      <alignment horizontal="center"/>
    </xf>
    <xf numFmtId="164" fontId="1" fillId="2" borderId="0" xfId="0" applyNumberFormat="1" applyFont="1" applyFill="1" applyBorder="1" applyAlignment="1">
      <alignment horizontal="center"/>
    </xf>
    <xf numFmtId="0" fontId="11" fillId="3" borderId="0" xfId="0" applyFont="1" applyFill="1" applyAlignment="1">
      <alignment vertical="center" wrapText="1"/>
    </xf>
    <xf numFmtId="0" fontId="1" fillId="2" borderId="2" xfId="0" applyFont="1" applyFill="1" applyBorder="1" applyAlignment="1">
      <alignment horizontal="center" vertical="center" wrapText="1"/>
    </xf>
    <xf numFmtId="164" fontId="1" fillId="2" borderId="0" xfId="0" applyNumberFormat="1" applyFont="1" applyFill="1" applyAlignment="1">
      <alignment horizontal="center"/>
    </xf>
    <xf numFmtId="0" fontId="11" fillId="3" borderId="0" xfId="0" applyFont="1" applyFill="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2" fontId="1" fillId="2" borderId="0" xfId="2" applyNumberFormat="1" applyFont="1" applyFill="1" applyBorder="1" applyAlignment="1">
      <alignment horizontal="center"/>
    </xf>
    <xf numFmtId="0" fontId="1" fillId="2" borderId="2" xfId="0" applyFont="1" applyFill="1" applyBorder="1" applyAlignment="1">
      <alignment horizontal="left" vertical="center" wrapText="1"/>
    </xf>
    <xf numFmtId="0" fontId="13" fillId="3" borderId="0" xfId="0" applyFont="1" applyFill="1" applyAlignment="1">
      <alignment vertical="center" wrapText="1"/>
    </xf>
    <xf numFmtId="0" fontId="11" fillId="3" borderId="0" xfId="0" applyFont="1" applyFill="1" applyAlignment="1">
      <alignment horizontal="center" vertical="center"/>
    </xf>
    <xf numFmtId="164" fontId="31" fillId="2" borderId="0" xfId="2" applyNumberFormat="1" applyFont="1" applyFill="1" applyAlignment="1">
      <alignment horizontal="center"/>
    </xf>
    <xf numFmtId="0" fontId="2" fillId="2" borderId="0" xfId="0" applyFont="1" applyFill="1" applyAlignment="1">
      <alignment horizontal="left" vertical="top" wrapText="1"/>
    </xf>
    <xf numFmtId="0" fontId="2" fillId="2" borderId="0" xfId="2" applyFont="1" applyFill="1" applyAlignment="1">
      <alignment horizontal="left" vertical="top" wrapText="1"/>
    </xf>
    <xf numFmtId="0" fontId="10" fillId="3" borderId="6" xfId="0" applyFont="1" applyFill="1" applyBorder="1" applyAlignment="1">
      <alignment vertical="center"/>
    </xf>
    <xf numFmtId="0" fontId="11" fillId="3" borderId="0" xfId="0" applyFont="1" applyFill="1" applyBorder="1" applyAlignment="1">
      <alignment horizontal="left" vertical="center" wrapText="1"/>
    </xf>
    <xf numFmtId="0" fontId="2" fillId="2" borderId="0" xfId="0" applyFont="1" applyFill="1" applyAlignment="1">
      <alignment horizontal="left" wrapText="1"/>
    </xf>
    <xf numFmtId="0" fontId="11" fillId="3" borderId="0" xfId="0" applyFont="1" applyFill="1" applyAlignment="1">
      <alignment horizontal="left" vertical="center" wrapText="1"/>
    </xf>
    <xf numFmtId="0" fontId="6" fillId="2" borderId="0" xfId="0" applyFont="1" applyFill="1" applyAlignment="1">
      <alignment horizontal="left" wrapText="1"/>
    </xf>
    <xf numFmtId="0" fontId="2" fillId="2" borderId="0" xfId="0" applyFont="1" applyFill="1" applyAlignment="1">
      <alignment wrapText="1"/>
    </xf>
    <xf numFmtId="0" fontId="0" fillId="0" borderId="0" xfId="0" applyFont="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9" fillId="0" borderId="0" xfId="0" applyFont="1" applyAlignment="1">
      <alignment wrapText="1"/>
    </xf>
    <xf numFmtId="0" fontId="11" fillId="3" borderId="0" xfId="0" applyFont="1" applyFill="1" applyAlignment="1">
      <alignment vertical="center" wrapText="1"/>
    </xf>
    <xf numFmtId="0" fontId="10" fillId="3" borderId="0" xfId="0" applyFont="1" applyFill="1" applyAlignment="1">
      <alignment horizontal="left" vertical="center"/>
    </xf>
    <xf numFmtId="0" fontId="11" fillId="3" borderId="0" xfId="0" applyFont="1" applyFill="1" applyAlignment="1">
      <alignment vertical="center"/>
    </xf>
    <xf numFmtId="0" fontId="5" fillId="3" borderId="0" xfId="0" applyFont="1" applyFill="1" applyAlignment="1">
      <alignment vertical="top" wrapText="1"/>
    </xf>
    <xf numFmtId="0" fontId="10" fillId="3" borderId="0" xfId="0" applyFont="1" applyFill="1" applyAlignment="1">
      <alignment horizontal="center" vertical="center"/>
    </xf>
    <xf numFmtId="164" fontId="11" fillId="3" borderId="0" xfId="0" applyNumberFormat="1" applyFont="1" applyFill="1" applyAlignment="1">
      <alignment horizontal="center" vertical="center"/>
    </xf>
    <xf numFmtId="164" fontId="11" fillId="3" borderId="0" xfId="0" applyNumberFormat="1" applyFont="1" applyFill="1" applyAlignment="1">
      <alignment horizontal="center" vertical="center" wrapText="1"/>
    </xf>
  </cellXfs>
  <cellStyles count="139">
    <cellStyle name="20% - Accent1 2" xfId="45" xr:uid="{00000000-0005-0000-0000-000000000000}"/>
    <cellStyle name="20% - Accent1 3" xfId="46" xr:uid="{00000000-0005-0000-0000-000001000000}"/>
    <cellStyle name="20% - Accent1 4" xfId="3" xr:uid="{00000000-0005-0000-0000-000002000000}"/>
    <cellStyle name="20% - Accent2 2" xfId="47" xr:uid="{00000000-0005-0000-0000-000003000000}"/>
    <cellStyle name="20% - Accent2 3" xfId="48" xr:uid="{00000000-0005-0000-0000-000004000000}"/>
    <cellStyle name="20% - Accent2 4" xfId="4" xr:uid="{00000000-0005-0000-0000-000005000000}"/>
    <cellStyle name="20% - Accent3 2" xfId="49" xr:uid="{00000000-0005-0000-0000-000006000000}"/>
    <cellStyle name="20% - Accent3 3" xfId="50" xr:uid="{00000000-0005-0000-0000-000007000000}"/>
    <cellStyle name="20% - Accent3 4" xfId="5" xr:uid="{00000000-0005-0000-0000-000008000000}"/>
    <cellStyle name="20% - Accent4 2" xfId="51" xr:uid="{00000000-0005-0000-0000-000009000000}"/>
    <cellStyle name="20% - Accent4 3" xfId="52" xr:uid="{00000000-0005-0000-0000-00000A000000}"/>
    <cellStyle name="20% - Accent4 4" xfId="6" xr:uid="{00000000-0005-0000-0000-00000B000000}"/>
    <cellStyle name="20% - Accent5 2" xfId="53" xr:uid="{00000000-0005-0000-0000-00000C000000}"/>
    <cellStyle name="20% - Accent5 3" xfId="54" xr:uid="{00000000-0005-0000-0000-00000D000000}"/>
    <cellStyle name="20% - Accent5 4" xfId="7" xr:uid="{00000000-0005-0000-0000-00000E000000}"/>
    <cellStyle name="20% - Accent6 2" xfId="55" xr:uid="{00000000-0005-0000-0000-00000F000000}"/>
    <cellStyle name="20% - Accent6 3" xfId="56" xr:uid="{00000000-0005-0000-0000-000010000000}"/>
    <cellStyle name="20% - Accent6 4" xfId="8" xr:uid="{00000000-0005-0000-0000-000011000000}"/>
    <cellStyle name="40% - Accent1 2" xfId="57" xr:uid="{00000000-0005-0000-0000-000012000000}"/>
    <cellStyle name="40% - Accent1 3" xfId="58" xr:uid="{00000000-0005-0000-0000-000013000000}"/>
    <cellStyle name="40% - Accent1 4" xfId="9" xr:uid="{00000000-0005-0000-0000-000014000000}"/>
    <cellStyle name="40% - Accent2 2" xfId="59" xr:uid="{00000000-0005-0000-0000-000015000000}"/>
    <cellStyle name="40% - Accent2 3" xfId="60" xr:uid="{00000000-0005-0000-0000-000016000000}"/>
    <cellStyle name="40% - Accent2 4" xfId="10" xr:uid="{00000000-0005-0000-0000-000017000000}"/>
    <cellStyle name="40% - Accent3 2" xfId="61" xr:uid="{00000000-0005-0000-0000-000018000000}"/>
    <cellStyle name="40% - Accent3 3" xfId="62" xr:uid="{00000000-0005-0000-0000-000019000000}"/>
    <cellStyle name="40% - Accent3 4" xfId="11" xr:uid="{00000000-0005-0000-0000-00001A000000}"/>
    <cellStyle name="40% - Accent4 2" xfId="63" xr:uid="{00000000-0005-0000-0000-00001B000000}"/>
    <cellStyle name="40% - Accent4 3" xfId="64" xr:uid="{00000000-0005-0000-0000-00001C000000}"/>
    <cellStyle name="40% - Accent4 4" xfId="12" xr:uid="{00000000-0005-0000-0000-00001D000000}"/>
    <cellStyle name="40% - Accent5 2" xfId="65" xr:uid="{00000000-0005-0000-0000-00001E000000}"/>
    <cellStyle name="40% - Accent5 3" xfId="66" xr:uid="{00000000-0005-0000-0000-00001F000000}"/>
    <cellStyle name="40% - Accent5 4" xfId="13" xr:uid="{00000000-0005-0000-0000-000020000000}"/>
    <cellStyle name="40% - Accent6 2" xfId="67" xr:uid="{00000000-0005-0000-0000-000021000000}"/>
    <cellStyle name="40% - Accent6 3" xfId="68" xr:uid="{00000000-0005-0000-0000-000022000000}"/>
    <cellStyle name="40% - Accent6 4" xfId="14" xr:uid="{00000000-0005-0000-0000-000023000000}"/>
    <cellStyle name="60% - Accent1 2" xfId="69" xr:uid="{00000000-0005-0000-0000-000024000000}"/>
    <cellStyle name="60% - Accent1 3" xfId="70" xr:uid="{00000000-0005-0000-0000-000025000000}"/>
    <cellStyle name="60% - Accent1 4" xfId="15" xr:uid="{00000000-0005-0000-0000-000026000000}"/>
    <cellStyle name="60% - Accent2 2" xfId="71" xr:uid="{00000000-0005-0000-0000-000027000000}"/>
    <cellStyle name="60% - Accent2 3" xfId="72" xr:uid="{00000000-0005-0000-0000-000028000000}"/>
    <cellStyle name="60% - Accent2 4" xfId="16" xr:uid="{00000000-0005-0000-0000-000029000000}"/>
    <cellStyle name="60% - Accent3 2" xfId="73" xr:uid="{00000000-0005-0000-0000-00002A000000}"/>
    <cellStyle name="60% - Accent3 3" xfId="74" xr:uid="{00000000-0005-0000-0000-00002B000000}"/>
    <cellStyle name="60% - Accent3 4" xfId="17" xr:uid="{00000000-0005-0000-0000-00002C000000}"/>
    <cellStyle name="60% - Accent4 2" xfId="75" xr:uid="{00000000-0005-0000-0000-00002D000000}"/>
    <cellStyle name="60% - Accent4 3" xfId="76" xr:uid="{00000000-0005-0000-0000-00002E000000}"/>
    <cellStyle name="60% - Accent4 4" xfId="18" xr:uid="{00000000-0005-0000-0000-00002F000000}"/>
    <cellStyle name="60% - Accent5 2" xfId="77" xr:uid="{00000000-0005-0000-0000-000030000000}"/>
    <cellStyle name="60% - Accent5 3" xfId="78" xr:uid="{00000000-0005-0000-0000-000031000000}"/>
    <cellStyle name="60% - Accent5 4" xfId="19" xr:uid="{00000000-0005-0000-0000-000032000000}"/>
    <cellStyle name="60% - Accent6 2" xfId="79" xr:uid="{00000000-0005-0000-0000-000033000000}"/>
    <cellStyle name="60% - Accent6 3" xfId="80" xr:uid="{00000000-0005-0000-0000-000034000000}"/>
    <cellStyle name="60% - Accent6 4" xfId="20" xr:uid="{00000000-0005-0000-0000-000035000000}"/>
    <cellStyle name="Accent1 2" xfId="81" xr:uid="{00000000-0005-0000-0000-000036000000}"/>
    <cellStyle name="Accent1 3" xfId="82" xr:uid="{00000000-0005-0000-0000-000037000000}"/>
    <cellStyle name="Accent1 4" xfId="21" xr:uid="{00000000-0005-0000-0000-000038000000}"/>
    <cellStyle name="Accent2 2" xfId="83" xr:uid="{00000000-0005-0000-0000-000039000000}"/>
    <cellStyle name="Accent2 3" xfId="84" xr:uid="{00000000-0005-0000-0000-00003A000000}"/>
    <cellStyle name="Accent2 4" xfId="22" xr:uid="{00000000-0005-0000-0000-00003B000000}"/>
    <cellStyle name="Accent3 2" xfId="85" xr:uid="{00000000-0005-0000-0000-00003C000000}"/>
    <cellStyle name="Accent3 3" xfId="86" xr:uid="{00000000-0005-0000-0000-00003D000000}"/>
    <cellStyle name="Accent3 4" xfId="23" xr:uid="{00000000-0005-0000-0000-00003E000000}"/>
    <cellStyle name="Accent4 2" xfId="87" xr:uid="{00000000-0005-0000-0000-00003F000000}"/>
    <cellStyle name="Accent4 3" xfId="88" xr:uid="{00000000-0005-0000-0000-000040000000}"/>
    <cellStyle name="Accent4 4" xfId="24" xr:uid="{00000000-0005-0000-0000-000041000000}"/>
    <cellStyle name="Accent5 2" xfId="89" xr:uid="{00000000-0005-0000-0000-000042000000}"/>
    <cellStyle name="Accent5 3" xfId="90" xr:uid="{00000000-0005-0000-0000-000043000000}"/>
    <cellStyle name="Accent5 4" xfId="25" xr:uid="{00000000-0005-0000-0000-000044000000}"/>
    <cellStyle name="Accent6 2" xfId="91" xr:uid="{00000000-0005-0000-0000-000045000000}"/>
    <cellStyle name="Accent6 3" xfId="92" xr:uid="{00000000-0005-0000-0000-000046000000}"/>
    <cellStyle name="Accent6 4" xfId="26" xr:uid="{00000000-0005-0000-0000-000047000000}"/>
    <cellStyle name="Bad 2" xfId="93" xr:uid="{00000000-0005-0000-0000-000048000000}"/>
    <cellStyle name="Bad 3" xfId="94" xr:uid="{00000000-0005-0000-0000-000049000000}"/>
    <cellStyle name="Bad 4" xfId="27" xr:uid="{00000000-0005-0000-0000-00004A000000}"/>
    <cellStyle name="Calculation 2" xfId="95" xr:uid="{00000000-0005-0000-0000-00004B000000}"/>
    <cellStyle name="Calculation 3" xfId="96" xr:uid="{00000000-0005-0000-0000-00004C000000}"/>
    <cellStyle name="Calculation 4" xfId="28" xr:uid="{00000000-0005-0000-0000-00004D000000}"/>
    <cellStyle name="Check Cell 2" xfId="97" xr:uid="{00000000-0005-0000-0000-00004E000000}"/>
    <cellStyle name="Check Cell 3" xfId="98" xr:uid="{00000000-0005-0000-0000-00004F000000}"/>
    <cellStyle name="Check Cell 4" xfId="29" xr:uid="{00000000-0005-0000-0000-000050000000}"/>
    <cellStyle name="Explanatory Text 2" xfId="99" xr:uid="{00000000-0005-0000-0000-000051000000}"/>
    <cellStyle name="Explanatory Text 3" xfId="100" xr:uid="{00000000-0005-0000-0000-000052000000}"/>
    <cellStyle name="Explanatory Text 4" xfId="30" xr:uid="{00000000-0005-0000-0000-000053000000}"/>
    <cellStyle name="Good 2" xfId="101" xr:uid="{00000000-0005-0000-0000-000054000000}"/>
    <cellStyle name="Good 3" xfId="102" xr:uid="{00000000-0005-0000-0000-000055000000}"/>
    <cellStyle name="Good 4" xfId="31" xr:uid="{00000000-0005-0000-0000-000056000000}"/>
    <cellStyle name="Heading 1 2" xfId="103" xr:uid="{00000000-0005-0000-0000-000057000000}"/>
    <cellStyle name="Heading 1 3" xfId="104" xr:uid="{00000000-0005-0000-0000-000058000000}"/>
    <cellStyle name="Heading 1 4" xfId="32" xr:uid="{00000000-0005-0000-0000-000059000000}"/>
    <cellStyle name="Heading 2 2" xfId="105" xr:uid="{00000000-0005-0000-0000-00005A000000}"/>
    <cellStyle name="Heading 2 3" xfId="106" xr:uid="{00000000-0005-0000-0000-00005B000000}"/>
    <cellStyle name="Heading 2 4" xfId="33" xr:uid="{00000000-0005-0000-0000-00005C000000}"/>
    <cellStyle name="Heading 3 2" xfId="107" xr:uid="{00000000-0005-0000-0000-00005D000000}"/>
    <cellStyle name="Heading 3 3" xfId="108" xr:uid="{00000000-0005-0000-0000-00005E000000}"/>
    <cellStyle name="Heading 3 4" xfId="34" xr:uid="{00000000-0005-0000-0000-00005F000000}"/>
    <cellStyle name="Heading 4 2" xfId="109" xr:uid="{00000000-0005-0000-0000-000060000000}"/>
    <cellStyle name="Heading 4 3" xfId="110" xr:uid="{00000000-0005-0000-0000-000061000000}"/>
    <cellStyle name="Heading 4 4" xfId="35" xr:uid="{00000000-0005-0000-0000-000062000000}"/>
    <cellStyle name="Input 2" xfId="111" xr:uid="{00000000-0005-0000-0000-000063000000}"/>
    <cellStyle name="Input 3" xfId="112" xr:uid="{00000000-0005-0000-0000-000064000000}"/>
    <cellStyle name="Input 4" xfId="36" xr:uid="{00000000-0005-0000-0000-000065000000}"/>
    <cellStyle name="Linked Cell 2" xfId="113" xr:uid="{00000000-0005-0000-0000-000066000000}"/>
    <cellStyle name="Linked Cell 3" xfId="114" xr:uid="{00000000-0005-0000-0000-000067000000}"/>
    <cellStyle name="Linked Cell 4" xfId="37" xr:uid="{00000000-0005-0000-0000-000068000000}"/>
    <cellStyle name="Neutral 2" xfId="115" xr:uid="{00000000-0005-0000-0000-000069000000}"/>
    <cellStyle name="Neutral 3" xfId="116" xr:uid="{00000000-0005-0000-0000-00006A000000}"/>
    <cellStyle name="Neutral 4" xfId="38" xr:uid="{00000000-0005-0000-0000-00006B000000}"/>
    <cellStyle name="Normal" xfId="0" builtinId="0"/>
    <cellStyle name="Normal 10" xfId="133" xr:uid="{00000000-0005-0000-0000-00006D000000}"/>
    <cellStyle name="Normal 2" xfId="1" xr:uid="{00000000-0005-0000-0000-00006E000000}"/>
    <cellStyle name="Normal 3" xfId="2" xr:uid="{00000000-0005-0000-0000-00006F000000}"/>
    <cellStyle name="Normal 3 2" xfId="128" xr:uid="{00000000-0005-0000-0000-000070000000}"/>
    <cellStyle name="Normal 3 3" xfId="134" xr:uid="{00000000-0005-0000-0000-000071000000}"/>
    <cellStyle name="Normal 4" xfId="117" xr:uid="{00000000-0005-0000-0000-000072000000}"/>
    <cellStyle name="Normal 4 2" xfId="136" xr:uid="{00000000-0005-0000-0000-000073000000}"/>
    <cellStyle name="Normal 5" xfId="44" xr:uid="{00000000-0005-0000-0000-000074000000}"/>
    <cellStyle name="Normal 5 2" xfId="135" xr:uid="{00000000-0005-0000-0000-000075000000}"/>
    <cellStyle name="Normal 6" xfId="129" xr:uid="{00000000-0005-0000-0000-000076000000}"/>
    <cellStyle name="Normal 7" xfId="130" xr:uid="{00000000-0005-0000-0000-000077000000}"/>
    <cellStyle name="Normal 7 2" xfId="137" xr:uid="{00000000-0005-0000-0000-000078000000}"/>
    <cellStyle name="Normal 8" xfId="131" xr:uid="{00000000-0005-0000-0000-000079000000}"/>
    <cellStyle name="Normal 8 2" xfId="138" xr:uid="{00000000-0005-0000-0000-00007A000000}"/>
    <cellStyle name="Normal 9" xfId="132" xr:uid="{00000000-0005-0000-0000-00007B000000}"/>
    <cellStyle name="Note 2" xfId="118" xr:uid="{00000000-0005-0000-0000-00007C000000}"/>
    <cellStyle name="Note 3" xfId="119" xr:uid="{00000000-0005-0000-0000-00007D000000}"/>
    <cellStyle name="Note 4" xfId="39" xr:uid="{00000000-0005-0000-0000-00007E000000}"/>
    <cellStyle name="Output 2" xfId="120" xr:uid="{00000000-0005-0000-0000-00007F000000}"/>
    <cellStyle name="Output 3" xfId="121" xr:uid="{00000000-0005-0000-0000-000080000000}"/>
    <cellStyle name="Output 4" xfId="40" xr:uid="{00000000-0005-0000-0000-000081000000}"/>
    <cellStyle name="Title 2" xfId="122" xr:uid="{00000000-0005-0000-0000-000082000000}"/>
    <cellStyle name="Title 3" xfId="123" xr:uid="{00000000-0005-0000-0000-000083000000}"/>
    <cellStyle name="Title 4" xfId="41" xr:uid="{00000000-0005-0000-0000-000084000000}"/>
    <cellStyle name="Total 2" xfId="124" xr:uid="{00000000-0005-0000-0000-000085000000}"/>
    <cellStyle name="Total 3" xfId="125" xr:uid="{00000000-0005-0000-0000-000086000000}"/>
    <cellStyle name="Total 4" xfId="42" xr:uid="{00000000-0005-0000-0000-000087000000}"/>
    <cellStyle name="Warning Text 2" xfId="126" xr:uid="{00000000-0005-0000-0000-000088000000}"/>
    <cellStyle name="Warning Text 3" xfId="127" xr:uid="{00000000-0005-0000-0000-000089000000}"/>
    <cellStyle name="Warning Text 4" xfId="43"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N48"/>
  <sheetViews>
    <sheetView workbookViewId="0">
      <selection activeCell="A13" sqref="A13:E13"/>
    </sheetView>
  </sheetViews>
  <sheetFormatPr defaultColWidth="9.140625" defaultRowHeight="12.75" x14ac:dyDescent="0.2"/>
  <cols>
    <col min="1" max="1" width="57.85546875" style="2" customWidth="1"/>
    <col min="2" max="2" width="7.5703125" style="5" bestFit="1" customWidth="1"/>
    <col min="3" max="3" width="10.85546875" style="5" customWidth="1"/>
    <col min="4" max="4" width="7.5703125" style="5" bestFit="1" customWidth="1"/>
    <col min="5" max="5" width="11" style="5" bestFit="1" customWidth="1"/>
    <col min="6" max="6" width="11.28515625" style="5" customWidth="1"/>
    <col min="7" max="7" width="4.7109375" style="5" customWidth="1"/>
    <col min="8" max="12" width="11.28515625" style="5" customWidth="1"/>
    <col min="13" max="16384" width="9.140625" style="2"/>
  </cols>
  <sheetData>
    <row r="1" spans="1:14" x14ac:dyDescent="0.2">
      <c r="A1" s="1" t="s">
        <v>78</v>
      </c>
    </row>
    <row r="2" spans="1:14" x14ac:dyDescent="0.2">
      <c r="M2" s="5"/>
      <c r="N2" s="5"/>
    </row>
    <row r="3" spans="1:14" ht="51" x14ac:dyDescent="0.2">
      <c r="A3" s="45" t="s">
        <v>25</v>
      </c>
      <c r="B3" s="36" t="s">
        <v>47</v>
      </c>
      <c r="C3" s="36" t="s">
        <v>69</v>
      </c>
      <c r="D3" s="36"/>
      <c r="E3" s="37" t="s">
        <v>70</v>
      </c>
      <c r="M3" s="5"/>
      <c r="N3" s="5"/>
    </row>
    <row r="4" spans="1:14" x14ac:dyDescent="0.2">
      <c r="A4" s="38" t="s">
        <v>0</v>
      </c>
      <c r="B4" s="39">
        <v>65.073622</v>
      </c>
      <c r="C4" s="39">
        <v>64.380438247330218</v>
      </c>
      <c r="D4" s="66" t="s">
        <v>10</v>
      </c>
      <c r="E4" s="40">
        <v>0.22797927800031859</v>
      </c>
      <c r="M4" s="5"/>
      <c r="N4" s="5"/>
    </row>
    <row r="5" spans="1:14" x14ac:dyDescent="0.2">
      <c r="A5" s="38" t="s">
        <v>1</v>
      </c>
      <c r="B5" s="39" t="s">
        <v>71</v>
      </c>
      <c r="C5" s="39">
        <v>79.354731392241334</v>
      </c>
      <c r="D5" s="39"/>
      <c r="E5" s="40">
        <v>0.3103558240295512</v>
      </c>
      <c r="M5" s="5"/>
      <c r="N5" s="5"/>
    </row>
    <row r="6" spans="1:14" x14ac:dyDescent="0.2">
      <c r="A6" s="38" t="s">
        <v>2</v>
      </c>
      <c r="B6" s="39">
        <v>77.650137000000001</v>
      </c>
      <c r="C6" s="39">
        <v>77.152645062684272</v>
      </c>
      <c r="D6" s="39"/>
      <c r="E6" s="40">
        <v>0.46039698085136732</v>
      </c>
      <c r="M6" s="5"/>
      <c r="N6" s="5"/>
    </row>
    <row r="7" spans="1:14" x14ac:dyDescent="0.2">
      <c r="A7" s="38" t="s">
        <v>3</v>
      </c>
      <c r="B7" s="39">
        <v>83.552216000000001</v>
      </c>
      <c r="C7" s="39">
        <v>83.411064275710231</v>
      </c>
      <c r="D7" s="39"/>
      <c r="E7" s="40">
        <v>0.23059378558949986</v>
      </c>
      <c r="M7" s="5"/>
      <c r="N7" s="5"/>
    </row>
    <row r="8" spans="1:14" x14ac:dyDescent="0.2">
      <c r="A8" s="38" t="s">
        <v>61</v>
      </c>
      <c r="B8" s="39" t="s">
        <v>71</v>
      </c>
      <c r="C8" s="39">
        <v>84.501585907099198</v>
      </c>
      <c r="D8" s="39"/>
      <c r="E8" s="40">
        <v>0.21925721775200505</v>
      </c>
      <c r="M8" s="5"/>
      <c r="N8" s="5"/>
    </row>
    <row r="9" spans="1:14" x14ac:dyDescent="0.2">
      <c r="A9" s="38"/>
      <c r="B9" s="41"/>
      <c r="C9" s="41"/>
      <c r="D9" s="41"/>
      <c r="E9" s="42"/>
      <c r="M9" s="5"/>
      <c r="N9" s="5"/>
    </row>
    <row r="10" spans="1:14" x14ac:dyDescent="0.2">
      <c r="A10" s="47" t="s">
        <v>57</v>
      </c>
      <c r="B10" s="48" t="s">
        <v>71</v>
      </c>
      <c r="C10" s="48">
        <v>77.811533742901361</v>
      </c>
      <c r="D10" s="48"/>
      <c r="E10" s="49">
        <v>0.2593790971075714</v>
      </c>
      <c r="M10" s="5"/>
      <c r="N10" s="5"/>
    </row>
    <row r="11" spans="1:14" x14ac:dyDescent="0.2">
      <c r="A11" s="69" t="s">
        <v>49</v>
      </c>
      <c r="B11" s="69"/>
      <c r="M11" s="5"/>
    </row>
    <row r="12" spans="1:14" x14ac:dyDescent="0.2">
      <c r="A12" s="52"/>
      <c r="B12" s="52"/>
      <c r="M12" s="5"/>
    </row>
    <row r="13" spans="1:14" ht="39" customHeight="1" x14ac:dyDescent="0.2">
      <c r="A13" s="70" t="s">
        <v>80</v>
      </c>
      <c r="B13" s="70"/>
      <c r="C13" s="70"/>
      <c r="D13" s="70"/>
      <c r="E13" s="70"/>
    </row>
    <row r="16" spans="1:14" ht="51" x14ac:dyDescent="0.2">
      <c r="A16" s="45" t="s">
        <v>26</v>
      </c>
      <c r="B16" s="36" t="s">
        <v>47</v>
      </c>
      <c r="C16" s="37" t="s">
        <v>79</v>
      </c>
    </row>
    <row r="17" spans="1:6" x14ac:dyDescent="0.2">
      <c r="A17" s="38" t="s">
        <v>0</v>
      </c>
      <c r="B17" s="39">
        <v>65.073622</v>
      </c>
      <c r="C17" s="40">
        <v>0.226738</v>
      </c>
    </row>
    <row r="18" spans="1:6" x14ac:dyDescent="0.2">
      <c r="A18" s="38" t="s">
        <v>1</v>
      </c>
      <c r="B18" s="39">
        <v>78.607377</v>
      </c>
      <c r="C18" s="40">
        <v>0.325237</v>
      </c>
    </row>
    <row r="19" spans="1:6" x14ac:dyDescent="0.2">
      <c r="A19" s="38" t="s">
        <v>2</v>
      </c>
      <c r="B19" s="39">
        <v>77.650137000000001</v>
      </c>
      <c r="C19" s="40">
        <v>0.45381899999999997</v>
      </c>
    </row>
    <row r="20" spans="1:6" x14ac:dyDescent="0.2">
      <c r="A20" s="38" t="s">
        <v>3</v>
      </c>
      <c r="B20" s="39">
        <v>83.552216000000001</v>
      </c>
      <c r="C20" s="40">
        <v>0.231186</v>
      </c>
    </row>
    <row r="21" spans="1:6" x14ac:dyDescent="0.2">
      <c r="A21" s="38" t="s">
        <v>61</v>
      </c>
      <c r="B21" s="39">
        <v>85.673005000000003</v>
      </c>
      <c r="C21" s="40">
        <v>0.229188</v>
      </c>
    </row>
    <row r="22" spans="1:6" x14ac:dyDescent="0.2">
      <c r="A22" s="38"/>
      <c r="B22" s="41"/>
      <c r="C22" s="42"/>
    </row>
    <row r="23" spans="1:6" x14ac:dyDescent="0.2">
      <c r="A23" s="47" t="s">
        <v>57</v>
      </c>
      <c r="B23" s="48">
        <v>78.169544000000002</v>
      </c>
      <c r="C23" s="49">
        <v>0.26493699999999998</v>
      </c>
    </row>
    <row r="24" spans="1:6" x14ac:dyDescent="0.2">
      <c r="A24" s="69" t="s">
        <v>49</v>
      </c>
      <c r="B24" s="69"/>
      <c r="C24" s="62"/>
    </row>
    <row r="26" spans="1:6" ht="26.25" customHeight="1" x14ac:dyDescent="0.2">
      <c r="A26" s="68" t="s">
        <v>58</v>
      </c>
      <c r="B26" s="68"/>
      <c r="C26" s="68"/>
      <c r="D26" s="68"/>
      <c r="E26" s="68"/>
      <c r="F26" s="68"/>
    </row>
    <row r="27" spans="1:6" x14ac:dyDescent="0.2">
      <c r="A27" s="50"/>
      <c r="B27" s="50"/>
      <c r="C27" s="50"/>
      <c r="D27" s="50"/>
      <c r="E27" s="50"/>
      <c r="F27" s="50"/>
    </row>
    <row r="28" spans="1:6" x14ac:dyDescent="0.2">
      <c r="A28" s="68" t="s">
        <v>59</v>
      </c>
      <c r="B28" s="68"/>
      <c r="C28" s="68"/>
      <c r="D28" s="68"/>
      <c r="E28" s="68"/>
      <c r="F28" s="68"/>
    </row>
    <row r="29" spans="1:6" x14ac:dyDescent="0.2">
      <c r="A29" s="50" t="s">
        <v>60</v>
      </c>
      <c r="B29" s="50"/>
      <c r="C29" s="50"/>
      <c r="D29" s="50"/>
      <c r="E29" s="50"/>
      <c r="F29" s="50"/>
    </row>
    <row r="31" spans="1:6" x14ac:dyDescent="0.2">
      <c r="A31" s="1" t="s">
        <v>43</v>
      </c>
    </row>
    <row r="33" spans="1:8" ht="41.25" customHeight="1" x14ac:dyDescent="0.2">
      <c r="A33" s="46" t="s">
        <v>68</v>
      </c>
      <c r="B33" s="60" t="s">
        <v>12</v>
      </c>
      <c r="C33" s="60" t="s">
        <v>5</v>
      </c>
      <c r="D33" s="60" t="s">
        <v>9</v>
      </c>
      <c r="E33" s="61" t="s">
        <v>28</v>
      </c>
      <c r="F33" s="60" t="s">
        <v>24</v>
      </c>
      <c r="G33" s="43"/>
      <c r="H33" s="13"/>
    </row>
    <row r="34" spans="1:8" ht="14.25" x14ac:dyDescent="0.2">
      <c r="A34" s="2" t="s">
        <v>27</v>
      </c>
      <c r="B34" s="5">
        <v>69.400000000000006</v>
      </c>
      <c r="C34" s="5">
        <v>66.599999999999994</v>
      </c>
      <c r="D34" s="5">
        <v>64.3</v>
      </c>
      <c r="E34" s="19">
        <v>67.0108466164383</v>
      </c>
      <c r="F34" s="10">
        <v>67.732537868544597</v>
      </c>
      <c r="G34" s="43"/>
      <c r="H34" s="44"/>
    </row>
    <row r="35" spans="1:8" x14ac:dyDescent="0.2">
      <c r="A35" s="2" t="s">
        <v>1</v>
      </c>
      <c r="B35" s="5">
        <v>74.7</v>
      </c>
      <c r="C35" s="5">
        <v>75.099999999999994</v>
      </c>
      <c r="D35" s="5">
        <v>74.5</v>
      </c>
      <c r="E35" s="19">
        <v>74.530073945578252</v>
      </c>
      <c r="F35" s="10">
        <v>75.998608281690167</v>
      </c>
      <c r="G35" s="43"/>
      <c r="H35" s="21"/>
    </row>
    <row r="36" spans="1:8" x14ac:dyDescent="0.2">
      <c r="A36" s="2" t="s">
        <v>2</v>
      </c>
      <c r="B36" s="5">
        <v>73.5</v>
      </c>
      <c r="C36" s="5">
        <v>74.400000000000006</v>
      </c>
      <c r="D36" s="5">
        <v>74.8</v>
      </c>
      <c r="E36" s="19">
        <v>74.789252082758594</v>
      </c>
      <c r="F36" s="10">
        <v>75.818403093877137</v>
      </c>
      <c r="G36" s="43"/>
      <c r="H36" s="21"/>
    </row>
    <row r="37" spans="1:8" x14ac:dyDescent="0.2">
      <c r="A37" s="2" t="s">
        <v>3</v>
      </c>
      <c r="B37" s="5">
        <v>80.400000000000006</v>
      </c>
      <c r="C37" s="5">
        <v>81.3</v>
      </c>
      <c r="D37" s="5">
        <v>80.8</v>
      </c>
      <c r="E37" s="19">
        <v>80.820556486301371</v>
      </c>
      <c r="F37" s="10">
        <v>81.86277382816904</v>
      </c>
      <c r="G37" s="43"/>
      <c r="H37" s="21"/>
    </row>
    <row r="38" spans="1:8" x14ac:dyDescent="0.2">
      <c r="A38" s="38" t="s">
        <v>61</v>
      </c>
      <c r="B38" s="10">
        <v>81</v>
      </c>
      <c r="C38" s="5">
        <v>81.400000000000006</v>
      </c>
      <c r="D38" s="5">
        <v>82.2</v>
      </c>
      <c r="E38" s="19">
        <v>82.220131082191799</v>
      </c>
      <c r="F38" s="10">
        <v>84.195488890845098</v>
      </c>
      <c r="G38" s="43"/>
      <c r="H38" s="21"/>
    </row>
    <row r="39" spans="1:8" x14ac:dyDescent="0.2">
      <c r="E39" s="19"/>
      <c r="F39" s="10"/>
      <c r="G39" s="43"/>
      <c r="H39" s="21"/>
    </row>
    <row r="40" spans="1:8" x14ac:dyDescent="0.2">
      <c r="A40" s="6" t="s">
        <v>52</v>
      </c>
      <c r="B40" s="7">
        <v>75.8</v>
      </c>
      <c r="C40" s="7">
        <v>75.7</v>
      </c>
      <c r="D40" s="7">
        <v>75.400000000000006</v>
      </c>
      <c r="E40" s="20">
        <v>75.900896500000002</v>
      </c>
      <c r="F40" s="8">
        <v>77.195157433467742</v>
      </c>
      <c r="G40" s="43"/>
      <c r="H40" s="43"/>
    </row>
    <row r="41" spans="1:8" x14ac:dyDescent="0.2">
      <c r="A41" s="17" t="s">
        <v>49</v>
      </c>
      <c r="G41" s="4"/>
    </row>
    <row r="43" spans="1:8" x14ac:dyDescent="0.2">
      <c r="A43" s="1" t="s">
        <v>16</v>
      </c>
    </row>
    <row r="44" spans="1:8" ht="27.75" customHeight="1" x14ac:dyDescent="0.2">
      <c r="A44" s="67" t="s">
        <v>29</v>
      </c>
      <c r="B44" s="67"/>
      <c r="C44" s="67"/>
      <c r="D44" s="67"/>
      <c r="E44" s="67"/>
      <c r="F44" s="67"/>
      <c r="G44" s="27"/>
      <c r="H44" s="27"/>
    </row>
    <row r="45" spans="1:8" ht="12.75" customHeight="1" x14ac:dyDescent="0.2">
      <c r="A45" s="27" t="s">
        <v>30</v>
      </c>
      <c r="B45" s="27"/>
      <c r="C45" s="27"/>
      <c r="D45" s="27"/>
      <c r="E45" s="27"/>
      <c r="F45" s="27"/>
      <c r="G45" s="27"/>
      <c r="H45" s="27"/>
    </row>
    <row r="47" spans="1:8" x14ac:dyDescent="0.2">
      <c r="A47" s="2" t="s">
        <v>51</v>
      </c>
    </row>
    <row r="48" spans="1:8" x14ac:dyDescent="0.2">
      <c r="A48" s="2" t="s">
        <v>20</v>
      </c>
    </row>
  </sheetData>
  <mergeCells count="6">
    <mergeCell ref="A44:F44"/>
    <mergeCell ref="A26:F26"/>
    <mergeCell ref="A28:F28"/>
    <mergeCell ref="A24:B24"/>
    <mergeCell ref="A11:B11"/>
    <mergeCell ref="A13:E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zoomScaleNormal="100" workbookViewId="0">
      <selection activeCell="A45" sqref="A45"/>
    </sheetView>
  </sheetViews>
  <sheetFormatPr defaultColWidth="9.140625" defaultRowHeight="12.75" x14ac:dyDescent="0.2"/>
  <cols>
    <col min="1" max="1" width="39.85546875" style="2" customWidth="1"/>
    <col min="2" max="11" width="11.28515625" style="5" customWidth="1"/>
    <col min="12" max="12" width="3.7109375" style="5" customWidth="1"/>
    <col min="13" max="13" width="12.42578125" style="5" customWidth="1"/>
    <col min="14" max="14" width="11.28515625" style="5" customWidth="1"/>
    <col min="15" max="16384" width="9.140625" style="2"/>
  </cols>
  <sheetData>
    <row r="1" spans="1:15" x14ac:dyDescent="0.2">
      <c r="A1" s="1" t="s">
        <v>45</v>
      </c>
    </row>
    <row r="3" spans="1:15" s="28" customFormat="1" ht="43.5" customHeight="1" x14ac:dyDescent="0.2">
      <c r="A3" s="63" t="s">
        <v>25</v>
      </c>
      <c r="B3" s="57" t="s">
        <v>47</v>
      </c>
      <c r="C3" s="57" t="s">
        <v>63</v>
      </c>
      <c r="D3" s="57" t="s">
        <v>65</v>
      </c>
      <c r="E3" s="13"/>
      <c r="F3" s="13"/>
      <c r="G3" s="13"/>
      <c r="H3" s="13"/>
      <c r="I3" s="13"/>
      <c r="J3" s="13"/>
      <c r="K3" s="13"/>
      <c r="L3" s="13"/>
      <c r="M3" s="13"/>
      <c r="N3" s="13"/>
      <c r="O3" s="11"/>
    </row>
    <row r="4" spans="1:15" x14ac:dyDescent="0.2">
      <c r="A4" s="2" t="s">
        <v>0</v>
      </c>
      <c r="B4" s="10">
        <v>82.9</v>
      </c>
      <c r="C4" s="5">
        <v>83.5</v>
      </c>
      <c r="D4" s="9">
        <v>0.19</v>
      </c>
      <c r="E4" s="54"/>
      <c r="F4" s="21"/>
      <c r="G4" s="21"/>
      <c r="H4" s="21"/>
      <c r="I4" s="21"/>
      <c r="J4" s="54"/>
      <c r="K4" s="54"/>
      <c r="L4" s="43"/>
      <c r="M4" s="44"/>
    </row>
    <row r="5" spans="1:15" x14ac:dyDescent="0.2">
      <c r="A5" s="2" t="s">
        <v>1</v>
      </c>
      <c r="B5" s="10">
        <v>72.3</v>
      </c>
      <c r="C5" s="5">
        <v>72.599999999999994</v>
      </c>
      <c r="D5" s="9">
        <v>0.23</v>
      </c>
      <c r="E5" s="54"/>
      <c r="F5" s="21"/>
      <c r="G5" s="21"/>
      <c r="H5" s="21"/>
      <c r="I5" s="21"/>
      <c r="J5" s="54"/>
      <c r="K5" s="54"/>
      <c r="L5" s="43"/>
      <c r="M5" s="44"/>
    </row>
    <row r="6" spans="1:15" x14ac:dyDescent="0.2">
      <c r="A6" s="2" t="s">
        <v>2</v>
      </c>
      <c r="B6" s="10">
        <v>68</v>
      </c>
      <c r="C6" s="5">
        <v>68.599999999999994</v>
      </c>
      <c r="D6" s="9">
        <v>0.27</v>
      </c>
      <c r="E6" s="54"/>
      <c r="F6" s="21"/>
      <c r="G6" s="21"/>
      <c r="H6" s="21"/>
      <c r="I6" s="21"/>
      <c r="J6" s="54"/>
      <c r="K6" s="54"/>
      <c r="L6" s="43"/>
      <c r="M6" s="44"/>
    </row>
    <row r="7" spans="1:15" x14ac:dyDescent="0.2">
      <c r="A7" s="2" t="s">
        <v>3</v>
      </c>
      <c r="B7" s="10">
        <v>85.5</v>
      </c>
      <c r="C7" s="5">
        <v>85.8</v>
      </c>
      <c r="D7" s="9">
        <v>0.15</v>
      </c>
      <c r="E7" s="54"/>
      <c r="F7" s="54"/>
      <c r="G7" s="21"/>
      <c r="H7" s="21"/>
      <c r="I7" s="21"/>
      <c r="J7" s="54"/>
      <c r="K7" s="54"/>
      <c r="L7" s="43"/>
      <c r="M7" s="44"/>
    </row>
    <row r="8" spans="1:15" x14ac:dyDescent="0.2">
      <c r="A8" s="38" t="s">
        <v>61</v>
      </c>
      <c r="B8" s="10">
        <v>81.099999999999994</v>
      </c>
      <c r="C8" s="5">
        <v>81.400000000000006</v>
      </c>
      <c r="D8" s="9">
        <v>0.13</v>
      </c>
      <c r="E8" s="54"/>
      <c r="F8" s="21"/>
      <c r="G8" s="21"/>
      <c r="H8" s="21"/>
      <c r="I8" s="21"/>
      <c r="J8" s="54"/>
      <c r="K8" s="54"/>
      <c r="L8" s="43"/>
      <c r="M8" s="44"/>
    </row>
    <row r="9" spans="1:15" x14ac:dyDescent="0.2">
      <c r="B9" s="10"/>
      <c r="D9" s="9"/>
      <c r="E9" s="54"/>
      <c r="F9" s="21"/>
      <c r="G9" s="21"/>
      <c r="H9" s="21"/>
      <c r="I9" s="21"/>
      <c r="J9" s="54"/>
      <c r="K9" s="54"/>
      <c r="L9" s="21"/>
      <c r="M9" s="44"/>
    </row>
    <row r="10" spans="1:15" x14ac:dyDescent="0.2">
      <c r="A10" s="6" t="s">
        <v>56</v>
      </c>
      <c r="B10" s="8">
        <v>78</v>
      </c>
      <c r="C10" s="8">
        <v>78.400000000000006</v>
      </c>
      <c r="D10" s="16">
        <v>0.14000000000000001</v>
      </c>
      <c r="E10" s="43"/>
      <c r="F10" s="43"/>
      <c r="G10" s="43"/>
      <c r="H10" s="43"/>
      <c r="I10" s="43"/>
      <c r="J10" s="55"/>
      <c r="K10" s="55"/>
      <c r="L10" s="43"/>
      <c r="M10" s="53"/>
    </row>
    <row r="11" spans="1:15" x14ac:dyDescent="0.2">
      <c r="A11" s="69" t="s">
        <v>49</v>
      </c>
      <c r="B11" s="69"/>
    </row>
    <row r="13" spans="1:15" x14ac:dyDescent="0.2">
      <c r="A13" s="2" t="s">
        <v>46</v>
      </c>
    </row>
    <row r="14" spans="1:15" x14ac:dyDescent="0.2">
      <c r="A14" s="2" t="s">
        <v>20</v>
      </c>
    </row>
    <row r="16" spans="1:15" x14ac:dyDescent="0.2">
      <c r="A16" s="34" t="s">
        <v>19</v>
      </c>
    </row>
    <row r="17" spans="1:13" ht="39" customHeight="1" x14ac:dyDescent="0.2">
      <c r="A17" s="71" t="s">
        <v>66</v>
      </c>
      <c r="B17" s="71"/>
      <c r="C17" s="71"/>
      <c r="D17" s="71"/>
      <c r="E17" s="71"/>
      <c r="F17" s="71"/>
      <c r="G17" s="71"/>
      <c r="H17" s="71"/>
      <c r="I17" s="71"/>
      <c r="J17" s="71"/>
      <c r="K17" s="71"/>
    </row>
    <row r="20" spans="1:13" ht="36.75" customHeight="1" x14ac:dyDescent="0.2">
      <c r="A20" s="63" t="s">
        <v>26</v>
      </c>
      <c r="B20" s="57" t="s">
        <v>4</v>
      </c>
      <c r="C20" s="57" t="s">
        <v>5</v>
      </c>
      <c r="D20" s="57" t="s">
        <v>6</v>
      </c>
      <c r="E20" s="57" t="s">
        <v>7</v>
      </c>
      <c r="F20" s="57" t="s">
        <v>8</v>
      </c>
      <c r="G20" s="57" t="s">
        <v>9</v>
      </c>
      <c r="H20" s="57" t="s">
        <v>14</v>
      </c>
      <c r="I20" s="57" t="s">
        <v>24</v>
      </c>
      <c r="J20" s="57" t="s">
        <v>31</v>
      </c>
      <c r="K20" s="57" t="s">
        <v>47</v>
      </c>
      <c r="L20" s="13"/>
      <c r="M20" s="13"/>
    </row>
    <row r="21" spans="1:13" x14ac:dyDescent="0.2">
      <c r="A21" s="2" t="s">
        <v>0</v>
      </c>
      <c r="B21" s="5">
        <v>83.8</v>
      </c>
      <c r="C21" s="5">
        <v>84.9</v>
      </c>
      <c r="D21" s="10">
        <v>85</v>
      </c>
      <c r="E21" s="10">
        <v>84.2</v>
      </c>
      <c r="F21" s="5">
        <v>83.8</v>
      </c>
      <c r="G21" s="5">
        <v>84.3</v>
      </c>
      <c r="H21" s="5">
        <v>84.6</v>
      </c>
      <c r="I21" s="5">
        <v>83.8</v>
      </c>
      <c r="J21" s="10">
        <v>84.496822198630127</v>
      </c>
      <c r="K21" s="10">
        <v>82.890372677852355</v>
      </c>
      <c r="L21" s="43"/>
      <c r="M21" s="44"/>
    </row>
    <row r="22" spans="1:13" x14ac:dyDescent="0.2">
      <c r="A22" s="2" t="s">
        <v>1</v>
      </c>
      <c r="B22" s="5">
        <v>64.900000000000006</v>
      </c>
      <c r="C22" s="5">
        <v>65.3</v>
      </c>
      <c r="D22" s="5">
        <v>64.400000000000006</v>
      </c>
      <c r="E22" s="10">
        <v>64.599999999999994</v>
      </c>
      <c r="F22" s="5">
        <v>64.8</v>
      </c>
      <c r="G22" s="5">
        <v>65.400000000000006</v>
      </c>
      <c r="H22" s="5">
        <v>66.099999999999994</v>
      </c>
      <c r="I22" s="5">
        <v>65.5</v>
      </c>
      <c r="J22" s="10">
        <v>66.339466883561656</v>
      </c>
      <c r="K22" s="10">
        <v>66.110931993288602</v>
      </c>
      <c r="L22" s="43"/>
      <c r="M22" s="44"/>
    </row>
    <row r="23" spans="1:13" x14ac:dyDescent="0.2">
      <c r="A23" s="2" t="s">
        <v>2</v>
      </c>
      <c r="B23" s="5">
        <v>66.7</v>
      </c>
      <c r="C23" s="5">
        <v>67.7</v>
      </c>
      <c r="D23" s="5">
        <v>66.8</v>
      </c>
      <c r="E23" s="10">
        <v>67.2</v>
      </c>
      <c r="F23" s="5">
        <v>67.2</v>
      </c>
      <c r="G23" s="5">
        <v>68.2</v>
      </c>
      <c r="H23" s="5">
        <v>68.8</v>
      </c>
      <c r="I23" s="5">
        <v>68.900000000000006</v>
      </c>
      <c r="J23" s="10">
        <v>69.29761156849311</v>
      </c>
      <c r="K23" s="10">
        <v>68.011984100671128</v>
      </c>
      <c r="L23" s="43"/>
      <c r="M23" s="44"/>
    </row>
    <row r="24" spans="1:13" x14ac:dyDescent="0.2">
      <c r="A24" s="2" t="s">
        <v>3</v>
      </c>
      <c r="B24" s="10">
        <v>83</v>
      </c>
      <c r="C24" s="5">
        <v>83.2</v>
      </c>
      <c r="D24" s="5">
        <v>82.9</v>
      </c>
      <c r="E24" s="10">
        <v>83</v>
      </c>
      <c r="F24" s="10">
        <v>83</v>
      </c>
      <c r="G24" s="5">
        <v>84.6</v>
      </c>
      <c r="H24" s="5">
        <v>84.7</v>
      </c>
      <c r="I24" s="5">
        <v>84.6</v>
      </c>
      <c r="J24" s="10">
        <v>85.429799431506865</v>
      </c>
      <c r="K24" s="10">
        <v>85.476075530201314</v>
      </c>
      <c r="L24" s="43"/>
      <c r="M24" s="44"/>
    </row>
    <row r="25" spans="1:13" x14ac:dyDescent="0.2">
      <c r="A25" s="38" t="s">
        <v>61</v>
      </c>
      <c r="B25" s="5">
        <v>78.099999999999994</v>
      </c>
      <c r="C25" s="5">
        <v>79.2</v>
      </c>
      <c r="D25" s="5">
        <v>79.099999999999994</v>
      </c>
      <c r="E25" s="10">
        <v>79.400000000000006</v>
      </c>
      <c r="F25" s="5">
        <v>79.400000000000006</v>
      </c>
      <c r="G25" s="5">
        <v>79.8</v>
      </c>
      <c r="H25" s="5">
        <v>80.099999999999994</v>
      </c>
      <c r="I25" s="5">
        <v>80.099999999999994</v>
      </c>
      <c r="J25" s="10">
        <v>81.143275767123271</v>
      </c>
      <c r="K25" s="10">
        <v>81.125217208053641</v>
      </c>
      <c r="L25" s="43"/>
      <c r="M25" s="44"/>
    </row>
    <row r="26" spans="1:13" x14ac:dyDescent="0.2">
      <c r="E26" s="10"/>
      <c r="J26" s="10"/>
      <c r="K26" s="10"/>
      <c r="L26" s="21"/>
      <c r="M26" s="44"/>
    </row>
    <row r="27" spans="1:13" x14ac:dyDescent="0.2">
      <c r="A27" s="6" t="s">
        <v>56</v>
      </c>
      <c r="B27" s="7">
        <f>AVERAGE(B21:B25)</f>
        <v>75.3</v>
      </c>
      <c r="C27" s="8">
        <v>76</v>
      </c>
      <c r="D27" s="7">
        <v>75.599999999999994</v>
      </c>
      <c r="E27" s="7">
        <v>75.7</v>
      </c>
      <c r="F27" s="7">
        <v>75.599999999999994</v>
      </c>
      <c r="G27" s="7">
        <v>76.5</v>
      </c>
      <c r="H27" s="7">
        <v>76.900000000000006</v>
      </c>
      <c r="I27" s="7">
        <v>76.599999999999994</v>
      </c>
      <c r="J27" s="8">
        <f>AVERAGE(J21:J25)</f>
        <v>77.341395169863006</v>
      </c>
      <c r="K27" s="8">
        <f>AVERAGE(K21:K25)</f>
        <v>76.722916302013417</v>
      </c>
      <c r="L27" s="43"/>
      <c r="M27" s="53"/>
    </row>
    <row r="28" spans="1:13" x14ac:dyDescent="0.2">
      <c r="A28" s="69" t="s">
        <v>49</v>
      </c>
      <c r="B28" s="69"/>
    </row>
    <row r="30" spans="1:13" x14ac:dyDescent="0.2">
      <c r="A30" s="2" t="s">
        <v>46</v>
      </c>
    </row>
    <row r="31" spans="1:13" x14ac:dyDescent="0.2">
      <c r="A31" s="2" t="s">
        <v>20</v>
      </c>
    </row>
    <row r="33" spans="1:11" x14ac:dyDescent="0.2">
      <c r="A33" s="34" t="s">
        <v>19</v>
      </c>
    </row>
    <row r="34" spans="1:11" ht="28.5" customHeight="1" x14ac:dyDescent="0.2">
      <c r="A34" s="71" t="s">
        <v>67</v>
      </c>
      <c r="B34" s="71"/>
      <c r="C34" s="71"/>
      <c r="D34" s="71"/>
      <c r="E34" s="71"/>
      <c r="F34" s="71"/>
      <c r="G34" s="71"/>
      <c r="H34" s="71"/>
      <c r="I34" s="71"/>
      <c r="J34" s="71"/>
      <c r="K34" s="71"/>
    </row>
    <row r="35" spans="1:11" x14ac:dyDescent="0.2">
      <c r="A35" s="2" t="s">
        <v>72</v>
      </c>
    </row>
  </sheetData>
  <mergeCells count="4">
    <mergeCell ref="A17:K17"/>
    <mergeCell ref="A34:K34"/>
    <mergeCell ref="A11:B11"/>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
  <sheetViews>
    <sheetView zoomScaleNormal="100" workbookViewId="0">
      <selection activeCell="A19" sqref="A19"/>
    </sheetView>
  </sheetViews>
  <sheetFormatPr defaultColWidth="9.140625" defaultRowHeight="12.75" x14ac:dyDescent="0.2"/>
  <cols>
    <col min="1" max="1" width="39.85546875" style="2" customWidth="1"/>
    <col min="2" max="13" width="9.28515625" style="5" customWidth="1"/>
    <col min="14" max="14" width="3.42578125" style="5" customWidth="1"/>
    <col min="15" max="15" width="11.5703125" style="5" customWidth="1"/>
    <col min="16" max="16" width="3.7109375" style="5" customWidth="1"/>
    <col min="17" max="16384" width="9.140625" style="2"/>
  </cols>
  <sheetData>
    <row r="1" spans="1:16" x14ac:dyDescent="0.2">
      <c r="A1" s="1" t="s">
        <v>45</v>
      </c>
    </row>
    <row r="3" spans="1:16" s="5" customFormat="1" ht="36.75" customHeight="1" x14ac:dyDescent="0.2">
      <c r="A3" s="63"/>
      <c r="B3" s="57" t="s">
        <v>4</v>
      </c>
      <c r="C3" s="57" t="s">
        <v>5</v>
      </c>
      <c r="D3" s="57" t="s">
        <v>6</v>
      </c>
      <c r="E3" s="57" t="s">
        <v>7</v>
      </c>
      <c r="F3" s="57" t="s">
        <v>8</v>
      </c>
      <c r="G3" s="57" t="s">
        <v>9</v>
      </c>
      <c r="H3" s="57" t="s">
        <v>14</v>
      </c>
      <c r="I3" s="57" t="s">
        <v>24</v>
      </c>
      <c r="J3" s="57" t="s">
        <v>31</v>
      </c>
      <c r="K3" s="57" t="s">
        <v>47</v>
      </c>
      <c r="L3" s="57" t="s">
        <v>63</v>
      </c>
      <c r="M3" s="57" t="s">
        <v>69</v>
      </c>
      <c r="N3" s="57"/>
      <c r="O3" s="57" t="s">
        <v>70</v>
      </c>
      <c r="P3" s="13"/>
    </row>
    <row r="4" spans="1:16" s="5" customFormat="1" x14ac:dyDescent="0.2">
      <c r="A4" s="2" t="s">
        <v>0</v>
      </c>
      <c r="B4" s="5">
        <v>83.8</v>
      </c>
      <c r="C4" s="5">
        <v>84.9</v>
      </c>
      <c r="D4" s="10">
        <v>85</v>
      </c>
      <c r="E4" s="10">
        <v>84.2</v>
      </c>
      <c r="F4" s="5">
        <v>83.8</v>
      </c>
      <c r="G4" s="5">
        <v>84.3</v>
      </c>
      <c r="H4" s="5">
        <v>84.6</v>
      </c>
      <c r="I4" s="5">
        <v>83.8</v>
      </c>
      <c r="J4" s="10">
        <v>84.496822198630127</v>
      </c>
      <c r="K4" s="10">
        <v>82.890372677852355</v>
      </c>
      <c r="L4" s="10">
        <v>83.454068956956561</v>
      </c>
      <c r="M4" s="10">
        <v>82.262060919907597</v>
      </c>
      <c r="N4" s="10" t="s">
        <v>10</v>
      </c>
      <c r="O4" s="9">
        <v>0.19737100625294063</v>
      </c>
      <c r="P4" s="43"/>
    </row>
    <row r="5" spans="1:16" s="5" customFormat="1" x14ac:dyDescent="0.2">
      <c r="A5" s="2" t="s">
        <v>1</v>
      </c>
      <c r="B5" s="5">
        <v>64.900000000000006</v>
      </c>
      <c r="C5" s="5">
        <v>65.3</v>
      </c>
      <c r="D5" s="5">
        <v>64.400000000000006</v>
      </c>
      <c r="E5" s="10">
        <v>64.599999999999994</v>
      </c>
      <c r="F5" s="5">
        <v>64.8</v>
      </c>
      <c r="G5" s="5">
        <v>65.400000000000006</v>
      </c>
      <c r="H5" s="5">
        <v>66.099999999999994</v>
      </c>
      <c r="I5" s="5">
        <v>65.5</v>
      </c>
      <c r="J5" s="10">
        <v>66.339466883561656</v>
      </c>
      <c r="K5" s="10">
        <v>66.110931993288602</v>
      </c>
      <c r="L5" s="10">
        <v>66.789610996105921</v>
      </c>
      <c r="M5" s="10">
        <v>65.755519562796479</v>
      </c>
      <c r="N5" s="10" t="s">
        <v>10</v>
      </c>
      <c r="O5" s="9">
        <v>0.21774397119959843</v>
      </c>
      <c r="P5" s="43"/>
    </row>
    <row r="6" spans="1:16" s="5" customFormat="1" x14ac:dyDescent="0.2">
      <c r="A6" s="2" t="s">
        <v>2</v>
      </c>
      <c r="B6" s="5">
        <v>66.7</v>
      </c>
      <c r="C6" s="5">
        <v>67.7</v>
      </c>
      <c r="D6" s="5">
        <v>66.8</v>
      </c>
      <c r="E6" s="10">
        <v>67.2</v>
      </c>
      <c r="F6" s="5">
        <v>67.2</v>
      </c>
      <c r="G6" s="5">
        <v>68.2</v>
      </c>
      <c r="H6" s="5">
        <v>68.8</v>
      </c>
      <c r="I6" s="5">
        <v>68.900000000000006</v>
      </c>
      <c r="J6" s="10">
        <v>69.29761156849311</v>
      </c>
      <c r="K6" s="10">
        <v>68.011984100671128</v>
      </c>
      <c r="L6" s="10">
        <v>68.58422967971832</v>
      </c>
      <c r="M6" s="10">
        <v>67.255458249167731</v>
      </c>
      <c r="N6" s="10" t="s">
        <v>10</v>
      </c>
      <c r="O6" s="9">
        <v>0.25744565246695861</v>
      </c>
      <c r="P6" s="43"/>
    </row>
    <row r="7" spans="1:16" s="5" customFormat="1" x14ac:dyDescent="0.2">
      <c r="A7" s="2" t="s">
        <v>3</v>
      </c>
      <c r="B7" s="10">
        <v>83</v>
      </c>
      <c r="C7" s="5">
        <v>83.2</v>
      </c>
      <c r="D7" s="5">
        <v>82.9</v>
      </c>
      <c r="E7" s="10">
        <v>83</v>
      </c>
      <c r="F7" s="10">
        <v>83</v>
      </c>
      <c r="G7" s="5">
        <v>84.6</v>
      </c>
      <c r="H7" s="5">
        <v>84.7</v>
      </c>
      <c r="I7" s="5">
        <v>84.6</v>
      </c>
      <c r="J7" s="10">
        <v>85.429799431506865</v>
      </c>
      <c r="K7" s="10">
        <v>85.476075530201314</v>
      </c>
      <c r="L7" s="10">
        <v>85.754955481479271</v>
      </c>
      <c r="M7" s="10">
        <v>85.021358499797969</v>
      </c>
      <c r="N7" s="10" t="s">
        <v>10</v>
      </c>
      <c r="O7" s="9">
        <v>0.15023171510236291</v>
      </c>
      <c r="P7" s="43"/>
    </row>
    <row r="8" spans="1:16" s="5" customFormat="1" x14ac:dyDescent="0.2">
      <c r="A8" s="38" t="s">
        <v>61</v>
      </c>
      <c r="B8" s="5">
        <v>78.099999999999994</v>
      </c>
      <c r="C8" s="5">
        <v>79.2</v>
      </c>
      <c r="D8" s="5">
        <v>79.099999999999994</v>
      </c>
      <c r="E8" s="10">
        <v>79.400000000000006</v>
      </c>
      <c r="F8" s="5">
        <v>79.400000000000006</v>
      </c>
      <c r="G8" s="5">
        <v>79.8</v>
      </c>
      <c r="H8" s="5">
        <v>80.099999999999994</v>
      </c>
      <c r="I8" s="5">
        <v>80.099999999999994</v>
      </c>
      <c r="J8" s="10">
        <v>81.143275767123271</v>
      </c>
      <c r="K8" s="10">
        <v>81.125217208053641</v>
      </c>
      <c r="L8" s="10">
        <v>81.379069350562247</v>
      </c>
      <c r="M8" s="10">
        <v>80.828070128101189</v>
      </c>
      <c r="N8" s="10" t="s">
        <v>10</v>
      </c>
      <c r="O8" s="9">
        <v>0.13267134397460348</v>
      </c>
      <c r="P8" s="43"/>
    </row>
    <row r="9" spans="1:16" s="5" customFormat="1" x14ac:dyDescent="0.2">
      <c r="A9" s="2"/>
      <c r="E9" s="10"/>
      <c r="J9" s="10"/>
      <c r="K9" s="10"/>
      <c r="L9" s="10"/>
      <c r="M9" s="10"/>
      <c r="N9" s="10"/>
      <c r="O9" s="9"/>
      <c r="P9" s="21"/>
    </row>
    <row r="10" spans="1:16" s="5" customFormat="1" x14ac:dyDescent="0.2">
      <c r="A10" s="6" t="s">
        <v>56</v>
      </c>
      <c r="B10" s="7">
        <f>AVERAGE(B4:B8)</f>
        <v>75.3</v>
      </c>
      <c r="C10" s="8">
        <v>76</v>
      </c>
      <c r="D10" s="7">
        <v>75.599999999999994</v>
      </c>
      <c r="E10" s="7">
        <v>75.7</v>
      </c>
      <c r="F10" s="7">
        <v>75.599999999999994</v>
      </c>
      <c r="G10" s="7">
        <v>76.5</v>
      </c>
      <c r="H10" s="7">
        <v>76.900000000000006</v>
      </c>
      <c r="I10" s="7">
        <v>76.599999999999994</v>
      </c>
      <c r="J10" s="8">
        <f>AVERAGE(J4:J8)</f>
        <v>77.341395169863006</v>
      </c>
      <c r="K10" s="8">
        <f>AVERAGE(K4:K8)</f>
        <v>76.722916302013417</v>
      </c>
      <c r="L10" s="8">
        <f>AVERAGE(L4:L8)</f>
        <v>77.192386892964464</v>
      </c>
      <c r="M10" s="8">
        <f>AVERAGE(M4:M8)</f>
        <v>76.224493471954204</v>
      </c>
      <c r="N10" s="8" t="s">
        <v>10</v>
      </c>
      <c r="O10" s="16">
        <v>0.14764226441170147</v>
      </c>
      <c r="P10" s="43"/>
    </row>
    <row r="11" spans="1:16" s="5" customFormat="1" x14ac:dyDescent="0.2">
      <c r="A11" s="69" t="s">
        <v>49</v>
      </c>
      <c r="B11" s="69"/>
    </row>
    <row r="13" spans="1:16" s="5" customFormat="1" x14ac:dyDescent="0.2">
      <c r="A13" s="2" t="s">
        <v>46</v>
      </c>
    </row>
    <row r="14" spans="1:16" s="5" customFormat="1" x14ac:dyDescent="0.2">
      <c r="A14" s="2" t="s">
        <v>20</v>
      </c>
    </row>
    <row r="16" spans="1:16" s="5" customFormat="1" x14ac:dyDescent="0.2">
      <c r="A16" s="34" t="s">
        <v>19</v>
      </c>
    </row>
    <row r="17" spans="1:15" s="5" customFormat="1" ht="23.25" customHeight="1" x14ac:dyDescent="0.2">
      <c r="A17" s="72" t="s">
        <v>76</v>
      </c>
      <c r="B17" s="72"/>
      <c r="C17" s="72"/>
      <c r="D17" s="72"/>
      <c r="E17" s="72"/>
      <c r="F17" s="72"/>
      <c r="G17" s="72"/>
      <c r="H17" s="72"/>
      <c r="I17" s="72"/>
      <c r="J17" s="72"/>
      <c r="K17" s="72"/>
      <c r="L17" s="72"/>
      <c r="M17" s="72"/>
      <c r="N17" s="72"/>
      <c r="O17" s="72"/>
    </row>
    <row r="18" spans="1:15" s="5" customFormat="1" ht="25.5" customHeight="1" x14ac:dyDescent="0.2">
      <c r="A18" s="73" t="s">
        <v>77</v>
      </c>
      <c r="B18" s="73"/>
      <c r="C18" s="73"/>
      <c r="D18" s="73"/>
      <c r="E18" s="73"/>
      <c r="F18" s="73"/>
      <c r="G18" s="73"/>
      <c r="H18" s="73"/>
      <c r="I18" s="73"/>
      <c r="J18" s="73"/>
      <c r="K18" s="73"/>
      <c r="L18" s="73"/>
      <c r="M18" s="73"/>
      <c r="N18" s="73"/>
      <c r="O18" s="73"/>
    </row>
  </sheetData>
  <mergeCells count="3">
    <mergeCell ref="A11:B11"/>
    <mergeCell ref="A17:O17"/>
    <mergeCell ref="A18:O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0"/>
  <sheetViews>
    <sheetView workbookViewId="0">
      <selection activeCell="A2" sqref="A2"/>
    </sheetView>
  </sheetViews>
  <sheetFormatPr defaultColWidth="9.140625" defaultRowHeight="12.75" x14ac:dyDescent="0.2"/>
  <cols>
    <col min="1" max="1" width="40.5703125" style="2" customWidth="1"/>
    <col min="2" max="6" width="11.28515625" style="5" customWidth="1"/>
    <col min="7" max="7" width="4.28515625" style="5" customWidth="1"/>
    <col min="8" max="8" width="11.28515625" style="5" customWidth="1"/>
    <col min="9" max="16384" width="9.140625" style="2"/>
  </cols>
  <sheetData>
    <row r="1" spans="1:8" x14ac:dyDescent="0.2">
      <c r="A1" s="1" t="s">
        <v>44</v>
      </c>
    </row>
    <row r="3" spans="1:8" ht="44.25" customHeight="1" x14ac:dyDescent="0.2">
      <c r="A3" s="3"/>
      <c r="B3" s="60" t="s">
        <v>11</v>
      </c>
      <c r="C3" s="60" t="s">
        <v>12</v>
      </c>
      <c r="D3" s="60" t="s">
        <v>6</v>
      </c>
      <c r="E3" s="61" t="s">
        <v>22</v>
      </c>
      <c r="F3" s="60" t="s">
        <v>8</v>
      </c>
      <c r="G3" s="60"/>
      <c r="H3" s="57" t="s">
        <v>13</v>
      </c>
    </row>
    <row r="4" spans="1:8" ht="14.25" x14ac:dyDescent="0.2">
      <c r="A4" s="2" t="s">
        <v>21</v>
      </c>
      <c r="B4" s="5">
        <v>68.2</v>
      </c>
      <c r="C4" s="10">
        <v>69</v>
      </c>
      <c r="D4" s="5">
        <v>72.5</v>
      </c>
      <c r="E4" s="14">
        <v>73.3</v>
      </c>
      <c r="F4" s="5">
        <v>74.900000000000006</v>
      </c>
      <c r="G4" s="4" t="s">
        <v>10</v>
      </c>
      <c r="H4" s="5">
        <v>0.17</v>
      </c>
    </row>
    <row r="5" spans="1:8" x14ac:dyDescent="0.2">
      <c r="A5" s="2" t="s">
        <v>1</v>
      </c>
      <c r="B5" s="10">
        <v>83</v>
      </c>
      <c r="C5" s="5">
        <v>82.2</v>
      </c>
      <c r="D5" s="5">
        <v>83.2</v>
      </c>
      <c r="E5" s="14">
        <v>83.2</v>
      </c>
      <c r="F5" s="5">
        <v>83.6</v>
      </c>
      <c r="G5" s="4" t="s">
        <v>10</v>
      </c>
      <c r="H5" s="9">
        <v>0.18</v>
      </c>
    </row>
    <row r="6" spans="1:8" x14ac:dyDescent="0.2">
      <c r="A6" s="2" t="s">
        <v>2</v>
      </c>
      <c r="B6" s="5">
        <v>77.2</v>
      </c>
      <c r="C6" s="5">
        <v>77.3</v>
      </c>
      <c r="D6" s="5">
        <v>79.099999999999994</v>
      </c>
      <c r="E6" s="14">
        <v>79.099999999999994</v>
      </c>
      <c r="F6" s="5">
        <v>78.599999999999994</v>
      </c>
      <c r="G6" s="4" t="s">
        <v>10</v>
      </c>
      <c r="H6" s="9">
        <v>0.35</v>
      </c>
    </row>
    <row r="7" spans="1:8" x14ac:dyDescent="0.2">
      <c r="A7" s="2" t="s">
        <v>3</v>
      </c>
      <c r="B7" s="5">
        <v>86.4</v>
      </c>
      <c r="C7" s="5">
        <v>86.5</v>
      </c>
      <c r="D7" s="5">
        <v>87.3</v>
      </c>
      <c r="E7" s="14">
        <v>87.3</v>
      </c>
      <c r="F7" s="5">
        <v>87.7</v>
      </c>
      <c r="G7" s="4" t="s">
        <v>10</v>
      </c>
      <c r="H7" s="9">
        <v>0.18</v>
      </c>
    </row>
    <row r="8" spans="1:8" x14ac:dyDescent="0.2">
      <c r="A8" s="38" t="s">
        <v>61</v>
      </c>
      <c r="B8" s="5">
        <v>69.7</v>
      </c>
      <c r="C8" s="5">
        <v>68.5</v>
      </c>
      <c r="D8" s="5">
        <v>70.900000000000006</v>
      </c>
      <c r="E8" s="14">
        <v>70.900000000000006</v>
      </c>
      <c r="F8" s="5">
        <v>71.3</v>
      </c>
      <c r="G8" s="4" t="s">
        <v>10</v>
      </c>
      <c r="H8" s="9">
        <v>0.2</v>
      </c>
    </row>
    <row r="9" spans="1:8" x14ac:dyDescent="0.2">
      <c r="E9" s="14"/>
      <c r="G9" s="4"/>
      <c r="H9" s="9"/>
    </row>
    <row r="10" spans="1:8" x14ac:dyDescent="0.2">
      <c r="A10" s="6" t="s">
        <v>50</v>
      </c>
      <c r="B10" s="7">
        <v>76.900000000000006</v>
      </c>
      <c r="C10" s="7">
        <v>76.7</v>
      </c>
      <c r="D10" s="7">
        <v>78.599999999999994</v>
      </c>
      <c r="E10" s="15">
        <v>78.8</v>
      </c>
      <c r="F10" s="7">
        <v>79.2</v>
      </c>
      <c r="G10" s="7" t="s">
        <v>10</v>
      </c>
      <c r="H10" s="16">
        <v>0.18</v>
      </c>
    </row>
    <row r="11" spans="1:8" x14ac:dyDescent="0.2">
      <c r="A11" s="69" t="s">
        <v>49</v>
      </c>
      <c r="B11" s="69"/>
    </row>
    <row r="12" spans="1:8" x14ac:dyDescent="0.2">
      <c r="A12" s="17"/>
    </row>
    <row r="13" spans="1:8" x14ac:dyDescent="0.2">
      <c r="A13" s="2" t="s">
        <v>33</v>
      </c>
    </row>
    <row r="15" spans="1:8" x14ac:dyDescent="0.2">
      <c r="A15" s="1" t="s">
        <v>16</v>
      </c>
    </row>
    <row r="16" spans="1:8" s="1" customFormat="1" ht="43.5" customHeight="1" x14ac:dyDescent="0.25">
      <c r="A16" s="74" t="s">
        <v>17</v>
      </c>
      <c r="B16" s="75"/>
      <c r="C16" s="75"/>
      <c r="D16" s="75"/>
      <c r="E16" s="75"/>
      <c r="F16" s="75"/>
      <c r="G16" s="75"/>
      <c r="H16" s="75"/>
    </row>
    <row r="17" spans="1:1" ht="19.5" customHeight="1" x14ac:dyDescent="0.2">
      <c r="A17" s="2" t="s">
        <v>18</v>
      </c>
    </row>
    <row r="19" spans="1:1" x14ac:dyDescent="0.2">
      <c r="A19" s="2" t="s">
        <v>32</v>
      </c>
    </row>
    <row r="20" spans="1:1" x14ac:dyDescent="0.2">
      <c r="A20" s="2" t="s">
        <v>20</v>
      </c>
    </row>
  </sheetData>
  <mergeCells count="2">
    <mergeCell ref="A16:H16"/>
    <mergeCell ref="A11: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74"/>
  <sheetViews>
    <sheetView tabSelected="1" zoomScaleNormal="100" workbookViewId="0">
      <selection activeCell="A61" sqref="A61"/>
    </sheetView>
  </sheetViews>
  <sheetFormatPr defaultColWidth="9.140625" defaultRowHeight="12.75" x14ac:dyDescent="0.2"/>
  <cols>
    <col min="1" max="1" width="55.42578125" style="2" customWidth="1"/>
    <col min="2" max="5" width="11.42578125" style="5" customWidth="1"/>
    <col min="6" max="6" width="11.42578125" style="2" customWidth="1"/>
    <col min="7" max="7" width="14.5703125" style="2" customWidth="1"/>
    <col min="8" max="8" width="16.42578125" style="2" customWidth="1"/>
    <col min="9" max="9" width="15.28515625" style="2" customWidth="1"/>
    <col min="10" max="12" width="11.42578125" style="2" customWidth="1"/>
    <col min="13" max="16384" width="9.140625" style="2"/>
  </cols>
  <sheetData>
    <row r="1" spans="1:8" x14ac:dyDescent="0.2">
      <c r="A1" s="1" t="s">
        <v>42</v>
      </c>
    </row>
    <row r="2" spans="1:8" x14ac:dyDescent="0.2">
      <c r="A2" s="1"/>
    </row>
    <row r="3" spans="1:8" ht="40.5" customHeight="1" x14ac:dyDescent="0.2">
      <c r="A3" s="18" t="s">
        <v>25</v>
      </c>
      <c r="B3" s="57" t="s">
        <v>38</v>
      </c>
      <c r="C3" s="57" t="s">
        <v>48</v>
      </c>
      <c r="D3" s="57" t="s">
        <v>47</v>
      </c>
      <c r="E3" s="57" t="s">
        <v>63</v>
      </c>
      <c r="F3" s="57" t="s">
        <v>69</v>
      </c>
      <c r="G3" s="57" t="s">
        <v>81</v>
      </c>
      <c r="H3" s="57" t="s">
        <v>82</v>
      </c>
    </row>
    <row r="4" spans="1:8" x14ac:dyDescent="0.2">
      <c r="A4" s="2" t="s">
        <v>0</v>
      </c>
      <c r="B4" s="10" t="s">
        <v>71</v>
      </c>
      <c r="C4" s="10" t="s">
        <v>71</v>
      </c>
      <c r="D4" s="10" t="s">
        <v>71</v>
      </c>
      <c r="E4" s="10" t="s">
        <v>71</v>
      </c>
      <c r="F4" s="10" t="s">
        <v>71</v>
      </c>
      <c r="G4" s="10">
        <v>82.155182376251148</v>
      </c>
      <c r="H4" s="9">
        <v>0.5666490838424636</v>
      </c>
    </row>
    <row r="5" spans="1:8" x14ac:dyDescent="0.2">
      <c r="A5" s="2" t="s">
        <v>1</v>
      </c>
      <c r="B5" s="10" t="s">
        <v>71</v>
      </c>
      <c r="C5" s="10" t="s">
        <v>71</v>
      </c>
      <c r="D5" s="10" t="s">
        <v>71</v>
      </c>
      <c r="E5" s="10" t="s">
        <v>71</v>
      </c>
      <c r="F5" s="10">
        <v>69.705898339285724</v>
      </c>
      <c r="G5" s="10">
        <v>69.31383929936645</v>
      </c>
      <c r="H5" s="9">
        <v>0.72127699313987836</v>
      </c>
    </row>
    <row r="6" spans="1:8" x14ac:dyDescent="0.2">
      <c r="A6" s="2" t="s">
        <v>2</v>
      </c>
      <c r="B6" s="10" t="s">
        <v>71</v>
      </c>
      <c r="C6" s="10" t="s">
        <v>71</v>
      </c>
      <c r="D6" s="10" t="s">
        <v>71</v>
      </c>
      <c r="E6" s="10" t="s">
        <v>71</v>
      </c>
      <c r="F6" s="10">
        <v>69.164469642857156</v>
      </c>
      <c r="G6" s="10">
        <v>69.164708274224239</v>
      </c>
      <c r="H6" s="9">
        <v>0.65392797626477461</v>
      </c>
    </row>
    <row r="7" spans="1:8" x14ac:dyDescent="0.2">
      <c r="A7" s="2" t="s">
        <v>3</v>
      </c>
      <c r="B7" s="84">
        <v>78.193646540345895</v>
      </c>
      <c r="C7" s="84">
        <v>76.180046326530601</v>
      </c>
      <c r="D7" s="84">
        <v>76.710403034482781</v>
      </c>
      <c r="E7" s="85">
        <v>76.172721857142847</v>
      </c>
      <c r="F7" s="10">
        <v>74.896549678571418</v>
      </c>
      <c r="G7" s="58">
        <v>74.79937737500704</v>
      </c>
      <c r="H7" s="9">
        <v>0.52369984422977156</v>
      </c>
    </row>
    <row r="8" spans="1:8" x14ac:dyDescent="0.2">
      <c r="B8" s="10"/>
      <c r="F8" s="5"/>
      <c r="G8" s="5"/>
      <c r="H8" s="5"/>
    </row>
    <row r="9" spans="1:8" x14ac:dyDescent="0.2">
      <c r="A9" s="6" t="s">
        <v>54</v>
      </c>
      <c r="B9" s="58" t="s">
        <v>71</v>
      </c>
      <c r="C9" s="8" t="s">
        <v>71</v>
      </c>
      <c r="D9" s="8" t="s">
        <v>71</v>
      </c>
      <c r="E9" s="8" t="s">
        <v>71</v>
      </c>
      <c r="F9" s="8" t="s">
        <v>71</v>
      </c>
      <c r="G9" s="8">
        <v>73.858276831212208</v>
      </c>
      <c r="H9" s="16">
        <v>0.51376853310016546</v>
      </c>
    </row>
    <row r="10" spans="1:8" x14ac:dyDescent="0.2">
      <c r="A10" s="69" t="s">
        <v>49</v>
      </c>
      <c r="B10" s="69"/>
      <c r="C10" s="65"/>
      <c r="D10" s="65"/>
      <c r="E10" s="65"/>
    </row>
    <row r="11" spans="1:8" x14ac:dyDescent="0.2">
      <c r="A11" s="64"/>
    </row>
    <row r="12" spans="1:8" ht="12.75" customHeight="1" x14ac:dyDescent="0.2">
      <c r="A12" s="72" t="s">
        <v>83</v>
      </c>
      <c r="B12" s="72"/>
      <c r="C12" s="72"/>
      <c r="D12" s="72"/>
      <c r="E12" s="72"/>
      <c r="F12" s="72"/>
      <c r="G12" s="72"/>
      <c r="H12" s="72"/>
    </row>
    <row r="13" spans="1:8" ht="43.9" customHeight="1" x14ac:dyDescent="0.2">
      <c r="A13" s="72" t="s">
        <v>84</v>
      </c>
      <c r="B13" s="72"/>
      <c r="C13" s="72"/>
      <c r="D13" s="72"/>
      <c r="E13" s="72"/>
      <c r="F13" s="72"/>
      <c r="G13" s="72"/>
      <c r="H13" s="72"/>
    </row>
    <row r="14" spans="1:8" x14ac:dyDescent="0.2">
      <c r="A14" s="56"/>
    </row>
    <row r="15" spans="1:8" x14ac:dyDescent="0.2">
      <c r="A15" s="1" t="s">
        <v>42</v>
      </c>
    </row>
    <row r="16" spans="1:8" x14ac:dyDescent="0.2">
      <c r="A16" s="1"/>
    </row>
    <row r="17" spans="1:8" ht="38.25" x14ac:dyDescent="0.2">
      <c r="A17" s="18" t="s">
        <v>26</v>
      </c>
      <c r="B17" s="57" t="s">
        <v>38</v>
      </c>
      <c r="C17" s="57" t="s">
        <v>48</v>
      </c>
      <c r="D17" s="57" t="s">
        <v>47</v>
      </c>
      <c r="E17" s="57" t="s">
        <v>63</v>
      </c>
      <c r="F17" s="57" t="s">
        <v>69</v>
      </c>
      <c r="G17" s="57"/>
      <c r="H17" s="57" t="s">
        <v>70</v>
      </c>
    </row>
    <row r="18" spans="1:8" x14ac:dyDescent="0.2">
      <c r="A18" s="2" t="s">
        <v>0</v>
      </c>
      <c r="B18" s="5" t="s">
        <v>71</v>
      </c>
      <c r="C18" s="5" t="s">
        <v>71</v>
      </c>
      <c r="D18" s="5" t="s">
        <v>71</v>
      </c>
      <c r="E18" s="5" t="s">
        <v>71</v>
      </c>
      <c r="F18" s="10">
        <v>83.5</v>
      </c>
      <c r="G18" s="10"/>
      <c r="H18" s="9">
        <v>0.53</v>
      </c>
    </row>
    <row r="19" spans="1:8" x14ac:dyDescent="0.2">
      <c r="A19" s="2" t="s">
        <v>1</v>
      </c>
      <c r="B19" s="5" t="s">
        <v>71</v>
      </c>
      <c r="C19" s="5" t="s">
        <v>71</v>
      </c>
      <c r="D19" s="5" t="s">
        <v>71</v>
      </c>
      <c r="E19" s="5" t="s">
        <v>71</v>
      </c>
      <c r="F19" s="10">
        <v>69.7</v>
      </c>
      <c r="G19" s="10"/>
      <c r="H19" s="9">
        <v>0.7</v>
      </c>
    </row>
    <row r="20" spans="1:8" x14ac:dyDescent="0.2">
      <c r="A20" s="2" t="s">
        <v>2</v>
      </c>
      <c r="B20" s="5" t="s">
        <v>71</v>
      </c>
      <c r="C20" s="5" t="s">
        <v>71</v>
      </c>
      <c r="D20" s="5" t="s">
        <v>71</v>
      </c>
      <c r="E20" s="5" t="s">
        <v>71</v>
      </c>
      <c r="F20" s="10">
        <v>69.2</v>
      </c>
      <c r="G20" s="10"/>
      <c r="H20" s="9">
        <v>0.64</v>
      </c>
    </row>
    <row r="21" spans="1:8" x14ac:dyDescent="0.2">
      <c r="A21" s="2" t="s">
        <v>3</v>
      </c>
      <c r="B21" s="65">
        <v>78.2</v>
      </c>
      <c r="C21" s="65">
        <v>76.2</v>
      </c>
      <c r="D21" s="65">
        <v>76.7</v>
      </c>
      <c r="E21" s="59">
        <v>76.2</v>
      </c>
      <c r="F21" s="10">
        <v>74.900000000000006</v>
      </c>
      <c r="G21" s="58" t="s">
        <v>10</v>
      </c>
      <c r="H21" s="9">
        <v>0.51</v>
      </c>
    </row>
    <row r="22" spans="1:8" x14ac:dyDescent="0.2">
      <c r="C22" s="10"/>
      <c r="D22" s="10"/>
      <c r="E22" s="9"/>
      <c r="F22" s="9"/>
      <c r="G22" s="9"/>
      <c r="H22" s="9"/>
    </row>
    <row r="23" spans="1:8" x14ac:dyDescent="0.2">
      <c r="A23" s="6" t="s">
        <v>54</v>
      </c>
      <c r="B23" s="4" t="s">
        <v>71</v>
      </c>
      <c r="C23" s="7" t="s">
        <v>71</v>
      </c>
      <c r="D23" s="7" t="s">
        <v>71</v>
      </c>
      <c r="E23" s="7" t="s">
        <v>71</v>
      </c>
      <c r="F23" s="8">
        <v>74.3</v>
      </c>
      <c r="G23" s="8"/>
      <c r="H23" s="16">
        <v>0.49</v>
      </c>
    </row>
    <row r="24" spans="1:8" x14ac:dyDescent="0.2">
      <c r="A24" s="69" t="s">
        <v>49</v>
      </c>
      <c r="B24" s="69"/>
      <c r="C24" s="65"/>
      <c r="D24" s="65"/>
      <c r="E24" s="65"/>
    </row>
    <row r="25" spans="1:8" x14ac:dyDescent="0.2">
      <c r="A25" s="64"/>
    </row>
    <row r="26" spans="1:8" x14ac:dyDescent="0.2">
      <c r="A26" s="72" t="s">
        <v>73</v>
      </c>
      <c r="B26" s="72"/>
      <c r="C26" s="72"/>
      <c r="D26" s="72"/>
      <c r="E26" s="72"/>
      <c r="F26" s="72"/>
      <c r="G26" s="72"/>
      <c r="H26" s="72"/>
    </row>
    <row r="27" spans="1:8" x14ac:dyDescent="0.2">
      <c r="A27" s="72" t="s">
        <v>74</v>
      </c>
      <c r="B27" s="72"/>
      <c r="C27" s="72"/>
      <c r="D27" s="72"/>
      <c r="E27" s="72"/>
      <c r="F27" s="72"/>
      <c r="G27" s="72"/>
      <c r="H27" s="72"/>
    </row>
    <row r="28" spans="1:8" x14ac:dyDescent="0.2">
      <c r="A28" s="1"/>
    </row>
    <row r="29" spans="1:8" x14ac:dyDescent="0.2">
      <c r="A29" s="1"/>
    </row>
    <row r="30" spans="1:8" x14ac:dyDescent="0.2">
      <c r="A30" s="1"/>
    </row>
    <row r="31" spans="1:8" s="12" customFormat="1" ht="32.25" customHeight="1" x14ac:dyDescent="0.2">
      <c r="A31" s="18" t="s">
        <v>68</v>
      </c>
      <c r="B31" s="57" t="s">
        <v>38</v>
      </c>
      <c r="C31" s="57" t="s">
        <v>48</v>
      </c>
      <c r="D31" s="57" t="s">
        <v>47</v>
      </c>
      <c r="E31" s="57" t="s">
        <v>63</v>
      </c>
    </row>
    <row r="32" spans="1:8" x14ac:dyDescent="0.2">
      <c r="A32" s="2" t="s">
        <v>0</v>
      </c>
      <c r="B32" s="5">
        <v>82.2</v>
      </c>
      <c r="C32" s="10">
        <v>81.882839551020396</v>
      </c>
      <c r="D32" s="10">
        <v>82.370759551724134</v>
      </c>
      <c r="E32" s="10">
        <v>83.67445019642858</v>
      </c>
    </row>
    <row r="33" spans="1:6" x14ac:dyDescent="0.2">
      <c r="A33" s="2" t="s">
        <v>1</v>
      </c>
      <c r="B33" s="5">
        <v>71.400000000000006</v>
      </c>
      <c r="C33" s="10">
        <v>70.32524340816326</v>
      </c>
      <c r="D33" s="10">
        <v>71.116142862068955</v>
      </c>
      <c r="E33" s="10">
        <v>70.298607339285738</v>
      </c>
    </row>
    <row r="34" spans="1:6" x14ac:dyDescent="0.2">
      <c r="A34" s="2" t="s">
        <v>2</v>
      </c>
      <c r="B34" s="5">
        <v>71.5</v>
      </c>
      <c r="C34" s="10">
        <v>70.414903142857142</v>
      </c>
      <c r="D34" s="10">
        <v>70.772029896551715</v>
      </c>
      <c r="E34" s="10">
        <v>70.604860767857147</v>
      </c>
    </row>
    <row r="35" spans="1:6" x14ac:dyDescent="0.2">
      <c r="A35" s="2" t="s">
        <v>3</v>
      </c>
      <c r="B35" s="5">
        <v>78.2</v>
      </c>
      <c r="C35" s="10">
        <v>76.180046326530601</v>
      </c>
      <c r="D35" s="10">
        <v>76.710403034482781</v>
      </c>
      <c r="E35" s="10">
        <v>76.172721857142847</v>
      </c>
    </row>
    <row r="36" spans="1:6" x14ac:dyDescent="0.2">
      <c r="C36" s="10"/>
      <c r="D36" s="10"/>
      <c r="E36" s="9"/>
    </row>
    <row r="37" spans="1:6" x14ac:dyDescent="0.2">
      <c r="A37" s="6" t="s">
        <v>54</v>
      </c>
      <c r="B37" s="7">
        <v>75.8</v>
      </c>
      <c r="C37" s="8">
        <v>74.700758061224477</v>
      </c>
      <c r="D37" s="8">
        <v>75.242333879310337</v>
      </c>
      <c r="E37" s="8">
        <v>75.187659982142847</v>
      </c>
    </row>
    <row r="38" spans="1:6" x14ac:dyDescent="0.2">
      <c r="A38" s="69" t="s">
        <v>49</v>
      </c>
      <c r="B38" s="69"/>
      <c r="C38" s="30"/>
      <c r="D38" s="30"/>
      <c r="E38" s="30"/>
      <c r="F38" s="30"/>
    </row>
    <row r="39" spans="1:6" ht="6" customHeight="1" x14ac:dyDescent="0.2">
      <c r="A39" s="52"/>
      <c r="B39" s="52"/>
      <c r="C39" s="51"/>
      <c r="D39" s="51"/>
      <c r="E39" s="51"/>
      <c r="F39" s="51"/>
    </row>
    <row r="40" spans="1:6" x14ac:dyDescent="0.2">
      <c r="A40" s="2" t="s">
        <v>64</v>
      </c>
      <c r="E40" s="51"/>
      <c r="F40" s="51"/>
    </row>
    <row r="41" spans="1:6" ht="6.75" customHeight="1" x14ac:dyDescent="0.2">
      <c r="A41" s="76"/>
      <c r="B41" s="76"/>
      <c r="C41" s="30"/>
      <c r="D41" s="30"/>
      <c r="E41" s="30"/>
      <c r="F41" s="30"/>
    </row>
    <row r="42" spans="1:6" x14ac:dyDescent="0.2">
      <c r="A42" s="80" t="s">
        <v>62</v>
      </c>
      <c r="B42" s="80"/>
      <c r="C42" s="80"/>
      <c r="D42" s="80"/>
      <c r="E42" s="80"/>
      <c r="F42" s="80"/>
    </row>
    <row r="43" spans="1:6" ht="5.25" customHeight="1" x14ac:dyDescent="0.2">
      <c r="A43" s="29"/>
      <c r="B43" s="77"/>
      <c r="C43" s="77"/>
      <c r="D43" s="30"/>
      <c r="E43" s="30"/>
      <c r="F43" s="30"/>
    </row>
    <row r="44" spans="1:6" ht="25.5" customHeight="1" x14ac:dyDescent="0.2">
      <c r="A44" s="79" t="s">
        <v>75</v>
      </c>
      <c r="B44" s="79"/>
      <c r="C44" s="79"/>
      <c r="D44" s="79"/>
      <c r="E44" s="79"/>
      <c r="F44" s="79"/>
    </row>
    <row r="45" spans="1:6" ht="5.25" customHeight="1" x14ac:dyDescent="0.2">
      <c r="A45" s="32"/>
      <c r="B45" s="78"/>
      <c r="C45" s="78"/>
      <c r="D45" s="33"/>
      <c r="E45" s="33"/>
      <c r="F45" s="33"/>
    </row>
    <row r="46" spans="1:6" ht="25.5" customHeight="1" x14ac:dyDescent="0.2">
      <c r="A46" s="79" t="s">
        <v>34</v>
      </c>
      <c r="B46" s="79"/>
      <c r="C46" s="79"/>
      <c r="D46" s="79"/>
      <c r="E46" s="79"/>
      <c r="F46" s="79"/>
    </row>
    <row r="47" spans="1:6" x14ac:dyDescent="0.2">
      <c r="A47" s="29" t="s">
        <v>20</v>
      </c>
      <c r="B47" s="77"/>
      <c r="C47" s="77"/>
      <c r="D47" s="30"/>
      <c r="E47" s="30"/>
      <c r="F47" s="30"/>
    </row>
    <row r="48" spans="1:6" ht="7.5" customHeight="1" x14ac:dyDescent="0.2">
      <c r="A48" s="31"/>
      <c r="B48" s="77"/>
      <c r="C48" s="77"/>
      <c r="D48" s="30"/>
      <c r="E48" s="30"/>
      <c r="F48" s="30"/>
    </row>
    <row r="49" spans="1:6" x14ac:dyDescent="0.2">
      <c r="A49" s="34" t="s">
        <v>19</v>
      </c>
      <c r="B49" s="77"/>
      <c r="C49" s="77"/>
      <c r="D49" s="30"/>
      <c r="E49" s="30"/>
      <c r="F49" s="30"/>
    </row>
    <row r="50" spans="1:6" x14ac:dyDescent="0.2">
      <c r="A50" s="81" t="s">
        <v>39</v>
      </c>
      <c r="B50" s="81"/>
      <c r="C50" s="81"/>
      <c r="D50" s="81"/>
      <c r="E50" s="81"/>
      <c r="F50" s="81"/>
    </row>
    <row r="51" spans="1:6" s="17" customFormat="1" x14ac:dyDescent="0.2">
      <c r="A51" s="29" t="s">
        <v>35</v>
      </c>
      <c r="B51" s="83"/>
      <c r="C51" s="83"/>
      <c r="D51" s="35"/>
      <c r="E51" s="35"/>
      <c r="F51" s="35"/>
    </row>
    <row r="52" spans="1:6" ht="5.25" customHeight="1" x14ac:dyDescent="0.2">
      <c r="A52" s="31"/>
      <c r="B52" s="77"/>
      <c r="C52" s="77"/>
      <c r="D52" s="30"/>
      <c r="E52" s="30"/>
      <c r="F52" s="30"/>
    </row>
    <row r="53" spans="1:6" ht="27" customHeight="1" x14ac:dyDescent="0.2">
      <c r="A53" s="79" t="s">
        <v>37</v>
      </c>
      <c r="B53" s="79"/>
      <c r="C53" s="79"/>
      <c r="D53" s="79"/>
      <c r="E53" s="79"/>
      <c r="F53" s="79"/>
    </row>
    <row r="54" spans="1:6" x14ac:dyDescent="0.2">
      <c r="A54" s="76" t="s">
        <v>36</v>
      </c>
      <c r="B54" s="76"/>
      <c r="C54" s="76"/>
      <c r="D54" s="76"/>
      <c r="E54" s="76"/>
      <c r="F54" s="76"/>
    </row>
    <row r="55" spans="1:6" ht="6" customHeight="1" x14ac:dyDescent="0.2">
      <c r="A55" s="29"/>
      <c r="B55" s="77"/>
      <c r="C55" s="77"/>
      <c r="D55" s="30"/>
      <c r="E55" s="30"/>
      <c r="F55" s="30"/>
    </row>
    <row r="56" spans="1:6" ht="30.75" customHeight="1" x14ac:dyDescent="0.2">
      <c r="A56" s="82" t="s">
        <v>53</v>
      </c>
      <c r="B56" s="82"/>
      <c r="C56" s="82"/>
      <c r="D56" s="82"/>
      <c r="E56" s="82"/>
      <c r="F56" s="82"/>
    </row>
    <row r="57" spans="1:6" x14ac:dyDescent="0.2">
      <c r="A57" s="82"/>
      <c r="B57" s="82"/>
      <c r="C57" s="82"/>
      <c r="D57" s="82"/>
      <c r="E57" s="82"/>
      <c r="F57" s="82"/>
    </row>
    <row r="58" spans="1:6" x14ac:dyDescent="0.2">
      <c r="A58" s="26"/>
    </row>
    <row r="59" spans="1:6" ht="45" customHeight="1" x14ac:dyDescent="0.2"/>
    <row r="60" spans="1:6" ht="37.5" customHeight="1" x14ac:dyDescent="0.2">
      <c r="A60" s="18" t="s">
        <v>85</v>
      </c>
      <c r="B60" s="22" t="s">
        <v>8</v>
      </c>
      <c r="C60" s="22" t="s">
        <v>9</v>
      </c>
      <c r="D60" s="24" t="s">
        <v>15</v>
      </c>
      <c r="E60" s="22" t="s">
        <v>14</v>
      </c>
    </row>
    <row r="61" spans="1:6" x14ac:dyDescent="0.2">
      <c r="A61" s="2" t="s">
        <v>0</v>
      </c>
      <c r="B61" s="23">
        <v>71.099999999999994</v>
      </c>
      <c r="C61" s="23">
        <v>72.400000000000006</v>
      </c>
      <c r="D61" s="25">
        <v>72.400000000000006</v>
      </c>
      <c r="E61" s="23">
        <v>72.400000000000006</v>
      </c>
    </row>
    <row r="62" spans="1:6" x14ac:dyDescent="0.2">
      <c r="A62" s="2" t="s">
        <v>1</v>
      </c>
      <c r="B62" s="21">
        <v>72.099999999999994</v>
      </c>
      <c r="C62" s="21">
        <v>71.3</v>
      </c>
      <c r="D62" s="19">
        <v>68</v>
      </c>
      <c r="E62" s="21">
        <v>67.400000000000006</v>
      </c>
    </row>
    <row r="63" spans="1:6" x14ac:dyDescent="0.2">
      <c r="A63" s="2" t="s">
        <v>2</v>
      </c>
      <c r="B63" s="21">
        <v>68.3</v>
      </c>
      <c r="C63" s="21">
        <v>69.099999999999994</v>
      </c>
      <c r="D63" s="14">
        <v>65.8</v>
      </c>
      <c r="E63" s="21">
        <v>65.400000000000006</v>
      </c>
    </row>
    <row r="64" spans="1:6" x14ac:dyDescent="0.2">
      <c r="A64" s="2" t="s">
        <v>3</v>
      </c>
      <c r="B64" s="21">
        <v>84.7</v>
      </c>
      <c r="C64" s="21">
        <v>84.7</v>
      </c>
      <c r="D64" s="14">
        <v>82.4</v>
      </c>
      <c r="E64" s="21">
        <v>81.099999999999994</v>
      </c>
    </row>
    <row r="65" spans="1:6" x14ac:dyDescent="0.2">
      <c r="B65" s="21"/>
      <c r="C65" s="21"/>
      <c r="D65" s="14"/>
      <c r="E65" s="21"/>
    </row>
    <row r="66" spans="1:6" x14ac:dyDescent="0.2">
      <c r="A66" s="6" t="s">
        <v>54</v>
      </c>
      <c r="B66" s="7">
        <v>74.099999999999994</v>
      </c>
      <c r="C66" s="7">
        <v>74.400000000000006</v>
      </c>
      <c r="D66" s="15">
        <v>72.2</v>
      </c>
      <c r="E66" s="7">
        <v>71.599999999999994</v>
      </c>
    </row>
    <row r="67" spans="1:6" x14ac:dyDescent="0.2">
      <c r="A67" s="29" t="s">
        <v>49</v>
      </c>
      <c r="B67" s="30"/>
      <c r="C67" s="30"/>
      <c r="D67" s="30"/>
      <c r="E67" s="30"/>
      <c r="F67" s="30"/>
    </row>
    <row r="68" spans="1:6" x14ac:dyDescent="0.2">
      <c r="A68" s="29"/>
      <c r="B68" s="30"/>
      <c r="C68" s="30"/>
      <c r="D68" s="30"/>
      <c r="E68" s="30"/>
      <c r="F68" s="30"/>
    </row>
    <row r="69" spans="1:6" x14ac:dyDescent="0.2">
      <c r="A69" s="34" t="s">
        <v>19</v>
      </c>
      <c r="B69" s="30"/>
      <c r="C69" s="30"/>
      <c r="D69" s="30"/>
      <c r="E69" s="30"/>
      <c r="F69" s="30"/>
    </row>
    <row r="70" spans="1:6" ht="54" customHeight="1" x14ac:dyDescent="0.2">
      <c r="A70" s="79" t="s">
        <v>55</v>
      </c>
      <c r="B70" s="79"/>
      <c r="C70" s="79"/>
      <c r="D70" s="79"/>
      <c r="E70" s="79"/>
      <c r="F70" s="79"/>
    </row>
    <row r="71" spans="1:6" s="17" customFormat="1" x14ac:dyDescent="0.2">
      <c r="A71" s="76" t="s">
        <v>23</v>
      </c>
      <c r="B71" s="76"/>
      <c r="C71" s="76"/>
      <c r="D71" s="76"/>
      <c r="E71" s="76"/>
      <c r="F71" s="76"/>
    </row>
    <row r="72" spans="1:6" ht="7.5" customHeight="1" x14ac:dyDescent="0.2">
      <c r="A72" s="31"/>
      <c r="B72" s="30"/>
      <c r="C72" s="30"/>
      <c r="D72" s="30"/>
      <c r="E72" s="30"/>
      <c r="F72" s="30"/>
    </row>
    <row r="73" spans="1:6" ht="42.75" customHeight="1" x14ac:dyDescent="0.2">
      <c r="A73" s="79" t="s">
        <v>40</v>
      </c>
      <c r="B73" s="79"/>
      <c r="C73" s="79"/>
      <c r="D73" s="79"/>
      <c r="E73" s="79"/>
      <c r="F73" s="79"/>
    </row>
    <row r="74" spans="1:6" x14ac:dyDescent="0.2">
      <c r="A74" s="29" t="s">
        <v>41</v>
      </c>
      <c r="B74" s="30"/>
      <c r="C74" s="30"/>
      <c r="D74" s="30"/>
      <c r="E74" s="30"/>
      <c r="F74" s="30"/>
    </row>
  </sheetData>
  <mergeCells count="26">
    <mergeCell ref="A10:B10"/>
    <mergeCell ref="A73:F73"/>
    <mergeCell ref="A70:F70"/>
    <mergeCell ref="A50:F50"/>
    <mergeCell ref="A53:F53"/>
    <mergeCell ref="A46:F46"/>
    <mergeCell ref="A56:F57"/>
    <mergeCell ref="B47:C47"/>
    <mergeCell ref="B48:C48"/>
    <mergeCell ref="B49:C49"/>
    <mergeCell ref="B51:C51"/>
    <mergeCell ref="B52:C52"/>
    <mergeCell ref="A54:F54"/>
    <mergeCell ref="B55:C55"/>
    <mergeCell ref="A71:F71"/>
    <mergeCell ref="A38:B38"/>
    <mergeCell ref="A12:H12"/>
    <mergeCell ref="A13:H13"/>
    <mergeCell ref="A41:B41"/>
    <mergeCell ref="B43:C43"/>
    <mergeCell ref="B45:C45"/>
    <mergeCell ref="A44:F44"/>
    <mergeCell ref="A42:F42"/>
    <mergeCell ref="A24:B24"/>
    <mergeCell ref="A26:H26"/>
    <mergeCell ref="A27:H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Urgent &amp; Emergency Care</vt:lpstr>
      <vt:lpstr>Inpatient 17-18</vt:lpstr>
      <vt:lpstr>Inpatient 18-19</vt:lpstr>
      <vt:lpstr>Outpatient</vt:lpstr>
      <vt:lpstr>Comm Mental Health</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Cadman, Thomas</cp:lastModifiedBy>
  <dcterms:created xsi:type="dcterms:W3CDTF">2013-09-06T09:14:06Z</dcterms:created>
  <dcterms:modified xsi:type="dcterms:W3CDTF">2019-11-26T09:19:34Z</dcterms:modified>
</cp:coreProperties>
</file>