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930" windowWidth="19170" windowHeight="7410" tabRatio="784" activeTab="0"/>
  </bookViews>
  <sheets>
    <sheet name="April 11" sheetId="1" r:id="rId1"/>
    <sheet name="May 11" sheetId="2" r:id="rId2"/>
    <sheet name="June 11" sheetId="3" r:id="rId3"/>
    <sheet name="July 11" sheetId="4" r:id="rId4"/>
    <sheet name="August 11" sheetId="5" r:id="rId5"/>
    <sheet name="September 11" sheetId="6" r:id="rId6"/>
    <sheet name="October 11" sheetId="7" r:id="rId7"/>
    <sheet name="November 11" sheetId="8" r:id="rId8"/>
    <sheet name="December 11" sheetId="9" r:id="rId9"/>
    <sheet name="January 12" sheetId="10" r:id="rId10"/>
    <sheet name="February 12" sheetId="11" r:id="rId11"/>
    <sheet name="March 12" sheetId="12" r:id="rId12"/>
  </sheets>
  <definedNames/>
  <calcPr fullCalcOnLoad="1"/>
</workbook>
</file>

<file path=xl/sharedStrings.xml><?xml version="1.0" encoding="utf-8"?>
<sst xmlns="http://schemas.openxmlformats.org/spreadsheetml/2006/main" count="11952" uniqueCount="397">
  <si>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</si>
  <si>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</si>
  <si>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</si>
  <si>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</si>
  <si>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</si>
  <si>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</si>
  <si>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</si>
  <si>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</si>
  <si>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Michael Barnes - Unify2@dh.gsi.gov.uk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</si>
  <si>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</si>
  <si>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</si>
  <si>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</si>
  <si>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</si>
  <si>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</si>
  <si>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</si>
  <si>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</si>
  <si>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</si>
  <si>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</si>
  <si>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</si>
  <si>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SHA Code</t>
  </si>
  <si>
    <t>Org Code</t>
  </si>
  <si>
    <t>Period</t>
  </si>
  <si>
    <t>SHA Name</t>
  </si>
  <si>
    <t>Org Name</t>
  </si>
  <si>
    <t>Year</t>
  </si>
  <si>
    <t>NORTH EAST STRATEGIC HEALTH AUTHORITY</t>
  </si>
  <si>
    <t>NORTH WEST STRATEGIC HEALTH AUTHORITY</t>
  </si>
  <si>
    <t>YORKSHIRE AND THE HUMBER STRATEGIC HEALTH AUTHORITY</t>
  </si>
  <si>
    <t>EAST MIDLANDS STRATEGIC HEALTH AUTHORITY</t>
  </si>
  <si>
    <t>WEST MIDLANDS STRATEGIC HEALTH AUTHORITY</t>
  </si>
  <si>
    <t>EAST OF ENGLAND STRATEGIC HEALTH AUTHORITY</t>
  </si>
  <si>
    <t>LONDON STRATEGIC HEALTH AUTHORITY</t>
  </si>
  <si>
    <t>SOUTH EAST COAST STRATEGIC HEALTH AUTHORITY</t>
  </si>
  <si>
    <t>SOUTH CENTRAL STRATEGIC HEALTH AUTHORITY</t>
  </si>
  <si>
    <t>SOUTH WEST STRATEGIC HEALTH AUTHORITY</t>
  </si>
  <si>
    <t>Department of Health: Monthly Activity Return</t>
  </si>
  <si>
    <t>APRIL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</si>
  <si>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</si>
  <si>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</si>
  <si>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</si>
  <si>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</si>
  <si>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</si>
  <si>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</si>
  <si>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</si>
  <si>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</si>
  <si>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</si>
  <si>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</si>
  <si>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</si>
  <si>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</si>
  <si>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</si>
  <si>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</si>
  <si>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</si>
  <si>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</si>
  <si>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</si>
  <si>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</si>
  <si>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</si>
  <si>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</si>
  <si>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</si>
  <si>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</si>
  <si>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</si>
  <si>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</si>
  <si>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</si>
  <si>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</si>
  <si>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</si>
  <si>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9th September 2011</t>
  </si>
  <si>
    <t>5D7</t>
  </si>
  <si>
    <t>NEWCASTLE PCT</t>
  </si>
  <si>
    <t>5D8</t>
  </si>
  <si>
    <t>NORTH TYNESIDE PCT</t>
  </si>
  <si>
    <t>5D9</t>
  </si>
  <si>
    <t>HARTLEPOOL PCT</t>
  </si>
  <si>
    <t>5E1</t>
  </si>
  <si>
    <t>STOCKTON-ON-TEES TEACHING PCT</t>
  </si>
  <si>
    <t>5J9</t>
  </si>
  <si>
    <t>DARLINGTON PCT</t>
  </si>
  <si>
    <t>5KF</t>
  </si>
  <si>
    <t>GATESHEAD PCT</t>
  </si>
  <si>
    <t>5KG</t>
  </si>
  <si>
    <t>SOUTH TYNESIDE PCT</t>
  </si>
  <si>
    <t>5KL</t>
  </si>
  <si>
    <t>SUNDERLAND TEACHING PCT</t>
  </si>
  <si>
    <t>5KM</t>
  </si>
  <si>
    <t>MIDDLESBROUGH PCT</t>
  </si>
  <si>
    <t>5ND</t>
  </si>
  <si>
    <t>COUNTY DURHAM PCT</t>
  </si>
  <si>
    <t>5QR</t>
  </si>
  <si>
    <t>REDCAR AND CLEVELAND PCT</t>
  </si>
  <si>
    <t>TAC</t>
  </si>
  <si>
    <t>NORTHUMBERLAND CARE TRUST</t>
  </si>
  <si>
    <t>5F5</t>
  </si>
  <si>
    <t>SALFORD PCT</t>
  </si>
  <si>
    <t>5F7</t>
  </si>
  <si>
    <t>STOCKPORT PCT</t>
  </si>
  <si>
    <t>5HG</t>
  </si>
  <si>
    <t>ASHTON, LEIGH AND WIGAN PCT</t>
  </si>
  <si>
    <t>5HP</t>
  </si>
  <si>
    <t>BLACKPOOL PCT</t>
  </si>
  <si>
    <t>5HQ</t>
  </si>
  <si>
    <t>BOLTON PCT</t>
  </si>
  <si>
    <t>5J2</t>
  </si>
  <si>
    <t>WARRINGTON PCT</t>
  </si>
  <si>
    <t>5J4</t>
  </si>
  <si>
    <t>KNOWSLEY PCT</t>
  </si>
  <si>
    <t>5J5</t>
  </si>
  <si>
    <t>OLDHAM PCT</t>
  </si>
  <si>
    <t>5JX</t>
  </si>
  <si>
    <t>BURY PCT</t>
  </si>
  <si>
    <t>5LH</t>
  </si>
  <si>
    <t>TAMESIDE AND GLOSSOP PCT</t>
  </si>
  <si>
    <t>5NE</t>
  </si>
  <si>
    <t>CUMBRIA TEACHING PCT</t>
  </si>
  <si>
    <t>5NF</t>
  </si>
  <si>
    <t>NORTH LANCASHIRE TEACHING PCT</t>
  </si>
  <si>
    <t>5NG</t>
  </si>
  <si>
    <t>CENTRAL LANCASHIRE PCT</t>
  </si>
  <si>
    <t>5NH</t>
  </si>
  <si>
    <t>EAST LANCASHIRE TEACHING PCT</t>
  </si>
  <si>
    <t>5NJ</t>
  </si>
  <si>
    <t>SEFTON PCT</t>
  </si>
  <si>
    <t>5NK</t>
  </si>
  <si>
    <t>WIRRAL PCT</t>
  </si>
  <si>
    <t>5NL</t>
  </si>
  <si>
    <t>LIVERPOOL PCT</t>
  </si>
  <si>
    <t>5NM</t>
  </si>
  <si>
    <t>HALTON AND ST HELENS PCT</t>
  </si>
  <si>
    <t>5NN</t>
  </si>
  <si>
    <t>WESTERN CHESHIRE PCT</t>
  </si>
  <si>
    <t>5NP</t>
  </si>
  <si>
    <t>CENTRAL AND EASTERN CHESHIRE PCT</t>
  </si>
  <si>
    <t>5NQ</t>
  </si>
  <si>
    <t>HEYWOOD, MIDDLETON AND ROCHDALE PCT</t>
  </si>
  <si>
    <t>5NR</t>
  </si>
  <si>
    <t>TRAFFORD PCT</t>
  </si>
  <si>
    <t>5NT</t>
  </si>
  <si>
    <t>MANCHESTER PCT</t>
  </si>
  <si>
    <t>TAP</t>
  </si>
  <si>
    <t>BLACKBURN WITH DARWEN TEACHING CARE TRUST PLUS</t>
  </si>
  <si>
    <t>5EF</t>
  </si>
  <si>
    <t>NORTH LINCOLNSHIRE PCT</t>
  </si>
  <si>
    <t>5H8</t>
  </si>
  <si>
    <t>ROTHERHAM PCT</t>
  </si>
  <si>
    <t>5J6</t>
  </si>
  <si>
    <t>CALDERDALE PCT</t>
  </si>
  <si>
    <t>5JE</t>
  </si>
  <si>
    <t>BARNSLEY PCT</t>
  </si>
  <si>
    <t>5N1</t>
  </si>
  <si>
    <t>LEEDS PCT</t>
  </si>
  <si>
    <t>5N2</t>
  </si>
  <si>
    <t>KIRKLEES PCT</t>
  </si>
  <si>
    <t>5N3</t>
  </si>
  <si>
    <t>WAKEFIELD DISTRICT PCT</t>
  </si>
  <si>
    <t>5N4</t>
  </si>
  <si>
    <t>SHEFFIELD PCT</t>
  </si>
  <si>
    <t>5N5</t>
  </si>
  <si>
    <t>DONCASTER PCT</t>
  </si>
  <si>
    <t>5NV</t>
  </si>
  <si>
    <t>NORTH YORKSHIRE AND YORK PCT</t>
  </si>
  <si>
    <t>5NW</t>
  </si>
  <si>
    <t>EAST RIDING OF YORKSHIRE PCT</t>
  </si>
  <si>
    <t>5NX</t>
  </si>
  <si>
    <t>HULL TEACHING PCT</t>
  </si>
  <si>
    <t>5NY</t>
  </si>
  <si>
    <t>BRADFORD AND AIREDALE TEACHING PCT</t>
  </si>
  <si>
    <t>TAN</t>
  </si>
  <si>
    <t>NORTH EAST LINCOLNSHIRE CARE TRUST PLUS</t>
  </si>
  <si>
    <t>5EM</t>
  </si>
  <si>
    <t>NOTTINGHAM CITY PCT</t>
  </si>
  <si>
    <t>5ET</t>
  </si>
  <si>
    <t>BASSETLAW PCT</t>
  </si>
  <si>
    <t>5N6</t>
  </si>
  <si>
    <t>DERBYSHIRE COUNTY PCT</t>
  </si>
  <si>
    <t>5N7</t>
  </si>
  <si>
    <t>DERBY CITY PCT</t>
  </si>
  <si>
    <t>5N8</t>
  </si>
  <si>
    <t>NOTTINGHAMSHIRE COUNTY TEACHING PCT</t>
  </si>
  <si>
    <t>5N9</t>
  </si>
  <si>
    <t>LINCOLNSHIRE TEACHING PCT</t>
  </si>
  <si>
    <t>5PA</t>
  </si>
  <si>
    <t>LEICESTERSHIRE COUNTY AND RUTLAND PCT</t>
  </si>
  <si>
    <t>5PC</t>
  </si>
  <si>
    <t>LEICESTER CITY PCT</t>
  </si>
  <si>
    <t>5PD</t>
  </si>
  <si>
    <t>NORTHAMPTONSHIRE TEACHING PCT</t>
  </si>
  <si>
    <t>5CN</t>
  </si>
  <si>
    <t>HEREFORDSHIRE PCT</t>
  </si>
  <si>
    <t>5M1</t>
  </si>
  <si>
    <t>SOUTH BIRMINGHAM PCT</t>
  </si>
  <si>
    <t>5M2</t>
  </si>
  <si>
    <t>SHROPSHIRE COUNTY PCT</t>
  </si>
  <si>
    <t>5M3</t>
  </si>
  <si>
    <t>WALSALL TEACHING PCT</t>
  </si>
  <si>
    <t>5MD</t>
  </si>
  <si>
    <t>COVENTRY TEACHING PCT</t>
  </si>
  <si>
    <t>5MK</t>
  </si>
  <si>
    <t>TELFORD AND WREKIN PCT</t>
  </si>
  <si>
    <t>5MV</t>
  </si>
  <si>
    <t>WOLVERHAMPTON CITY PCT</t>
  </si>
  <si>
    <t>5MX</t>
  </si>
  <si>
    <t>HEART OF BIRMINGHAM TEACHING PCT</t>
  </si>
  <si>
    <t>5PE</t>
  </si>
  <si>
    <t>DUDLEY PCT</t>
  </si>
  <si>
    <t>5PF</t>
  </si>
  <si>
    <t>SANDWELL PCT</t>
  </si>
  <si>
    <t>5PG</t>
  </si>
  <si>
    <t>BIRMINGHAM EAST AND NORTH PCT</t>
  </si>
  <si>
    <t>5PH</t>
  </si>
  <si>
    <t>NORTH STAFFORDSHIRE PCT</t>
  </si>
  <si>
    <t>5PJ</t>
  </si>
  <si>
    <t>STOKE ON TRENT PCT</t>
  </si>
  <si>
    <t>5PK</t>
  </si>
  <si>
    <t>SOUTH STAFFORDSHIRE PCT</t>
  </si>
  <si>
    <t>5PL</t>
  </si>
  <si>
    <t>WORCESTERSHIRE PCT</t>
  </si>
  <si>
    <t>5PM</t>
  </si>
  <si>
    <t>WARWICKSHIRE PCT</t>
  </si>
  <si>
    <t>5GC</t>
  </si>
  <si>
    <t>LUTON PCT</t>
  </si>
  <si>
    <t>5P1</t>
  </si>
  <si>
    <t>SOUTH EAST ESSEX PCT</t>
  </si>
  <si>
    <t>5P2</t>
  </si>
  <si>
    <t>BEDFORDSHIRE PCT</t>
  </si>
  <si>
    <t>5PN</t>
  </si>
  <si>
    <t>PETERBOROUGH PCT</t>
  </si>
  <si>
    <t>5PP</t>
  </si>
  <si>
    <t>CAMBRIDGESHIRE PCT</t>
  </si>
  <si>
    <t>5PQ</t>
  </si>
  <si>
    <t>NORFOLK PCT</t>
  </si>
  <si>
    <t>5PR</t>
  </si>
  <si>
    <t>GREAT YARMOUTH AND WAVENEY PCT</t>
  </si>
  <si>
    <t>5PT</t>
  </si>
  <si>
    <t>SUFFOLK PCT</t>
  </si>
  <si>
    <t>5PV</t>
  </si>
  <si>
    <t>WEST ESSEX PCT</t>
  </si>
  <si>
    <t>5PW</t>
  </si>
  <si>
    <t>NORTH EAST ESSEX PCT</t>
  </si>
  <si>
    <t>5PX</t>
  </si>
  <si>
    <t>MID ESSEX PCT</t>
  </si>
  <si>
    <t>5PY</t>
  </si>
  <si>
    <t>SOUTH WEST ESSEX PCT</t>
  </si>
  <si>
    <t>5QV</t>
  </si>
  <si>
    <t>HERTFORDSHIRE PCT</t>
  </si>
  <si>
    <t>5A4</t>
  </si>
  <si>
    <t>HAVERING PCT</t>
  </si>
  <si>
    <t>5A5</t>
  </si>
  <si>
    <t>KINGSTON PCT</t>
  </si>
  <si>
    <t>5A7</t>
  </si>
  <si>
    <t>BROMLEY PCT</t>
  </si>
  <si>
    <t>5A8</t>
  </si>
  <si>
    <t>GREENWICH TEACHING PCT</t>
  </si>
  <si>
    <t>5A9</t>
  </si>
  <si>
    <t>BARNET PCT</t>
  </si>
  <si>
    <t>5AT</t>
  </si>
  <si>
    <t>HILLINGDON PCT</t>
  </si>
  <si>
    <t>5C1</t>
  </si>
  <si>
    <t>ENFIELD PCT</t>
  </si>
  <si>
    <t>5C2</t>
  </si>
  <si>
    <t>BARKING AND DAGENHAM PCT</t>
  </si>
  <si>
    <t>5C3</t>
  </si>
  <si>
    <t>CITY AND HACKNEY TEACHING PCT</t>
  </si>
  <si>
    <t>5C4</t>
  </si>
  <si>
    <t>TOWER HAMLETS PCT</t>
  </si>
  <si>
    <t>5C5</t>
  </si>
  <si>
    <t>NEWHAM PCT</t>
  </si>
  <si>
    <t>5C9</t>
  </si>
  <si>
    <t>HARINGEY TEACHING PCT</t>
  </si>
  <si>
    <t>5H1</t>
  </si>
  <si>
    <t>HAMMERSMITH AND FULHAM PCT</t>
  </si>
  <si>
    <t>5HX</t>
  </si>
  <si>
    <t>EALING PCT</t>
  </si>
  <si>
    <t>5HY</t>
  </si>
  <si>
    <t>HOUNSLOW PCT</t>
  </si>
  <si>
    <t>5K5</t>
  </si>
  <si>
    <t>BRENT TEACHING PCT</t>
  </si>
  <si>
    <t>5K6</t>
  </si>
  <si>
    <t>HARROW PCT</t>
  </si>
  <si>
    <t>5K7</t>
  </si>
  <si>
    <t>CAMDEN PCT</t>
  </si>
  <si>
    <t>5K8</t>
  </si>
  <si>
    <t>ISLINGTON PCT</t>
  </si>
  <si>
    <t>5K9</t>
  </si>
  <si>
    <t>CROYDON PCT</t>
  </si>
  <si>
    <t>5LA</t>
  </si>
  <si>
    <t>KENSINGTON AND CHELSEA PCT</t>
  </si>
  <si>
    <t>5LC</t>
  </si>
  <si>
    <t>WESTMINSTER PCT</t>
  </si>
  <si>
    <t>5LD</t>
  </si>
  <si>
    <t>LAMBETH PCT</t>
  </si>
  <si>
    <t>5LE</t>
  </si>
  <si>
    <t>SOUTHWARK PCT</t>
  </si>
  <si>
    <t>5LF</t>
  </si>
  <si>
    <t>LEWISHAM PCT</t>
  </si>
  <si>
    <t>5LG</t>
  </si>
  <si>
    <t>WANDSWORTH PCT</t>
  </si>
  <si>
    <t>5M6</t>
  </si>
  <si>
    <t>RICHMOND AND TWICKENHAM PCT</t>
  </si>
  <si>
    <t>5M7</t>
  </si>
  <si>
    <t>SUTTON AND MERTON PCT</t>
  </si>
  <si>
    <t>5NA</t>
  </si>
  <si>
    <t>REDBRIDGE PCT</t>
  </si>
  <si>
    <t>5NC</t>
  </si>
  <si>
    <t>WALTHAM FOREST PCT</t>
  </si>
  <si>
    <t>TAK</t>
  </si>
  <si>
    <t>BEXLEY CARE TRUST</t>
  </si>
  <si>
    <t>YDD82</t>
  </si>
  <si>
    <t>NATIONAL COMMISSIONING GROUP</t>
  </si>
  <si>
    <t>5L3</t>
  </si>
  <si>
    <t>MEDWAY PCT</t>
  </si>
  <si>
    <t>5LQ</t>
  </si>
  <si>
    <t>BRIGHTON AND HOVE CITY PCT</t>
  </si>
  <si>
    <t>5P5</t>
  </si>
  <si>
    <t>SURREY PCT</t>
  </si>
  <si>
    <t>5P6</t>
  </si>
  <si>
    <t>WEST SUSSEX PCT</t>
  </si>
  <si>
    <t>5P7</t>
  </si>
  <si>
    <t>EAST SUSSEX DOWNS AND WEALD PCT</t>
  </si>
  <si>
    <t>5P8</t>
  </si>
  <si>
    <t>HASTINGS AND ROTHER PCT</t>
  </si>
  <si>
    <t>5P9</t>
  </si>
  <si>
    <t>WEST KENT PCT</t>
  </si>
  <si>
    <t>5QA</t>
  </si>
  <si>
    <t>EASTERN AND COASTAL KENT PCT</t>
  </si>
  <si>
    <t>5CQ</t>
  </si>
  <si>
    <t>MILTON KEYNES PCT</t>
  </si>
  <si>
    <t>5FE</t>
  </si>
  <si>
    <t>PORTSMOUTH CITY TEACHING PCT</t>
  </si>
  <si>
    <t>5L1</t>
  </si>
  <si>
    <t>SOUTHAMPTON CITY PCT</t>
  </si>
  <si>
    <t>5QC</t>
  </si>
  <si>
    <t>HAMPSHIRE PCT</t>
  </si>
  <si>
    <t>5QD</t>
  </si>
  <si>
    <t>BUCKINGHAMSHIRE PCT</t>
  </si>
  <si>
    <t>5QE</t>
  </si>
  <si>
    <t>OXFORDSHIRE PCT</t>
  </si>
  <si>
    <t>5QF</t>
  </si>
  <si>
    <t>BERKSHIRE WEST PCT</t>
  </si>
  <si>
    <t>5QG</t>
  </si>
  <si>
    <t>BERKSHIRE EAST PCT</t>
  </si>
  <si>
    <t>5QT</t>
  </si>
  <si>
    <t>ISLE OF WIGHT NHS PCT</t>
  </si>
  <si>
    <t>5A3</t>
  </si>
  <si>
    <t>SOUTH GLOUCESTERSHIRE PCT</t>
  </si>
  <si>
    <t>5F1</t>
  </si>
  <si>
    <t>PLYMOUTH TEACHING PCT</t>
  </si>
  <si>
    <t>5FL</t>
  </si>
  <si>
    <t>BATH AND NORTH EAST SOMERSET PCT</t>
  </si>
  <si>
    <t>5K3</t>
  </si>
  <si>
    <t>SWINDON PCT</t>
  </si>
  <si>
    <t>5M8</t>
  </si>
  <si>
    <t>NORTH SOMERSET PCT</t>
  </si>
  <si>
    <t>5QH</t>
  </si>
  <si>
    <t>GLOUCESTERSHIRE PCT</t>
  </si>
  <si>
    <t>5QJ</t>
  </si>
  <si>
    <t>BRISTOL PCT</t>
  </si>
  <si>
    <t>5QK</t>
  </si>
  <si>
    <t>WILTSHIRE PCT</t>
  </si>
  <si>
    <t>5QL</t>
  </si>
  <si>
    <t>SOMERSET PCT</t>
  </si>
  <si>
    <t>5QM</t>
  </si>
  <si>
    <t>DORSET PCT</t>
  </si>
  <si>
    <t>5QN</t>
  </si>
  <si>
    <t>BOURNEMOUTH AND POOLE TEACHING PCT</t>
  </si>
  <si>
    <t>5QP</t>
  </si>
  <si>
    <t>CORNWALL AND ISLES OF SCILLY PCT</t>
  </si>
  <si>
    <t>5QQ</t>
  </si>
  <si>
    <t>DEVON PCT</t>
  </si>
  <si>
    <t>TAL</t>
  </si>
  <si>
    <t>TORBAY CARE TRUST</t>
  </si>
  <si>
    <t>Commissioner Level Data</t>
  </si>
  <si>
    <t>Commissioner</t>
  </si>
  <si>
    <t>Summary:</t>
  </si>
  <si>
    <t>Revised</t>
  </si>
  <si>
    <t>13th April 2012</t>
  </si>
  <si>
    <t xml:space="preserve">All 1st Outpatient Attendances (G&amp;A) </t>
  </si>
  <si>
    <t>March 2012</t>
  </si>
  <si>
    <t>Kim Anderson - Unify2@dh.gsi.gov.uk</t>
  </si>
  <si>
    <t>February 2012</t>
  </si>
  <si>
    <t>January 2012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</si>
  <si>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</si>
  <si>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</si>
  <si>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</si>
  <si>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</si>
  <si>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</si>
  <si>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</si>
  <si>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</si>
  <si>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</si>
  <si>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</si>
  <si>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2011-12</t>
  </si>
  <si>
    <t>18th January 2013</t>
  </si>
  <si>
    <t>7th October 2011</t>
  </si>
  <si>
    <t>11th November 2011</t>
  </si>
  <si>
    <t>9th December 2011</t>
  </si>
  <si>
    <t>13th January 2012</t>
  </si>
  <si>
    <t>10th February 2012</t>
  </si>
  <si>
    <t>9th March 2012</t>
  </si>
  <si>
    <t>18th May 2012</t>
  </si>
  <si>
    <t>5QW</t>
  </si>
  <si>
    <t>SOLIHULL PCT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</si>
</sst>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</numFmts>
  <fonts count="41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41" fontId="1" fillId="33" borderId="10" xfId="42" applyNumberFormat="1" applyFont="1" applyFill="1" applyBorder="1" applyAlignment="1">
      <alignment horizontal="right"/>
    </xf>
    <xf numFmtId="41" fontId="1" fillId="33" borderId="11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 horizontal="right"/>
    </xf>
    <xf numFmtId="41" fontId="1" fillId="33" borderId="12" xfId="42" applyNumberFormat="1" applyFont="1" applyFill="1" applyBorder="1" applyAlignment="1">
      <alignment horizontal="right"/>
    </xf>
    <xf numFmtId="171" fontId="1" fillId="33" borderId="12" xfId="42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vertical="center" wrapText="1"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171" fontId="1" fillId="0" borderId="15" xfId="42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64" fontId="1" fillId="33" borderId="18" xfId="0" applyNumberFormat="1" applyFont="1" applyFill="1" applyBorder="1" applyAlignment="1">
      <alignment/>
    </xf>
    <xf numFmtId="41" fontId="1" fillId="33" borderId="18" xfId="42" applyNumberFormat="1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7" xfId="0" applyFont="1" applyFill="1" applyBorder="1" applyAlignment="1">
      <alignment/>
    </xf>
    <xf numFmtId="3" fontId="1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104775</xdr:rowOff>
    </xdr:from>
    <xdr:to>
      <xdr:col>6</xdr:col>
      <xdr:colOff>466725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8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851562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369</v>
      </c>
      <c r="C3" s="41" t="s">
        <v>37</v>
      </c>
      <c r="D3" s="41"/>
      <c r="E3" s="41"/>
      <c r="F3" s="14"/>
      <c r="G3" s="11"/>
    </row>
    <row r="4" spans="2:6" ht="12.75">
      <c r="B4" s="10"/>
      <c r="C4" s="41"/>
      <c r="D4" s="41"/>
      <c r="E4" s="41"/>
      <c r="F4" s="14"/>
    </row>
    <row r="5" spans="2:6" ht="19.5" customHeight="1">
      <c r="B5" s="10" t="s">
        <v>1</v>
      </c>
      <c r="C5" s="21" t="s">
        <v>377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42" t="s">
        <v>368</v>
      </c>
      <c r="D7" s="42"/>
      <c r="F7" s="14"/>
    </row>
    <row r="8" spans="2:6" ht="12.75">
      <c r="B8" s="10" t="s">
        <v>3</v>
      </c>
      <c r="C8" s="42" t="s">
        <v>64</v>
      </c>
      <c r="D8" s="42"/>
      <c r="F8" s="14"/>
    </row>
    <row r="9" spans="2:7" ht="12.75">
      <c r="B9" s="10" t="s">
        <v>4</v>
      </c>
      <c r="C9" s="42" t="s">
        <v>387</v>
      </c>
      <c r="D9" s="42"/>
      <c r="F9" s="14"/>
      <c r="G9" s="12"/>
    </row>
    <row r="10" spans="2:6" ht="13.5">
      <c r="B10" s="10" t="s">
        <v>6</v>
      </c>
      <c r="C10" s="42" t="s">
        <v>370</v>
      </c>
      <c r="D10" s="42"/>
      <c r="F10" s="14"/>
    </row>
    <row r="11" spans="2:7" ht="13.5">
      <c r="B11" s="10" t="s">
        <v>7</v>
      </c>
      <c r="C11" s="12" t="s">
        <v>374</v>
      </c>
      <c r="D11" s="12"/>
      <c r="F11" s="14"/>
      <c r="G11" s="12"/>
    </row>
    <row r="12" spans="6:7" ht="13.5">
      <c r="F12" s="13"/>
      <c r="G12" s="12"/>
    </row>
    <row r="13" spans="2:4" ht="15">
      <c r="B13" s="43" t="s">
        <v>367</v>
      </c>
      <c r="C13" s="43"/>
      <c r="D13" s="43"/>
    </row>
    <row r="14" spans="2:21" ht="67.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46</v>
      </c>
      <c r="O14" s="17" t="s">
        <v>47</v>
      </c>
      <c r="P14" s="17" t="s">
        <v>49</v>
      </c>
      <c r="Q14" s="17" t="s">
        <v>48</v>
      </c>
      <c r="R14" s="17" t="s">
        <v>50</v>
      </c>
      <c r="S14" s="17" t="s">
        <v>51</v>
      </c>
      <c r="T14" s="17" t="s">
        <v>52</v>
      </c>
      <c r="U14" s="17" t="s">
        <v>372</v>
      </c>
    </row>
    <row r="15" spans="2:21" ht="13.5">
      <c r="B15" s="1" t="s">
        <v>386</v>
      </c>
      <c r="C15" s="1" t="s">
        <v>36</v>
      </c>
      <c r="D15" s="1"/>
      <c r="E15" s="1"/>
      <c r="F15" s="1"/>
      <c r="G15" s="1" t="s">
        <v>39</v>
      </c>
      <c r="H15" s="31">
        <f>SUM(H17:H27)</f>
        <v>119566</v>
      </c>
      <c r="I15" s="31">
        <f aca="true" t="shared" si="0" ref="I15:U15">SUM(I17:I27)</f>
        <v>422570</v>
      </c>
      <c r="J15" s="31">
        <f t="shared" si="0"/>
        <v>542136</v>
      </c>
      <c r="K15" s="31">
        <f t="shared" si="0"/>
        <v>19841</v>
      </c>
      <c r="L15" s="31">
        <f t="shared" si="0"/>
        <v>133553</v>
      </c>
      <c r="M15" s="31">
        <f t="shared" si="0"/>
        <v>153394</v>
      </c>
      <c r="N15" s="31">
        <f t="shared" si="0"/>
        <v>18585</v>
      </c>
      <c r="O15" s="31">
        <f t="shared" si="0"/>
        <v>438684</v>
      </c>
      <c r="P15" s="31">
        <f t="shared" si="0"/>
        <v>866660</v>
      </c>
      <c r="Q15" s="31">
        <f t="shared" si="0"/>
        <v>693785</v>
      </c>
      <c r="R15" s="31">
        <f t="shared" si="0"/>
        <v>821241</v>
      </c>
      <c r="S15" s="31">
        <f t="shared" si="0"/>
        <v>656372</v>
      </c>
      <c r="T15" s="31">
        <f t="shared" si="0"/>
        <v>479775</v>
      </c>
      <c r="U15" s="31">
        <f t="shared" si="0"/>
        <v>1149382</v>
      </c>
    </row>
    <row r="16" spans="2:21" ht="13.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ht="13.5">
      <c r="B17" s="1" t="s">
        <v>386</v>
      </c>
      <c r="C17" s="1" t="s">
        <v>36</v>
      </c>
      <c r="D17" s="1"/>
      <c r="E17" s="1"/>
      <c r="F17" s="1" t="s">
        <v>9</v>
      </c>
      <c r="G17" s="1" t="s">
        <v>25</v>
      </c>
      <c r="H17" s="22">
        <f aca="true" t="shared" si="1" ref="H17:U17">SUMIF($D$29:$D$179,$F17,H$29:H$179)</f>
        <v>7105</v>
      </c>
      <c r="I17" s="22">
        <f t="shared" si="1"/>
        <v>27052</v>
      </c>
      <c r="J17" s="24">
        <f t="shared" si="1"/>
        <v>34157</v>
      </c>
      <c r="K17" s="24">
        <f t="shared" si="1"/>
        <v>1205</v>
      </c>
      <c r="L17" s="22">
        <f t="shared" si="1"/>
        <v>9014</v>
      </c>
      <c r="M17" s="22">
        <f t="shared" si="1"/>
        <v>10219</v>
      </c>
      <c r="N17" s="22">
        <f t="shared" si="1"/>
        <v>1329</v>
      </c>
      <c r="O17" s="22">
        <f t="shared" si="1"/>
        <v>26824</v>
      </c>
      <c r="P17" s="22">
        <f t="shared" si="1"/>
        <v>44453</v>
      </c>
      <c r="Q17" s="22">
        <f t="shared" si="1"/>
        <v>35602</v>
      </c>
      <c r="R17" s="22">
        <f t="shared" si="1"/>
        <v>42558</v>
      </c>
      <c r="S17" s="22">
        <f t="shared" si="1"/>
        <v>34598</v>
      </c>
      <c r="T17" s="22">
        <f t="shared" si="1"/>
        <v>30275</v>
      </c>
      <c r="U17" s="22">
        <f t="shared" si="1"/>
        <v>64423</v>
      </c>
    </row>
    <row r="18" spans="2:21" ht="13.5">
      <c r="B18" s="4" t="s">
        <v>386</v>
      </c>
      <c r="C18" s="4" t="s">
        <v>36</v>
      </c>
      <c r="D18" s="4"/>
      <c r="E18" s="4"/>
      <c r="F18" s="4" t="s">
        <v>10</v>
      </c>
      <c r="G18" s="4" t="s">
        <v>26</v>
      </c>
      <c r="H18" s="23">
        <f aca="true" t="shared" si="2" ref="H18:U26">SUMIF($D$29:$D$179,$F18,H$29:H$179)</f>
        <v>17453</v>
      </c>
      <c r="I18" s="23">
        <f t="shared" si="2"/>
        <v>60232</v>
      </c>
      <c r="J18" s="25">
        <f t="shared" si="2"/>
        <v>77685</v>
      </c>
      <c r="K18" s="25">
        <f t="shared" si="2"/>
        <v>2810</v>
      </c>
      <c r="L18" s="23">
        <f t="shared" si="2"/>
        <v>16653</v>
      </c>
      <c r="M18" s="23">
        <f t="shared" si="2"/>
        <v>19463</v>
      </c>
      <c r="N18" s="23">
        <f t="shared" si="2"/>
        <v>3223</v>
      </c>
      <c r="O18" s="23">
        <f t="shared" si="2"/>
        <v>70131</v>
      </c>
      <c r="P18" s="23">
        <f t="shared" si="2"/>
        <v>124178</v>
      </c>
      <c r="Q18" s="23">
        <f t="shared" si="2"/>
        <v>100600</v>
      </c>
      <c r="R18" s="23">
        <f t="shared" si="2"/>
        <v>119253</v>
      </c>
      <c r="S18" s="23">
        <f t="shared" si="2"/>
        <v>95818</v>
      </c>
      <c r="T18" s="23">
        <f t="shared" si="2"/>
        <v>75625</v>
      </c>
      <c r="U18" s="23">
        <f t="shared" si="2"/>
        <v>169304</v>
      </c>
    </row>
    <row r="19" spans="2:21" ht="13.5">
      <c r="B19" s="4" t="s">
        <v>386</v>
      </c>
      <c r="C19" s="4" t="s">
        <v>36</v>
      </c>
      <c r="D19" s="4"/>
      <c r="E19" s="4"/>
      <c r="F19" s="4" t="s">
        <v>11</v>
      </c>
      <c r="G19" s="4" t="s">
        <v>27</v>
      </c>
      <c r="H19" s="23">
        <f t="shared" si="2"/>
        <v>13067</v>
      </c>
      <c r="I19" s="23">
        <f t="shared" si="2"/>
        <v>44268</v>
      </c>
      <c r="J19" s="25">
        <f t="shared" si="2"/>
        <v>57335</v>
      </c>
      <c r="K19" s="25">
        <f t="shared" si="2"/>
        <v>2394</v>
      </c>
      <c r="L19" s="23">
        <f t="shared" si="2"/>
        <v>13801</v>
      </c>
      <c r="M19" s="23">
        <f t="shared" si="2"/>
        <v>16195</v>
      </c>
      <c r="N19" s="23">
        <f t="shared" si="2"/>
        <v>477</v>
      </c>
      <c r="O19" s="23">
        <f t="shared" si="2"/>
        <v>49593</v>
      </c>
      <c r="P19" s="23">
        <f t="shared" si="2"/>
        <v>85719</v>
      </c>
      <c r="Q19" s="23">
        <f t="shared" si="2"/>
        <v>69229</v>
      </c>
      <c r="R19" s="23">
        <f t="shared" si="2"/>
        <v>82909</v>
      </c>
      <c r="S19" s="23">
        <f t="shared" si="2"/>
        <v>66239</v>
      </c>
      <c r="T19" s="23">
        <f t="shared" si="2"/>
        <v>45416</v>
      </c>
      <c r="U19" s="23">
        <f t="shared" si="2"/>
        <v>116523</v>
      </c>
    </row>
    <row r="20" spans="2:21" ht="13.5">
      <c r="B20" s="4" t="s">
        <v>386</v>
      </c>
      <c r="C20" s="4" t="s">
        <v>36</v>
      </c>
      <c r="D20" s="4"/>
      <c r="E20" s="4"/>
      <c r="F20" s="4" t="s">
        <v>12</v>
      </c>
      <c r="G20" s="4" t="s">
        <v>28</v>
      </c>
      <c r="H20" s="23">
        <f t="shared" si="2"/>
        <v>9790</v>
      </c>
      <c r="I20" s="23">
        <f t="shared" si="2"/>
        <v>36854</v>
      </c>
      <c r="J20" s="25">
        <f t="shared" si="2"/>
        <v>46644</v>
      </c>
      <c r="K20" s="25">
        <f t="shared" si="2"/>
        <v>1432</v>
      </c>
      <c r="L20" s="23">
        <f t="shared" si="2"/>
        <v>13643</v>
      </c>
      <c r="M20" s="23">
        <f t="shared" si="2"/>
        <v>15075</v>
      </c>
      <c r="N20" s="23">
        <f t="shared" si="2"/>
        <v>470</v>
      </c>
      <c r="O20" s="23">
        <f t="shared" si="2"/>
        <v>36026</v>
      </c>
      <c r="P20" s="23">
        <f t="shared" si="2"/>
        <v>63656</v>
      </c>
      <c r="Q20" s="23">
        <f t="shared" si="2"/>
        <v>52277</v>
      </c>
      <c r="R20" s="23">
        <f t="shared" si="2"/>
        <v>62105</v>
      </c>
      <c r="S20" s="23">
        <f t="shared" si="2"/>
        <v>50819</v>
      </c>
      <c r="T20" s="23">
        <f t="shared" si="2"/>
        <v>30991</v>
      </c>
      <c r="U20" s="23">
        <f t="shared" si="2"/>
        <v>81418</v>
      </c>
    </row>
    <row r="21" spans="2:21" ht="13.5">
      <c r="B21" s="4" t="s">
        <v>386</v>
      </c>
      <c r="C21" s="4" t="s">
        <v>36</v>
      </c>
      <c r="D21" s="4"/>
      <c r="E21" s="4"/>
      <c r="F21" s="4" t="s">
        <v>13</v>
      </c>
      <c r="G21" s="4" t="s">
        <v>29</v>
      </c>
      <c r="H21" s="23">
        <f t="shared" si="2"/>
        <v>12556</v>
      </c>
      <c r="I21" s="23">
        <f t="shared" si="2"/>
        <v>44901</v>
      </c>
      <c r="J21" s="25">
        <f t="shared" si="2"/>
        <v>57457</v>
      </c>
      <c r="K21" s="25">
        <f t="shared" si="2"/>
        <v>2283</v>
      </c>
      <c r="L21" s="23">
        <f t="shared" si="2"/>
        <v>16158</v>
      </c>
      <c r="M21" s="23">
        <f t="shared" si="2"/>
        <v>18441</v>
      </c>
      <c r="N21" s="23">
        <f t="shared" si="2"/>
        <v>2857</v>
      </c>
      <c r="O21" s="23">
        <f t="shared" si="2"/>
        <v>44135</v>
      </c>
      <c r="P21" s="23">
        <f t="shared" si="2"/>
        <v>94324</v>
      </c>
      <c r="Q21" s="23">
        <f t="shared" si="2"/>
        <v>76128</v>
      </c>
      <c r="R21" s="23">
        <f t="shared" si="2"/>
        <v>86183</v>
      </c>
      <c r="S21" s="23">
        <f t="shared" si="2"/>
        <v>68162</v>
      </c>
      <c r="T21" s="23">
        <f t="shared" si="2"/>
        <v>52625</v>
      </c>
      <c r="U21" s="23">
        <f t="shared" si="2"/>
        <v>121212</v>
      </c>
    </row>
    <row r="22" spans="2:21" ht="13.5">
      <c r="B22" s="4" t="s">
        <v>386</v>
      </c>
      <c r="C22" s="4" t="s">
        <v>36</v>
      </c>
      <c r="D22" s="4"/>
      <c r="E22" s="4"/>
      <c r="F22" s="4" t="s">
        <v>14</v>
      </c>
      <c r="G22" s="4" t="s">
        <v>30</v>
      </c>
      <c r="H22" s="23">
        <f t="shared" si="2"/>
        <v>12311</v>
      </c>
      <c r="I22" s="23">
        <f t="shared" si="2"/>
        <v>45018</v>
      </c>
      <c r="J22" s="25">
        <f t="shared" si="2"/>
        <v>57329</v>
      </c>
      <c r="K22" s="25">
        <f t="shared" si="2"/>
        <v>1871</v>
      </c>
      <c r="L22" s="23">
        <f t="shared" si="2"/>
        <v>14214</v>
      </c>
      <c r="M22" s="23">
        <f t="shared" si="2"/>
        <v>16085</v>
      </c>
      <c r="N22" s="23">
        <f t="shared" si="2"/>
        <v>1720</v>
      </c>
      <c r="O22" s="23">
        <f t="shared" si="2"/>
        <v>41396</v>
      </c>
      <c r="P22" s="23">
        <f t="shared" si="2"/>
        <v>89495</v>
      </c>
      <c r="Q22" s="23">
        <f t="shared" si="2"/>
        <v>72758</v>
      </c>
      <c r="R22" s="23">
        <f t="shared" si="2"/>
        <v>85359</v>
      </c>
      <c r="S22" s="23">
        <f t="shared" si="2"/>
        <v>69891</v>
      </c>
      <c r="T22" s="23">
        <f t="shared" si="2"/>
        <v>47031</v>
      </c>
      <c r="U22" s="23">
        <f t="shared" si="2"/>
        <v>119008</v>
      </c>
    </row>
    <row r="23" spans="2:21" ht="13.5">
      <c r="B23" s="4" t="s">
        <v>386</v>
      </c>
      <c r="C23" s="4" t="s">
        <v>36</v>
      </c>
      <c r="D23" s="4"/>
      <c r="E23" s="4"/>
      <c r="F23" s="4" t="s">
        <v>15</v>
      </c>
      <c r="G23" s="4" t="s">
        <v>31</v>
      </c>
      <c r="H23" s="23">
        <f t="shared" si="2"/>
        <v>14216</v>
      </c>
      <c r="I23" s="23">
        <f t="shared" si="2"/>
        <v>54287</v>
      </c>
      <c r="J23" s="25">
        <f t="shared" si="2"/>
        <v>68503</v>
      </c>
      <c r="K23" s="25">
        <f t="shared" si="2"/>
        <v>2062</v>
      </c>
      <c r="L23" s="23">
        <f t="shared" si="2"/>
        <v>13812</v>
      </c>
      <c r="M23" s="23">
        <f t="shared" si="2"/>
        <v>15874</v>
      </c>
      <c r="N23" s="23">
        <f t="shared" si="2"/>
        <v>2881</v>
      </c>
      <c r="O23" s="23">
        <f t="shared" si="2"/>
        <v>62652</v>
      </c>
      <c r="P23" s="23">
        <f t="shared" si="2"/>
        <v>154566</v>
      </c>
      <c r="Q23" s="23">
        <f t="shared" si="2"/>
        <v>115411</v>
      </c>
      <c r="R23" s="23">
        <f t="shared" si="2"/>
        <v>139563</v>
      </c>
      <c r="S23" s="23">
        <f t="shared" si="2"/>
        <v>104921</v>
      </c>
      <c r="T23" s="23">
        <f t="shared" si="2"/>
        <v>85488</v>
      </c>
      <c r="U23" s="23">
        <f t="shared" si="2"/>
        <v>192168</v>
      </c>
    </row>
    <row r="24" spans="2:21" ht="13.5">
      <c r="B24" s="4" t="s">
        <v>386</v>
      </c>
      <c r="C24" s="4" t="s">
        <v>36</v>
      </c>
      <c r="D24" s="4"/>
      <c r="E24" s="4"/>
      <c r="F24" s="4" t="s">
        <v>16</v>
      </c>
      <c r="G24" s="4" t="s">
        <v>32</v>
      </c>
      <c r="H24" s="23">
        <f t="shared" si="2"/>
        <v>10532</v>
      </c>
      <c r="I24" s="23">
        <f t="shared" si="2"/>
        <v>30267</v>
      </c>
      <c r="J24" s="25">
        <f t="shared" si="2"/>
        <v>40799</v>
      </c>
      <c r="K24" s="25">
        <f t="shared" si="2"/>
        <v>2117</v>
      </c>
      <c r="L24" s="23">
        <f t="shared" si="2"/>
        <v>9133</v>
      </c>
      <c r="M24" s="23">
        <f t="shared" si="2"/>
        <v>11250</v>
      </c>
      <c r="N24" s="23">
        <f t="shared" si="2"/>
        <v>942</v>
      </c>
      <c r="O24" s="23">
        <f t="shared" si="2"/>
        <v>34537</v>
      </c>
      <c r="P24" s="23">
        <f t="shared" si="2"/>
        <v>69817</v>
      </c>
      <c r="Q24" s="23">
        <f t="shared" si="2"/>
        <v>56038</v>
      </c>
      <c r="R24" s="23">
        <f t="shared" si="2"/>
        <v>67221</v>
      </c>
      <c r="S24" s="23">
        <f t="shared" si="2"/>
        <v>53993</v>
      </c>
      <c r="T24" s="23">
        <f t="shared" si="2"/>
        <v>40499</v>
      </c>
      <c r="U24" s="23">
        <f t="shared" si="2"/>
        <v>92563</v>
      </c>
    </row>
    <row r="25" spans="2:21" ht="13.5">
      <c r="B25" s="4" t="s">
        <v>386</v>
      </c>
      <c r="C25" s="4" t="s">
        <v>36</v>
      </c>
      <c r="D25" s="4"/>
      <c r="E25" s="4"/>
      <c r="F25" s="4" t="s">
        <v>17</v>
      </c>
      <c r="G25" s="4" t="s">
        <v>33</v>
      </c>
      <c r="H25" s="23">
        <f t="shared" si="2"/>
        <v>7997</v>
      </c>
      <c r="I25" s="23">
        <f t="shared" si="2"/>
        <v>27083</v>
      </c>
      <c r="J25" s="25">
        <f t="shared" si="2"/>
        <v>35080</v>
      </c>
      <c r="K25" s="25">
        <f t="shared" si="2"/>
        <v>1095</v>
      </c>
      <c r="L25" s="23">
        <f t="shared" si="2"/>
        <v>6854</v>
      </c>
      <c r="M25" s="23">
        <f t="shared" si="2"/>
        <v>7949</v>
      </c>
      <c r="N25" s="23">
        <f t="shared" si="2"/>
        <v>3895</v>
      </c>
      <c r="O25" s="23">
        <f t="shared" si="2"/>
        <v>29745</v>
      </c>
      <c r="P25" s="23">
        <f t="shared" si="2"/>
        <v>59478</v>
      </c>
      <c r="Q25" s="23">
        <f t="shared" si="2"/>
        <v>47171</v>
      </c>
      <c r="R25" s="23">
        <f t="shared" si="2"/>
        <v>57334</v>
      </c>
      <c r="S25" s="23">
        <f t="shared" si="2"/>
        <v>44821</v>
      </c>
      <c r="T25" s="23">
        <f t="shared" si="2"/>
        <v>28707</v>
      </c>
      <c r="U25" s="23">
        <f t="shared" si="2"/>
        <v>77687</v>
      </c>
    </row>
    <row r="26" spans="2:21" ht="13.5">
      <c r="B26" s="32" t="s">
        <v>386</v>
      </c>
      <c r="C26" s="32" t="s">
        <v>36</v>
      </c>
      <c r="D26" s="32"/>
      <c r="E26" s="32"/>
      <c r="F26" s="32" t="s">
        <v>18</v>
      </c>
      <c r="G26" s="32" t="s">
        <v>34</v>
      </c>
      <c r="H26" s="23">
        <f t="shared" si="2"/>
        <v>12432</v>
      </c>
      <c r="I26" s="23">
        <f t="shared" si="2"/>
        <v>47368</v>
      </c>
      <c r="J26" s="25">
        <f t="shared" si="2"/>
        <v>59800</v>
      </c>
      <c r="K26" s="25">
        <f t="shared" si="2"/>
        <v>1982</v>
      </c>
      <c r="L26" s="23">
        <f t="shared" si="2"/>
        <v>16473</v>
      </c>
      <c r="M26" s="23">
        <f t="shared" si="2"/>
        <v>18455</v>
      </c>
      <c r="N26" s="23">
        <f t="shared" si="2"/>
        <v>779</v>
      </c>
      <c r="O26" s="23">
        <f t="shared" si="2"/>
        <v>41930</v>
      </c>
      <c r="P26" s="23">
        <f t="shared" si="2"/>
        <v>80101</v>
      </c>
      <c r="Q26" s="23">
        <f t="shared" si="2"/>
        <v>67084</v>
      </c>
      <c r="R26" s="23">
        <f t="shared" si="2"/>
        <v>77884</v>
      </c>
      <c r="S26" s="23">
        <f t="shared" si="2"/>
        <v>65623</v>
      </c>
      <c r="T26" s="23">
        <f t="shared" si="2"/>
        <v>41601</v>
      </c>
      <c r="U26" s="23">
        <f t="shared" si="2"/>
        <v>110547</v>
      </c>
    </row>
    <row r="27" spans="2:21" ht="13.5">
      <c r="B27" s="7" t="s">
        <v>386</v>
      </c>
      <c r="C27" s="7" t="s">
        <v>36</v>
      </c>
      <c r="D27" s="7"/>
      <c r="E27" s="7"/>
      <c r="F27" s="7" t="s">
        <v>303</v>
      </c>
      <c r="G27" s="7" t="s">
        <v>304</v>
      </c>
      <c r="H27" s="26">
        <f>VLOOKUP($F$27,$F$29:$U$180,3,0)</f>
        <v>2107</v>
      </c>
      <c r="I27" s="26">
        <f>VLOOKUP($F$27,$F$29:$U$180,4,0)</f>
        <v>5240</v>
      </c>
      <c r="J27" s="27">
        <f>VLOOKUP($F$27,$F$29:$U$180,5,0)</f>
        <v>7347</v>
      </c>
      <c r="K27" s="27">
        <f>VLOOKUP($F$27,$F$29:$U$180,6,0)</f>
        <v>590</v>
      </c>
      <c r="L27" s="26">
        <f>VLOOKUP($F$27,$F$29:$U$180,7,0)</f>
        <v>3798</v>
      </c>
      <c r="M27" s="26">
        <f>VLOOKUP($F$27,$F$29:$U$180,8,0)</f>
        <v>4388</v>
      </c>
      <c r="N27" s="26">
        <f>VLOOKUP($F$27,$F$29:$U$180,9,0)</f>
        <v>12</v>
      </c>
      <c r="O27" s="26">
        <f>VLOOKUP($F$27,$F$29:$U$180,10,0)</f>
        <v>1715</v>
      </c>
      <c r="P27" s="26">
        <f>VLOOKUP($F$27,$F$29:$U$180,11,0)</f>
        <v>873</v>
      </c>
      <c r="Q27" s="26">
        <f>VLOOKUP($F$27,$F$29:$U$180,12,0)</f>
        <v>1487</v>
      </c>
      <c r="R27" s="26">
        <f>VLOOKUP($F$27,$F$29:$U$180,13,0)</f>
        <v>872</v>
      </c>
      <c r="S27" s="26">
        <f>VLOOKUP($F$27,$F$29:$U$180,14,0)</f>
        <v>1487</v>
      </c>
      <c r="T27" s="26">
        <f>VLOOKUP($F$27,$F$29:$U$180,15,0)</f>
        <v>1517</v>
      </c>
      <c r="U27" s="26">
        <f>VLOOKUP($F$27,$F$29:$U$180,16,0)</f>
        <v>4529</v>
      </c>
    </row>
    <row r="28" spans="2:11" ht="13.5"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2:21" ht="13.5">
      <c r="B29" s="1" t="s">
        <v>386</v>
      </c>
      <c r="C29" s="1" t="s">
        <v>36</v>
      </c>
      <c r="D29" s="2" t="s">
        <v>9</v>
      </c>
      <c r="E29" s="3" t="s">
        <v>25</v>
      </c>
      <c r="F29" s="3" t="s">
        <v>65</v>
      </c>
      <c r="G29" s="18" t="s">
        <v>66</v>
      </c>
      <c r="H29" s="22">
        <v>753</v>
      </c>
      <c r="I29" s="22">
        <v>2806</v>
      </c>
      <c r="J29" s="24">
        <v>3559</v>
      </c>
      <c r="K29" s="24">
        <v>130</v>
      </c>
      <c r="L29" s="22">
        <v>997</v>
      </c>
      <c r="M29" s="22">
        <v>1127</v>
      </c>
      <c r="N29" s="22">
        <v>119</v>
      </c>
      <c r="O29" s="22">
        <v>2845</v>
      </c>
      <c r="P29" s="22">
        <v>4594</v>
      </c>
      <c r="Q29" s="22">
        <v>4003</v>
      </c>
      <c r="R29" s="22">
        <v>4243</v>
      </c>
      <c r="S29" s="22">
        <v>3859</v>
      </c>
      <c r="T29" s="22">
        <v>3339</v>
      </c>
      <c r="U29" s="22">
        <v>8044</v>
      </c>
    </row>
    <row r="30" spans="2:21" ht="13.5">
      <c r="B30" s="4" t="s">
        <v>386</v>
      </c>
      <c r="C30" s="4" t="s">
        <v>36</v>
      </c>
      <c r="D30" s="5" t="s">
        <v>9</v>
      </c>
      <c r="E30" s="6" t="s">
        <v>25</v>
      </c>
      <c r="F30" s="6" t="s">
        <v>67</v>
      </c>
      <c r="G30" s="19" t="s">
        <v>68</v>
      </c>
      <c r="H30" s="23">
        <v>597</v>
      </c>
      <c r="I30" s="23">
        <v>2351</v>
      </c>
      <c r="J30" s="25">
        <v>2948</v>
      </c>
      <c r="K30" s="25">
        <v>82</v>
      </c>
      <c r="L30" s="23">
        <v>820</v>
      </c>
      <c r="M30" s="23">
        <v>902</v>
      </c>
      <c r="N30" s="23">
        <v>92</v>
      </c>
      <c r="O30" s="23">
        <v>2302</v>
      </c>
      <c r="P30" s="23">
        <v>3792</v>
      </c>
      <c r="Q30" s="23">
        <v>3429</v>
      </c>
      <c r="R30" s="23">
        <v>3584</v>
      </c>
      <c r="S30" s="23">
        <v>3280</v>
      </c>
      <c r="T30" s="23">
        <v>2582</v>
      </c>
      <c r="U30" s="23">
        <v>6224</v>
      </c>
    </row>
    <row r="31" spans="2:21" ht="13.5">
      <c r="B31" s="4" t="s">
        <v>386</v>
      </c>
      <c r="C31" s="4" t="s">
        <v>36</v>
      </c>
      <c r="D31" s="5" t="s">
        <v>9</v>
      </c>
      <c r="E31" s="6" t="s">
        <v>25</v>
      </c>
      <c r="F31" s="6" t="s">
        <v>69</v>
      </c>
      <c r="G31" s="19" t="s">
        <v>70</v>
      </c>
      <c r="H31" s="23">
        <v>219</v>
      </c>
      <c r="I31" s="23">
        <v>854</v>
      </c>
      <c r="J31" s="25">
        <v>1073</v>
      </c>
      <c r="K31" s="25">
        <v>24</v>
      </c>
      <c r="L31" s="23">
        <v>234</v>
      </c>
      <c r="M31" s="23">
        <v>258</v>
      </c>
      <c r="N31" s="23">
        <v>8</v>
      </c>
      <c r="O31" s="23">
        <v>951</v>
      </c>
      <c r="P31" s="23">
        <v>1481</v>
      </c>
      <c r="Q31" s="23">
        <v>1005</v>
      </c>
      <c r="R31" s="23">
        <v>1424</v>
      </c>
      <c r="S31" s="23">
        <v>975</v>
      </c>
      <c r="T31" s="23">
        <v>841</v>
      </c>
      <c r="U31" s="23">
        <v>1587</v>
      </c>
    </row>
    <row r="32" spans="2:21" ht="12.75" customHeight="1">
      <c r="B32" s="4" t="s">
        <v>386</v>
      </c>
      <c r="C32" s="4" t="s">
        <v>36</v>
      </c>
      <c r="D32" s="5" t="s">
        <v>9</v>
      </c>
      <c r="E32" s="6" t="s">
        <v>25</v>
      </c>
      <c r="F32" s="6" t="s">
        <v>71</v>
      </c>
      <c r="G32" s="19" t="s">
        <v>72</v>
      </c>
      <c r="H32" s="23">
        <v>458</v>
      </c>
      <c r="I32" s="23">
        <v>1848</v>
      </c>
      <c r="J32" s="25">
        <v>2306</v>
      </c>
      <c r="K32" s="25">
        <v>68</v>
      </c>
      <c r="L32" s="23">
        <v>547</v>
      </c>
      <c r="M32" s="23">
        <v>615</v>
      </c>
      <c r="N32" s="23">
        <v>58</v>
      </c>
      <c r="O32" s="23">
        <v>1732</v>
      </c>
      <c r="P32" s="23">
        <v>2775</v>
      </c>
      <c r="Q32" s="23">
        <v>2222</v>
      </c>
      <c r="R32" s="23">
        <v>2734</v>
      </c>
      <c r="S32" s="23">
        <v>2195</v>
      </c>
      <c r="T32" s="23">
        <v>1508</v>
      </c>
      <c r="U32" s="23">
        <v>3507</v>
      </c>
    </row>
    <row r="33" spans="2:21" ht="13.5">
      <c r="B33" s="4" t="s">
        <v>386</v>
      </c>
      <c r="C33" s="4" t="s">
        <v>36</v>
      </c>
      <c r="D33" s="5" t="s">
        <v>9</v>
      </c>
      <c r="E33" s="6" t="s">
        <v>25</v>
      </c>
      <c r="F33" s="6" t="s">
        <v>73</v>
      </c>
      <c r="G33" s="19" t="s">
        <v>74</v>
      </c>
      <c r="H33" s="23">
        <v>214</v>
      </c>
      <c r="I33" s="23">
        <v>892</v>
      </c>
      <c r="J33" s="25">
        <v>1106</v>
      </c>
      <c r="K33" s="25">
        <v>36</v>
      </c>
      <c r="L33" s="23">
        <v>225</v>
      </c>
      <c r="M33" s="23">
        <v>261</v>
      </c>
      <c r="N33" s="23">
        <v>1</v>
      </c>
      <c r="O33" s="23">
        <v>1132</v>
      </c>
      <c r="P33" s="23">
        <v>1690</v>
      </c>
      <c r="Q33" s="23">
        <v>1075</v>
      </c>
      <c r="R33" s="23">
        <v>1643</v>
      </c>
      <c r="S33" s="23">
        <v>1074</v>
      </c>
      <c r="T33" s="23">
        <v>1196</v>
      </c>
      <c r="U33" s="23">
        <v>2384</v>
      </c>
    </row>
    <row r="34" spans="2:21" ht="13.5">
      <c r="B34" s="4" t="s">
        <v>386</v>
      </c>
      <c r="C34" s="4" t="s">
        <v>36</v>
      </c>
      <c r="D34" s="5" t="s">
        <v>9</v>
      </c>
      <c r="E34" s="6" t="s">
        <v>25</v>
      </c>
      <c r="F34" s="6" t="s">
        <v>75</v>
      </c>
      <c r="G34" s="19" t="s">
        <v>76</v>
      </c>
      <c r="H34" s="23">
        <v>625</v>
      </c>
      <c r="I34" s="23">
        <v>2267</v>
      </c>
      <c r="J34" s="25">
        <v>2892</v>
      </c>
      <c r="K34" s="25">
        <v>138</v>
      </c>
      <c r="L34" s="23">
        <v>574</v>
      </c>
      <c r="M34" s="23">
        <v>712</v>
      </c>
      <c r="N34" s="23">
        <v>514</v>
      </c>
      <c r="O34" s="23">
        <v>2095</v>
      </c>
      <c r="P34" s="23">
        <v>4002</v>
      </c>
      <c r="Q34" s="23">
        <v>3068</v>
      </c>
      <c r="R34" s="23">
        <v>3856</v>
      </c>
      <c r="S34" s="23">
        <v>2977</v>
      </c>
      <c r="T34" s="23">
        <v>1912</v>
      </c>
      <c r="U34" s="23">
        <v>5366</v>
      </c>
    </row>
    <row r="35" spans="2:21" ht="13.5">
      <c r="B35" s="4" t="s">
        <v>386</v>
      </c>
      <c r="C35" s="4" t="s">
        <v>36</v>
      </c>
      <c r="D35" s="5" t="s">
        <v>9</v>
      </c>
      <c r="E35" s="6" t="s">
        <v>25</v>
      </c>
      <c r="F35" s="6" t="s">
        <v>77</v>
      </c>
      <c r="G35" s="19" t="s">
        <v>78</v>
      </c>
      <c r="H35" s="23">
        <v>424</v>
      </c>
      <c r="I35" s="23">
        <v>1841</v>
      </c>
      <c r="J35" s="25">
        <v>2265</v>
      </c>
      <c r="K35" s="25">
        <v>57</v>
      </c>
      <c r="L35" s="23">
        <v>663</v>
      </c>
      <c r="M35" s="23">
        <v>720</v>
      </c>
      <c r="N35" s="23">
        <v>44</v>
      </c>
      <c r="O35" s="23">
        <v>1587</v>
      </c>
      <c r="P35" s="23">
        <v>2975</v>
      </c>
      <c r="Q35" s="23">
        <v>2469</v>
      </c>
      <c r="R35" s="23">
        <v>2808</v>
      </c>
      <c r="S35" s="23">
        <v>2309</v>
      </c>
      <c r="T35" s="23">
        <v>2434</v>
      </c>
      <c r="U35" s="23">
        <v>4588</v>
      </c>
    </row>
    <row r="36" spans="2:21" ht="13.5">
      <c r="B36" s="4" t="s">
        <v>386</v>
      </c>
      <c r="C36" s="4" t="s">
        <v>36</v>
      </c>
      <c r="D36" s="5" t="s">
        <v>9</v>
      </c>
      <c r="E36" s="6" t="s">
        <v>25</v>
      </c>
      <c r="F36" s="6" t="s">
        <v>79</v>
      </c>
      <c r="G36" s="19" t="s">
        <v>80</v>
      </c>
      <c r="H36" s="23">
        <v>854</v>
      </c>
      <c r="I36" s="23">
        <v>3000</v>
      </c>
      <c r="J36" s="25">
        <v>3854</v>
      </c>
      <c r="K36" s="25">
        <v>188</v>
      </c>
      <c r="L36" s="23">
        <v>922</v>
      </c>
      <c r="M36" s="23">
        <v>1110</v>
      </c>
      <c r="N36" s="23">
        <v>99</v>
      </c>
      <c r="O36" s="23">
        <v>2770</v>
      </c>
      <c r="P36" s="23">
        <v>4987</v>
      </c>
      <c r="Q36" s="23">
        <v>3663</v>
      </c>
      <c r="R36" s="23">
        <v>4837</v>
      </c>
      <c r="S36" s="23">
        <v>3630</v>
      </c>
      <c r="T36" s="23">
        <v>4366</v>
      </c>
      <c r="U36" s="23">
        <v>6629</v>
      </c>
    </row>
    <row r="37" spans="2:21" ht="13.5">
      <c r="B37" s="4" t="s">
        <v>386</v>
      </c>
      <c r="C37" s="4" t="s">
        <v>36</v>
      </c>
      <c r="D37" s="5" t="s">
        <v>9</v>
      </c>
      <c r="E37" s="6" t="s">
        <v>25</v>
      </c>
      <c r="F37" s="6" t="s">
        <v>81</v>
      </c>
      <c r="G37" s="19" t="s">
        <v>82</v>
      </c>
      <c r="H37" s="23">
        <v>341</v>
      </c>
      <c r="I37" s="23">
        <v>1279</v>
      </c>
      <c r="J37" s="25">
        <v>1620</v>
      </c>
      <c r="K37" s="25">
        <v>75</v>
      </c>
      <c r="L37" s="23">
        <v>650</v>
      </c>
      <c r="M37" s="23">
        <v>725</v>
      </c>
      <c r="N37" s="23">
        <v>107</v>
      </c>
      <c r="O37" s="23">
        <v>1651</v>
      </c>
      <c r="P37" s="23">
        <v>2174</v>
      </c>
      <c r="Q37" s="23">
        <v>1542</v>
      </c>
      <c r="R37" s="23">
        <v>2027</v>
      </c>
      <c r="S37" s="23">
        <v>1438</v>
      </c>
      <c r="T37" s="23">
        <v>1582</v>
      </c>
      <c r="U37" s="23">
        <v>2746</v>
      </c>
    </row>
    <row r="38" spans="2:21" ht="13.5">
      <c r="B38" s="4" t="s">
        <v>386</v>
      </c>
      <c r="C38" s="4" t="s">
        <v>36</v>
      </c>
      <c r="D38" s="5" t="s">
        <v>9</v>
      </c>
      <c r="E38" s="6" t="s">
        <v>25</v>
      </c>
      <c r="F38" s="6" t="s">
        <v>83</v>
      </c>
      <c r="G38" s="19" t="s">
        <v>84</v>
      </c>
      <c r="H38" s="23">
        <v>1440</v>
      </c>
      <c r="I38" s="23">
        <v>5159</v>
      </c>
      <c r="J38" s="25">
        <v>6599</v>
      </c>
      <c r="K38" s="25">
        <v>229</v>
      </c>
      <c r="L38" s="23">
        <v>1691</v>
      </c>
      <c r="M38" s="23">
        <v>1920</v>
      </c>
      <c r="N38" s="23">
        <v>57</v>
      </c>
      <c r="O38" s="23">
        <v>5099</v>
      </c>
      <c r="P38" s="23">
        <v>8779</v>
      </c>
      <c r="Q38" s="23">
        <v>6748</v>
      </c>
      <c r="R38" s="23">
        <v>8385</v>
      </c>
      <c r="S38" s="23">
        <v>6599</v>
      </c>
      <c r="T38" s="23">
        <v>5881</v>
      </c>
      <c r="U38" s="23">
        <v>12373</v>
      </c>
    </row>
    <row r="39" spans="2:21" ht="13.5">
      <c r="B39" s="4" t="s">
        <v>386</v>
      </c>
      <c r="C39" s="4" t="s">
        <v>36</v>
      </c>
      <c r="D39" s="5" t="s">
        <v>9</v>
      </c>
      <c r="E39" s="6" t="s">
        <v>25</v>
      </c>
      <c r="F39" s="6" t="s">
        <v>85</v>
      </c>
      <c r="G39" s="19" t="s">
        <v>86</v>
      </c>
      <c r="H39" s="23">
        <v>357</v>
      </c>
      <c r="I39" s="23">
        <v>1217</v>
      </c>
      <c r="J39" s="25">
        <v>1574</v>
      </c>
      <c r="K39" s="25">
        <v>88</v>
      </c>
      <c r="L39" s="23">
        <v>573</v>
      </c>
      <c r="M39" s="23">
        <v>661</v>
      </c>
      <c r="N39" s="23">
        <v>127</v>
      </c>
      <c r="O39" s="23">
        <v>1336</v>
      </c>
      <c r="P39" s="23">
        <v>1931</v>
      </c>
      <c r="Q39" s="23">
        <v>1520</v>
      </c>
      <c r="R39" s="23">
        <v>1826</v>
      </c>
      <c r="S39" s="23">
        <v>1452</v>
      </c>
      <c r="T39" s="23">
        <v>1293</v>
      </c>
      <c r="U39" s="23">
        <v>2598</v>
      </c>
    </row>
    <row r="40" spans="2:21" ht="13.5">
      <c r="B40" s="4" t="s">
        <v>386</v>
      </c>
      <c r="C40" s="4" t="s">
        <v>36</v>
      </c>
      <c r="D40" s="5" t="s">
        <v>9</v>
      </c>
      <c r="E40" s="6" t="s">
        <v>25</v>
      </c>
      <c r="F40" s="6" t="s">
        <v>87</v>
      </c>
      <c r="G40" s="19" t="s">
        <v>88</v>
      </c>
      <c r="H40" s="23">
        <v>823</v>
      </c>
      <c r="I40" s="23">
        <v>3538</v>
      </c>
      <c r="J40" s="25">
        <v>4361</v>
      </c>
      <c r="K40" s="25">
        <v>90</v>
      </c>
      <c r="L40" s="23">
        <v>1118</v>
      </c>
      <c r="M40" s="23">
        <v>1208</v>
      </c>
      <c r="N40" s="23">
        <v>103</v>
      </c>
      <c r="O40" s="23">
        <v>3324</v>
      </c>
      <c r="P40" s="23">
        <v>5273</v>
      </c>
      <c r="Q40" s="23">
        <v>4858</v>
      </c>
      <c r="R40" s="23">
        <v>5191</v>
      </c>
      <c r="S40" s="23">
        <v>4810</v>
      </c>
      <c r="T40" s="23">
        <v>3341</v>
      </c>
      <c r="U40" s="23">
        <v>8377</v>
      </c>
    </row>
    <row r="41" spans="2:21" ht="13.5">
      <c r="B41" s="4" t="s">
        <v>386</v>
      </c>
      <c r="C41" s="4" t="s">
        <v>36</v>
      </c>
      <c r="D41" s="5" t="s">
        <v>10</v>
      </c>
      <c r="E41" s="6" t="s">
        <v>26</v>
      </c>
      <c r="F41" s="6" t="s">
        <v>89</v>
      </c>
      <c r="G41" s="19" t="s">
        <v>90</v>
      </c>
      <c r="H41" s="23">
        <v>549</v>
      </c>
      <c r="I41" s="23">
        <v>1750</v>
      </c>
      <c r="J41" s="25">
        <v>2299</v>
      </c>
      <c r="K41" s="25">
        <v>93</v>
      </c>
      <c r="L41" s="23">
        <v>542</v>
      </c>
      <c r="M41" s="23">
        <v>635</v>
      </c>
      <c r="N41" s="23">
        <v>17</v>
      </c>
      <c r="O41" s="23">
        <v>2508</v>
      </c>
      <c r="P41" s="23">
        <v>4164</v>
      </c>
      <c r="Q41" s="23">
        <v>3353</v>
      </c>
      <c r="R41" s="23">
        <v>3969</v>
      </c>
      <c r="S41" s="23">
        <v>3188</v>
      </c>
      <c r="T41" s="23">
        <v>3064</v>
      </c>
      <c r="U41" s="23">
        <v>5330</v>
      </c>
    </row>
    <row r="42" spans="2:21" ht="13.5">
      <c r="B42" s="4" t="s">
        <v>386</v>
      </c>
      <c r="C42" s="4" t="s">
        <v>36</v>
      </c>
      <c r="D42" s="5" t="s">
        <v>10</v>
      </c>
      <c r="E42" s="6" t="s">
        <v>26</v>
      </c>
      <c r="F42" s="6" t="s">
        <v>91</v>
      </c>
      <c r="G42" s="19" t="s">
        <v>92</v>
      </c>
      <c r="H42" s="23">
        <v>801</v>
      </c>
      <c r="I42" s="23">
        <v>2336</v>
      </c>
      <c r="J42" s="25">
        <v>3137</v>
      </c>
      <c r="K42" s="25">
        <v>195</v>
      </c>
      <c r="L42" s="23">
        <v>559</v>
      </c>
      <c r="M42" s="23">
        <v>754</v>
      </c>
      <c r="N42" s="23">
        <v>41</v>
      </c>
      <c r="O42" s="23">
        <v>2944</v>
      </c>
      <c r="P42" s="23">
        <v>5310</v>
      </c>
      <c r="Q42" s="23">
        <v>4004</v>
      </c>
      <c r="R42" s="23">
        <v>5173</v>
      </c>
      <c r="S42" s="23">
        <v>3907</v>
      </c>
      <c r="T42" s="23">
        <v>3408</v>
      </c>
      <c r="U42" s="23">
        <v>6391</v>
      </c>
    </row>
    <row r="43" spans="2:21" ht="13.5">
      <c r="B43" s="4" t="s">
        <v>386</v>
      </c>
      <c r="C43" s="4" t="s">
        <v>36</v>
      </c>
      <c r="D43" s="5" t="s">
        <v>10</v>
      </c>
      <c r="E43" s="6" t="s">
        <v>26</v>
      </c>
      <c r="F43" s="6" t="s">
        <v>93</v>
      </c>
      <c r="G43" s="19" t="s">
        <v>94</v>
      </c>
      <c r="H43" s="23">
        <v>789</v>
      </c>
      <c r="I43" s="23">
        <v>2832</v>
      </c>
      <c r="J43" s="25">
        <v>3621</v>
      </c>
      <c r="K43" s="25">
        <v>106</v>
      </c>
      <c r="L43" s="23">
        <v>1143</v>
      </c>
      <c r="M43" s="23">
        <v>1249</v>
      </c>
      <c r="N43" s="23">
        <v>120</v>
      </c>
      <c r="O43" s="23">
        <v>2904</v>
      </c>
      <c r="P43" s="23">
        <v>5368</v>
      </c>
      <c r="Q43" s="23">
        <v>4157</v>
      </c>
      <c r="R43" s="23">
        <v>5295</v>
      </c>
      <c r="S43" s="23">
        <v>4092</v>
      </c>
      <c r="T43" s="23">
        <v>3114</v>
      </c>
      <c r="U43" s="23">
        <v>7075</v>
      </c>
    </row>
    <row r="44" spans="2:21" ht="13.5">
      <c r="B44" s="4" t="s">
        <v>386</v>
      </c>
      <c r="C44" s="4" t="s">
        <v>36</v>
      </c>
      <c r="D44" s="5" t="s">
        <v>10</v>
      </c>
      <c r="E44" s="6" t="s">
        <v>26</v>
      </c>
      <c r="F44" s="6" t="s">
        <v>95</v>
      </c>
      <c r="G44" s="19" t="s">
        <v>96</v>
      </c>
      <c r="H44" s="23">
        <v>286</v>
      </c>
      <c r="I44" s="23">
        <v>1584</v>
      </c>
      <c r="J44" s="25">
        <v>1870</v>
      </c>
      <c r="K44" s="25">
        <v>38</v>
      </c>
      <c r="L44" s="23">
        <v>353</v>
      </c>
      <c r="M44" s="23">
        <v>391</v>
      </c>
      <c r="N44" s="23">
        <v>0</v>
      </c>
      <c r="O44" s="23">
        <v>1866</v>
      </c>
      <c r="P44" s="23">
        <v>2722</v>
      </c>
      <c r="Q44" s="23">
        <v>1939</v>
      </c>
      <c r="R44" s="23">
        <v>2513</v>
      </c>
      <c r="S44" s="23">
        <v>1813</v>
      </c>
      <c r="T44" s="23">
        <v>1983</v>
      </c>
      <c r="U44" s="23">
        <v>4102</v>
      </c>
    </row>
    <row r="45" spans="2:21" ht="13.5">
      <c r="B45" s="4" t="s">
        <v>386</v>
      </c>
      <c r="C45" s="4" t="s">
        <v>36</v>
      </c>
      <c r="D45" s="5" t="s">
        <v>10</v>
      </c>
      <c r="E45" s="6" t="s">
        <v>26</v>
      </c>
      <c r="F45" s="6" t="s">
        <v>97</v>
      </c>
      <c r="G45" s="19" t="s">
        <v>98</v>
      </c>
      <c r="H45" s="23">
        <v>622</v>
      </c>
      <c r="I45" s="23">
        <v>1958</v>
      </c>
      <c r="J45" s="25">
        <v>2580</v>
      </c>
      <c r="K45" s="25">
        <v>95</v>
      </c>
      <c r="L45" s="23">
        <v>465</v>
      </c>
      <c r="M45" s="23">
        <v>560</v>
      </c>
      <c r="N45" s="23">
        <v>2</v>
      </c>
      <c r="O45" s="23">
        <v>2469</v>
      </c>
      <c r="P45" s="23">
        <v>5419</v>
      </c>
      <c r="Q45" s="23">
        <v>4774</v>
      </c>
      <c r="R45" s="23">
        <v>5018</v>
      </c>
      <c r="S45" s="23">
        <v>4463</v>
      </c>
      <c r="T45" s="23">
        <v>2887</v>
      </c>
      <c r="U45" s="23">
        <v>7228</v>
      </c>
    </row>
    <row r="46" spans="2:21" ht="13.5">
      <c r="B46" s="4" t="s">
        <v>386</v>
      </c>
      <c r="C46" s="4" t="s">
        <v>36</v>
      </c>
      <c r="D46" s="5" t="s">
        <v>10</v>
      </c>
      <c r="E46" s="6" t="s">
        <v>26</v>
      </c>
      <c r="F46" s="6" t="s">
        <v>99</v>
      </c>
      <c r="G46" s="19" t="s">
        <v>100</v>
      </c>
      <c r="H46" s="23">
        <v>453</v>
      </c>
      <c r="I46" s="23">
        <v>1396</v>
      </c>
      <c r="J46" s="25">
        <v>1849</v>
      </c>
      <c r="K46" s="25">
        <v>64</v>
      </c>
      <c r="L46" s="23">
        <v>335</v>
      </c>
      <c r="M46" s="23">
        <v>399</v>
      </c>
      <c r="N46" s="23">
        <v>69</v>
      </c>
      <c r="O46" s="23">
        <v>1783</v>
      </c>
      <c r="P46" s="23">
        <v>2587</v>
      </c>
      <c r="Q46" s="23">
        <v>2020</v>
      </c>
      <c r="R46" s="23">
        <v>2575</v>
      </c>
      <c r="S46" s="23">
        <v>1998</v>
      </c>
      <c r="T46" s="23">
        <v>1750</v>
      </c>
      <c r="U46" s="23">
        <v>3736</v>
      </c>
    </row>
    <row r="47" spans="2:21" ht="13.5">
      <c r="B47" s="4" t="s">
        <v>386</v>
      </c>
      <c r="C47" s="4" t="s">
        <v>36</v>
      </c>
      <c r="D47" s="5" t="s">
        <v>10</v>
      </c>
      <c r="E47" s="6" t="s">
        <v>26</v>
      </c>
      <c r="F47" s="6" t="s">
        <v>101</v>
      </c>
      <c r="G47" s="19" t="s">
        <v>102</v>
      </c>
      <c r="H47" s="23">
        <v>385</v>
      </c>
      <c r="I47" s="23">
        <v>1310</v>
      </c>
      <c r="J47" s="25">
        <v>1695</v>
      </c>
      <c r="K47" s="25">
        <v>57</v>
      </c>
      <c r="L47" s="23">
        <v>334</v>
      </c>
      <c r="M47" s="23">
        <v>391</v>
      </c>
      <c r="N47" s="23">
        <v>36</v>
      </c>
      <c r="O47" s="23">
        <v>1843</v>
      </c>
      <c r="P47" s="23">
        <v>3329</v>
      </c>
      <c r="Q47" s="23">
        <v>2585</v>
      </c>
      <c r="R47" s="23">
        <v>3215</v>
      </c>
      <c r="S47" s="23">
        <v>2438</v>
      </c>
      <c r="T47" s="23">
        <v>1733</v>
      </c>
      <c r="U47" s="23">
        <v>4204</v>
      </c>
    </row>
    <row r="48" spans="2:21" ht="13.5">
      <c r="B48" s="4" t="s">
        <v>386</v>
      </c>
      <c r="C48" s="4" t="s">
        <v>36</v>
      </c>
      <c r="D48" s="5" t="s">
        <v>10</v>
      </c>
      <c r="E48" s="6" t="s">
        <v>26</v>
      </c>
      <c r="F48" s="6" t="s">
        <v>103</v>
      </c>
      <c r="G48" s="19" t="s">
        <v>104</v>
      </c>
      <c r="H48" s="23">
        <v>500</v>
      </c>
      <c r="I48" s="23">
        <v>1660</v>
      </c>
      <c r="J48" s="25">
        <v>2160</v>
      </c>
      <c r="K48" s="25">
        <v>59</v>
      </c>
      <c r="L48" s="23">
        <v>630</v>
      </c>
      <c r="M48" s="23">
        <v>689</v>
      </c>
      <c r="N48" s="23">
        <v>6</v>
      </c>
      <c r="O48" s="23">
        <v>2551</v>
      </c>
      <c r="P48" s="23">
        <v>3412</v>
      </c>
      <c r="Q48" s="23">
        <v>2847</v>
      </c>
      <c r="R48" s="23">
        <v>3170</v>
      </c>
      <c r="S48" s="23">
        <v>2611</v>
      </c>
      <c r="T48" s="23">
        <v>2257</v>
      </c>
      <c r="U48" s="23">
        <v>5145</v>
      </c>
    </row>
    <row r="49" spans="2:21" ht="13.5">
      <c r="B49" s="4" t="s">
        <v>386</v>
      </c>
      <c r="C49" s="4" t="s">
        <v>36</v>
      </c>
      <c r="D49" s="5" t="s">
        <v>10</v>
      </c>
      <c r="E49" s="6" t="s">
        <v>26</v>
      </c>
      <c r="F49" s="6" t="s">
        <v>105</v>
      </c>
      <c r="G49" s="19" t="s">
        <v>106</v>
      </c>
      <c r="H49" s="23">
        <v>521</v>
      </c>
      <c r="I49" s="23">
        <v>1587</v>
      </c>
      <c r="J49" s="25">
        <v>2108</v>
      </c>
      <c r="K49" s="25">
        <v>93</v>
      </c>
      <c r="L49" s="23">
        <v>590</v>
      </c>
      <c r="M49" s="23">
        <v>683</v>
      </c>
      <c r="N49" s="23">
        <v>5</v>
      </c>
      <c r="O49" s="23">
        <v>1745</v>
      </c>
      <c r="P49" s="23">
        <v>2436</v>
      </c>
      <c r="Q49" s="23">
        <v>2183</v>
      </c>
      <c r="R49" s="23">
        <v>2380</v>
      </c>
      <c r="S49" s="23">
        <v>2141</v>
      </c>
      <c r="T49" s="23">
        <v>2061</v>
      </c>
      <c r="U49" s="23">
        <v>4213</v>
      </c>
    </row>
    <row r="50" spans="2:21" ht="13.5">
      <c r="B50" s="4" t="s">
        <v>386</v>
      </c>
      <c r="C50" s="4" t="s">
        <v>36</v>
      </c>
      <c r="D50" s="5" t="s">
        <v>10</v>
      </c>
      <c r="E50" s="6" t="s">
        <v>26</v>
      </c>
      <c r="F50" s="6" t="s">
        <v>107</v>
      </c>
      <c r="G50" s="19" t="s">
        <v>108</v>
      </c>
      <c r="H50" s="23">
        <v>572</v>
      </c>
      <c r="I50" s="23">
        <v>1900</v>
      </c>
      <c r="J50" s="25">
        <v>2472</v>
      </c>
      <c r="K50" s="25">
        <v>88</v>
      </c>
      <c r="L50" s="23">
        <v>356</v>
      </c>
      <c r="M50" s="23">
        <v>444</v>
      </c>
      <c r="N50" s="23">
        <v>24</v>
      </c>
      <c r="O50" s="23">
        <v>2202</v>
      </c>
      <c r="P50" s="23">
        <v>4067</v>
      </c>
      <c r="Q50" s="23">
        <v>3508</v>
      </c>
      <c r="R50" s="23">
        <v>3942</v>
      </c>
      <c r="S50" s="23">
        <v>3378</v>
      </c>
      <c r="T50" s="23">
        <v>3057</v>
      </c>
      <c r="U50" s="23">
        <v>6789</v>
      </c>
    </row>
    <row r="51" spans="2:21" ht="13.5">
      <c r="B51" s="4" t="s">
        <v>386</v>
      </c>
      <c r="C51" s="4" t="s">
        <v>36</v>
      </c>
      <c r="D51" s="5" t="s">
        <v>10</v>
      </c>
      <c r="E51" s="6" t="s">
        <v>26</v>
      </c>
      <c r="F51" s="6" t="s">
        <v>109</v>
      </c>
      <c r="G51" s="19" t="s">
        <v>110</v>
      </c>
      <c r="H51" s="23">
        <v>1392</v>
      </c>
      <c r="I51" s="23">
        <v>4415</v>
      </c>
      <c r="J51" s="25">
        <v>5807</v>
      </c>
      <c r="K51" s="25">
        <v>190</v>
      </c>
      <c r="L51" s="23">
        <v>1207</v>
      </c>
      <c r="M51" s="23">
        <v>1397</v>
      </c>
      <c r="N51" s="23">
        <v>128</v>
      </c>
      <c r="O51" s="23">
        <v>4399</v>
      </c>
      <c r="P51" s="23">
        <v>8974</v>
      </c>
      <c r="Q51" s="23">
        <v>7114</v>
      </c>
      <c r="R51" s="23">
        <v>8844</v>
      </c>
      <c r="S51" s="23">
        <v>6968</v>
      </c>
      <c r="T51" s="23">
        <v>2809</v>
      </c>
      <c r="U51" s="23">
        <v>10728</v>
      </c>
    </row>
    <row r="52" spans="2:21" ht="13.5">
      <c r="B52" s="4" t="s">
        <v>386</v>
      </c>
      <c r="C52" s="4" t="s">
        <v>36</v>
      </c>
      <c r="D52" s="5" t="s">
        <v>10</v>
      </c>
      <c r="E52" s="6" t="s">
        <v>26</v>
      </c>
      <c r="F52" s="6" t="s">
        <v>111</v>
      </c>
      <c r="G52" s="19" t="s">
        <v>112</v>
      </c>
      <c r="H52" s="23">
        <v>757</v>
      </c>
      <c r="I52" s="23">
        <v>3553</v>
      </c>
      <c r="J52" s="25">
        <v>4310</v>
      </c>
      <c r="K52" s="25">
        <v>84</v>
      </c>
      <c r="L52" s="23">
        <v>982</v>
      </c>
      <c r="M52" s="23">
        <v>1066</v>
      </c>
      <c r="N52" s="23">
        <v>10</v>
      </c>
      <c r="O52" s="23">
        <v>3134</v>
      </c>
      <c r="P52" s="23">
        <v>5768</v>
      </c>
      <c r="Q52" s="23">
        <v>4502</v>
      </c>
      <c r="R52" s="23">
        <v>5575</v>
      </c>
      <c r="S52" s="23">
        <v>4301</v>
      </c>
      <c r="T52" s="23">
        <v>3431</v>
      </c>
      <c r="U52" s="23">
        <v>7446</v>
      </c>
    </row>
    <row r="53" spans="2:21" ht="13.5">
      <c r="B53" s="4" t="s">
        <v>386</v>
      </c>
      <c r="C53" s="4" t="s">
        <v>36</v>
      </c>
      <c r="D53" s="5" t="s">
        <v>10</v>
      </c>
      <c r="E53" s="6" t="s">
        <v>26</v>
      </c>
      <c r="F53" s="6" t="s">
        <v>113</v>
      </c>
      <c r="G53" s="19" t="s">
        <v>114</v>
      </c>
      <c r="H53" s="23">
        <v>1231</v>
      </c>
      <c r="I53" s="23">
        <v>4922</v>
      </c>
      <c r="J53" s="25">
        <v>6153</v>
      </c>
      <c r="K53" s="25">
        <v>211</v>
      </c>
      <c r="L53" s="23">
        <v>1198</v>
      </c>
      <c r="M53" s="23">
        <v>1409</v>
      </c>
      <c r="N53" s="23">
        <v>299</v>
      </c>
      <c r="O53" s="23">
        <v>4316</v>
      </c>
      <c r="P53" s="23">
        <v>8543</v>
      </c>
      <c r="Q53" s="23">
        <v>7817</v>
      </c>
      <c r="R53" s="23">
        <v>8114</v>
      </c>
      <c r="S53" s="23">
        <v>7445</v>
      </c>
      <c r="T53" s="23">
        <v>4079</v>
      </c>
      <c r="U53" s="23">
        <v>11463</v>
      </c>
    </row>
    <row r="54" spans="2:21" ht="13.5">
      <c r="B54" s="4" t="s">
        <v>386</v>
      </c>
      <c r="C54" s="4" t="s">
        <v>36</v>
      </c>
      <c r="D54" s="5" t="s">
        <v>10</v>
      </c>
      <c r="E54" s="6" t="s">
        <v>26</v>
      </c>
      <c r="F54" s="6" t="s">
        <v>115</v>
      </c>
      <c r="G54" s="19" t="s">
        <v>116</v>
      </c>
      <c r="H54" s="23">
        <v>990</v>
      </c>
      <c r="I54" s="23">
        <v>3253</v>
      </c>
      <c r="J54" s="25">
        <v>4243</v>
      </c>
      <c r="K54" s="25">
        <v>174</v>
      </c>
      <c r="L54" s="23">
        <v>666</v>
      </c>
      <c r="M54" s="23">
        <v>840</v>
      </c>
      <c r="N54" s="23">
        <v>1</v>
      </c>
      <c r="O54" s="23">
        <v>3469</v>
      </c>
      <c r="P54" s="23">
        <v>7090</v>
      </c>
      <c r="Q54" s="23">
        <v>6266</v>
      </c>
      <c r="R54" s="23">
        <v>6695</v>
      </c>
      <c r="S54" s="23">
        <v>5910</v>
      </c>
      <c r="T54" s="23">
        <v>2069</v>
      </c>
      <c r="U54" s="23">
        <v>9163</v>
      </c>
    </row>
    <row r="55" spans="2:21" ht="13.5">
      <c r="B55" s="4" t="s">
        <v>386</v>
      </c>
      <c r="C55" s="4" t="s">
        <v>36</v>
      </c>
      <c r="D55" s="5" t="s">
        <v>10</v>
      </c>
      <c r="E55" s="6" t="s">
        <v>26</v>
      </c>
      <c r="F55" s="6" t="s">
        <v>117</v>
      </c>
      <c r="G55" s="19" t="s">
        <v>118</v>
      </c>
      <c r="H55" s="23">
        <v>685</v>
      </c>
      <c r="I55" s="23">
        <v>2778</v>
      </c>
      <c r="J55" s="25">
        <v>3463</v>
      </c>
      <c r="K55" s="25">
        <v>111</v>
      </c>
      <c r="L55" s="23">
        <v>881</v>
      </c>
      <c r="M55" s="23">
        <v>992</v>
      </c>
      <c r="N55" s="23">
        <v>429</v>
      </c>
      <c r="O55" s="23">
        <v>2684</v>
      </c>
      <c r="P55" s="23">
        <v>5277</v>
      </c>
      <c r="Q55" s="23">
        <v>4247</v>
      </c>
      <c r="R55" s="23">
        <v>5065</v>
      </c>
      <c r="S55" s="23">
        <v>3984</v>
      </c>
      <c r="T55" s="23">
        <v>2912</v>
      </c>
      <c r="U55" s="23">
        <v>6602</v>
      </c>
    </row>
    <row r="56" spans="2:21" ht="13.5">
      <c r="B56" s="4" t="s">
        <v>386</v>
      </c>
      <c r="C56" s="4" t="s">
        <v>36</v>
      </c>
      <c r="D56" s="5" t="s">
        <v>10</v>
      </c>
      <c r="E56" s="6" t="s">
        <v>26</v>
      </c>
      <c r="F56" s="6" t="s">
        <v>119</v>
      </c>
      <c r="G56" s="19" t="s">
        <v>120</v>
      </c>
      <c r="H56" s="23">
        <v>753</v>
      </c>
      <c r="I56" s="23">
        <v>2618</v>
      </c>
      <c r="J56" s="25">
        <v>3371</v>
      </c>
      <c r="K56" s="25">
        <v>109</v>
      </c>
      <c r="L56" s="23">
        <v>602</v>
      </c>
      <c r="M56" s="23">
        <v>711</v>
      </c>
      <c r="N56" s="23">
        <v>132</v>
      </c>
      <c r="O56" s="23">
        <v>3428</v>
      </c>
      <c r="P56" s="23">
        <v>5011</v>
      </c>
      <c r="Q56" s="23">
        <v>3814</v>
      </c>
      <c r="R56" s="23">
        <v>4721</v>
      </c>
      <c r="S56" s="23">
        <v>3534</v>
      </c>
      <c r="T56" s="23">
        <v>3812</v>
      </c>
      <c r="U56" s="23">
        <v>6591</v>
      </c>
    </row>
    <row r="57" spans="2:21" ht="13.5">
      <c r="B57" s="4" t="s">
        <v>386</v>
      </c>
      <c r="C57" s="4" t="s">
        <v>36</v>
      </c>
      <c r="D57" s="5" t="s">
        <v>10</v>
      </c>
      <c r="E57" s="6" t="s">
        <v>26</v>
      </c>
      <c r="F57" s="6" t="s">
        <v>121</v>
      </c>
      <c r="G57" s="19" t="s">
        <v>122</v>
      </c>
      <c r="H57" s="23">
        <v>1120</v>
      </c>
      <c r="I57" s="23">
        <v>3719</v>
      </c>
      <c r="J57" s="25">
        <v>4839</v>
      </c>
      <c r="K57" s="25">
        <v>214</v>
      </c>
      <c r="L57" s="23">
        <v>1170</v>
      </c>
      <c r="M57" s="23">
        <v>1384</v>
      </c>
      <c r="N57" s="23">
        <v>195</v>
      </c>
      <c r="O57" s="23">
        <v>4773</v>
      </c>
      <c r="P57" s="23">
        <v>9160</v>
      </c>
      <c r="Q57" s="23">
        <v>7637</v>
      </c>
      <c r="R57" s="23">
        <v>8623</v>
      </c>
      <c r="S57" s="23">
        <v>6980</v>
      </c>
      <c r="T57" s="23">
        <v>7005</v>
      </c>
      <c r="U57" s="23">
        <v>14463</v>
      </c>
    </row>
    <row r="58" spans="2:21" ht="13.5">
      <c r="B58" s="4" t="s">
        <v>386</v>
      </c>
      <c r="C58" s="4" t="s">
        <v>36</v>
      </c>
      <c r="D58" s="5" t="s">
        <v>10</v>
      </c>
      <c r="E58" s="6" t="s">
        <v>26</v>
      </c>
      <c r="F58" s="6" t="s">
        <v>123</v>
      </c>
      <c r="G58" s="19" t="s">
        <v>124</v>
      </c>
      <c r="H58" s="23">
        <v>769</v>
      </c>
      <c r="I58" s="23">
        <v>2430</v>
      </c>
      <c r="J58" s="25">
        <v>3199</v>
      </c>
      <c r="K58" s="25">
        <v>82</v>
      </c>
      <c r="L58" s="23">
        <v>504</v>
      </c>
      <c r="M58" s="23">
        <v>586</v>
      </c>
      <c r="N58" s="23">
        <v>70</v>
      </c>
      <c r="O58" s="23">
        <v>3343</v>
      </c>
      <c r="P58" s="23">
        <v>5207</v>
      </c>
      <c r="Q58" s="23">
        <v>4167</v>
      </c>
      <c r="R58" s="23">
        <v>4971</v>
      </c>
      <c r="S58" s="23">
        <v>3917</v>
      </c>
      <c r="T58" s="23">
        <v>2731</v>
      </c>
      <c r="U58" s="23">
        <v>6672</v>
      </c>
    </row>
    <row r="59" spans="2:21" ht="13.5">
      <c r="B59" s="4" t="s">
        <v>386</v>
      </c>
      <c r="C59" s="4" t="s">
        <v>36</v>
      </c>
      <c r="D59" s="5" t="s">
        <v>10</v>
      </c>
      <c r="E59" s="6" t="s">
        <v>26</v>
      </c>
      <c r="F59" s="6" t="s">
        <v>125</v>
      </c>
      <c r="G59" s="19" t="s">
        <v>126</v>
      </c>
      <c r="H59" s="23">
        <v>652</v>
      </c>
      <c r="I59" s="23">
        <v>2297</v>
      </c>
      <c r="J59" s="25">
        <v>2949</v>
      </c>
      <c r="K59" s="25">
        <v>106</v>
      </c>
      <c r="L59" s="23">
        <v>637</v>
      </c>
      <c r="M59" s="23">
        <v>743</v>
      </c>
      <c r="N59" s="23">
        <v>162</v>
      </c>
      <c r="O59" s="23">
        <v>2228</v>
      </c>
      <c r="P59" s="23">
        <v>3992</v>
      </c>
      <c r="Q59" s="23">
        <v>2907</v>
      </c>
      <c r="R59" s="23">
        <v>3902</v>
      </c>
      <c r="S59" s="23">
        <v>2835</v>
      </c>
      <c r="T59" s="23">
        <v>3904</v>
      </c>
      <c r="U59" s="23">
        <v>5262</v>
      </c>
    </row>
    <row r="60" spans="2:21" ht="13.5">
      <c r="B60" s="4" t="s">
        <v>386</v>
      </c>
      <c r="C60" s="4" t="s">
        <v>36</v>
      </c>
      <c r="D60" s="5" t="s">
        <v>10</v>
      </c>
      <c r="E60" s="6" t="s">
        <v>26</v>
      </c>
      <c r="F60" s="6" t="s">
        <v>127</v>
      </c>
      <c r="G60" s="19" t="s">
        <v>128</v>
      </c>
      <c r="H60" s="23">
        <v>898</v>
      </c>
      <c r="I60" s="23">
        <v>3158</v>
      </c>
      <c r="J60" s="25">
        <v>4056</v>
      </c>
      <c r="K60" s="25">
        <v>131</v>
      </c>
      <c r="L60" s="23">
        <v>540</v>
      </c>
      <c r="M60" s="23">
        <v>671</v>
      </c>
      <c r="N60" s="23">
        <v>1163</v>
      </c>
      <c r="O60" s="23">
        <v>4453</v>
      </c>
      <c r="P60" s="23">
        <v>6225</v>
      </c>
      <c r="Q60" s="23">
        <v>5114</v>
      </c>
      <c r="R60" s="23">
        <v>6168</v>
      </c>
      <c r="S60" s="23">
        <v>5049</v>
      </c>
      <c r="T60" s="23">
        <v>4124</v>
      </c>
      <c r="U60" s="23">
        <v>9099</v>
      </c>
    </row>
    <row r="61" spans="2:21" ht="13.5">
      <c r="B61" s="4" t="s">
        <v>386</v>
      </c>
      <c r="C61" s="4" t="s">
        <v>36</v>
      </c>
      <c r="D61" s="5" t="s">
        <v>10</v>
      </c>
      <c r="E61" s="6" t="s">
        <v>26</v>
      </c>
      <c r="F61" s="6" t="s">
        <v>129</v>
      </c>
      <c r="G61" s="19" t="s">
        <v>130</v>
      </c>
      <c r="H61" s="23">
        <v>493</v>
      </c>
      <c r="I61" s="23">
        <v>1836</v>
      </c>
      <c r="J61" s="25">
        <v>2329</v>
      </c>
      <c r="K61" s="25">
        <v>73</v>
      </c>
      <c r="L61" s="23">
        <v>743</v>
      </c>
      <c r="M61" s="23">
        <v>816</v>
      </c>
      <c r="N61" s="23">
        <v>7</v>
      </c>
      <c r="O61" s="23">
        <v>2307</v>
      </c>
      <c r="P61" s="23">
        <v>3684</v>
      </c>
      <c r="Q61" s="23">
        <v>3027</v>
      </c>
      <c r="R61" s="23">
        <v>3430</v>
      </c>
      <c r="S61" s="23">
        <v>2835</v>
      </c>
      <c r="T61" s="23">
        <v>2347</v>
      </c>
      <c r="U61" s="23">
        <v>5430</v>
      </c>
    </row>
    <row r="62" spans="2:21" ht="13.5">
      <c r="B62" s="4" t="s">
        <v>386</v>
      </c>
      <c r="C62" s="4" t="s">
        <v>36</v>
      </c>
      <c r="D62" s="5" t="s">
        <v>10</v>
      </c>
      <c r="E62" s="6" t="s">
        <v>26</v>
      </c>
      <c r="F62" s="6" t="s">
        <v>131</v>
      </c>
      <c r="G62" s="19" t="s">
        <v>132</v>
      </c>
      <c r="H62" s="23">
        <v>644</v>
      </c>
      <c r="I62" s="23">
        <v>2051</v>
      </c>
      <c r="J62" s="25">
        <v>2695</v>
      </c>
      <c r="K62" s="25">
        <v>123</v>
      </c>
      <c r="L62" s="23">
        <v>673</v>
      </c>
      <c r="M62" s="23">
        <v>796</v>
      </c>
      <c r="N62" s="23">
        <v>139</v>
      </c>
      <c r="O62" s="23">
        <v>1843</v>
      </c>
      <c r="P62" s="23">
        <v>4471</v>
      </c>
      <c r="Q62" s="23">
        <v>3564</v>
      </c>
      <c r="R62" s="23">
        <v>4441</v>
      </c>
      <c r="S62" s="23">
        <v>3515</v>
      </c>
      <c r="T62" s="23">
        <v>2179</v>
      </c>
      <c r="U62" s="23">
        <v>5599</v>
      </c>
    </row>
    <row r="63" spans="2:21" ht="13.5">
      <c r="B63" s="4" t="s">
        <v>386</v>
      </c>
      <c r="C63" s="4" t="s">
        <v>36</v>
      </c>
      <c r="D63" s="5" t="s">
        <v>10</v>
      </c>
      <c r="E63" s="6" t="s">
        <v>26</v>
      </c>
      <c r="F63" s="6" t="s">
        <v>133</v>
      </c>
      <c r="G63" s="19" t="s">
        <v>134</v>
      </c>
      <c r="H63" s="23">
        <v>1238</v>
      </c>
      <c r="I63" s="23">
        <v>3599</v>
      </c>
      <c r="J63" s="25">
        <v>4837</v>
      </c>
      <c r="K63" s="25">
        <v>249</v>
      </c>
      <c r="L63" s="23">
        <v>1298</v>
      </c>
      <c r="M63" s="23">
        <v>1547</v>
      </c>
      <c r="N63" s="23">
        <v>167</v>
      </c>
      <c r="O63" s="23">
        <v>5357</v>
      </c>
      <c r="P63" s="23">
        <v>8930</v>
      </c>
      <c r="Q63" s="23">
        <v>6464</v>
      </c>
      <c r="R63" s="23">
        <v>8571</v>
      </c>
      <c r="S63" s="23">
        <v>6100</v>
      </c>
      <c r="T63" s="23">
        <v>8182</v>
      </c>
      <c r="U63" s="23">
        <v>12978</v>
      </c>
    </row>
    <row r="64" spans="2:21" ht="13.5">
      <c r="B64" s="4" t="s">
        <v>386</v>
      </c>
      <c r="C64" s="4" t="s">
        <v>36</v>
      </c>
      <c r="D64" s="5" t="s">
        <v>10</v>
      </c>
      <c r="E64" s="6" t="s">
        <v>26</v>
      </c>
      <c r="F64" s="6" t="s">
        <v>135</v>
      </c>
      <c r="G64" s="19" t="s">
        <v>136</v>
      </c>
      <c r="H64" s="23">
        <v>353</v>
      </c>
      <c r="I64" s="23">
        <v>1290</v>
      </c>
      <c r="J64" s="25">
        <v>1643</v>
      </c>
      <c r="K64" s="25">
        <v>65</v>
      </c>
      <c r="L64" s="23">
        <v>245</v>
      </c>
      <c r="M64" s="23">
        <v>310</v>
      </c>
      <c r="N64" s="23">
        <v>1</v>
      </c>
      <c r="O64" s="23">
        <v>1582</v>
      </c>
      <c r="P64" s="23">
        <v>3032</v>
      </c>
      <c r="Q64" s="23">
        <v>2590</v>
      </c>
      <c r="R64" s="23">
        <v>2883</v>
      </c>
      <c r="S64" s="23">
        <v>2416</v>
      </c>
      <c r="T64" s="23">
        <v>727</v>
      </c>
      <c r="U64" s="23">
        <v>3595</v>
      </c>
    </row>
    <row r="65" spans="2:21" ht="13.5">
      <c r="B65" s="4" t="s">
        <v>386</v>
      </c>
      <c r="C65" s="4" t="s">
        <v>36</v>
      </c>
      <c r="D65" s="5" t="s">
        <v>11</v>
      </c>
      <c r="E65" s="6" t="s">
        <v>27</v>
      </c>
      <c r="F65" s="6" t="s">
        <v>137</v>
      </c>
      <c r="G65" s="19" t="s">
        <v>138</v>
      </c>
      <c r="H65" s="23">
        <v>540</v>
      </c>
      <c r="I65" s="23">
        <v>1451</v>
      </c>
      <c r="J65" s="25">
        <v>1991</v>
      </c>
      <c r="K65" s="25">
        <v>178</v>
      </c>
      <c r="L65" s="23">
        <v>394</v>
      </c>
      <c r="M65" s="23">
        <v>572</v>
      </c>
      <c r="N65" s="23">
        <v>48</v>
      </c>
      <c r="O65" s="23">
        <v>1404</v>
      </c>
      <c r="P65" s="23">
        <v>2326</v>
      </c>
      <c r="Q65" s="23">
        <v>1889</v>
      </c>
      <c r="R65" s="23">
        <v>2272</v>
      </c>
      <c r="S65" s="23">
        <v>1844</v>
      </c>
      <c r="T65" s="23">
        <v>1804</v>
      </c>
      <c r="U65" s="23">
        <v>3674</v>
      </c>
    </row>
    <row r="66" spans="2:21" ht="13.5">
      <c r="B66" s="4" t="s">
        <v>386</v>
      </c>
      <c r="C66" s="4" t="s">
        <v>36</v>
      </c>
      <c r="D66" s="5" t="s">
        <v>11</v>
      </c>
      <c r="E66" s="6" t="s">
        <v>27</v>
      </c>
      <c r="F66" s="6" t="s">
        <v>139</v>
      </c>
      <c r="G66" s="19" t="s">
        <v>140</v>
      </c>
      <c r="H66" s="23">
        <v>630</v>
      </c>
      <c r="I66" s="23">
        <v>2530</v>
      </c>
      <c r="J66" s="25">
        <v>3160</v>
      </c>
      <c r="K66" s="25">
        <v>57</v>
      </c>
      <c r="L66" s="23">
        <v>710</v>
      </c>
      <c r="M66" s="23">
        <v>767</v>
      </c>
      <c r="N66" s="23">
        <v>0</v>
      </c>
      <c r="O66" s="23">
        <v>2621</v>
      </c>
      <c r="P66" s="23">
        <v>4015</v>
      </c>
      <c r="Q66" s="23">
        <v>3501</v>
      </c>
      <c r="R66" s="23">
        <v>3943</v>
      </c>
      <c r="S66" s="23">
        <v>3441</v>
      </c>
      <c r="T66" s="23">
        <v>2081</v>
      </c>
      <c r="U66" s="23">
        <v>6208</v>
      </c>
    </row>
    <row r="67" spans="2:21" ht="13.5">
      <c r="B67" s="4" t="s">
        <v>386</v>
      </c>
      <c r="C67" s="4" t="s">
        <v>36</v>
      </c>
      <c r="D67" s="5" t="s">
        <v>11</v>
      </c>
      <c r="E67" s="6" t="s">
        <v>27</v>
      </c>
      <c r="F67" s="6" t="s">
        <v>141</v>
      </c>
      <c r="G67" s="19" t="s">
        <v>142</v>
      </c>
      <c r="H67" s="23">
        <v>535</v>
      </c>
      <c r="I67" s="23">
        <v>1657</v>
      </c>
      <c r="J67" s="25">
        <v>2192</v>
      </c>
      <c r="K67" s="25">
        <v>91</v>
      </c>
      <c r="L67" s="23">
        <v>525</v>
      </c>
      <c r="M67" s="23">
        <v>616</v>
      </c>
      <c r="N67" s="23">
        <v>0</v>
      </c>
      <c r="O67" s="23">
        <v>1980</v>
      </c>
      <c r="P67" s="23">
        <v>3201</v>
      </c>
      <c r="Q67" s="23">
        <v>2705</v>
      </c>
      <c r="R67" s="23">
        <v>3143</v>
      </c>
      <c r="S67" s="23">
        <v>2665</v>
      </c>
      <c r="T67" s="23">
        <v>978</v>
      </c>
      <c r="U67" s="23">
        <v>4992</v>
      </c>
    </row>
    <row r="68" spans="2:21" ht="13.5">
      <c r="B68" s="4" t="s">
        <v>386</v>
      </c>
      <c r="C68" s="4" t="s">
        <v>36</v>
      </c>
      <c r="D68" s="5" t="s">
        <v>11</v>
      </c>
      <c r="E68" s="6" t="s">
        <v>27</v>
      </c>
      <c r="F68" s="6" t="s">
        <v>143</v>
      </c>
      <c r="G68" s="19" t="s">
        <v>144</v>
      </c>
      <c r="H68" s="23">
        <v>562</v>
      </c>
      <c r="I68" s="23">
        <v>2311</v>
      </c>
      <c r="J68" s="25">
        <v>2873</v>
      </c>
      <c r="K68" s="25">
        <v>83</v>
      </c>
      <c r="L68" s="23">
        <v>399</v>
      </c>
      <c r="M68" s="23">
        <v>482</v>
      </c>
      <c r="N68" s="23">
        <v>0</v>
      </c>
      <c r="O68" s="23">
        <v>2345</v>
      </c>
      <c r="P68" s="23">
        <v>4444</v>
      </c>
      <c r="Q68" s="23">
        <v>3812</v>
      </c>
      <c r="R68" s="23">
        <v>4411</v>
      </c>
      <c r="S68" s="23">
        <v>3786</v>
      </c>
      <c r="T68" s="23">
        <v>2576</v>
      </c>
      <c r="U68" s="23">
        <v>6625</v>
      </c>
    </row>
    <row r="69" spans="2:21" ht="13.5">
      <c r="B69" s="4" t="s">
        <v>386</v>
      </c>
      <c r="C69" s="4" t="s">
        <v>36</v>
      </c>
      <c r="D69" s="5" t="s">
        <v>11</v>
      </c>
      <c r="E69" s="6" t="s">
        <v>27</v>
      </c>
      <c r="F69" s="6" t="s">
        <v>145</v>
      </c>
      <c r="G69" s="19" t="s">
        <v>146</v>
      </c>
      <c r="H69" s="23">
        <v>1791</v>
      </c>
      <c r="I69" s="23">
        <v>4848</v>
      </c>
      <c r="J69" s="25">
        <v>6639</v>
      </c>
      <c r="K69" s="25">
        <v>264</v>
      </c>
      <c r="L69" s="23">
        <v>967</v>
      </c>
      <c r="M69" s="23">
        <v>1231</v>
      </c>
      <c r="N69" s="23">
        <v>4</v>
      </c>
      <c r="O69" s="23">
        <v>7860</v>
      </c>
      <c r="P69" s="23">
        <v>11914</v>
      </c>
      <c r="Q69" s="23">
        <v>10042</v>
      </c>
      <c r="R69" s="23">
        <v>11820</v>
      </c>
      <c r="S69" s="23">
        <v>9396</v>
      </c>
      <c r="T69" s="23">
        <v>8610</v>
      </c>
      <c r="U69" s="23">
        <v>16403</v>
      </c>
    </row>
    <row r="70" spans="2:21" ht="13.5">
      <c r="B70" s="4" t="s">
        <v>386</v>
      </c>
      <c r="C70" s="4" t="s">
        <v>36</v>
      </c>
      <c r="D70" s="5" t="s">
        <v>11</v>
      </c>
      <c r="E70" s="6" t="s">
        <v>27</v>
      </c>
      <c r="F70" s="6" t="s">
        <v>147</v>
      </c>
      <c r="G70" s="19" t="s">
        <v>148</v>
      </c>
      <c r="H70" s="23">
        <v>1057</v>
      </c>
      <c r="I70" s="23">
        <v>3057</v>
      </c>
      <c r="J70" s="25">
        <v>4114</v>
      </c>
      <c r="K70" s="25">
        <v>211</v>
      </c>
      <c r="L70" s="23">
        <v>1029</v>
      </c>
      <c r="M70" s="23">
        <v>1240</v>
      </c>
      <c r="N70" s="23">
        <v>0</v>
      </c>
      <c r="O70" s="23">
        <v>3574</v>
      </c>
      <c r="P70" s="23">
        <v>6650</v>
      </c>
      <c r="Q70" s="23">
        <v>5521</v>
      </c>
      <c r="R70" s="23">
        <v>6256</v>
      </c>
      <c r="S70" s="23">
        <v>5366</v>
      </c>
      <c r="T70" s="23">
        <v>2396</v>
      </c>
      <c r="U70" s="23">
        <v>8816</v>
      </c>
    </row>
    <row r="71" spans="2:21" ht="13.5">
      <c r="B71" s="4" t="s">
        <v>386</v>
      </c>
      <c r="C71" s="4" t="s">
        <v>36</v>
      </c>
      <c r="D71" s="5" t="s">
        <v>11</v>
      </c>
      <c r="E71" s="6" t="s">
        <v>27</v>
      </c>
      <c r="F71" s="6" t="s">
        <v>149</v>
      </c>
      <c r="G71" s="19" t="s">
        <v>150</v>
      </c>
      <c r="H71" s="23">
        <v>953</v>
      </c>
      <c r="I71" s="23">
        <v>3027</v>
      </c>
      <c r="J71" s="25">
        <v>3980</v>
      </c>
      <c r="K71" s="25">
        <v>168</v>
      </c>
      <c r="L71" s="23">
        <v>1036</v>
      </c>
      <c r="M71" s="23">
        <v>1204</v>
      </c>
      <c r="N71" s="23">
        <v>7</v>
      </c>
      <c r="O71" s="23">
        <v>3333</v>
      </c>
      <c r="P71" s="23">
        <v>6428</v>
      </c>
      <c r="Q71" s="23">
        <v>5142</v>
      </c>
      <c r="R71" s="23">
        <v>6132</v>
      </c>
      <c r="S71" s="23">
        <v>4855</v>
      </c>
      <c r="T71" s="23">
        <v>3075</v>
      </c>
      <c r="U71" s="23">
        <v>7403</v>
      </c>
    </row>
    <row r="72" spans="2:21" ht="13.5">
      <c r="B72" s="4" t="s">
        <v>386</v>
      </c>
      <c r="C72" s="4" t="s">
        <v>36</v>
      </c>
      <c r="D72" s="5" t="s">
        <v>11</v>
      </c>
      <c r="E72" s="6" t="s">
        <v>27</v>
      </c>
      <c r="F72" s="6" t="s">
        <v>151</v>
      </c>
      <c r="G72" s="19" t="s">
        <v>152</v>
      </c>
      <c r="H72" s="23">
        <v>1181</v>
      </c>
      <c r="I72" s="23">
        <v>4212</v>
      </c>
      <c r="J72" s="25">
        <v>5393</v>
      </c>
      <c r="K72" s="25">
        <v>284</v>
      </c>
      <c r="L72" s="23">
        <v>1146</v>
      </c>
      <c r="M72" s="23">
        <v>1430</v>
      </c>
      <c r="N72" s="23">
        <v>1</v>
      </c>
      <c r="O72" s="23">
        <v>5113</v>
      </c>
      <c r="P72" s="23">
        <v>8752</v>
      </c>
      <c r="Q72" s="23">
        <v>6741</v>
      </c>
      <c r="R72" s="23">
        <v>8032</v>
      </c>
      <c r="S72" s="23">
        <v>5958</v>
      </c>
      <c r="T72" s="23">
        <v>5431</v>
      </c>
      <c r="U72" s="23">
        <v>14397</v>
      </c>
    </row>
    <row r="73" spans="2:21" ht="13.5">
      <c r="B73" s="4" t="s">
        <v>386</v>
      </c>
      <c r="C73" s="4" t="s">
        <v>36</v>
      </c>
      <c r="D73" s="5" t="s">
        <v>11</v>
      </c>
      <c r="E73" s="6" t="s">
        <v>27</v>
      </c>
      <c r="F73" s="6" t="s">
        <v>153</v>
      </c>
      <c r="G73" s="19" t="s">
        <v>154</v>
      </c>
      <c r="H73" s="23">
        <v>696</v>
      </c>
      <c r="I73" s="23">
        <v>2225</v>
      </c>
      <c r="J73" s="25">
        <v>2921</v>
      </c>
      <c r="K73" s="25">
        <v>97</v>
      </c>
      <c r="L73" s="23">
        <v>696</v>
      </c>
      <c r="M73" s="23">
        <v>793</v>
      </c>
      <c r="N73" s="23">
        <v>16</v>
      </c>
      <c r="O73" s="23">
        <v>2925</v>
      </c>
      <c r="P73" s="23">
        <v>5265</v>
      </c>
      <c r="Q73" s="23">
        <v>4310</v>
      </c>
      <c r="R73" s="23">
        <v>5237</v>
      </c>
      <c r="S73" s="23">
        <v>4287</v>
      </c>
      <c r="T73" s="23">
        <v>2437</v>
      </c>
      <c r="U73" s="23">
        <v>7369</v>
      </c>
    </row>
    <row r="74" spans="2:21" ht="13.5">
      <c r="B74" s="4" t="s">
        <v>386</v>
      </c>
      <c r="C74" s="4" t="s">
        <v>36</v>
      </c>
      <c r="D74" s="5" t="s">
        <v>11</v>
      </c>
      <c r="E74" s="6" t="s">
        <v>27</v>
      </c>
      <c r="F74" s="6" t="s">
        <v>155</v>
      </c>
      <c r="G74" s="19" t="s">
        <v>156</v>
      </c>
      <c r="H74" s="23">
        <v>1899</v>
      </c>
      <c r="I74" s="23">
        <v>6966</v>
      </c>
      <c r="J74" s="25">
        <v>8865</v>
      </c>
      <c r="K74" s="25">
        <v>420</v>
      </c>
      <c r="L74" s="23">
        <v>2643</v>
      </c>
      <c r="M74" s="23">
        <v>3063</v>
      </c>
      <c r="N74" s="23">
        <v>161</v>
      </c>
      <c r="O74" s="23">
        <v>6471</v>
      </c>
      <c r="P74" s="23">
        <v>13295</v>
      </c>
      <c r="Q74" s="23">
        <v>9952</v>
      </c>
      <c r="R74" s="23">
        <v>12947</v>
      </c>
      <c r="S74" s="23">
        <v>9812</v>
      </c>
      <c r="T74" s="23">
        <v>6590</v>
      </c>
      <c r="U74" s="23">
        <v>15134</v>
      </c>
    </row>
    <row r="75" spans="2:21" ht="13.5">
      <c r="B75" s="4" t="s">
        <v>386</v>
      </c>
      <c r="C75" s="4" t="s">
        <v>36</v>
      </c>
      <c r="D75" s="5" t="s">
        <v>11</v>
      </c>
      <c r="E75" s="6" t="s">
        <v>27</v>
      </c>
      <c r="F75" s="6" t="s">
        <v>157</v>
      </c>
      <c r="G75" s="19" t="s">
        <v>158</v>
      </c>
      <c r="H75" s="23">
        <v>852</v>
      </c>
      <c r="I75" s="23">
        <v>3301</v>
      </c>
      <c r="J75" s="25">
        <v>4153</v>
      </c>
      <c r="K75" s="25">
        <v>151</v>
      </c>
      <c r="L75" s="23">
        <v>1204</v>
      </c>
      <c r="M75" s="23">
        <v>1355</v>
      </c>
      <c r="N75" s="23">
        <v>235</v>
      </c>
      <c r="O75" s="23">
        <v>2430</v>
      </c>
      <c r="P75" s="23">
        <v>5422</v>
      </c>
      <c r="Q75" s="23">
        <v>4375</v>
      </c>
      <c r="R75" s="23">
        <v>5342</v>
      </c>
      <c r="S75" s="23">
        <v>4320</v>
      </c>
      <c r="T75" s="23">
        <v>1736</v>
      </c>
      <c r="U75" s="23">
        <v>6223</v>
      </c>
    </row>
    <row r="76" spans="2:21" ht="13.5">
      <c r="B76" s="4" t="s">
        <v>386</v>
      </c>
      <c r="C76" s="4" t="s">
        <v>36</v>
      </c>
      <c r="D76" s="5" t="s">
        <v>11</v>
      </c>
      <c r="E76" s="6" t="s">
        <v>27</v>
      </c>
      <c r="F76" s="6" t="s">
        <v>159</v>
      </c>
      <c r="G76" s="19" t="s">
        <v>160</v>
      </c>
      <c r="H76" s="23">
        <v>724</v>
      </c>
      <c r="I76" s="23">
        <v>2596</v>
      </c>
      <c r="J76" s="25">
        <v>3320</v>
      </c>
      <c r="K76" s="25">
        <v>93</v>
      </c>
      <c r="L76" s="23">
        <v>891</v>
      </c>
      <c r="M76" s="23">
        <v>984</v>
      </c>
      <c r="N76" s="23">
        <v>2</v>
      </c>
      <c r="O76" s="23">
        <v>2713</v>
      </c>
      <c r="P76" s="23">
        <v>5079</v>
      </c>
      <c r="Q76" s="23">
        <v>4076</v>
      </c>
      <c r="R76" s="23">
        <v>4935</v>
      </c>
      <c r="S76" s="23">
        <v>3918</v>
      </c>
      <c r="T76" s="23">
        <v>1156</v>
      </c>
      <c r="U76" s="23">
        <v>5740</v>
      </c>
    </row>
    <row r="77" spans="2:21" ht="13.5">
      <c r="B77" s="4" t="s">
        <v>386</v>
      </c>
      <c r="C77" s="4" t="s">
        <v>36</v>
      </c>
      <c r="D77" s="5" t="s">
        <v>11</v>
      </c>
      <c r="E77" s="6" t="s">
        <v>27</v>
      </c>
      <c r="F77" s="6" t="s">
        <v>161</v>
      </c>
      <c r="G77" s="19" t="s">
        <v>162</v>
      </c>
      <c r="H77" s="23">
        <v>1217</v>
      </c>
      <c r="I77" s="23">
        <v>4646</v>
      </c>
      <c r="J77" s="25">
        <v>5863</v>
      </c>
      <c r="K77" s="25">
        <v>197</v>
      </c>
      <c r="L77" s="23">
        <v>1647</v>
      </c>
      <c r="M77" s="23">
        <v>1844</v>
      </c>
      <c r="N77" s="23">
        <v>0</v>
      </c>
      <c r="O77" s="23">
        <v>5643</v>
      </c>
      <c r="P77" s="23">
        <v>6517</v>
      </c>
      <c r="Q77" s="23">
        <v>5228</v>
      </c>
      <c r="R77" s="23">
        <v>6175</v>
      </c>
      <c r="S77" s="23">
        <v>4820</v>
      </c>
      <c r="T77" s="23">
        <v>4911</v>
      </c>
      <c r="U77" s="23">
        <v>10026</v>
      </c>
    </row>
    <row r="78" spans="2:21" ht="13.5">
      <c r="B78" s="4" t="s">
        <v>386</v>
      </c>
      <c r="C78" s="4" t="s">
        <v>36</v>
      </c>
      <c r="D78" s="5" t="s">
        <v>11</v>
      </c>
      <c r="E78" s="6" t="s">
        <v>27</v>
      </c>
      <c r="F78" s="6" t="s">
        <v>163</v>
      </c>
      <c r="G78" s="19" t="s">
        <v>164</v>
      </c>
      <c r="H78" s="23">
        <v>430</v>
      </c>
      <c r="I78" s="23">
        <v>1441</v>
      </c>
      <c r="J78" s="25">
        <v>1871</v>
      </c>
      <c r="K78" s="25">
        <v>100</v>
      </c>
      <c r="L78" s="23">
        <v>514</v>
      </c>
      <c r="M78" s="23">
        <v>614</v>
      </c>
      <c r="N78" s="23">
        <v>3</v>
      </c>
      <c r="O78" s="23">
        <v>1181</v>
      </c>
      <c r="P78" s="23">
        <v>2411</v>
      </c>
      <c r="Q78" s="23">
        <v>1935</v>
      </c>
      <c r="R78" s="23">
        <v>2264</v>
      </c>
      <c r="S78" s="23">
        <v>1771</v>
      </c>
      <c r="T78" s="23">
        <v>1635</v>
      </c>
      <c r="U78" s="23">
        <v>3513</v>
      </c>
    </row>
    <row r="79" spans="2:21" ht="13.5">
      <c r="B79" s="4" t="s">
        <v>386</v>
      </c>
      <c r="C79" s="4" t="s">
        <v>36</v>
      </c>
      <c r="D79" s="5" t="s">
        <v>12</v>
      </c>
      <c r="E79" s="6" t="s">
        <v>28</v>
      </c>
      <c r="F79" s="6" t="s">
        <v>165</v>
      </c>
      <c r="G79" s="19" t="s">
        <v>166</v>
      </c>
      <c r="H79" s="23">
        <v>623</v>
      </c>
      <c r="I79" s="23">
        <v>1961</v>
      </c>
      <c r="J79" s="25">
        <v>2584</v>
      </c>
      <c r="K79" s="25">
        <v>102</v>
      </c>
      <c r="L79" s="23">
        <v>692</v>
      </c>
      <c r="M79" s="23">
        <v>794</v>
      </c>
      <c r="N79" s="23">
        <v>5</v>
      </c>
      <c r="O79" s="23">
        <v>2765</v>
      </c>
      <c r="P79" s="23">
        <v>3645</v>
      </c>
      <c r="Q79" s="23">
        <v>3312</v>
      </c>
      <c r="R79" s="23">
        <v>3541</v>
      </c>
      <c r="S79" s="23">
        <v>3212</v>
      </c>
      <c r="T79" s="23">
        <v>1621</v>
      </c>
      <c r="U79" s="23">
        <v>5534</v>
      </c>
    </row>
    <row r="80" spans="2:21" ht="13.5">
      <c r="B80" s="4" t="s">
        <v>386</v>
      </c>
      <c r="C80" s="4" t="s">
        <v>36</v>
      </c>
      <c r="D80" s="5" t="s">
        <v>12</v>
      </c>
      <c r="E80" s="6" t="s">
        <v>28</v>
      </c>
      <c r="F80" s="6" t="s">
        <v>167</v>
      </c>
      <c r="G80" s="19" t="s">
        <v>168</v>
      </c>
      <c r="H80" s="23">
        <v>279</v>
      </c>
      <c r="I80" s="23">
        <v>841</v>
      </c>
      <c r="J80" s="25">
        <v>1120</v>
      </c>
      <c r="K80" s="25">
        <v>32</v>
      </c>
      <c r="L80" s="23">
        <v>267</v>
      </c>
      <c r="M80" s="23">
        <v>299</v>
      </c>
      <c r="N80" s="23">
        <v>0</v>
      </c>
      <c r="O80" s="23">
        <v>955</v>
      </c>
      <c r="P80" s="23">
        <v>1742</v>
      </c>
      <c r="Q80" s="23">
        <v>1475</v>
      </c>
      <c r="R80" s="23">
        <v>1640</v>
      </c>
      <c r="S80" s="23">
        <v>1391</v>
      </c>
      <c r="T80" s="23">
        <v>769</v>
      </c>
      <c r="U80" s="23">
        <v>2546</v>
      </c>
    </row>
    <row r="81" spans="2:21" ht="13.5">
      <c r="B81" s="4" t="s">
        <v>386</v>
      </c>
      <c r="C81" s="4" t="s">
        <v>36</v>
      </c>
      <c r="D81" s="5" t="s">
        <v>12</v>
      </c>
      <c r="E81" s="6" t="s">
        <v>28</v>
      </c>
      <c r="F81" s="6" t="s">
        <v>169</v>
      </c>
      <c r="G81" s="19" t="s">
        <v>170</v>
      </c>
      <c r="H81" s="23">
        <v>1559</v>
      </c>
      <c r="I81" s="23">
        <v>6083</v>
      </c>
      <c r="J81" s="25">
        <v>7642</v>
      </c>
      <c r="K81" s="25">
        <v>186</v>
      </c>
      <c r="L81" s="23">
        <v>1908</v>
      </c>
      <c r="M81" s="23">
        <v>2094</v>
      </c>
      <c r="N81" s="23">
        <v>181</v>
      </c>
      <c r="O81" s="23">
        <v>6142</v>
      </c>
      <c r="P81" s="23">
        <v>10329</v>
      </c>
      <c r="Q81" s="23">
        <v>8615</v>
      </c>
      <c r="R81" s="23">
        <v>9978</v>
      </c>
      <c r="S81" s="23">
        <v>8315</v>
      </c>
      <c r="T81" s="23">
        <v>5084</v>
      </c>
      <c r="U81" s="23">
        <v>13451</v>
      </c>
    </row>
    <row r="82" spans="2:21" ht="13.5">
      <c r="B82" s="4" t="s">
        <v>386</v>
      </c>
      <c r="C82" s="4" t="s">
        <v>36</v>
      </c>
      <c r="D82" s="5" t="s">
        <v>12</v>
      </c>
      <c r="E82" s="6" t="s">
        <v>28</v>
      </c>
      <c r="F82" s="6" t="s">
        <v>171</v>
      </c>
      <c r="G82" s="19" t="s">
        <v>172</v>
      </c>
      <c r="H82" s="23">
        <v>542</v>
      </c>
      <c r="I82" s="23">
        <v>2226</v>
      </c>
      <c r="J82" s="25">
        <v>2768</v>
      </c>
      <c r="K82" s="25">
        <v>79</v>
      </c>
      <c r="L82" s="23">
        <v>881</v>
      </c>
      <c r="M82" s="23">
        <v>960</v>
      </c>
      <c r="N82" s="23">
        <v>12</v>
      </c>
      <c r="O82" s="23">
        <v>2725</v>
      </c>
      <c r="P82" s="23">
        <v>3323</v>
      </c>
      <c r="Q82" s="23">
        <v>2557</v>
      </c>
      <c r="R82" s="23">
        <v>3279</v>
      </c>
      <c r="S82" s="23">
        <v>2529</v>
      </c>
      <c r="T82" s="23">
        <v>1317</v>
      </c>
      <c r="U82" s="23">
        <v>4462</v>
      </c>
    </row>
    <row r="83" spans="2:21" ht="13.5">
      <c r="B83" s="4" t="s">
        <v>386</v>
      </c>
      <c r="C83" s="4" t="s">
        <v>36</v>
      </c>
      <c r="D83" s="5" t="s">
        <v>12</v>
      </c>
      <c r="E83" s="6" t="s">
        <v>28</v>
      </c>
      <c r="F83" s="6" t="s">
        <v>173</v>
      </c>
      <c r="G83" s="19" t="s">
        <v>174</v>
      </c>
      <c r="H83" s="23">
        <v>1600</v>
      </c>
      <c r="I83" s="23">
        <v>5285</v>
      </c>
      <c r="J83" s="25">
        <v>6885</v>
      </c>
      <c r="K83" s="25">
        <v>152</v>
      </c>
      <c r="L83" s="23">
        <v>1751</v>
      </c>
      <c r="M83" s="23">
        <v>1903</v>
      </c>
      <c r="N83" s="23">
        <v>21</v>
      </c>
      <c r="O83" s="23">
        <v>5265</v>
      </c>
      <c r="P83" s="23">
        <v>8931</v>
      </c>
      <c r="Q83" s="23">
        <v>7818</v>
      </c>
      <c r="R83" s="23">
        <v>8746</v>
      </c>
      <c r="S83" s="23">
        <v>7657</v>
      </c>
      <c r="T83" s="23">
        <v>3752</v>
      </c>
      <c r="U83" s="23">
        <v>12086</v>
      </c>
    </row>
    <row r="84" spans="2:21" ht="13.5">
      <c r="B84" s="4" t="s">
        <v>386</v>
      </c>
      <c r="C84" s="4" t="s">
        <v>36</v>
      </c>
      <c r="D84" s="5" t="s">
        <v>12</v>
      </c>
      <c r="E84" s="6" t="s">
        <v>28</v>
      </c>
      <c r="F84" s="6" t="s">
        <v>175</v>
      </c>
      <c r="G84" s="19" t="s">
        <v>176</v>
      </c>
      <c r="H84" s="23">
        <v>1936</v>
      </c>
      <c r="I84" s="23">
        <v>7156</v>
      </c>
      <c r="J84" s="25">
        <v>9092</v>
      </c>
      <c r="K84" s="25">
        <v>315</v>
      </c>
      <c r="L84" s="23">
        <v>2816</v>
      </c>
      <c r="M84" s="23">
        <v>3131</v>
      </c>
      <c r="N84" s="23">
        <v>206</v>
      </c>
      <c r="O84" s="23">
        <v>6074</v>
      </c>
      <c r="P84" s="23">
        <v>13445</v>
      </c>
      <c r="Q84" s="23">
        <v>10959</v>
      </c>
      <c r="R84" s="23">
        <v>12891</v>
      </c>
      <c r="S84" s="23">
        <v>10337</v>
      </c>
      <c r="T84" s="23">
        <v>5347</v>
      </c>
      <c r="U84" s="23">
        <v>15607</v>
      </c>
    </row>
    <row r="85" spans="2:21" ht="13.5">
      <c r="B85" s="4" t="s">
        <v>386</v>
      </c>
      <c r="C85" s="4" t="s">
        <v>36</v>
      </c>
      <c r="D85" s="5" t="s">
        <v>12</v>
      </c>
      <c r="E85" s="6" t="s">
        <v>28</v>
      </c>
      <c r="F85" s="6" t="s">
        <v>177</v>
      </c>
      <c r="G85" s="19" t="s">
        <v>178</v>
      </c>
      <c r="H85" s="23">
        <v>1224</v>
      </c>
      <c r="I85" s="23">
        <v>5154</v>
      </c>
      <c r="J85" s="25">
        <v>6378</v>
      </c>
      <c r="K85" s="25">
        <v>180</v>
      </c>
      <c r="L85" s="23">
        <v>2109</v>
      </c>
      <c r="M85" s="23">
        <v>2289</v>
      </c>
      <c r="N85" s="23">
        <v>1</v>
      </c>
      <c r="O85" s="23">
        <v>4445</v>
      </c>
      <c r="P85" s="23">
        <v>9466</v>
      </c>
      <c r="Q85" s="23">
        <v>6839</v>
      </c>
      <c r="R85" s="23">
        <v>9398</v>
      </c>
      <c r="S85" s="23">
        <v>6785</v>
      </c>
      <c r="T85" s="23">
        <v>5850</v>
      </c>
      <c r="U85" s="23">
        <v>11387</v>
      </c>
    </row>
    <row r="86" spans="2:21" ht="13.5">
      <c r="B86" s="4" t="s">
        <v>386</v>
      </c>
      <c r="C86" s="4" t="s">
        <v>36</v>
      </c>
      <c r="D86" s="5" t="s">
        <v>12</v>
      </c>
      <c r="E86" s="6" t="s">
        <v>28</v>
      </c>
      <c r="F86" s="6" t="s">
        <v>179</v>
      </c>
      <c r="G86" s="19" t="s">
        <v>180</v>
      </c>
      <c r="H86" s="23">
        <v>522</v>
      </c>
      <c r="I86" s="23">
        <v>2171</v>
      </c>
      <c r="J86" s="25">
        <v>2693</v>
      </c>
      <c r="K86" s="25">
        <v>109</v>
      </c>
      <c r="L86" s="23">
        <v>867</v>
      </c>
      <c r="M86" s="23">
        <v>976</v>
      </c>
      <c r="N86" s="23">
        <v>0</v>
      </c>
      <c r="O86" s="23">
        <v>2552</v>
      </c>
      <c r="P86" s="23">
        <v>4691</v>
      </c>
      <c r="Q86" s="23">
        <v>3332</v>
      </c>
      <c r="R86" s="23">
        <v>4689</v>
      </c>
      <c r="S86" s="23">
        <v>3330</v>
      </c>
      <c r="T86" s="23">
        <v>3177</v>
      </c>
      <c r="U86" s="23">
        <v>5566</v>
      </c>
    </row>
    <row r="87" spans="2:21" ht="13.5">
      <c r="B87" s="4" t="s">
        <v>386</v>
      </c>
      <c r="C87" s="4" t="s">
        <v>36</v>
      </c>
      <c r="D87" s="5" t="s">
        <v>12</v>
      </c>
      <c r="E87" s="6" t="s">
        <v>28</v>
      </c>
      <c r="F87" s="6" t="s">
        <v>181</v>
      </c>
      <c r="G87" s="19" t="s">
        <v>182</v>
      </c>
      <c r="H87" s="23">
        <v>1505</v>
      </c>
      <c r="I87" s="23">
        <v>5977</v>
      </c>
      <c r="J87" s="25">
        <v>7482</v>
      </c>
      <c r="K87" s="25">
        <v>277</v>
      </c>
      <c r="L87" s="23">
        <v>2352</v>
      </c>
      <c r="M87" s="23">
        <v>2629</v>
      </c>
      <c r="N87" s="23">
        <v>44</v>
      </c>
      <c r="O87" s="23">
        <v>5103</v>
      </c>
      <c r="P87" s="23">
        <v>8084</v>
      </c>
      <c r="Q87" s="23">
        <v>7370</v>
      </c>
      <c r="R87" s="23">
        <v>7943</v>
      </c>
      <c r="S87" s="23">
        <v>7263</v>
      </c>
      <c r="T87" s="23">
        <v>4074</v>
      </c>
      <c r="U87" s="23">
        <v>10779</v>
      </c>
    </row>
    <row r="88" spans="2:21" ht="13.5">
      <c r="B88" s="4" t="s">
        <v>386</v>
      </c>
      <c r="C88" s="4" t="s">
        <v>36</v>
      </c>
      <c r="D88" s="5" t="s">
        <v>13</v>
      </c>
      <c r="E88" s="6" t="s">
        <v>29</v>
      </c>
      <c r="F88" s="6" t="s">
        <v>183</v>
      </c>
      <c r="G88" s="19" t="s">
        <v>184</v>
      </c>
      <c r="H88" s="23">
        <v>502</v>
      </c>
      <c r="I88" s="23">
        <v>1314</v>
      </c>
      <c r="J88" s="25">
        <v>1816</v>
      </c>
      <c r="K88" s="25">
        <v>163</v>
      </c>
      <c r="L88" s="23">
        <v>457</v>
      </c>
      <c r="M88" s="23">
        <v>620</v>
      </c>
      <c r="N88" s="23">
        <v>9</v>
      </c>
      <c r="O88" s="23">
        <v>1261</v>
      </c>
      <c r="P88" s="23">
        <v>2474</v>
      </c>
      <c r="Q88" s="23">
        <v>2659</v>
      </c>
      <c r="R88" s="23">
        <v>2425</v>
      </c>
      <c r="S88" s="23">
        <v>2621</v>
      </c>
      <c r="T88" s="23">
        <v>1467</v>
      </c>
      <c r="U88" s="23">
        <v>3787</v>
      </c>
    </row>
    <row r="89" spans="2:21" ht="13.5">
      <c r="B89" s="4" t="s">
        <v>386</v>
      </c>
      <c r="C89" s="4" t="s">
        <v>36</v>
      </c>
      <c r="D89" s="5" t="s">
        <v>13</v>
      </c>
      <c r="E89" s="6" t="s">
        <v>29</v>
      </c>
      <c r="F89" s="6" t="s">
        <v>185</v>
      </c>
      <c r="G89" s="19" t="s">
        <v>186</v>
      </c>
      <c r="H89" s="23">
        <v>883</v>
      </c>
      <c r="I89" s="23">
        <v>2295</v>
      </c>
      <c r="J89" s="25">
        <v>3178</v>
      </c>
      <c r="K89" s="25">
        <v>140</v>
      </c>
      <c r="L89" s="23">
        <v>557</v>
      </c>
      <c r="M89" s="23">
        <v>697</v>
      </c>
      <c r="N89" s="23">
        <v>197</v>
      </c>
      <c r="O89" s="23">
        <v>3126</v>
      </c>
      <c r="P89" s="23">
        <v>6611</v>
      </c>
      <c r="Q89" s="23">
        <v>5988</v>
      </c>
      <c r="R89" s="23">
        <v>5597</v>
      </c>
      <c r="S89" s="23">
        <v>4930</v>
      </c>
      <c r="T89" s="23">
        <v>3487</v>
      </c>
      <c r="U89" s="23">
        <v>8810</v>
      </c>
    </row>
    <row r="90" spans="2:21" ht="13.5">
      <c r="B90" s="4" t="s">
        <v>386</v>
      </c>
      <c r="C90" s="4" t="s">
        <v>36</v>
      </c>
      <c r="D90" s="5" t="s">
        <v>13</v>
      </c>
      <c r="E90" s="6" t="s">
        <v>29</v>
      </c>
      <c r="F90" s="6" t="s">
        <v>187</v>
      </c>
      <c r="G90" s="19" t="s">
        <v>188</v>
      </c>
      <c r="H90" s="23">
        <v>607</v>
      </c>
      <c r="I90" s="23">
        <v>2488</v>
      </c>
      <c r="J90" s="25">
        <v>3095</v>
      </c>
      <c r="K90" s="25">
        <v>113</v>
      </c>
      <c r="L90" s="23">
        <v>956</v>
      </c>
      <c r="M90" s="23">
        <v>1069</v>
      </c>
      <c r="N90" s="23">
        <v>38</v>
      </c>
      <c r="O90" s="23">
        <v>2086</v>
      </c>
      <c r="P90" s="23">
        <v>4774</v>
      </c>
      <c r="Q90" s="23">
        <v>3023</v>
      </c>
      <c r="R90" s="23">
        <v>4219</v>
      </c>
      <c r="S90" s="23">
        <v>2938</v>
      </c>
      <c r="T90" s="23">
        <v>3046</v>
      </c>
      <c r="U90" s="23">
        <v>6424</v>
      </c>
    </row>
    <row r="91" spans="2:21" ht="13.5">
      <c r="B91" s="4" t="s">
        <v>386</v>
      </c>
      <c r="C91" s="4" t="s">
        <v>36</v>
      </c>
      <c r="D91" s="5" t="s">
        <v>13</v>
      </c>
      <c r="E91" s="6" t="s">
        <v>29</v>
      </c>
      <c r="F91" s="6" t="s">
        <v>189</v>
      </c>
      <c r="G91" s="19" t="s">
        <v>190</v>
      </c>
      <c r="H91" s="23">
        <v>555</v>
      </c>
      <c r="I91" s="23">
        <v>2450</v>
      </c>
      <c r="J91" s="25">
        <v>3005</v>
      </c>
      <c r="K91" s="25">
        <v>118</v>
      </c>
      <c r="L91" s="23">
        <v>1039</v>
      </c>
      <c r="M91" s="23">
        <v>1157</v>
      </c>
      <c r="N91" s="23">
        <v>37</v>
      </c>
      <c r="O91" s="23">
        <v>2118</v>
      </c>
      <c r="P91" s="23">
        <v>4756</v>
      </c>
      <c r="Q91" s="23">
        <v>3552</v>
      </c>
      <c r="R91" s="23">
        <v>4321</v>
      </c>
      <c r="S91" s="23">
        <v>3242</v>
      </c>
      <c r="T91" s="23">
        <v>2246</v>
      </c>
      <c r="U91" s="23">
        <v>6337</v>
      </c>
    </row>
    <row r="92" spans="2:21" ht="13.5">
      <c r="B92" s="4" t="s">
        <v>386</v>
      </c>
      <c r="C92" s="4" t="s">
        <v>36</v>
      </c>
      <c r="D92" s="5" t="s">
        <v>13</v>
      </c>
      <c r="E92" s="6" t="s">
        <v>29</v>
      </c>
      <c r="F92" s="6" t="s">
        <v>191</v>
      </c>
      <c r="G92" s="19" t="s">
        <v>192</v>
      </c>
      <c r="H92" s="23">
        <v>691</v>
      </c>
      <c r="I92" s="23">
        <v>2643</v>
      </c>
      <c r="J92" s="25">
        <v>3334</v>
      </c>
      <c r="K92" s="25">
        <v>66</v>
      </c>
      <c r="L92" s="23">
        <v>946</v>
      </c>
      <c r="M92" s="23">
        <v>1012</v>
      </c>
      <c r="N92" s="23">
        <v>2</v>
      </c>
      <c r="O92" s="23">
        <v>2814</v>
      </c>
      <c r="P92" s="23">
        <v>6124</v>
      </c>
      <c r="Q92" s="23">
        <v>4547</v>
      </c>
      <c r="R92" s="23">
        <v>6026</v>
      </c>
      <c r="S92" s="23">
        <v>4471</v>
      </c>
      <c r="T92" s="23">
        <v>4245</v>
      </c>
      <c r="U92" s="23">
        <v>8049</v>
      </c>
    </row>
    <row r="93" spans="2:21" ht="13.5">
      <c r="B93" s="4" t="s">
        <v>386</v>
      </c>
      <c r="C93" s="4" t="s">
        <v>36</v>
      </c>
      <c r="D93" s="5" t="s">
        <v>13</v>
      </c>
      <c r="E93" s="6" t="s">
        <v>29</v>
      </c>
      <c r="F93" s="6" t="s">
        <v>193</v>
      </c>
      <c r="G93" s="19" t="s">
        <v>194</v>
      </c>
      <c r="H93" s="23">
        <v>303</v>
      </c>
      <c r="I93" s="23">
        <v>1229</v>
      </c>
      <c r="J93" s="25">
        <v>1532</v>
      </c>
      <c r="K93" s="25">
        <v>52</v>
      </c>
      <c r="L93" s="23">
        <v>394</v>
      </c>
      <c r="M93" s="23">
        <v>446</v>
      </c>
      <c r="N93" s="23">
        <v>4</v>
      </c>
      <c r="O93" s="23">
        <v>1260</v>
      </c>
      <c r="P93" s="23">
        <v>2461</v>
      </c>
      <c r="Q93" s="23">
        <v>1002</v>
      </c>
      <c r="R93" s="23">
        <v>2118</v>
      </c>
      <c r="S93" s="23">
        <v>988</v>
      </c>
      <c r="T93" s="23">
        <v>1821</v>
      </c>
      <c r="U93" s="23">
        <v>3340</v>
      </c>
    </row>
    <row r="94" spans="2:21" ht="13.5">
      <c r="B94" s="4" t="s">
        <v>386</v>
      </c>
      <c r="C94" s="4" t="s">
        <v>36</v>
      </c>
      <c r="D94" s="5" t="s">
        <v>13</v>
      </c>
      <c r="E94" s="6" t="s">
        <v>29</v>
      </c>
      <c r="F94" s="6" t="s">
        <v>195</v>
      </c>
      <c r="G94" s="19" t="s">
        <v>196</v>
      </c>
      <c r="H94" s="23">
        <v>514</v>
      </c>
      <c r="I94" s="23">
        <v>2091</v>
      </c>
      <c r="J94" s="25">
        <v>2605</v>
      </c>
      <c r="K94" s="25">
        <v>88</v>
      </c>
      <c r="L94" s="23">
        <v>919</v>
      </c>
      <c r="M94" s="23">
        <v>1007</v>
      </c>
      <c r="N94" s="23">
        <v>7</v>
      </c>
      <c r="O94" s="23">
        <v>2104</v>
      </c>
      <c r="P94" s="23">
        <v>4969</v>
      </c>
      <c r="Q94" s="23">
        <v>4096</v>
      </c>
      <c r="R94" s="23">
        <v>4508</v>
      </c>
      <c r="S94" s="23">
        <v>3501</v>
      </c>
      <c r="T94" s="23">
        <v>2154</v>
      </c>
      <c r="U94" s="23">
        <v>6230</v>
      </c>
    </row>
    <row r="95" spans="2:21" ht="13.5">
      <c r="B95" s="4" t="s">
        <v>386</v>
      </c>
      <c r="C95" s="4" t="s">
        <v>36</v>
      </c>
      <c r="D95" s="5" t="s">
        <v>13</v>
      </c>
      <c r="E95" s="6" t="s">
        <v>29</v>
      </c>
      <c r="F95" s="6" t="s">
        <v>197</v>
      </c>
      <c r="G95" s="19" t="s">
        <v>198</v>
      </c>
      <c r="H95" s="23">
        <v>481</v>
      </c>
      <c r="I95" s="23">
        <v>1565</v>
      </c>
      <c r="J95" s="25">
        <v>2046</v>
      </c>
      <c r="K95" s="25">
        <v>82</v>
      </c>
      <c r="L95" s="23">
        <v>376</v>
      </c>
      <c r="M95" s="23">
        <v>458</v>
      </c>
      <c r="N95" s="23">
        <v>393</v>
      </c>
      <c r="O95" s="23">
        <v>2657</v>
      </c>
      <c r="P95" s="23">
        <v>4621</v>
      </c>
      <c r="Q95" s="23">
        <v>3959</v>
      </c>
      <c r="R95" s="23">
        <v>3938</v>
      </c>
      <c r="S95" s="23">
        <v>3014</v>
      </c>
      <c r="T95" s="23">
        <v>3725</v>
      </c>
      <c r="U95" s="23">
        <v>6652</v>
      </c>
    </row>
    <row r="96" spans="2:21" ht="13.5">
      <c r="B96" s="4" t="s">
        <v>386</v>
      </c>
      <c r="C96" s="4" t="s">
        <v>36</v>
      </c>
      <c r="D96" s="5" t="s">
        <v>13</v>
      </c>
      <c r="E96" s="6" t="s">
        <v>29</v>
      </c>
      <c r="F96" s="6" t="s">
        <v>199</v>
      </c>
      <c r="G96" s="19" t="s">
        <v>200</v>
      </c>
      <c r="H96" s="23">
        <v>802</v>
      </c>
      <c r="I96" s="23">
        <v>2797</v>
      </c>
      <c r="J96" s="25">
        <v>3599</v>
      </c>
      <c r="K96" s="25">
        <v>139</v>
      </c>
      <c r="L96" s="23">
        <v>990</v>
      </c>
      <c r="M96" s="23">
        <v>1129</v>
      </c>
      <c r="N96" s="23">
        <v>64</v>
      </c>
      <c r="O96" s="23">
        <v>2361</v>
      </c>
      <c r="P96" s="23">
        <v>3786</v>
      </c>
      <c r="Q96" s="23">
        <v>4385</v>
      </c>
      <c r="R96" s="23">
        <v>3287</v>
      </c>
      <c r="S96" s="23">
        <v>3843</v>
      </c>
      <c r="T96" s="23">
        <v>1026</v>
      </c>
      <c r="U96" s="23">
        <v>6899</v>
      </c>
    </row>
    <row r="97" spans="2:21" ht="13.5">
      <c r="B97" s="4" t="s">
        <v>386</v>
      </c>
      <c r="C97" s="4" t="s">
        <v>36</v>
      </c>
      <c r="D97" s="5" t="s">
        <v>13</v>
      </c>
      <c r="E97" s="6" t="s">
        <v>29</v>
      </c>
      <c r="F97" s="6" t="s">
        <v>201</v>
      </c>
      <c r="G97" s="19" t="s">
        <v>202</v>
      </c>
      <c r="H97" s="23">
        <v>767</v>
      </c>
      <c r="I97" s="23">
        <v>2835</v>
      </c>
      <c r="J97" s="25">
        <v>3602</v>
      </c>
      <c r="K97" s="25">
        <v>107</v>
      </c>
      <c r="L97" s="23">
        <v>645</v>
      </c>
      <c r="M97" s="23">
        <v>752</v>
      </c>
      <c r="N97" s="23">
        <v>475</v>
      </c>
      <c r="O97" s="23">
        <v>2832</v>
      </c>
      <c r="P97" s="23">
        <v>6123</v>
      </c>
      <c r="Q97" s="23">
        <v>4826</v>
      </c>
      <c r="R97" s="23">
        <v>5702</v>
      </c>
      <c r="S97" s="23">
        <v>4226</v>
      </c>
      <c r="T97" s="23">
        <v>2654</v>
      </c>
      <c r="U97" s="23">
        <v>7324</v>
      </c>
    </row>
    <row r="98" spans="2:21" ht="13.5">
      <c r="B98" s="4" t="s">
        <v>386</v>
      </c>
      <c r="C98" s="4" t="s">
        <v>36</v>
      </c>
      <c r="D98" s="5" t="s">
        <v>13</v>
      </c>
      <c r="E98" s="6" t="s">
        <v>29</v>
      </c>
      <c r="F98" s="6" t="s">
        <v>203</v>
      </c>
      <c r="G98" s="19" t="s">
        <v>204</v>
      </c>
      <c r="H98" s="23">
        <v>933</v>
      </c>
      <c r="I98" s="23">
        <v>3615</v>
      </c>
      <c r="J98" s="25">
        <v>4548</v>
      </c>
      <c r="K98" s="25">
        <v>161</v>
      </c>
      <c r="L98" s="23">
        <v>1385</v>
      </c>
      <c r="M98" s="23">
        <v>1546</v>
      </c>
      <c r="N98" s="23">
        <v>168</v>
      </c>
      <c r="O98" s="23">
        <v>3777</v>
      </c>
      <c r="P98" s="23">
        <v>8030</v>
      </c>
      <c r="Q98" s="23">
        <v>6587</v>
      </c>
      <c r="R98" s="23">
        <v>7228</v>
      </c>
      <c r="S98" s="23">
        <v>5890</v>
      </c>
      <c r="T98" s="23">
        <v>4748</v>
      </c>
      <c r="U98" s="23">
        <v>10531</v>
      </c>
    </row>
    <row r="99" spans="2:21" ht="13.5">
      <c r="B99" s="4" t="s">
        <v>386</v>
      </c>
      <c r="C99" s="4" t="s">
        <v>36</v>
      </c>
      <c r="D99" s="5" t="s">
        <v>13</v>
      </c>
      <c r="E99" s="6" t="s">
        <v>29</v>
      </c>
      <c r="F99" s="6" t="s">
        <v>205</v>
      </c>
      <c r="G99" s="19" t="s">
        <v>206</v>
      </c>
      <c r="H99" s="23">
        <v>532</v>
      </c>
      <c r="I99" s="23">
        <v>1721</v>
      </c>
      <c r="J99" s="25">
        <v>2253</v>
      </c>
      <c r="K99" s="25">
        <v>194</v>
      </c>
      <c r="L99" s="23">
        <v>612</v>
      </c>
      <c r="M99" s="23">
        <v>806</v>
      </c>
      <c r="N99" s="23">
        <v>18</v>
      </c>
      <c r="O99" s="23">
        <v>1585</v>
      </c>
      <c r="P99" s="23">
        <v>3069</v>
      </c>
      <c r="Q99" s="23">
        <v>2938</v>
      </c>
      <c r="R99" s="23">
        <v>2754</v>
      </c>
      <c r="S99" s="23">
        <v>2393</v>
      </c>
      <c r="T99" s="23">
        <v>1054</v>
      </c>
      <c r="U99" s="23">
        <v>3604</v>
      </c>
    </row>
    <row r="100" spans="2:21" ht="13.5">
      <c r="B100" s="4" t="s">
        <v>386</v>
      </c>
      <c r="C100" s="4" t="s">
        <v>36</v>
      </c>
      <c r="D100" s="5" t="s">
        <v>13</v>
      </c>
      <c r="E100" s="6" t="s">
        <v>29</v>
      </c>
      <c r="F100" s="6" t="s">
        <v>207</v>
      </c>
      <c r="G100" s="19" t="s">
        <v>208</v>
      </c>
      <c r="H100" s="23">
        <v>629</v>
      </c>
      <c r="I100" s="23">
        <v>2134</v>
      </c>
      <c r="J100" s="25">
        <v>2763</v>
      </c>
      <c r="K100" s="25">
        <v>212</v>
      </c>
      <c r="L100" s="23">
        <v>752</v>
      </c>
      <c r="M100" s="23">
        <v>964</v>
      </c>
      <c r="N100" s="23">
        <v>19</v>
      </c>
      <c r="O100" s="23">
        <v>2564</v>
      </c>
      <c r="P100" s="23">
        <v>4280</v>
      </c>
      <c r="Q100" s="23">
        <v>4388</v>
      </c>
      <c r="R100" s="23">
        <v>3623</v>
      </c>
      <c r="S100" s="23">
        <v>3212</v>
      </c>
      <c r="T100" s="23">
        <v>1339</v>
      </c>
      <c r="U100" s="23">
        <v>4727</v>
      </c>
    </row>
    <row r="101" spans="2:21" ht="13.5">
      <c r="B101" s="4" t="s">
        <v>386</v>
      </c>
      <c r="C101" s="4" t="s">
        <v>36</v>
      </c>
      <c r="D101" s="5" t="s">
        <v>13</v>
      </c>
      <c r="E101" s="6" t="s">
        <v>29</v>
      </c>
      <c r="F101" s="6" t="s">
        <v>209</v>
      </c>
      <c r="G101" s="19" t="s">
        <v>210</v>
      </c>
      <c r="H101" s="23">
        <v>1464</v>
      </c>
      <c r="I101" s="23">
        <v>5715</v>
      </c>
      <c r="J101" s="25">
        <v>7179</v>
      </c>
      <c r="K101" s="25">
        <v>210</v>
      </c>
      <c r="L101" s="23">
        <v>2270</v>
      </c>
      <c r="M101" s="23">
        <v>2480</v>
      </c>
      <c r="N101" s="23">
        <v>315</v>
      </c>
      <c r="O101" s="23">
        <v>4246</v>
      </c>
      <c r="P101" s="23">
        <v>11046</v>
      </c>
      <c r="Q101" s="23">
        <v>8390</v>
      </c>
      <c r="R101" s="23">
        <v>10530</v>
      </c>
      <c r="S101" s="23">
        <v>8060</v>
      </c>
      <c r="T101" s="23">
        <v>7181</v>
      </c>
      <c r="U101" s="23">
        <v>13214</v>
      </c>
    </row>
    <row r="102" spans="2:21" ht="13.5">
      <c r="B102" s="4" t="s">
        <v>386</v>
      </c>
      <c r="C102" s="4" t="s">
        <v>36</v>
      </c>
      <c r="D102" s="5" t="s">
        <v>13</v>
      </c>
      <c r="E102" s="6" t="s">
        <v>29</v>
      </c>
      <c r="F102" s="6" t="s">
        <v>211</v>
      </c>
      <c r="G102" s="19" t="s">
        <v>212</v>
      </c>
      <c r="H102" s="23">
        <v>1227</v>
      </c>
      <c r="I102" s="23">
        <v>4300</v>
      </c>
      <c r="J102" s="25">
        <v>5527</v>
      </c>
      <c r="K102" s="25">
        <v>174</v>
      </c>
      <c r="L102" s="23">
        <v>1654</v>
      </c>
      <c r="M102" s="23">
        <v>1828</v>
      </c>
      <c r="N102" s="23">
        <v>1044</v>
      </c>
      <c r="O102" s="23">
        <v>3988</v>
      </c>
      <c r="P102" s="23">
        <v>9052</v>
      </c>
      <c r="Q102" s="23">
        <v>6448</v>
      </c>
      <c r="R102" s="23">
        <v>8421</v>
      </c>
      <c r="S102" s="23">
        <v>6106</v>
      </c>
      <c r="T102" s="23">
        <v>5164</v>
      </c>
      <c r="U102" s="23">
        <v>10575</v>
      </c>
    </row>
    <row r="103" spans="2:21" ht="13.5">
      <c r="B103" s="4" t="s">
        <v>386</v>
      </c>
      <c r="C103" s="4" t="s">
        <v>36</v>
      </c>
      <c r="D103" s="5" t="s">
        <v>13</v>
      </c>
      <c r="E103" s="6" t="s">
        <v>29</v>
      </c>
      <c r="F103" s="6" t="s">
        <v>213</v>
      </c>
      <c r="G103" s="19" t="s">
        <v>214</v>
      </c>
      <c r="H103" s="23">
        <v>1157</v>
      </c>
      <c r="I103" s="23">
        <v>3851</v>
      </c>
      <c r="J103" s="25">
        <v>5008</v>
      </c>
      <c r="K103" s="25">
        <v>166</v>
      </c>
      <c r="L103" s="23">
        <v>1333</v>
      </c>
      <c r="M103" s="23">
        <v>1499</v>
      </c>
      <c r="N103" s="23">
        <v>43</v>
      </c>
      <c r="O103" s="23">
        <v>3704</v>
      </c>
      <c r="P103" s="23">
        <v>8227</v>
      </c>
      <c r="Q103" s="23">
        <v>6151</v>
      </c>
      <c r="R103" s="23">
        <v>7909</v>
      </c>
      <c r="S103" s="23">
        <v>5949</v>
      </c>
      <c r="T103" s="23">
        <v>5149</v>
      </c>
      <c r="U103" s="23">
        <v>9997</v>
      </c>
    </row>
    <row r="104" spans="2:21" ht="13.5">
      <c r="B104" s="4" t="s">
        <v>386</v>
      </c>
      <c r="C104" s="4" t="s">
        <v>36</v>
      </c>
      <c r="D104" s="5" t="s">
        <v>13</v>
      </c>
      <c r="E104" s="6" t="s">
        <v>29</v>
      </c>
      <c r="F104" s="6" t="s">
        <v>395</v>
      </c>
      <c r="G104" s="19" t="s">
        <v>396</v>
      </c>
      <c r="H104" s="23">
        <v>509</v>
      </c>
      <c r="I104" s="23">
        <v>1858</v>
      </c>
      <c r="J104" s="25">
        <v>2367</v>
      </c>
      <c r="K104" s="25">
        <v>98</v>
      </c>
      <c r="L104" s="23">
        <v>873</v>
      </c>
      <c r="M104" s="23">
        <v>971</v>
      </c>
      <c r="N104" s="23">
        <v>24</v>
      </c>
      <c r="O104" s="23">
        <v>1652</v>
      </c>
      <c r="P104" s="23">
        <v>3921</v>
      </c>
      <c r="Q104" s="23">
        <v>3189</v>
      </c>
      <c r="R104" s="23">
        <v>3577</v>
      </c>
      <c r="S104" s="23">
        <v>2778</v>
      </c>
      <c r="T104" s="23">
        <v>2119</v>
      </c>
      <c r="U104" s="23">
        <v>4712</v>
      </c>
    </row>
    <row r="105" spans="2:21" ht="13.5">
      <c r="B105" s="4" t="s">
        <v>386</v>
      </c>
      <c r="C105" s="4" t="s">
        <v>36</v>
      </c>
      <c r="D105" s="5" t="s">
        <v>14</v>
      </c>
      <c r="E105" s="6" t="s">
        <v>30</v>
      </c>
      <c r="F105" s="6" t="s">
        <v>215</v>
      </c>
      <c r="G105" s="19" t="s">
        <v>216</v>
      </c>
      <c r="H105" s="23">
        <v>402</v>
      </c>
      <c r="I105" s="23">
        <v>1097</v>
      </c>
      <c r="J105" s="25">
        <v>1499</v>
      </c>
      <c r="K105" s="25">
        <v>73</v>
      </c>
      <c r="L105" s="23">
        <v>240</v>
      </c>
      <c r="M105" s="23">
        <v>313</v>
      </c>
      <c r="N105" s="23">
        <v>0</v>
      </c>
      <c r="O105" s="23">
        <v>1521</v>
      </c>
      <c r="P105" s="23">
        <v>2773</v>
      </c>
      <c r="Q105" s="23">
        <v>2616</v>
      </c>
      <c r="R105" s="23">
        <v>2363</v>
      </c>
      <c r="S105" s="23">
        <v>2171</v>
      </c>
      <c r="T105" s="23">
        <v>1437</v>
      </c>
      <c r="U105" s="23">
        <v>4134</v>
      </c>
    </row>
    <row r="106" spans="2:21" ht="13.5">
      <c r="B106" s="4" t="s">
        <v>386</v>
      </c>
      <c r="C106" s="4" t="s">
        <v>36</v>
      </c>
      <c r="D106" s="5" t="s">
        <v>14</v>
      </c>
      <c r="E106" s="6" t="s">
        <v>30</v>
      </c>
      <c r="F106" s="6" t="s">
        <v>217</v>
      </c>
      <c r="G106" s="19" t="s">
        <v>218</v>
      </c>
      <c r="H106" s="23">
        <v>773</v>
      </c>
      <c r="I106" s="23">
        <v>2745</v>
      </c>
      <c r="J106" s="25">
        <v>3518</v>
      </c>
      <c r="K106" s="25">
        <v>141</v>
      </c>
      <c r="L106" s="23">
        <v>1250</v>
      </c>
      <c r="M106" s="23">
        <v>1391</v>
      </c>
      <c r="N106" s="23">
        <v>1</v>
      </c>
      <c r="O106" s="23">
        <v>2374</v>
      </c>
      <c r="P106" s="23">
        <v>6062</v>
      </c>
      <c r="Q106" s="23">
        <v>4888</v>
      </c>
      <c r="R106" s="23">
        <v>6008</v>
      </c>
      <c r="S106" s="23">
        <v>4882</v>
      </c>
      <c r="T106" s="23">
        <v>2967</v>
      </c>
      <c r="U106" s="23">
        <v>7497</v>
      </c>
    </row>
    <row r="107" spans="2:21" ht="13.5">
      <c r="B107" s="4" t="s">
        <v>386</v>
      </c>
      <c r="C107" s="4" t="s">
        <v>36</v>
      </c>
      <c r="D107" s="5" t="s">
        <v>14</v>
      </c>
      <c r="E107" s="6" t="s">
        <v>30</v>
      </c>
      <c r="F107" s="6" t="s">
        <v>219</v>
      </c>
      <c r="G107" s="19" t="s">
        <v>220</v>
      </c>
      <c r="H107" s="23">
        <v>894</v>
      </c>
      <c r="I107" s="23">
        <v>3053</v>
      </c>
      <c r="J107" s="25">
        <v>3947</v>
      </c>
      <c r="K107" s="25">
        <v>139</v>
      </c>
      <c r="L107" s="23">
        <v>555</v>
      </c>
      <c r="M107" s="23">
        <v>694</v>
      </c>
      <c r="N107" s="23">
        <v>28</v>
      </c>
      <c r="O107" s="23">
        <v>2688</v>
      </c>
      <c r="P107" s="23">
        <v>6992</v>
      </c>
      <c r="Q107" s="23">
        <v>5850</v>
      </c>
      <c r="R107" s="23">
        <v>6651</v>
      </c>
      <c r="S107" s="23">
        <v>5559</v>
      </c>
      <c r="T107" s="23">
        <v>2671</v>
      </c>
      <c r="U107" s="23">
        <v>8928</v>
      </c>
    </row>
    <row r="108" spans="2:21" ht="13.5">
      <c r="B108" s="4" t="s">
        <v>386</v>
      </c>
      <c r="C108" s="4" t="s">
        <v>36</v>
      </c>
      <c r="D108" s="5" t="s">
        <v>14</v>
      </c>
      <c r="E108" s="6" t="s">
        <v>30</v>
      </c>
      <c r="F108" s="6" t="s">
        <v>221</v>
      </c>
      <c r="G108" s="19" t="s">
        <v>222</v>
      </c>
      <c r="H108" s="23">
        <v>347</v>
      </c>
      <c r="I108" s="23">
        <v>1066</v>
      </c>
      <c r="J108" s="25">
        <v>1413</v>
      </c>
      <c r="K108" s="25">
        <v>63</v>
      </c>
      <c r="L108" s="23">
        <v>328</v>
      </c>
      <c r="M108" s="23">
        <v>391</v>
      </c>
      <c r="N108" s="23">
        <v>3</v>
      </c>
      <c r="O108" s="23">
        <v>1343</v>
      </c>
      <c r="P108" s="23">
        <v>2529</v>
      </c>
      <c r="Q108" s="23">
        <v>1896</v>
      </c>
      <c r="R108" s="23">
        <v>2209</v>
      </c>
      <c r="S108" s="23">
        <v>1645</v>
      </c>
      <c r="T108" s="23">
        <v>1610</v>
      </c>
      <c r="U108" s="23">
        <v>2974</v>
      </c>
    </row>
    <row r="109" spans="2:21" ht="13.5">
      <c r="B109" s="4" t="s">
        <v>386</v>
      </c>
      <c r="C109" s="4" t="s">
        <v>36</v>
      </c>
      <c r="D109" s="5" t="s">
        <v>14</v>
      </c>
      <c r="E109" s="6" t="s">
        <v>30</v>
      </c>
      <c r="F109" s="6" t="s">
        <v>223</v>
      </c>
      <c r="G109" s="19" t="s">
        <v>224</v>
      </c>
      <c r="H109" s="23">
        <v>1151</v>
      </c>
      <c r="I109" s="23">
        <v>5167</v>
      </c>
      <c r="J109" s="25">
        <v>6318</v>
      </c>
      <c r="K109" s="25">
        <v>185</v>
      </c>
      <c r="L109" s="23">
        <v>1918</v>
      </c>
      <c r="M109" s="23">
        <v>2103</v>
      </c>
      <c r="N109" s="23">
        <v>1086</v>
      </c>
      <c r="O109" s="23">
        <v>4147</v>
      </c>
      <c r="P109" s="23">
        <v>8480</v>
      </c>
      <c r="Q109" s="23">
        <v>6647</v>
      </c>
      <c r="R109" s="23">
        <v>8289</v>
      </c>
      <c r="S109" s="23">
        <v>6468</v>
      </c>
      <c r="T109" s="23">
        <v>5688</v>
      </c>
      <c r="U109" s="23">
        <v>11077</v>
      </c>
    </row>
    <row r="110" spans="2:21" ht="13.5">
      <c r="B110" s="4" t="s">
        <v>386</v>
      </c>
      <c r="C110" s="4" t="s">
        <v>36</v>
      </c>
      <c r="D110" s="5" t="s">
        <v>14</v>
      </c>
      <c r="E110" s="6" t="s">
        <v>30</v>
      </c>
      <c r="F110" s="6" t="s">
        <v>225</v>
      </c>
      <c r="G110" s="19" t="s">
        <v>226</v>
      </c>
      <c r="H110" s="23">
        <v>1791</v>
      </c>
      <c r="I110" s="23">
        <v>7494</v>
      </c>
      <c r="J110" s="25">
        <v>9285</v>
      </c>
      <c r="K110" s="25">
        <v>344</v>
      </c>
      <c r="L110" s="23">
        <v>2756</v>
      </c>
      <c r="M110" s="23">
        <v>3100</v>
      </c>
      <c r="N110" s="23">
        <v>27</v>
      </c>
      <c r="O110" s="23">
        <v>6058</v>
      </c>
      <c r="P110" s="23">
        <v>12233</v>
      </c>
      <c r="Q110" s="23">
        <v>10570</v>
      </c>
      <c r="R110" s="23">
        <v>11954</v>
      </c>
      <c r="S110" s="23">
        <v>10332</v>
      </c>
      <c r="T110" s="23">
        <v>4963</v>
      </c>
      <c r="U110" s="23">
        <v>16483</v>
      </c>
    </row>
    <row r="111" spans="2:21" ht="13.5">
      <c r="B111" s="4" t="s">
        <v>386</v>
      </c>
      <c r="C111" s="4" t="s">
        <v>36</v>
      </c>
      <c r="D111" s="5" t="s">
        <v>14</v>
      </c>
      <c r="E111" s="6" t="s">
        <v>30</v>
      </c>
      <c r="F111" s="6" t="s">
        <v>227</v>
      </c>
      <c r="G111" s="19" t="s">
        <v>228</v>
      </c>
      <c r="H111" s="23">
        <v>550</v>
      </c>
      <c r="I111" s="23">
        <v>2313</v>
      </c>
      <c r="J111" s="25">
        <v>2863</v>
      </c>
      <c r="K111" s="25">
        <v>103</v>
      </c>
      <c r="L111" s="23">
        <v>387</v>
      </c>
      <c r="M111" s="23">
        <v>490</v>
      </c>
      <c r="N111" s="23">
        <v>1</v>
      </c>
      <c r="O111" s="23">
        <v>1798</v>
      </c>
      <c r="P111" s="23">
        <v>4334</v>
      </c>
      <c r="Q111" s="23">
        <v>3611</v>
      </c>
      <c r="R111" s="23">
        <v>4323</v>
      </c>
      <c r="S111" s="23">
        <v>3525</v>
      </c>
      <c r="T111" s="23">
        <v>1226</v>
      </c>
      <c r="U111" s="23">
        <v>5192</v>
      </c>
    </row>
    <row r="112" spans="2:21" ht="13.5">
      <c r="B112" s="4" t="s">
        <v>386</v>
      </c>
      <c r="C112" s="4" t="s">
        <v>36</v>
      </c>
      <c r="D112" s="5" t="s">
        <v>14</v>
      </c>
      <c r="E112" s="6" t="s">
        <v>30</v>
      </c>
      <c r="F112" s="6" t="s">
        <v>229</v>
      </c>
      <c r="G112" s="19" t="s">
        <v>230</v>
      </c>
      <c r="H112" s="23">
        <v>1226</v>
      </c>
      <c r="I112" s="23">
        <v>5070</v>
      </c>
      <c r="J112" s="25">
        <v>6296</v>
      </c>
      <c r="K112" s="25">
        <v>168</v>
      </c>
      <c r="L112" s="23">
        <v>1788</v>
      </c>
      <c r="M112" s="23">
        <v>1956</v>
      </c>
      <c r="N112" s="23">
        <v>212</v>
      </c>
      <c r="O112" s="23">
        <v>4509</v>
      </c>
      <c r="P112" s="23">
        <v>9670</v>
      </c>
      <c r="Q112" s="23">
        <v>7770</v>
      </c>
      <c r="R112" s="23">
        <v>9373</v>
      </c>
      <c r="S112" s="23">
        <v>7578</v>
      </c>
      <c r="T112" s="23">
        <v>4460</v>
      </c>
      <c r="U112" s="23">
        <v>14377</v>
      </c>
    </row>
    <row r="113" spans="2:21" ht="13.5">
      <c r="B113" s="4" t="s">
        <v>386</v>
      </c>
      <c r="C113" s="4" t="s">
        <v>36</v>
      </c>
      <c r="D113" s="5" t="s">
        <v>14</v>
      </c>
      <c r="E113" s="6" t="s">
        <v>30</v>
      </c>
      <c r="F113" s="6" t="s">
        <v>231</v>
      </c>
      <c r="G113" s="19" t="s">
        <v>232</v>
      </c>
      <c r="H113" s="23">
        <v>552</v>
      </c>
      <c r="I113" s="23">
        <v>2200</v>
      </c>
      <c r="J113" s="25">
        <v>2752</v>
      </c>
      <c r="K113" s="25">
        <v>73</v>
      </c>
      <c r="L113" s="23">
        <v>888</v>
      </c>
      <c r="M113" s="23">
        <v>961</v>
      </c>
      <c r="N113" s="23">
        <v>159</v>
      </c>
      <c r="O113" s="23">
        <v>2037</v>
      </c>
      <c r="P113" s="23">
        <v>4657</v>
      </c>
      <c r="Q113" s="23">
        <v>3312</v>
      </c>
      <c r="R113" s="23">
        <v>4400</v>
      </c>
      <c r="S113" s="23">
        <v>3096</v>
      </c>
      <c r="T113" s="23">
        <v>2358</v>
      </c>
      <c r="U113" s="23">
        <v>5130</v>
      </c>
    </row>
    <row r="114" spans="2:21" ht="13.5">
      <c r="B114" s="4" t="s">
        <v>386</v>
      </c>
      <c r="C114" s="4" t="s">
        <v>36</v>
      </c>
      <c r="D114" s="5" t="s">
        <v>14</v>
      </c>
      <c r="E114" s="6" t="s">
        <v>30</v>
      </c>
      <c r="F114" s="6" t="s">
        <v>233</v>
      </c>
      <c r="G114" s="19" t="s">
        <v>234</v>
      </c>
      <c r="H114" s="23">
        <v>670</v>
      </c>
      <c r="I114" s="23">
        <v>1900</v>
      </c>
      <c r="J114" s="25">
        <v>2570</v>
      </c>
      <c r="K114" s="25">
        <v>55</v>
      </c>
      <c r="L114" s="23">
        <v>258</v>
      </c>
      <c r="M114" s="23">
        <v>313</v>
      </c>
      <c r="N114" s="23">
        <v>3</v>
      </c>
      <c r="O114" s="23">
        <v>2597</v>
      </c>
      <c r="P114" s="23">
        <v>4155</v>
      </c>
      <c r="Q114" s="23">
        <v>3856</v>
      </c>
      <c r="R114" s="23">
        <v>3857</v>
      </c>
      <c r="S114" s="23">
        <v>3799</v>
      </c>
      <c r="T114" s="23">
        <v>1385</v>
      </c>
      <c r="U114" s="23">
        <v>5875</v>
      </c>
    </row>
    <row r="115" spans="2:21" ht="13.5">
      <c r="B115" s="4" t="s">
        <v>386</v>
      </c>
      <c r="C115" s="4" t="s">
        <v>36</v>
      </c>
      <c r="D115" s="5" t="s">
        <v>14</v>
      </c>
      <c r="E115" s="6" t="s">
        <v>30</v>
      </c>
      <c r="F115" s="6" t="s">
        <v>235</v>
      </c>
      <c r="G115" s="19" t="s">
        <v>236</v>
      </c>
      <c r="H115" s="23">
        <v>683</v>
      </c>
      <c r="I115" s="23">
        <v>2393</v>
      </c>
      <c r="J115" s="25">
        <v>3076</v>
      </c>
      <c r="K115" s="25">
        <v>40</v>
      </c>
      <c r="L115" s="23">
        <v>857</v>
      </c>
      <c r="M115" s="23">
        <v>897</v>
      </c>
      <c r="N115" s="23">
        <v>1</v>
      </c>
      <c r="O115" s="23">
        <v>2409</v>
      </c>
      <c r="P115" s="23">
        <v>5703</v>
      </c>
      <c r="Q115" s="23">
        <v>3980</v>
      </c>
      <c r="R115" s="23">
        <v>5195</v>
      </c>
      <c r="S115" s="23">
        <v>3820</v>
      </c>
      <c r="T115" s="23">
        <v>3588</v>
      </c>
      <c r="U115" s="23">
        <v>6886</v>
      </c>
    </row>
    <row r="116" spans="2:21" ht="13.5">
      <c r="B116" s="4" t="s">
        <v>386</v>
      </c>
      <c r="C116" s="4" t="s">
        <v>36</v>
      </c>
      <c r="D116" s="5" t="s">
        <v>14</v>
      </c>
      <c r="E116" s="6" t="s">
        <v>30</v>
      </c>
      <c r="F116" s="6" t="s">
        <v>237</v>
      </c>
      <c r="G116" s="19" t="s">
        <v>238</v>
      </c>
      <c r="H116" s="23">
        <v>636</v>
      </c>
      <c r="I116" s="23">
        <v>2735</v>
      </c>
      <c r="J116" s="25">
        <v>3371</v>
      </c>
      <c r="K116" s="25">
        <v>101</v>
      </c>
      <c r="L116" s="23">
        <v>1006</v>
      </c>
      <c r="M116" s="23">
        <v>1107</v>
      </c>
      <c r="N116" s="23">
        <v>0</v>
      </c>
      <c r="O116" s="23">
        <v>2491</v>
      </c>
      <c r="P116" s="23">
        <v>4128</v>
      </c>
      <c r="Q116" s="23">
        <v>3226</v>
      </c>
      <c r="R116" s="23">
        <v>3896</v>
      </c>
      <c r="S116" s="23">
        <v>3143</v>
      </c>
      <c r="T116" s="23">
        <v>3776</v>
      </c>
      <c r="U116" s="23">
        <v>6885</v>
      </c>
    </row>
    <row r="117" spans="2:21" ht="13.5">
      <c r="B117" s="4" t="s">
        <v>386</v>
      </c>
      <c r="C117" s="4" t="s">
        <v>36</v>
      </c>
      <c r="D117" s="5" t="s">
        <v>14</v>
      </c>
      <c r="E117" s="6" t="s">
        <v>30</v>
      </c>
      <c r="F117" s="6" t="s">
        <v>239</v>
      </c>
      <c r="G117" s="19" t="s">
        <v>240</v>
      </c>
      <c r="H117" s="23">
        <v>2636</v>
      </c>
      <c r="I117" s="23">
        <v>7785</v>
      </c>
      <c r="J117" s="25">
        <v>10421</v>
      </c>
      <c r="K117" s="25">
        <v>386</v>
      </c>
      <c r="L117" s="23">
        <v>1983</v>
      </c>
      <c r="M117" s="23">
        <v>2369</v>
      </c>
      <c r="N117" s="23">
        <v>199</v>
      </c>
      <c r="O117" s="23">
        <v>7424</v>
      </c>
      <c r="P117" s="23">
        <v>17779</v>
      </c>
      <c r="Q117" s="23">
        <v>14536</v>
      </c>
      <c r="R117" s="23">
        <v>16841</v>
      </c>
      <c r="S117" s="23">
        <v>13873</v>
      </c>
      <c r="T117" s="23">
        <v>10902</v>
      </c>
      <c r="U117" s="23">
        <v>23570</v>
      </c>
    </row>
    <row r="118" spans="2:21" ht="13.5">
      <c r="B118" s="4" t="s">
        <v>386</v>
      </c>
      <c r="C118" s="4" t="s">
        <v>36</v>
      </c>
      <c r="D118" s="5" t="s">
        <v>15</v>
      </c>
      <c r="E118" s="6" t="s">
        <v>31</v>
      </c>
      <c r="F118" s="6" t="s">
        <v>241</v>
      </c>
      <c r="G118" s="19" t="s">
        <v>242</v>
      </c>
      <c r="H118" s="23">
        <v>434</v>
      </c>
      <c r="I118" s="23">
        <v>1859</v>
      </c>
      <c r="J118" s="25">
        <v>2293</v>
      </c>
      <c r="K118" s="25">
        <v>69</v>
      </c>
      <c r="L118" s="23">
        <v>369</v>
      </c>
      <c r="M118" s="23">
        <v>438</v>
      </c>
      <c r="N118" s="23">
        <v>273</v>
      </c>
      <c r="O118" s="23">
        <v>2235</v>
      </c>
      <c r="P118" s="23">
        <v>3238</v>
      </c>
      <c r="Q118" s="23">
        <v>2970</v>
      </c>
      <c r="R118" s="23">
        <v>3194</v>
      </c>
      <c r="S118" s="23">
        <v>2948</v>
      </c>
      <c r="T118" s="23">
        <v>2018</v>
      </c>
      <c r="U118" s="23">
        <v>5182</v>
      </c>
    </row>
    <row r="119" spans="2:21" ht="13.5">
      <c r="B119" s="4" t="s">
        <v>386</v>
      </c>
      <c r="C119" s="4" t="s">
        <v>36</v>
      </c>
      <c r="D119" s="5" t="s">
        <v>15</v>
      </c>
      <c r="E119" s="6" t="s">
        <v>31</v>
      </c>
      <c r="F119" s="6" t="s">
        <v>243</v>
      </c>
      <c r="G119" s="19" t="s">
        <v>244</v>
      </c>
      <c r="H119" s="23">
        <v>334</v>
      </c>
      <c r="I119" s="23">
        <v>912</v>
      </c>
      <c r="J119" s="25">
        <v>1246</v>
      </c>
      <c r="K119" s="25">
        <v>36</v>
      </c>
      <c r="L119" s="23">
        <v>204</v>
      </c>
      <c r="M119" s="23">
        <v>240</v>
      </c>
      <c r="N119" s="23">
        <v>50</v>
      </c>
      <c r="O119" s="23">
        <v>1030</v>
      </c>
      <c r="P119" s="23">
        <v>3292</v>
      </c>
      <c r="Q119" s="23">
        <v>2218</v>
      </c>
      <c r="R119" s="23">
        <v>2856</v>
      </c>
      <c r="S119" s="23">
        <v>1906</v>
      </c>
      <c r="T119" s="23">
        <v>1382</v>
      </c>
      <c r="U119" s="23">
        <v>3287</v>
      </c>
    </row>
    <row r="120" spans="2:21" ht="13.5">
      <c r="B120" s="4" t="s">
        <v>386</v>
      </c>
      <c r="C120" s="4" t="s">
        <v>36</v>
      </c>
      <c r="D120" s="5" t="s">
        <v>15</v>
      </c>
      <c r="E120" s="6" t="s">
        <v>31</v>
      </c>
      <c r="F120" s="6" t="s">
        <v>245</v>
      </c>
      <c r="G120" s="19" t="s">
        <v>246</v>
      </c>
      <c r="H120" s="23">
        <v>686</v>
      </c>
      <c r="I120" s="23">
        <v>2928</v>
      </c>
      <c r="J120" s="25">
        <v>3614</v>
      </c>
      <c r="K120" s="25">
        <v>98</v>
      </c>
      <c r="L120" s="23">
        <v>697</v>
      </c>
      <c r="M120" s="23">
        <v>795</v>
      </c>
      <c r="N120" s="23">
        <v>2</v>
      </c>
      <c r="O120" s="23">
        <v>2249</v>
      </c>
      <c r="P120" s="23">
        <v>6396</v>
      </c>
      <c r="Q120" s="23">
        <v>4529</v>
      </c>
      <c r="R120" s="23">
        <v>6059</v>
      </c>
      <c r="S120" s="23">
        <v>4514</v>
      </c>
      <c r="T120" s="23">
        <v>3820</v>
      </c>
      <c r="U120" s="23">
        <v>7421</v>
      </c>
    </row>
    <row r="121" spans="2:21" ht="13.5">
      <c r="B121" s="4" t="s">
        <v>386</v>
      </c>
      <c r="C121" s="4" t="s">
        <v>36</v>
      </c>
      <c r="D121" s="5" t="s">
        <v>15</v>
      </c>
      <c r="E121" s="6" t="s">
        <v>31</v>
      </c>
      <c r="F121" s="6" t="s">
        <v>247</v>
      </c>
      <c r="G121" s="19" t="s">
        <v>248</v>
      </c>
      <c r="H121" s="23">
        <v>514</v>
      </c>
      <c r="I121" s="23">
        <v>1837</v>
      </c>
      <c r="J121" s="25">
        <v>2351</v>
      </c>
      <c r="K121" s="25">
        <v>95</v>
      </c>
      <c r="L121" s="23">
        <v>514</v>
      </c>
      <c r="M121" s="23">
        <v>609</v>
      </c>
      <c r="N121" s="23">
        <v>1</v>
      </c>
      <c r="O121" s="23">
        <v>1961</v>
      </c>
      <c r="P121" s="23">
        <v>3664</v>
      </c>
      <c r="Q121" s="23">
        <v>3290</v>
      </c>
      <c r="R121" s="23">
        <v>3295</v>
      </c>
      <c r="S121" s="23">
        <v>3105</v>
      </c>
      <c r="T121" s="23">
        <v>2873</v>
      </c>
      <c r="U121" s="23">
        <v>6151</v>
      </c>
    </row>
    <row r="122" spans="2:21" ht="13.5">
      <c r="B122" s="4" t="s">
        <v>386</v>
      </c>
      <c r="C122" s="4" t="s">
        <v>36</v>
      </c>
      <c r="D122" s="5" t="s">
        <v>15</v>
      </c>
      <c r="E122" s="6" t="s">
        <v>31</v>
      </c>
      <c r="F122" s="6" t="s">
        <v>249</v>
      </c>
      <c r="G122" s="19" t="s">
        <v>250</v>
      </c>
      <c r="H122" s="23">
        <v>658</v>
      </c>
      <c r="I122" s="23">
        <v>2747</v>
      </c>
      <c r="J122" s="25">
        <v>3405</v>
      </c>
      <c r="K122" s="25">
        <v>82</v>
      </c>
      <c r="L122" s="23">
        <v>641</v>
      </c>
      <c r="M122" s="23">
        <v>723</v>
      </c>
      <c r="N122" s="23">
        <v>96</v>
      </c>
      <c r="O122" s="23">
        <v>2805</v>
      </c>
      <c r="P122" s="23">
        <v>7084</v>
      </c>
      <c r="Q122" s="23">
        <v>5338</v>
      </c>
      <c r="R122" s="23">
        <v>6641</v>
      </c>
      <c r="S122" s="23">
        <v>4751</v>
      </c>
      <c r="T122" s="23">
        <v>4765</v>
      </c>
      <c r="U122" s="23">
        <v>8550</v>
      </c>
    </row>
    <row r="123" spans="2:21" ht="13.5">
      <c r="B123" s="4" t="s">
        <v>386</v>
      </c>
      <c r="C123" s="4" t="s">
        <v>36</v>
      </c>
      <c r="D123" s="5" t="s">
        <v>15</v>
      </c>
      <c r="E123" s="6" t="s">
        <v>31</v>
      </c>
      <c r="F123" s="6" t="s">
        <v>251</v>
      </c>
      <c r="G123" s="19" t="s">
        <v>252</v>
      </c>
      <c r="H123" s="23">
        <v>533</v>
      </c>
      <c r="I123" s="23">
        <v>1926</v>
      </c>
      <c r="J123" s="25">
        <v>2459</v>
      </c>
      <c r="K123" s="25">
        <v>89</v>
      </c>
      <c r="L123" s="23">
        <v>498</v>
      </c>
      <c r="M123" s="23">
        <v>587</v>
      </c>
      <c r="N123" s="23">
        <v>490</v>
      </c>
      <c r="O123" s="23">
        <v>2354</v>
      </c>
      <c r="P123" s="23">
        <v>4599</v>
      </c>
      <c r="Q123" s="23">
        <v>3618</v>
      </c>
      <c r="R123" s="23">
        <v>4237</v>
      </c>
      <c r="S123" s="23">
        <v>3416</v>
      </c>
      <c r="T123" s="23">
        <v>2337</v>
      </c>
      <c r="U123" s="23">
        <v>6005</v>
      </c>
    </row>
    <row r="124" spans="2:21" ht="13.5">
      <c r="B124" s="4" t="s">
        <v>386</v>
      </c>
      <c r="C124" s="4" t="s">
        <v>36</v>
      </c>
      <c r="D124" s="5" t="s">
        <v>15</v>
      </c>
      <c r="E124" s="6" t="s">
        <v>31</v>
      </c>
      <c r="F124" s="6" t="s">
        <v>253</v>
      </c>
      <c r="G124" s="19" t="s">
        <v>254</v>
      </c>
      <c r="H124" s="23">
        <v>576</v>
      </c>
      <c r="I124" s="23">
        <v>2438</v>
      </c>
      <c r="J124" s="25">
        <v>3014</v>
      </c>
      <c r="K124" s="25">
        <v>69</v>
      </c>
      <c r="L124" s="23">
        <v>728</v>
      </c>
      <c r="M124" s="23">
        <v>797</v>
      </c>
      <c r="N124" s="23">
        <v>292</v>
      </c>
      <c r="O124" s="23">
        <v>2109</v>
      </c>
      <c r="P124" s="23">
        <v>7101</v>
      </c>
      <c r="Q124" s="23">
        <v>4399</v>
      </c>
      <c r="R124" s="23">
        <v>6699</v>
      </c>
      <c r="S124" s="23">
        <v>3919</v>
      </c>
      <c r="T124" s="23">
        <v>3963</v>
      </c>
      <c r="U124" s="23">
        <v>7193</v>
      </c>
    </row>
    <row r="125" spans="2:21" ht="13.5">
      <c r="B125" s="4" t="s">
        <v>386</v>
      </c>
      <c r="C125" s="4" t="s">
        <v>36</v>
      </c>
      <c r="D125" s="5" t="s">
        <v>15</v>
      </c>
      <c r="E125" s="6" t="s">
        <v>31</v>
      </c>
      <c r="F125" s="6" t="s">
        <v>255</v>
      </c>
      <c r="G125" s="19" t="s">
        <v>256</v>
      </c>
      <c r="H125" s="23">
        <v>277</v>
      </c>
      <c r="I125" s="23">
        <v>1082</v>
      </c>
      <c r="J125" s="25">
        <v>1359</v>
      </c>
      <c r="K125" s="25">
        <v>41</v>
      </c>
      <c r="L125" s="23">
        <v>214</v>
      </c>
      <c r="M125" s="23">
        <v>255</v>
      </c>
      <c r="N125" s="23">
        <v>115</v>
      </c>
      <c r="O125" s="23">
        <v>1788</v>
      </c>
      <c r="P125" s="23">
        <v>2387</v>
      </c>
      <c r="Q125" s="23">
        <v>1973</v>
      </c>
      <c r="R125" s="23">
        <v>2349</v>
      </c>
      <c r="S125" s="23">
        <v>1926</v>
      </c>
      <c r="T125" s="23">
        <v>1513</v>
      </c>
      <c r="U125" s="23">
        <v>3443</v>
      </c>
    </row>
    <row r="126" spans="2:21" ht="13.5">
      <c r="B126" s="4" t="s">
        <v>386</v>
      </c>
      <c r="C126" s="4" t="s">
        <v>36</v>
      </c>
      <c r="D126" s="5" t="s">
        <v>15</v>
      </c>
      <c r="E126" s="6" t="s">
        <v>31</v>
      </c>
      <c r="F126" s="6" t="s">
        <v>257</v>
      </c>
      <c r="G126" s="19" t="s">
        <v>258</v>
      </c>
      <c r="H126" s="23">
        <v>321</v>
      </c>
      <c r="I126" s="23">
        <v>1415</v>
      </c>
      <c r="J126" s="25">
        <v>1736</v>
      </c>
      <c r="K126" s="25">
        <v>39</v>
      </c>
      <c r="L126" s="23">
        <v>331</v>
      </c>
      <c r="M126" s="23">
        <v>370</v>
      </c>
      <c r="N126" s="23">
        <v>0</v>
      </c>
      <c r="O126" s="23">
        <v>1854</v>
      </c>
      <c r="P126" s="23">
        <v>3216</v>
      </c>
      <c r="Q126" s="23">
        <v>2779</v>
      </c>
      <c r="R126" s="23">
        <v>2979</v>
      </c>
      <c r="S126" s="23">
        <v>2494</v>
      </c>
      <c r="T126" s="23">
        <v>1947</v>
      </c>
      <c r="U126" s="23">
        <v>4881</v>
      </c>
    </row>
    <row r="127" spans="2:21" ht="13.5">
      <c r="B127" s="4" t="s">
        <v>386</v>
      </c>
      <c r="C127" s="4" t="s">
        <v>36</v>
      </c>
      <c r="D127" s="5" t="s">
        <v>15</v>
      </c>
      <c r="E127" s="6" t="s">
        <v>31</v>
      </c>
      <c r="F127" s="6" t="s">
        <v>259</v>
      </c>
      <c r="G127" s="19" t="s">
        <v>260</v>
      </c>
      <c r="H127" s="23">
        <v>307</v>
      </c>
      <c r="I127" s="23">
        <v>1216</v>
      </c>
      <c r="J127" s="25">
        <v>1523</v>
      </c>
      <c r="K127" s="25">
        <v>49</v>
      </c>
      <c r="L127" s="23">
        <v>194</v>
      </c>
      <c r="M127" s="23">
        <v>243</v>
      </c>
      <c r="N127" s="23">
        <v>1</v>
      </c>
      <c r="O127" s="23">
        <v>2056</v>
      </c>
      <c r="P127" s="23">
        <v>4840</v>
      </c>
      <c r="Q127" s="23">
        <v>3635</v>
      </c>
      <c r="R127" s="23">
        <v>3300</v>
      </c>
      <c r="S127" s="23">
        <v>2548</v>
      </c>
      <c r="T127" s="23">
        <v>2589</v>
      </c>
      <c r="U127" s="23">
        <v>5798</v>
      </c>
    </row>
    <row r="128" spans="2:21" ht="13.5">
      <c r="B128" s="4" t="s">
        <v>386</v>
      </c>
      <c r="C128" s="4" t="s">
        <v>36</v>
      </c>
      <c r="D128" s="5" t="s">
        <v>15</v>
      </c>
      <c r="E128" s="6" t="s">
        <v>31</v>
      </c>
      <c r="F128" s="6" t="s">
        <v>261</v>
      </c>
      <c r="G128" s="19" t="s">
        <v>262</v>
      </c>
      <c r="H128" s="23">
        <v>442</v>
      </c>
      <c r="I128" s="23">
        <v>1434</v>
      </c>
      <c r="J128" s="25">
        <v>1876</v>
      </c>
      <c r="K128" s="25">
        <v>78</v>
      </c>
      <c r="L128" s="23">
        <v>476</v>
      </c>
      <c r="M128" s="23">
        <v>554</v>
      </c>
      <c r="N128" s="23">
        <v>0</v>
      </c>
      <c r="O128" s="23">
        <v>2628</v>
      </c>
      <c r="P128" s="23">
        <v>6712</v>
      </c>
      <c r="Q128" s="23">
        <v>5487</v>
      </c>
      <c r="R128" s="23">
        <v>4843</v>
      </c>
      <c r="S128" s="23">
        <v>3395</v>
      </c>
      <c r="T128" s="23">
        <v>3003</v>
      </c>
      <c r="U128" s="23">
        <v>6399</v>
      </c>
    </row>
    <row r="129" spans="2:21" ht="13.5">
      <c r="B129" s="4" t="s">
        <v>386</v>
      </c>
      <c r="C129" s="4" t="s">
        <v>36</v>
      </c>
      <c r="D129" s="5" t="s">
        <v>15</v>
      </c>
      <c r="E129" s="6" t="s">
        <v>31</v>
      </c>
      <c r="F129" s="6" t="s">
        <v>263</v>
      </c>
      <c r="G129" s="19" t="s">
        <v>264</v>
      </c>
      <c r="H129" s="23">
        <v>410</v>
      </c>
      <c r="I129" s="23">
        <v>1860</v>
      </c>
      <c r="J129" s="25">
        <v>2270</v>
      </c>
      <c r="K129" s="25">
        <v>43</v>
      </c>
      <c r="L129" s="23">
        <v>522</v>
      </c>
      <c r="M129" s="23">
        <v>565</v>
      </c>
      <c r="N129" s="23">
        <v>22</v>
      </c>
      <c r="O129" s="23">
        <v>1717</v>
      </c>
      <c r="P129" s="23">
        <v>4378</v>
      </c>
      <c r="Q129" s="23">
        <v>3481</v>
      </c>
      <c r="R129" s="23">
        <v>4031</v>
      </c>
      <c r="S129" s="23">
        <v>3208</v>
      </c>
      <c r="T129" s="23">
        <v>3053</v>
      </c>
      <c r="U129" s="23">
        <v>6837</v>
      </c>
    </row>
    <row r="130" spans="2:21" ht="13.5">
      <c r="B130" s="4" t="s">
        <v>386</v>
      </c>
      <c r="C130" s="4" t="s">
        <v>36</v>
      </c>
      <c r="D130" s="5" t="s">
        <v>15</v>
      </c>
      <c r="E130" s="6" t="s">
        <v>31</v>
      </c>
      <c r="F130" s="6" t="s">
        <v>265</v>
      </c>
      <c r="G130" s="19" t="s">
        <v>266</v>
      </c>
      <c r="H130" s="23">
        <v>319</v>
      </c>
      <c r="I130" s="23">
        <v>1077</v>
      </c>
      <c r="J130" s="25">
        <v>1396</v>
      </c>
      <c r="K130" s="25">
        <v>42</v>
      </c>
      <c r="L130" s="23">
        <v>195</v>
      </c>
      <c r="M130" s="23">
        <v>237</v>
      </c>
      <c r="N130" s="23">
        <v>3</v>
      </c>
      <c r="O130" s="23">
        <v>1226</v>
      </c>
      <c r="P130" s="23">
        <v>3644</v>
      </c>
      <c r="Q130" s="23">
        <v>2813</v>
      </c>
      <c r="R130" s="23">
        <v>3290</v>
      </c>
      <c r="S130" s="23">
        <v>2545</v>
      </c>
      <c r="T130" s="23">
        <v>2526</v>
      </c>
      <c r="U130" s="23">
        <v>5448</v>
      </c>
    </row>
    <row r="131" spans="2:21" ht="13.5">
      <c r="B131" s="4" t="s">
        <v>386</v>
      </c>
      <c r="C131" s="4" t="s">
        <v>36</v>
      </c>
      <c r="D131" s="5" t="s">
        <v>15</v>
      </c>
      <c r="E131" s="6" t="s">
        <v>31</v>
      </c>
      <c r="F131" s="6" t="s">
        <v>267</v>
      </c>
      <c r="G131" s="19" t="s">
        <v>268</v>
      </c>
      <c r="H131" s="23">
        <v>601</v>
      </c>
      <c r="I131" s="23">
        <v>2598</v>
      </c>
      <c r="J131" s="25">
        <v>3199</v>
      </c>
      <c r="K131" s="25">
        <v>74</v>
      </c>
      <c r="L131" s="23">
        <v>697</v>
      </c>
      <c r="M131" s="23">
        <v>771</v>
      </c>
      <c r="N131" s="23">
        <v>153</v>
      </c>
      <c r="O131" s="23">
        <v>3128</v>
      </c>
      <c r="P131" s="23">
        <v>6468</v>
      </c>
      <c r="Q131" s="23">
        <v>4875</v>
      </c>
      <c r="R131" s="23">
        <v>5744</v>
      </c>
      <c r="S131" s="23">
        <v>4299</v>
      </c>
      <c r="T131" s="23">
        <v>3833</v>
      </c>
      <c r="U131" s="23">
        <v>7562</v>
      </c>
    </row>
    <row r="132" spans="2:21" ht="13.5">
      <c r="B132" s="4" t="s">
        <v>386</v>
      </c>
      <c r="C132" s="4" t="s">
        <v>36</v>
      </c>
      <c r="D132" s="5" t="s">
        <v>15</v>
      </c>
      <c r="E132" s="6" t="s">
        <v>31</v>
      </c>
      <c r="F132" s="6" t="s">
        <v>269</v>
      </c>
      <c r="G132" s="19" t="s">
        <v>270</v>
      </c>
      <c r="H132" s="23">
        <v>400</v>
      </c>
      <c r="I132" s="23">
        <v>1583</v>
      </c>
      <c r="J132" s="25">
        <v>1983</v>
      </c>
      <c r="K132" s="25">
        <v>48</v>
      </c>
      <c r="L132" s="23">
        <v>410</v>
      </c>
      <c r="M132" s="23">
        <v>458</v>
      </c>
      <c r="N132" s="23">
        <v>13</v>
      </c>
      <c r="O132" s="23">
        <v>1747</v>
      </c>
      <c r="P132" s="23">
        <v>4821</v>
      </c>
      <c r="Q132" s="23">
        <v>3792</v>
      </c>
      <c r="R132" s="23">
        <v>4267</v>
      </c>
      <c r="S132" s="23">
        <v>3323</v>
      </c>
      <c r="T132" s="23">
        <v>1916</v>
      </c>
      <c r="U132" s="23">
        <v>5400</v>
      </c>
    </row>
    <row r="133" spans="2:21" ht="13.5">
      <c r="B133" s="4" t="s">
        <v>386</v>
      </c>
      <c r="C133" s="4" t="s">
        <v>36</v>
      </c>
      <c r="D133" s="5" t="s">
        <v>15</v>
      </c>
      <c r="E133" s="6" t="s">
        <v>31</v>
      </c>
      <c r="F133" s="6" t="s">
        <v>271</v>
      </c>
      <c r="G133" s="19" t="s">
        <v>272</v>
      </c>
      <c r="H133" s="23">
        <v>541</v>
      </c>
      <c r="I133" s="23">
        <v>2025</v>
      </c>
      <c r="J133" s="25">
        <v>2566</v>
      </c>
      <c r="K133" s="25">
        <v>65</v>
      </c>
      <c r="L133" s="23">
        <v>604</v>
      </c>
      <c r="M133" s="23">
        <v>669</v>
      </c>
      <c r="N133" s="23">
        <v>513</v>
      </c>
      <c r="O133" s="23">
        <v>2291</v>
      </c>
      <c r="P133" s="23">
        <v>5735</v>
      </c>
      <c r="Q133" s="23">
        <v>4663</v>
      </c>
      <c r="R133" s="23">
        <v>5583</v>
      </c>
      <c r="S133" s="23">
        <v>4531</v>
      </c>
      <c r="T133" s="23">
        <v>2950</v>
      </c>
      <c r="U133" s="23">
        <v>6630</v>
      </c>
    </row>
    <row r="134" spans="2:21" ht="13.5">
      <c r="B134" s="4" t="s">
        <v>386</v>
      </c>
      <c r="C134" s="4" t="s">
        <v>36</v>
      </c>
      <c r="D134" s="5" t="s">
        <v>15</v>
      </c>
      <c r="E134" s="6" t="s">
        <v>31</v>
      </c>
      <c r="F134" s="6" t="s">
        <v>273</v>
      </c>
      <c r="G134" s="19" t="s">
        <v>274</v>
      </c>
      <c r="H134" s="23">
        <v>412</v>
      </c>
      <c r="I134" s="23">
        <v>1581</v>
      </c>
      <c r="J134" s="25">
        <v>1993</v>
      </c>
      <c r="K134" s="25">
        <v>67</v>
      </c>
      <c r="L134" s="23">
        <v>672</v>
      </c>
      <c r="M134" s="23">
        <v>739</v>
      </c>
      <c r="N134" s="23">
        <v>213</v>
      </c>
      <c r="O134" s="23">
        <v>1480</v>
      </c>
      <c r="P134" s="23">
        <v>3787</v>
      </c>
      <c r="Q134" s="23">
        <v>2932</v>
      </c>
      <c r="R134" s="23">
        <v>3687</v>
      </c>
      <c r="S134" s="23">
        <v>2837</v>
      </c>
      <c r="T134" s="23">
        <v>1632</v>
      </c>
      <c r="U134" s="23">
        <v>4213</v>
      </c>
    </row>
    <row r="135" spans="2:21" ht="13.5">
      <c r="B135" s="4" t="s">
        <v>386</v>
      </c>
      <c r="C135" s="4" t="s">
        <v>36</v>
      </c>
      <c r="D135" s="4" t="s">
        <v>15</v>
      </c>
      <c r="E135" s="4" t="s">
        <v>31</v>
      </c>
      <c r="F135" s="6" t="s">
        <v>275</v>
      </c>
      <c r="G135" s="19" t="s">
        <v>276</v>
      </c>
      <c r="H135" s="23">
        <v>365</v>
      </c>
      <c r="I135" s="23">
        <v>1596</v>
      </c>
      <c r="J135" s="25">
        <v>1961</v>
      </c>
      <c r="K135" s="25">
        <v>53</v>
      </c>
      <c r="L135" s="23">
        <v>411</v>
      </c>
      <c r="M135" s="23">
        <v>464</v>
      </c>
      <c r="N135" s="23">
        <v>3</v>
      </c>
      <c r="O135" s="23">
        <v>1526</v>
      </c>
      <c r="P135" s="23">
        <v>4631</v>
      </c>
      <c r="Q135" s="23">
        <v>3725</v>
      </c>
      <c r="R135" s="23">
        <v>4393</v>
      </c>
      <c r="S135" s="23">
        <v>3498</v>
      </c>
      <c r="T135" s="23">
        <v>3199</v>
      </c>
      <c r="U135" s="23">
        <v>6528</v>
      </c>
    </row>
    <row r="136" spans="2:21" ht="13.5">
      <c r="B136" s="4" t="s">
        <v>386</v>
      </c>
      <c r="C136" s="4" t="s">
        <v>36</v>
      </c>
      <c r="D136" s="4" t="s">
        <v>15</v>
      </c>
      <c r="E136" s="4" t="s">
        <v>31</v>
      </c>
      <c r="F136" s="6" t="s">
        <v>277</v>
      </c>
      <c r="G136" s="19" t="s">
        <v>278</v>
      </c>
      <c r="H136" s="23">
        <v>356</v>
      </c>
      <c r="I136" s="23">
        <v>1672</v>
      </c>
      <c r="J136" s="25">
        <v>2028</v>
      </c>
      <c r="K136" s="25">
        <v>42</v>
      </c>
      <c r="L136" s="23">
        <v>467</v>
      </c>
      <c r="M136" s="23">
        <v>509</v>
      </c>
      <c r="N136" s="23">
        <v>1</v>
      </c>
      <c r="O136" s="23">
        <v>1676</v>
      </c>
      <c r="P136" s="23">
        <v>3762</v>
      </c>
      <c r="Q136" s="23">
        <v>3062</v>
      </c>
      <c r="R136" s="23">
        <v>3518</v>
      </c>
      <c r="S136" s="23">
        <v>2824</v>
      </c>
      <c r="T136" s="23">
        <v>2216</v>
      </c>
      <c r="U136" s="23">
        <v>5432</v>
      </c>
    </row>
    <row r="137" spans="2:21" ht="13.5">
      <c r="B137" s="4" t="s">
        <v>386</v>
      </c>
      <c r="C137" s="4" t="s">
        <v>36</v>
      </c>
      <c r="D137" s="4" t="s">
        <v>15</v>
      </c>
      <c r="E137" s="4" t="s">
        <v>31</v>
      </c>
      <c r="F137" s="6" t="s">
        <v>279</v>
      </c>
      <c r="G137" s="19" t="s">
        <v>280</v>
      </c>
      <c r="H137" s="23">
        <v>677</v>
      </c>
      <c r="I137" s="23">
        <v>2514</v>
      </c>
      <c r="J137" s="25">
        <v>3191</v>
      </c>
      <c r="K137" s="25">
        <v>73</v>
      </c>
      <c r="L137" s="23">
        <v>557</v>
      </c>
      <c r="M137" s="23">
        <v>630</v>
      </c>
      <c r="N137" s="23">
        <v>61</v>
      </c>
      <c r="O137" s="23">
        <v>2716</v>
      </c>
      <c r="P137" s="23">
        <v>6229</v>
      </c>
      <c r="Q137" s="23">
        <v>5108</v>
      </c>
      <c r="R137" s="23">
        <v>5731</v>
      </c>
      <c r="S137" s="23">
        <v>4702</v>
      </c>
      <c r="T137" s="23">
        <v>3911</v>
      </c>
      <c r="U137" s="23">
        <v>8944</v>
      </c>
    </row>
    <row r="138" spans="2:21" ht="13.5">
      <c r="B138" s="4" t="s">
        <v>386</v>
      </c>
      <c r="C138" s="4" t="s">
        <v>36</v>
      </c>
      <c r="D138" s="4" t="s">
        <v>15</v>
      </c>
      <c r="E138" s="4" t="s">
        <v>31</v>
      </c>
      <c r="F138" s="6" t="s">
        <v>281</v>
      </c>
      <c r="G138" s="19" t="s">
        <v>282</v>
      </c>
      <c r="H138" s="23">
        <v>286</v>
      </c>
      <c r="I138" s="23">
        <v>1068</v>
      </c>
      <c r="J138" s="25">
        <v>1354</v>
      </c>
      <c r="K138" s="25">
        <v>69</v>
      </c>
      <c r="L138" s="23">
        <v>249</v>
      </c>
      <c r="M138" s="23">
        <v>318</v>
      </c>
      <c r="N138" s="23">
        <v>4</v>
      </c>
      <c r="O138" s="23">
        <v>1071</v>
      </c>
      <c r="P138" s="23">
        <v>4004</v>
      </c>
      <c r="Q138" s="23">
        <v>2450</v>
      </c>
      <c r="R138" s="23">
        <v>3856</v>
      </c>
      <c r="S138" s="23">
        <v>2321</v>
      </c>
      <c r="T138" s="23">
        <v>1913</v>
      </c>
      <c r="U138" s="23">
        <v>4271</v>
      </c>
    </row>
    <row r="139" spans="2:21" ht="13.5">
      <c r="B139" s="4" t="s">
        <v>386</v>
      </c>
      <c r="C139" s="4" t="s">
        <v>36</v>
      </c>
      <c r="D139" s="4" t="s">
        <v>15</v>
      </c>
      <c r="E139" s="4" t="s">
        <v>31</v>
      </c>
      <c r="F139" s="6" t="s">
        <v>283</v>
      </c>
      <c r="G139" s="19" t="s">
        <v>284</v>
      </c>
      <c r="H139" s="23">
        <v>336</v>
      </c>
      <c r="I139" s="23">
        <v>1393</v>
      </c>
      <c r="J139" s="25">
        <v>1729</v>
      </c>
      <c r="K139" s="25">
        <v>41</v>
      </c>
      <c r="L139" s="23">
        <v>280</v>
      </c>
      <c r="M139" s="23">
        <v>321</v>
      </c>
      <c r="N139" s="23">
        <v>7</v>
      </c>
      <c r="O139" s="23">
        <v>1702</v>
      </c>
      <c r="P139" s="23">
        <v>6072</v>
      </c>
      <c r="Q139" s="23">
        <v>2816</v>
      </c>
      <c r="R139" s="23">
        <v>5914</v>
      </c>
      <c r="S139" s="23">
        <v>2675</v>
      </c>
      <c r="T139" s="23">
        <v>2480</v>
      </c>
      <c r="U139" s="23">
        <v>5074</v>
      </c>
    </row>
    <row r="140" spans="2:21" ht="13.5">
      <c r="B140" s="4" t="s">
        <v>386</v>
      </c>
      <c r="C140" s="4" t="s">
        <v>36</v>
      </c>
      <c r="D140" s="4" t="s">
        <v>15</v>
      </c>
      <c r="E140" s="4" t="s">
        <v>31</v>
      </c>
      <c r="F140" s="6" t="s">
        <v>285</v>
      </c>
      <c r="G140" s="19" t="s">
        <v>286</v>
      </c>
      <c r="H140" s="23">
        <v>534</v>
      </c>
      <c r="I140" s="23">
        <v>1761</v>
      </c>
      <c r="J140" s="25">
        <v>2295</v>
      </c>
      <c r="K140" s="25">
        <v>84</v>
      </c>
      <c r="L140" s="23">
        <v>427</v>
      </c>
      <c r="M140" s="23">
        <v>511</v>
      </c>
      <c r="N140" s="23">
        <v>2</v>
      </c>
      <c r="O140" s="23">
        <v>2782</v>
      </c>
      <c r="P140" s="23">
        <v>6437</v>
      </c>
      <c r="Q140" s="23">
        <v>4968</v>
      </c>
      <c r="R140" s="23">
        <v>5359</v>
      </c>
      <c r="S140" s="23">
        <v>4570</v>
      </c>
      <c r="T140" s="23">
        <v>3829</v>
      </c>
      <c r="U140" s="23">
        <v>8702</v>
      </c>
    </row>
    <row r="141" spans="2:21" ht="13.5">
      <c r="B141" s="4" t="s">
        <v>386</v>
      </c>
      <c r="C141" s="4" t="s">
        <v>36</v>
      </c>
      <c r="D141" s="4" t="s">
        <v>15</v>
      </c>
      <c r="E141" s="4" t="s">
        <v>31</v>
      </c>
      <c r="F141" s="6" t="s">
        <v>287</v>
      </c>
      <c r="G141" s="19" t="s">
        <v>288</v>
      </c>
      <c r="H141" s="23">
        <v>471</v>
      </c>
      <c r="I141" s="23">
        <v>1568</v>
      </c>
      <c r="J141" s="25">
        <v>2039</v>
      </c>
      <c r="K141" s="25">
        <v>98</v>
      </c>
      <c r="L141" s="23">
        <v>479</v>
      </c>
      <c r="M141" s="23">
        <v>577</v>
      </c>
      <c r="N141" s="23">
        <v>98</v>
      </c>
      <c r="O141" s="23">
        <v>2646</v>
      </c>
      <c r="P141" s="23">
        <v>5509</v>
      </c>
      <c r="Q141" s="23">
        <v>4377</v>
      </c>
      <c r="R141" s="23">
        <v>4700</v>
      </c>
      <c r="S141" s="23">
        <v>4056</v>
      </c>
      <c r="T141" s="23">
        <v>3706</v>
      </c>
      <c r="U141" s="23">
        <v>7731</v>
      </c>
    </row>
    <row r="142" spans="2:21" ht="13.5">
      <c r="B142" s="4" t="s">
        <v>386</v>
      </c>
      <c r="C142" s="4" t="s">
        <v>36</v>
      </c>
      <c r="D142" s="4" t="s">
        <v>15</v>
      </c>
      <c r="E142" s="4" t="s">
        <v>31</v>
      </c>
      <c r="F142" s="6" t="s">
        <v>289</v>
      </c>
      <c r="G142" s="19" t="s">
        <v>290</v>
      </c>
      <c r="H142" s="23">
        <v>492</v>
      </c>
      <c r="I142" s="23">
        <v>2018</v>
      </c>
      <c r="J142" s="25">
        <v>2510</v>
      </c>
      <c r="K142" s="25">
        <v>102</v>
      </c>
      <c r="L142" s="23">
        <v>496</v>
      </c>
      <c r="M142" s="23">
        <v>598</v>
      </c>
      <c r="N142" s="23">
        <v>99</v>
      </c>
      <c r="O142" s="23">
        <v>2041</v>
      </c>
      <c r="P142" s="23">
        <v>5132</v>
      </c>
      <c r="Q142" s="23">
        <v>3894</v>
      </c>
      <c r="R142" s="23">
        <v>4836</v>
      </c>
      <c r="S142" s="23">
        <v>3778</v>
      </c>
      <c r="T142" s="23">
        <v>4677</v>
      </c>
      <c r="U142" s="23">
        <v>8050</v>
      </c>
    </row>
    <row r="143" spans="2:21" ht="13.5">
      <c r="B143" s="4" t="s">
        <v>386</v>
      </c>
      <c r="C143" s="4" t="s">
        <v>36</v>
      </c>
      <c r="D143" s="4" t="s">
        <v>15</v>
      </c>
      <c r="E143" s="4" t="s">
        <v>31</v>
      </c>
      <c r="F143" s="6" t="s">
        <v>291</v>
      </c>
      <c r="G143" s="19" t="s">
        <v>292</v>
      </c>
      <c r="H143" s="23">
        <v>515</v>
      </c>
      <c r="I143" s="23">
        <v>1541</v>
      </c>
      <c r="J143" s="25">
        <v>2056</v>
      </c>
      <c r="K143" s="25">
        <v>70</v>
      </c>
      <c r="L143" s="23">
        <v>272</v>
      </c>
      <c r="M143" s="23">
        <v>342</v>
      </c>
      <c r="N143" s="23">
        <v>37</v>
      </c>
      <c r="O143" s="23">
        <v>1911</v>
      </c>
      <c r="P143" s="23">
        <v>7819</v>
      </c>
      <c r="Q143" s="23">
        <v>4778</v>
      </c>
      <c r="R143" s="23">
        <v>6708</v>
      </c>
      <c r="S143" s="23">
        <v>4402</v>
      </c>
      <c r="T143" s="23">
        <v>2699</v>
      </c>
      <c r="U143" s="23">
        <v>7796</v>
      </c>
    </row>
    <row r="144" spans="2:21" ht="13.5">
      <c r="B144" s="4" t="s">
        <v>386</v>
      </c>
      <c r="C144" s="4" t="s">
        <v>36</v>
      </c>
      <c r="D144" s="4" t="s">
        <v>15</v>
      </c>
      <c r="E144" s="4" t="s">
        <v>31</v>
      </c>
      <c r="F144" s="6" t="s">
        <v>293</v>
      </c>
      <c r="G144" s="19" t="s">
        <v>294</v>
      </c>
      <c r="H144" s="23">
        <v>351</v>
      </c>
      <c r="I144" s="23">
        <v>915</v>
      </c>
      <c r="J144" s="25">
        <v>1266</v>
      </c>
      <c r="K144" s="25">
        <v>44</v>
      </c>
      <c r="L144" s="23">
        <v>239</v>
      </c>
      <c r="M144" s="23">
        <v>283</v>
      </c>
      <c r="N144" s="23">
        <v>26</v>
      </c>
      <c r="O144" s="23">
        <v>1013</v>
      </c>
      <c r="P144" s="23">
        <v>3912</v>
      </c>
      <c r="Q144" s="23">
        <v>2555</v>
      </c>
      <c r="R144" s="23">
        <v>3404</v>
      </c>
      <c r="S144" s="23">
        <v>2260</v>
      </c>
      <c r="T144" s="23">
        <v>1381</v>
      </c>
      <c r="U144" s="23">
        <v>3537</v>
      </c>
    </row>
    <row r="145" spans="2:21" ht="13.5">
      <c r="B145" s="4" t="s">
        <v>386</v>
      </c>
      <c r="C145" s="4" t="s">
        <v>36</v>
      </c>
      <c r="D145" s="4" t="s">
        <v>15</v>
      </c>
      <c r="E145" s="4" t="s">
        <v>31</v>
      </c>
      <c r="F145" s="6" t="s">
        <v>295</v>
      </c>
      <c r="G145" s="19" t="s">
        <v>296</v>
      </c>
      <c r="H145" s="23">
        <v>737</v>
      </c>
      <c r="I145" s="23">
        <v>2387</v>
      </c>
      <c r="J145" s="25">
        <v>3124</v>
      </c>
      <c r="K145" s="25">
        <v>72</v>
      </c>
      <c r="L145" s="23">
        <v>412</v>
      </c>
      <c r="M145" s="23">
        <v>484</v>
      </c>
      <c r="N145" s="23">
        <v>129</v>
      </c>
      <c r="O145" s="23">
        <v>2701</v>
      </c>
      <c r="P145" s="23">
        <v>6785</v>
      </c>
      <c r="Q145" s="23">
        <v>5049</v>
      </c>
      <c r="R145" s="23">
        <v>6115</v>
      </c>
      <c r="S145" s="23">
        <v>4864</v>
      </c>
      <c r="T145" s="23">
        <v>2148</v>
      </c>
      <c r="U145" s="23">
        <v>8278</v>
      </c>
    </row>
    <row r="146" spans="2:21" ht="13.5">
      <c r="B146" s="4" t="s">
        <v>386</v>
      </c>
      <c r="C146" s="4" t="s">
        <v>36</v>
      </c>
      <c r="D146" s="4" t="s">
        <v>15</v>
      </c>
      <c r="E146" s="4" t="s">
        <v>31</v>
      </c>
      <c r="F146" s="6" t="s">
        <v>297</v>
      </c>
      <c r="G146" s="19" t="s">
        <v>298</v>
      </c>
      <c r="H146" s="23">
        <v>424</v>
      </c>
      <c r="I146" s="23">
        <v>1816</v>
      </c>
      <c r="J146" s="25">
        <v>2240</v>
      </c>
      <c r="K146" s="25">
        <v>65</v>
      </c>
      <c r="L146" s="23">
        <v>485</v>
      </c>
      <c r="M146" s="23">
        <v>550</v>
      </c>
      <c r="N146" s="23">
        <v>173</v>
      </c>
      <c r="O146" s="23">
        <v>2189</v>
      </c>
      <c r="P146" s="23">
        <v>4428</v>
      </c>
      <c r="Q146" s="23">
        <v>3221</v>
      </c>
      <c r="R146" s="23">
        <v>4247</v>
      </c>
      <c r="S146" s="23">
        <v>3088</v>
      </c>
      <c r="T146" s="23">
        <v>2127</v>
      </c>
      <c r="U146" s="23">
        <v>5388</v>
      </c>
    </row>
    <row r="147" spans="2:21" ht="13.5">
      <c r="B147" s="4" t="s">
        <v>386</v>
      </c>
      <c r="C147" s="4" t="s">
        <v>36</v>
      </c>
      <c r="D147" s="4" t="s">
        <v>15</v>
      </c>
      <c r="E147" s="4" t="s">
        <v>31</v>
      </c>
      <c r="F147" s="6" t="s">
        <v>299</v>
      </c>
      <c r="G147" s="19" t="s">
        <v>300</v>
      </c>
      <c r="H147" s="23">
        <v>400</v>
      </c>
      <c r="I147" s="23">
        <v>1845</v>
      </c>
      <c r="J147" s="25">
        <v>2245</v>
      </c>
      <c r="K147" s="25">
        <v>87</v>
      </c>
      <c r="L147" s="23">
        <v>645</v>
      </c>
      <c r="M147" s="23">
        <v>732</v>
      </c>
      <c r="N147" s="23">
        <v>4</v>
      </c>
      <c r="O147" s="23">
        <v>2246</v>
      </c>
      <c r="P147" s="23">
        <v>5523</v>
      </c>
      <c r="Q147" s="23">
        <v>3790</v>
      </c>
      <c r="R147" s="23">
        <v>4982</v>
      </c>
      <c r="S147" s="23">
        <v>3517</v>
      </c>
      <c r="T147" s="23">
        <v>2824</v>
      </c>
      <c r="U147" s="23">
        <v>7055</v>
      </c>
    </row>
    <row r="148" spans="2:21" ht="13.5">
      <c r="B148" s="4" t="s">
        <v>386</v>
      </c>
      <c r="C148" s="4" t="s">
        <v>36</v>
      </c>
      <c r="D148" s="4" t="s">
        <v>15</v>
      </c>
      <c r="E148" s="4" t="s">
        <v>31</v>
      </c>
      <c r="F148" s="6" t="s">
        <v>301</v>
      </c>
      <c r="G148" s="19" t="s">
        <v>302</v>
      </c>
      <c r="H148" s="23">
        <v>507</v>
      </c>
      <c r="I148" s="23">
        <v>1675</v>
      </c>
      <c r="J148" s="25">
        <v>2182</v>
      </c>
      <c r="K148" s="25">
        <v>78</v>
      </c>
      <c r="L148" s="23">
        <v>427</v>
      </c>
      <c r="M148" s="23">
        <v>505</v>
      </c>
      <c r="N148" s="23">
        <v>0</v>
      </c>
      <c r="O148" s="23">
        <v>1774</v>
      </c>
      <c r="P148" s="23">
        <v>2961</v>
      </c>
      <c r="Q148" s="23">
        <v>2826</v>
      </c>
      <c r="R148" s="23">
        <v>2746</v>
      </c>
      <c r="S148" s="23">
        <v>2701</v>
      </c>
      <c r="T148" s="23">
        <v>2258</v>
      </c>
      <c r="U148" s="23">
        <v>4982</v>
      </c>
    </row>
    <row r="149" spans="2:21" ht="13.5">
      <c r="B149" s="4" t="s">
        <v>386</v>
      </c>
      <c r="C149" s="4" t="s">
        <v>36</v>
      </c>
      <c r="D149" s="4" t="s">
        <v>16</v>
      </c>
      <c r="E149" s="4" t="s">
        <v>32</v>
      </c>
      <c r="F149" s="6" t="s">
        <v>305</v>
      </c>
      <c r="G149" s="19" t="s">
        <v>306</v>
      </c>
      <c r="H149" s="23">
        <v>844</v>
      </c>
      <c r="I149" s="23">
        <v>1635</v>
      </c>
      <c r="J149" s="25">
        <v>2479</v>
      </c>
      <c r="K149" s="25">
        <v>298</v>
      </c>
      <c r="L149" s="23">
        <v>391</v>
      </c>
      <c r="M149" s="23">
        <v>689</v>
      </c>
      <c r="N149" s="23">
        <v>1</v>
      </c>
      <c r="O149" s="23">
        <v>2150</v>
      </c>
      <c r="P149" s="23">
        <v>4460</v>
      </c>
      <c r="Q149" s="23">
        <v>3626</v>
      </c>
      <c r="R149" s="23">
        <v>4288</v>
      </c>
      <c r="S149" s="23">
        <v>3493</v>
      </c>
      <c r="T149" s="23">
        <v>2388</v>
      </c>
      <c r="U149" s="23">
        <v>5774</v>
      </c>
    </row>
    <row r="150" spans="2:21" ht="13.5">
      <c r="B150" s="4" t="s">
        <v>386</v>
      </c>
      <c r="C150" s="4" t="s">
        <v>36</v>
      </c>
      <c r="D150" s="4" t="s">
        <v>16</v>
      </c>
      <c r="E150" s="4" t="s">
        <v>32</v>
      </c>
      <c r="F150" s="6" t="s">
        <v>307</v>
      </c>
      <c r="G150" s="19" t="s">
        <v>308</v>
      </c>
      <c r="H150" s="23">
        <v>689</v>
      </c>
      <c r="I150" s="23">
        <v>1651</v>
      </c>
      <c r="J150" s="25">
        <v>2340</v>
      </c>
      <c r="K150" s="25">
        <v>268</v>
      </c>
      <c r="L150" s="23">
        <v>227</v>
      </c>
      <c r="M150" s="23">
        <v>495</v>
      </c>
      <c r="N150" s="23">
        <v>3</v>
      </c>
      <c r="O150" s="23">
        <v>2434</v>
      </c>
      <c r="P150" s="23">
        <v>4986</v>
      </c>
      <c r="Q150" s="23">
        <v>3743</v>
      </c>
      <c r="R150" s="23">
        <v>4818</v>
      </c>
      <c r="S150" s="23">
        <v>3606</v>
      </c>
      <c r="T150" s="23">
        <v>3046</v>
      </c>
      <c r="U150" s="23">
        <v>5301</v>
      </c>
    </row>
    <row r="151" spans="2:21" ht="13.5">
      <c r="B151" s="4" t="s">
        <v>386</v>
      </c>
      <c r="C151" s="4" t="s">
        <v>36</v>
      </c>
      <c r="D151" s="4" t="s">
        <v>16</v>
      </c>
      <c r="E151" s="4" t="s">
        <v>32</v>
      </c>
      <c r="F151" s="6" t="s">
        <v>309</v>
      </c>
      <c r="G151" s="19" t="s">
        <v>310</v>
      </c>
      <c r="H151" s="23">
        <v>2238</v>
      </c>
      <c r="I151" s="23">
        <v>7776</v>
      </c>
      <c r="J151" s="25">
        <v>10014</v>
      </c>
      <c r="K151" s="25">
        <v>251</v>
      </c>
      <c r="L151" s="23">
        <v>2220</v>
      </c>
      <c r="M151" s="23">
        <v>2471</v>
      </c>
      <c r="N151" s="23">
        <v>174</v>
      </c>
      <c r="O151" s="23">
        <v>7781</v>
      </c>
      <c r="P151" s="23">
        <v>16067</v>
      </c>
      <c r="Q151" s="23">
        <v>13438</v>
      </c>
      <c r="R151" s="23">
        <v>15090</v>
      </c>
      <c r="S151" s="23">
        <v>12615</v>
      </c>
      <c r="T151" s="23">
        <v>7451</v>
      </c>
      <c r="U151" s="23">
        <v>22453</v>
      </c>
    </row>
    <row r="152" spans="2:21" ht="13.5">
      <c r="B152" s="4" t="s">
        <v>386</v>
      </c>
      <c r="C152" s="4" t="s">
        <v>36</v>
      </c>
      <c r="D152" s="4" t="s">
        <v>16</v>
      </c>
      <c r="E152" s="4" t="s">
        <v>32</v>
      </c>
      <c r="F152" s="6" t="s">
        <v>311</v>
      </c>
      <c r="G152" s="19" t="s">
        <v>312</v>
      </c>
      <c r="H152" s="23">
        <v>1727</v>
      </c>
      <c r="I152" s="23">
        <v>5735</v>
      </c>
      <c r="J152" s="25">
        <v>7462</v>
      </c>
      <c r="K152" s="25">
        <v>246</v>
      </c>
      <c r="L152" s="23">
        <v>1573</v>
      </c>
      <c r="M152" s="23">
        <v>1819</v>
      </c>
      <c r="N152" s="23">
        <v>753</v>
      </c>
      <c r="O152" s="23">
        <v>6327</v>
      </c>
      <c r="P152" s="23">
        <v>11859</v>
      </c>
      <c r="Q152" s="23">
        <v>9326</v>
      </c>
      <c r="R152" s="23">
        <v>11668</v>
      </c>
      <c r="S152" s="23">
        <v>9140</v>
      </c>
      <c r="T152" s="23">
        <v>8255</v>
      </c>
      <c r="U152" s="23">
        <v>17274</v>
      </c>
    </row>
    <row r="153" spans="2:21" ht="13.5">
      <c r="B153" s="4" t="s">
        <v>386</v>
      </c>
      <c r="C153" s="4" t="s">
        <v>36</v>
      </c>
      <c r="D153" s="4" t="s">
        <v>16</v>
      </c>
      <c r="E153" s="4" t="s">
        <v>32</v>
      </c>
      <c r="F153" s="6" t="s">
        <v>313</v>
      </c>
      <c r="G153" s="19" t="s">
        <v>314</v>
      </c>
      <c r="H153" s="23">
        <v>944</v>
      </c>
      <c r="I153" s="23">
        <v>2246</v>
      </c>
      <c r="J153" s="25">
        <v>3190</v>
      </c>
      <c r="K153" s="25">
        <v>259</v>
      </c>
      <c r="L153" s="23">
        <v>733</v>
      </c>
      <c r="M153" s="23">
        <v>992</v>
      </c>
      <c r="N153" s="23">
        <v>3</v>
      </c>
      <c r="O153" s="23">
        <v>2792</v>
      </c>
      <c r="P153" s="23">
        <v>6854</v>
      </c>
      <c r="Q153" s="23">
        <v>5269</v>
      </c>
      <c r="R153" s="23">
        <v>6773</v>
      </c>
      <c r="S153" s="23">
        <v>5221</v>
      </c>
      <c r="T153" s="23">
        <v>2988</v>
      </c>
      <c r="U153" s="23">
        <v>7594</v>
      </c>
    </row>
    <row r="154" spans="2:21" ht="13.5">
      <c r="B154" s="4" t="s">
        <v>386</v>
      </c>
      <c r="C154" s="4" t="s">
        <v>36</v>
      </c>
      <c r="D154" s="4" t="s">
        <v>16</v>
      </c>
      <c r="E154" s="4" t="s">
        <v>32</v>
      </c>
      <c r="F154" s="6" t="s">
        <v>315</v>
      </c>
      <c r="G154" s="19" t="s">
        <v>316</v>
      </c>
      <c r="H154" s="23">
        <v>445</v>
      </c>
      <c r="I154" s="23">
        <v>1199</v>
      </c>
      <c r="J154" s="25">
        <v>1644</v>
      </c>
      <c r="K154" s="25">
        <v>76</v>
      </c>
      <c r="L154" s="23">
        <v>521</v>
      </c>
      <c r="M154" s="23">
        <v>597</v>
      </c>
      <c r="N154" s="23">
        <v>1</v>
      </c>
      <c r="O154" s="23">
        <v>1514</v>
      </c>
      <c r="P154" s="23">
        <v>3294</v>
      </c>
      <c r="Q154" s="23">
        <v>2554</v>
      </c>
      <c r="R154" s="23">
        <v>3286</v>
      </c>
      <c r="S154" s="23">
        <v>2551</v>
      </c>
      <c r="T154" s="23">
        <v>1590</v>
      </c>
      <c r="U154" s="23">
        <v>3812</v>
      </c>
    </row>
    <row r="155" spans="2:21" ht="13.5">
      <c r="B155" s="4" t="s">
        <v>386</v>
      </c>
      <c r="C155" s="4" t="s">
        <v>36</v>
      </c>
      <c r="D155" s="4" t="s">
        <v>16</v>
      </c>
      <c r="E155" s="4" t="s">
        <v>32</v>
      </c>
      <c r="F155" s="6" t="s">
        <v>317</v>
      </c>
      <c r="G155" s="19" t="s">
        <v>318</v>
      </c>
      <c r="H155" s="23">
        <v>1587</v>
      </c>
      <c r="I155" s="23">
        <v>4100</v>
      </c>
      <c r="J155" s="25">
        <v>5687</v>
      </c>
      <c r="K155" s="25">
        <v>292</v>
      </c>
      <c r="L155" s="23">
        <v>1141</v>
      </c>
      <c r="M155" s="23">
        <v>1433</v>
      </c>
      <c r="N155" s="23">
        <v>3</v>
      </c>
      <c r="O155" s="23">
        <v>5210</v>
      </c>
      <c r="P155" s="23">
        <v>10626</v>
      </c>
      <c r="Q155" s="23">
        <v>8891</v>
      </c>
      <c r="R155" s="23">
        <v>9976</v>
      </c>
      <c r="S155" s="23">
        <v>8358</v>
      </c>
      <c r="T155" s="23">
        <v>7138</v>
      </c>
      <c r="U155" s="23">
        <v>14510</v>
      </c>
    </row>
    <row r="156" spans="2:21" ht="13.5">
      <c r="B156" s="4" t="s">
        <v>386</v>
      </c>
      <c r="C156" s="4" t="s">
        <v>36</v>
      </c>
      <c r="D156" s="4" t="s">
        <v>16</v>
      </c>
      <c r="E156" s="4" t="s">
        <v>32</v>
      </c>
      <c r="F156" s="6" t="s">
        <v>319</v>
      </c>
      <c r="G156" s="19" t="s">
        <v>320</v>
      </c>
      <c r="H156" s="23">
        <v>2058</v>
      </c>
      <c r="I156" s="23">
        <v>5925</v>
      </c>
      <c r="J156" s="25">
        <v>7983</v>
      </c>
      <c r="K156" s="25">
        <v>427</v>
      </c>
      <c r="L156" s="23">
        <v>2327</v>
      </c>
      <c r="M156" s="23">
        <v>2754</v>
      </c>
      <c r="N156" s="23">
        <v>4</v>
      </c>
      <c r="O156" s="23">
        <v>6329</v>
      </c>
      <c r="P156" s="23">
        <v>11671</v>
      </c>
      <c r="Q156" s="23">
        <v>9191</v>
      </c>
      <c r="R156" s="23">
        <v>11322</v>
      </c>
      <c r="S156" s="23">
        <v>9009</v>
      </c>
      <c r="T156" s="23">
        <v>7643</v>
      </c>
      <c r="U156" s="23">
        <v>15845</v>
      </c>
    </row>
    <row r="157" spans="2:21" ht="13.5">
      <c r="B157" s="4" t="s">
        <v>386</v>
      </c>
      <c r="C157" s="4" t="s">
        <v>36</v>
      </c>
      <c r="D157" s="4" t="s">
        <v>17</v>
      </c>
      <c r="E157" s="4" t="s">
        <v>33</v>
      </c>
      <c r="F157" s="6" t="s">
        <v>321</v>
      </c>
      <c r="G157" s="19" t="s">
        <v>322</v>
      </c>
      <c r="H157" s="23">
        <v>477</v>
      </c>
      <c r="I157" s="23">
        <v>1679</v>
      </c>
      <c r="J157" s="25">
        <v>2156</v>
      </c>
      <c r="K157" s="25">
        <v>73</v>
      </c>
      <c r="L157" s="23">
        <v>487</v>
      </c>
      <c r="M157" s="23">
        <v>560</v>
      </c>
      <c r="N157" s="23">
        <v>124</v>
      </c>
      <c r="O157" s="23">
        <v>2211</v>
      </c>
      <c r="P157" s="23">
        <v>3536</v>
      </c>
      <c r="Q157" s="23">
        <v>2812</v>
      </c>
      <c r="R157" s="23">
        <v>3267</v>
      </c>
      <c r="S157" s="23">
        <v>2483</v>
      </c>
      <c r="T157" s="23">
        <v>1623</v>
      </c>
      <c r="U157" s="23">
        <v>4669</v>
      </c>
    </row>
    <row r="158" spans="2:21" ht="13.5">
      <c r="B158" s="4" t="s">
        <v>386</v>
      </c>
      <c r="C158" s="4" t="s">
        <v>36</v>
      </c>
      <c r="D158" s="4" t="s">
        <v>17</v>
      </c>
      <c r="E158" s="4" t="s">
        <v>33</v>
      </c>
      <c r="F158" s="6" t="s">
        <v>323</v>
      </c>
      <c r="G158" s="19" t="s">
        <v>324</v>
      </c>
      <c r="H158" s="23">
        <v>412</v>
      </c>
      <c r="I158" s="23">
        <v>1179</v>
      </c>
      <c r="J158" s="25">
        <v>1591</v>
      </c>
      <c r="K158" s="25">
        <v>39</v>
      </c>
      <c r="L158" s="23">
        <v>195</v>
      </c>
      <c r="M158" s="23">
        <v>234</v>
      </c>
      <c r="N158" s="23">
        <v>209</v>
      </c>
      <c r="O158" s="23">
        <v>1865</v>
      </c>
      <c r="P158" s="23">
        <v>4054</v>
      </c>
      <c r="Q158" s="23">
        <v>2825</v>
      </c>
      <c r="R158" s="23">
        <v>3846</v>
      </c>
      <c r="S158" s="23">
        <v>2688</v>
      </c>
      <c r="T158" s="23">
        <v>1394</v>
      </c>
      <c r="U158" s="23">
        <v>4674</v>
      </c>
    </row>
    <row r="159" spans="2:21" ht="13.5">
      <c r="B159" s="4" t="s">
        <v>386</v>
      </c>
      <c r="C159" s="4" t="s">
        <v>36</v>
      </c>
      <c r="D159" s="4" t="s">
        <v>17</v>
      </c>
      <c r="E159" s="4" t="s">
        <v>33</v>
      </c>
      <c r="F159" s="6" t="s">
        <v>325</v>
      </c>
      <c r="G159" s="19" t="s">
        <v>326</v>
      </c>
      <c r="H159" s="23">
        <v>475</v>
      </c>
      <c r="I159" s="23">
        <v>1883</v>
      </c>
      <c r="J159" s="25">
        <v>2358</v>
      </c>
      <c r="K159" s="25">
        <v>94</v>
      </c>
      <c r="L159" s="23">
        <v>560</v>
      </c>
      <c r="M159" s="23">
        <v>654</v>
      </c>
      <c r="N159" s="23">
        <v>785</v>
      </c>
      <c r="O159" s="23">
        <v>2244</v>
      </c>
      <c r="P159" s="23">
        <v>3768</v>
      </c>
      <c r="Q159" s="23">
        <v>3029</v>
      </c>
      <c r="R159" s="23">
        <v>3714</v>
      </c>
      <c r="S159" s="23">
        <v>2836</v>
      </c>
      <c r="T159" s="23">
        <v>2282</v>
      </c>
      <c r="U159" s="23">
        <v>4529</v>
      </c>
    </row>
    <row r="160" spans="2:21" ht="13.5">
      <c r="B160" s="4" t="s">
        <v>386</v>
      </c>
      <c r="C160" s="4" t="s">
        <v>36</v>
      </c>
      <c r="D160" s="4" t="s">
        <v>17</v>
      </c>
      <c r="E160" s="4" t="s">
        <v>33</v>
      </c>
      <c r="F160" s="6" t="s">
        <v>327</v>
      </c>
      <c r="G160" s="19" t="s">
        <v>328</v>
      </c>
      <c r="H160" s="23">
        <v>2776</v>
      </c>
      <c r="I160" s="23">
        <v>9654</v>
      </c>
      <c r="J160" s="25">
        <v>12430</v>
      </c>
      <c r="K160" s="25">
        <v>324</v>
      </c>
      <c r="L160" s="23">
        <v>2659</v>
      </c>
      <c r="M160" s="23">
        <v>2983</v>
      </c>
      <c r="N160" s="23">
        <v>2555</v>
      </c>
      <c r="O160" s="23">
        <v>10054</v>
      </c>
      <c r="P160" s="23">
        <v>18470</v>
      </c>
      <c r="Q160" s="23">
        <v>14925</v>
      </c>
      <c r="R160" s="23">
        <v>18203</v>
      </c>
      <c r="S160" s="23">
        <v>14668</v>
      </c>
      <c r="T160" s="23">
        <v>10575</v>
      </c>
      <c r="U160" s="23">
        <v>25648</v>
      </c>
    </row>
    <row r="161" spans="2:21" ht="13.5">
      <c r="B161" s="4" t="s">
        <v>386</v>
      </c>
      <c r="C161" s="4" t="s">
        <v>36</v>
      </c>
      <c r="D161" s="4" t="s">
        <v>17</v>
      </c>
      <c r="E161" s="4" t="s">
        <v>33</v>
      </c>
      <c r="F161" s="6" t="s">
        <v>329</v>
      </c>
      <c r="G161" s="19" t="s">
        <v>330</v>
      </c>
      <c r="H161" s="23">
        <v>848</v>
      </c>
      <c r="I161" s="23">
        <v>3412</v>
      </c>
      <c r="J161" s="25">
        <v>4260</v>
      </c>
      <c r="K161" s="25">
        <v>127</v>
      </c>
      <c r="L161" s="23">
        <v>1023</v>
      </c>
      <c r="M161" s="23">
        <v>1150</v>
      </c>
      <c r="N161" s="23">
        <v>40</v>
      </c>
      <c r="O161" s="23">
        <v>3252</v>
      </c>
      <c r="P161" s="23">
        <v>7648</v>
      </c>
      <c r="Q161" s="23">
        <v>5714</v>
      </c>
      <c r="R161" s="23">
        <v>7383</v>
      </c>
      <c r="S161" s="23">
        <v>5438</v>
      </c>
      <c r="T161" s="23">
        <v>2242</v>
      </c>
      <c r="U161" s="23">
        <v>9690</v>
      </c>
    </row>
    <row r="162" spans="2:21" ht="13.5">
      <c r="B162" s="4" t="s">
        <v>386</v>
      </c>
      <c r="C162" s="4" t="s">
        <v>36</v>
      </c>
      <c r="D162" s="4" t="s">
        <v>17</v>
      </c>
      <c r="E162" s="4" t="s">
        <v>33</v>
      </c>
      <c r="F162" s="6" t="s">
        <v>331</v>
      </c>
      <c r="G162" s="19" t="s">
        <v>332</v>
      </c>
      <c r="H162" s="23">
        <v>1161</v>
      </c>
      <c r="I162" s="23">
        <v>3816</v>
      </c>
      <c r="J162" s="25">
        <v>4977</v>
      </c>
      <c r="K162" s="25">
        <v>164</v>
      </c>
      <c r="L162" s="23">
        <v>1183</v>
      </c>
      <c r="M162" s="23">
        <v>1347</v>
      </c>
      <c r="N162" s="23">
        <v>57</v>
      </c>
      <c r="O162" s="23">
        <v>4023</v>
      </c>
      <c r="P162" s="23">
        <v>6637</v>
      </c>
      <c r="Q162" s="23">
        <v>6235</v>
      </c>
      <c r="R162" s="23">
        <v>6487</v>
      </c>
      <c r="S162" s="23">
        <v>6098</v>
      </c>
      <c r="T162" s="23">
        <v>3741</v>
      </c>
      <c r="U162" s="23">
        <v>10048</v>
      </c>
    </row>
    <row r="163" spans="2:21" ht="13.5">
      <c r="B163" s="4" t="s">
        <v>386</v>
      </c>
      <c r="C163" s="4" t="s">
        <v>36</v>
      </c>
      <c r="D163" s="4" t="s">
        <v>17</v>
      </c>
      <c r="E163" s="4" t="s">
        <v>33</v>
      </c>
      <c r="F163" s="6" t="s">
        <v>333</v>
      </c>
      <c r="G163" s="19" t="s">
        <v>334</v>
      </c>
      <c r="H163" s="23">
        <v>885</v>
      </c>
      <c r="I163" s="23">
        <v>2497</v>
      </c>
      <c r="J163" s="25">
        <v>3382</v>
      </c>
      <c r="K163" s="25">
        <v>103</v>
      </c>
      <c r="L163" s="23">
        <v>377</v>
      </c>
      <c r="M163" s="23">
        <v>480</v>
      </c>
      <c r="N163" s="23">
        <v>73</v>
      </c>
      <c r="O163" s="23">
        <v>2540</v>
      </c>
      <c r="P163" s="23">
        <v>6247</v>
      </c>
      <c r="Q163" s="23">
        <v>5107</v>
      </c>
      <c r="R163" s="23">
        <v>5614</v>
      </c>
      <c r="S163" s="23">
        <v>4563</v>
      </c>
      <c r="T163" s="23">
        <v>2646</v>
      </c>
      <c r="U163" s="23">
        <v>8848</v>
      </c>
    </row>
    <row r="164" spans="2:21" ht="13.5">
      <c r="B164" s="4" t="s">
        <v>386</v>
      </c>
      <c r="C164" s="4" t="s">
        <v>36</v>
      </c>
      <c r="D164" s="4" t="s">
        <v>17</v>
      </c>
      <c r="E164" s="4" t="s">
        <v>33</v>
      </c>
      <c r="F164" s="6" t="s">
        <v>335</v>
      </c>
      <c r="G164" s="19" t="s">
        <v>336</v>
      </c>
      <c r="H164" s="23">
        <v>664</v>
      </c>
      <c r="I164" s="23">
        <v>2347</v>
      </c>
      <c r="J164" s="25">
        <v>3011</v>
      </c>
      <c r="K164" s="25">
        <v>124</v>
      </c>
      <c r="L164" s="23">
        <v>285</v>
      </c>
      <c r="M164" s="23">
        <v>409</v>
      </c>
      <c r="N164" s="23">
        <v>30</v>
      </c>
      <c r="O164" s="23">
        <v>2526</v>
      </c>
      <c r="P164" s="23">
        <v>6520</v>
      </c>
      <c r="Q164" s="23">
        <v>4661</v>
      </c>
      <c r="R164" s="23">
        <v>6284</v>
      </c>
      <c r="S164" s="23">
        <v>4270</v>
      </c>
      <c r="T164" s="23">
        <v>2461</v>
      </c>
      <c r="U164" s="23">
        <v>6775</v>
      </c>
    </row>
    <row r="165" spans="2:21" ht="13.5">
      <c r="B165" s="4" t="s">
        <v>386</v>
      </c>
      <c r="C165" s="4" t="s">
        <v>36</v>
      </c>
      <c r="D165" s="4" t="s">
        <v>17</v>
      </c>
      <c r="E165" s="4" t="s">
        <v>33</v>
      </c>
      <c r="F165" s="6" t="s">
        <v>337</v>
      </c>
      <c r="G165" s="19" t="s">
        <v>338</v>
      </c>
      <c r="H165" s="23">
        <v>299</v>
      </c>
      <c r="I165" s="23">
        <v>616</v>
      </c>
      <c r="J165" s="25">
        <v>915</v>
      </c>
      <c r="K165" s="25">
        <v>47</v>
      </c>
      <c r="L165" s="23">
        <v>85</v>
      </c>
      <c r="M165" s="23">
        <v>132</v>
      </c>
      <c r="N165" s="23">
        <v>22</v>
      </c>
      <c r="O165" s="23">
        <v>1030</v>
      </c>
      <c r="P165" s="23">
        <v>2598</v>
      </c>
      <c r="Q165" s="23">
        <v>1863</v>
      </c>
      <c r="R165" s="23">
        <v>2536</v>
      </c>
      <c r="S165" s="23">
        <v>1777</v>
      </c>
      <c r="T165" s="23">
        <v>1743</v>
      </c>
      <c r="U165" s="23">
        <v>2806</v>
      </c>
    </row>
    <row r="166" spans="2:21" ht="13.5">
      <c r="B166" s="4" t="s">
        <v>386</v>
      </c>
      <c r="C166" s="4" t="s">
        <v>36</v>
      </c>
      <c r="D166" s="4" t="s">
        <v>18</v>
      </c>
      <c r="E166" s="4" t="s">
        <v>34</v>
      </c>
      <c r="F166" s="6" t="s">
        <v>339</v>
      </c>
      <c r="G166" s="19" t="s">
        <v>340</v>
      </c>
      <c r="H166" s="23">
        <v>487</v>
      </c>
      <c r="I166" s="23">
        <v>2051</v>
      </c>
      <c r="J166" s="25">
        <v>2538</v>
      </c>
      <c r="K166" s="25">
        <v>59</v>
      </c>
      <c r="L166" s="23">
        <v>1045</v>
      </c>
      <c r="M166" s="23">
        <v>1104</v>
      </c>
      <c r="N166" s="23">
        <v>0</v>
      </c>
      <c r="O166" s="23">
        <v>1578</v>
      </c>
      <c r="P166" s="23">
        <v>3239</v>
      </c>
      <c r="Q166" s="23">
        <v>2791</v>
      </c>
      <c r="R166" s="23">
        <v>3093</v>
      </c>
      <c r="S166" s="23">
        <v>2688</v>
      </c>
      <c r="T166" s="23">
        <v>1845</v>
      </c>
      <c r="U166" s="23">
        <v>4419</v>
      </c>
    </row>
    <row r="167" spans="2:21" ht="13.5">
      <c r="B167" s="4" t="s">
        <v>386</v>
      </c>
      <c r="C167" s="4" t="s">
        <v>36</v>
      </c>
      <c r="D167" s="4" t="s">
        <v>18</v>
      </c>
      <c r="E167" s="4" t="s">
        <v>34</v>
      </c>
      <c r="F167" s="6" t="s">
        <v>341</v>
      </c>
      <c r="G167" s="19" t="s">
        <v>342</v>
      </c>
      <c r="H167" s="23">
        <v>569</v>
      </c>
      <c r="I167" s="23">
        <v>1936</v>
      </c>
      <c r="J167" s="25">
        <v>2505</v>
      </c>
      <c r="K167" s="25">
        <v>111</v>
      </c>
      <c r="L167" s="23">
        <v>305</v>
      </c>
      <c r="M167" s="23">
        <v>416</v>
      </c>
      <c r="N167" s="23">
        <v>95</v>
      </c>
      <c r="O167" s="23">
        <v>2137</v>
      </c>
      <c r="P167" s="23">
        <v>3845</v>
      </c>
      <c r="Q167" s="23">
        <v>3116</v>
      </c>
      <c r="R167" s="23">
        <v>3840</v>
      </c>
      <c r="S167" s="23">
        <v>3114</v>
      </c>
      <c r="T167" s="23">
        <v>1102</v>
      </c>
      <c r="U167" s="23">
        <v>5420</v>
      </c>
    </row>
    <row r="168" spans="2:21" ht="13.5">
      <c r="B168" s="4" t="s">
        <v>386</v>
      </c>
      <c r="C168" s="4" t="s">
        <v>36</v>
      </c>
      <c r="D168" s="4" t="s">
        <v>18</v>
      </c>
      <c r="E168" s="4" t="s">
        <v>34</v>
      </c>
      <c r="F168" s="6" t="s">
        <v>343</v>
      </c>
      <c r="G168" s="19" t="s">
        <v>344</v>
      </c>
      <c r="H168" s="23">
        <v>340</v>
      </c>
      <c r="I168" s="23">
        <v>1364</v>
      </c>
      <c r="J168" s="25">
        <v>1704</v>
      </c>
      <c r="K168" s="25">
        <v>58</v>
      </c>
      <c r="L168" s="23">
        <v>219</v>
      </c>
      <c r="M168" s="23">
        <v>277</v>
      </c>
      <c r="N168" s="23">
        <v>1</v>
      </c>
      <c r="O168" s="23">
        <v>1256</v>
      </c>
      <c r="P168" s="23">
        <v>3284</v>
      </c>
      <c r="Q168" s="23">
        <v>2538</v>
      </c>
      <c r="R168" s="23">
        <v>3015</v>
      </c>
      <c r="S168" s="23">
        <v>2520</v>
      </c>
      <c r="T168" s="23">
        <v>1492</v>
      </c>
      <c r="U168" s="23">
        <v>3823</v>
      </c>
    </row>
    <row r="169" spans="2:21" ht="13.5">
      <c r="B169" s="4" t="s">
        <v>386</v>
      </c>
      <c r="C169" s="4" t="s">
        <v>36</v>
      </c>
      <c r="D169" s="4" t="s">
        <v>18</v>
      </c>
      <c r="E169" s="4" t="s">
        <v>34</v>
      </c>
      <c r="F169" s="6" t="s">
        <v>345</v>
      </c>
      <c r="G169" s="19" t="s">
        <v>346</v>
      </c>
      <c r="H169" s="23">
        <v>409</v>
      </c>
      <c r="I169" s="23">
        <v>1550</v>
      </c>
      <c r="J169" s="25">
        <v>1959</v>
      </c>
      <c r="K169" s="25">
        <v>43</v>
      </c>
      <c r="L169" s="23">
        <v>573</v>
      </c>
      <c r="M169" s="23">
        <v>616</v>
      </c>
      <c r="N169" s="23">
        <v>0</v>
      </c>
      <c r="O169" s="23">
        <v>1570</v>
      </c>
      <c r="P169" s="23">
        <v>3283</v>
      </c>
      <c r="Q169" s="23">
        <v>2645</v>
      </c>
      <c r="R169" s="23">
        <v>3159</v>
      </c>
      <c r="S169" s="23">
        <v>2524</v>
      </c>
      <c r="T169" s="23">
        <v>1465</v>
      </c>
      <c r="U169" s="23">
        <v>4422</v>
      </c>
    </row>
    <row r="170" spans="2:21" ht="13.5">
      <c r="B170" s="4" t="s">
        <v>386</v>
      </c>
      <c r="C170" s="4" t="s">
        <v>36</v>
      </c>
      <c r="D170" s="4" t="s">
        <v>18</v>
      </c>
      <c r="E170" s="4" t="s">
        <v>34</v>
      </c>
      <c r="F170" s="6" t="s">
        <v>347</v>
      </c>
      <c r="G170" s="19" t="s">
        <v>348</v>
      </c>
      <c r="H170" s="23">
        <v>446</v>
      </c>
      <c r="I170" s="23">
        <v>1855</v>
      </c>
      <c r="J170" s="25">
        <v>2301</v>
      </c>
      <c r="K170" s="25">
        <v>48</v>
      </c>
      <c r="L170" s="23">
        <v>715</v>
      </c>
      <c r="M170" s="23">
        <v>763</v>
      </c>
      <c r="N170" s="23">
        <v>0</v>
      </c>
      <c r="O170" s="23">
        <v>1468</v>
      </c>
      <c r="P170" s="23">
        <v>3236</v>
      </c>
      <c r="Q170" s="23">
        <v>2579</v>
      </c>
      <c r="R170" s="23">
        <v>3184</v>
      </c>
      <c r="S170" s="23">
        <v>2533</v>
      </c>
      <c r="T170" s="23">
        <v>1577</v>
      </c>
      <c r="U170" s="23">
        <v>4303</v>
      </c>
    </row>
    <row r="171" spans="2:21" ht="13.5">
      <c r="B171" s="4" t="s">
        <v>386</v>
      </c>
      <c r="C171" s="4" t="s">
        <v>36</v>
      </c>
      <c r="D171" s="4" t="s">
        <v>18</v>
      </c>
      <c r="E171" s="4" t="s">
        <v>34</v>
      </c>
      <c r="F171" s="6" t="s">
        <v>349</v>
      </c>
      <c r="G171" s="19" t="s">
        <v>350</v>
      </c>
      <c r="H171" s="23">
        <v>1201</v>
      </c>
      <c r="I171" s="23">
        <v>5286</v>
      </c>
      <c r="J171" s="25">
        <v>6487</v>
      </c>
      <c r="K171" s="25">
        <v>212</v>
      </c>
      <c r="L171" s="23">
        <v>2459</v>
      </c>
      <c r="M171" s="23">
        <v>2671</v>
      </c>
      <c r="N171" s="23">
        <v>4</v>
      </c>
      <c r="O171" s="23">
        <v>4323</v>
      </c>
      <c r="P171" s="23">
        <v>8202</v>
      </c>
      <c r="Q171" s="23">
        <v>6677</v>
      </c>
      <c r="R171" s="23">
        <v>7672</v>
      </c>
      <c r="S171" s="23">
        <v>6193</v>
      </c>
      <c r="T171" s="23">
        <v>4643</v>
      </c>
      <c r="U171" s="23">
        <v>10836</v>
      </c>
    </row>
    <row r="172" spans="2:21" ht="13.5">
      <c r="B172" s="4" t="s">
        <v>386</v>
      </c>
      <c r="C172" s="4" t="s">
        <v>36</v>
      </c>
      <c r="D172" s="4" t="s">
        <v>18</v>
      </c>
      <c r="E172" s="4" t="s">
        <v>34</v>
      </c>
      <c r="F172" s="6" t="s">
        <v>351</v>
      </c>
      <c r="G172" s="19" t="s">
        <v>352</v>
      </c>
      <c r="H172" s="23">
        <v>846</v>
      </c>
      <c r="I172" s="23">
        <v>3339</v>
      </c>
      <c r="J172" s="25">
        <v>4185</v>
      </c>
      <c r="K172" s="25">
        <v>144</v>
      </c>
      <c r="L172" s="23">
        <v>1365</v>
      </c>
      <c r="M172" s="23">
        <v>1509</v>
      </c>
      <c r="N172" s="23">
        <v>0</v>
      </c>
      <c r="O172" s="23">
        <v>3403</v>
      </c>
      <c r="P172" s="23">
        <v>6186</v>
      </c>
      <c r="Q172" s="23">
        <v>5375</v>
      </c>
      <c r="R172" s="23">
        <v>5699</v>
      </c>
      <c r="S172" s="23">
        <v>4967</v>
      </c>
      <c r="T172" s="23">
        <v>3388</v>
      </c>
      <c r="U172" s="23">
        <v>8949</v>
      </c>
    </row>
    <row r="173" spans="2:21" ht="13.5">
      <c r="B173" s="4" t="s">
        <v>386</v>
      </c>
      <c r="C173" s="4" t="s">
        <v>36</v>
      </c>
      <c r="D173" s="4" t="s">
        <v>18</v>
      </c>
      <c r="E173" s="4" t="s">
        <v>34</v>
      </c>
      <c r="F173" s="6" t="s">
        <v>353</v>
      </c>
      <c r="G173" s="19" t="s">
        <v>354</v>
      </c>
      <c r="H173" s="23">
        <v>992</v>
      </c>
      <c r="I173" s="23">
        <v>3404</v>
      </c>
      <c r="J173" s="25">
        <v>4396</v>
      </c>
      <c r="K173" s="25">
        <v>113</v>
      </c>
      <c r="L173" s="23">
        <v>646</v>
      </c>
      <c r="M173" s="23">
        <v>759</v>
      </c>
      <c r="N173" s="23">
        <v>18</v>
      </c>
      <c r="O173" s="23">
        <v>3276</v>
      </c>
      <c r="P173" s="23">
        <v>7380</v>
      </c>
      <c r="Q173" s="23">
        <v>6176</v>
      </c>
      <c r="R173" s="23">
        <v>7047</v>
      </c>
      <c r="S173" s="23">
        <v>6125</v>
      </c>
      <c r="T173" s="23">
        <v>3748</v>
      </c>
      <c r="U173" s="23">
        <v>9538</v>
      </c>
    </row>
    <row r="174" spans="2:21" ht="13.5">
      <c r="B174" s="4" t="s">
        <v>386</v>
      </c>
      <c r="C174" s="4" t="s">
        <v>36</v>
      </c>
      <c r="D174" s="4" t="s">
        <v>18</v>
      </c>
      <c r="E174" s="4" t="s">
        <v>34</v>
      </c>
      <c r="F174" s="6" t="s">
        <v>355</v>
      </c>
      <c r="G174" s="19" t="s">
        <v>356</v>
      </c>
      <c r="H174" s="23">
        <v>1309</v>
      </c>
      <c r="I174" s="23">
        <v>4712</v>
      </c>
      <c r="J174" s="25">
        <v>6021</v>
      </c>
      <c r="K174" s="25">
        <v>144</v>
      </c>
      <c r="L174" s="23">
        <v>1000</v>
      </c>
      <c r="M174" s="23">
        <v>1144</v>
      </c>
      <c r="N174" s="23">
        <v>1</v>
      </c>
      <c r="O174" s="23">
        <v>4572</v>
      </c>
      <c r="P174" s="23">
        <v>7513</v>
      </c>
      <c r="Q174" s="23">
        <v>6260</v>
      </c>
      <c r="R174" s="23">
        <v>7457</v>
      </c>
      <c r="S174" s="23">
        <v>6252</v>
      </c>
      <c r="T174" s="23">
        <v>3870</v>
      </c>
      <c r="U174" s="23">
        <v>10831</v>
      </c>
    </row>
    <row r="175" spans="2:21" ht="13.5">
      <c r="B175" s="4" t="s">
        <v>386</v>
      </c>
      <c r="C175" s="4" t="s">
        <v>36</v>
      </c>
      <c r="D175" s="4" t="s">
        <v>18</v>
      </c>
      <c r="E175" s="4" t="s">
        <v>34</v>
      </c>
      <c r="F175" s="6" t="s">
        <v>357</v>
      </c>
      <c r="G175" s="19" t="s">
        <v>358</v>
      </c>
      <c r="H175" s="23">
        <v>1145</v>
      </c>
      <c r="I175" s="23">
        <v>4451</v>
      </c>
      <c r="J175" s="25">
        <v>5596</v>
      </c>
      <c r="K175" s="25">
        <v>118</v>
      </c>
      <c r="L175" s="23">
        <v>1450</v>
      </c>
      <c r="M175" s="23">
        <v>1568</v>
      </c>
      <c r="N175" s="23">
        <v>6</v>
      </c>
      <c r="O175" s="23">
        <v>3583</v>
      </c>
      <c r="P175" s="23">
        <v>6603</v>
      </c>
      <c r="Q175" s="23">
        <v>5817</v>
      </c>
      <c r="R175" s="23">
        <v>6571</v>
      </c>
      <c r="S175" s="23">
        <v>5732</v>
      </c>
      <c r="T175" s="23">
        <v>3098</v>
      </c>
      <c r="U175" s="23">
        <v>9173</v>
      </c>
    </row>
    <row r="176" spans="2:21" ht="13.5">
      <c r="B176" s="4" t="s">
        <v>386</v>
      </c>
      <c r="C176" s="4" t="s">
        <v>36</v>
      </c>
      <c r="D176" s="4" t="s">
        <v>18</v>
      </c>
      <c r="E176" s="4" t="s">
        <v>34</v>
      </c>
      <c r="F176" s="6" t="s">
        <v>359</v>
      </c>
      <c r="G176" s="19" t="s">
        <v>360</v>
      </c>
      <c r="H176" s="23">
        <v>822</v>
      </c>
      <c r="I176" s="23">
        <v>3711</v>
      </c>
      <c r="J176" s="25">
        <v>4533</v>
      </c>
      <c r="K176" s="25">
        <v>135</v>
      </c>
      <c r="L176" s="23">
        <v>1690</v>
      </c>
      <c r="M176" s="23">
        <v>1825</v>
      </c>
      <c r="N176" s="23">
        <v>1</v>
      </c>
      <c r="O176" s="23">
        <v>3531</v>
      </c>
      <c r="P176" s="23">
        <v>4824</v>
      </c>
      <c r="Q176" s="23">
        <v>3671</v>
      </c>
      <c r="R176" s="23">
        <v>4805</v>
      </c>
      <c r="S176" s="23">
        <v>3629</v>
      </c>
      <c r="T176" s="23">
        <v>3330</v>
      </c>
      <c r="U176" s="23">
        <v>7903</v>
      </c>
    </row>
    <row r="177" spans="2:21" ht="13.5">
      <c r="B177" s="4" t="s">
        <v>386</v>
      </c>
      <c r="C177" s="4" t="s">
        <v>36</v>
      </c>
      <c r="D177" s="4" t="s">
        <v>18</v>
      </c>
      <c r="E177" s="4" t="s">
        <v>34</v>
      </c>
      <c r="F177" s="6" t="s">
        <v>361</v>
      </c>
      <c r="G177" s="19" t="s">
        <v>362</v>
      </c>
      <c r="H177" s="23">
        <v>1455</v>
      </c>
      <c r="I177" s="23">
        <v>5099</v>
      </c>
      <c r="J177" s="25">
        <v>6554</v>
      </c>
      <c r="K177" s="25">
        <v>280</v>
      </c>
      <c r="L177" s="23">
        <v>1604</v>
      </c>
      <c r="M177" s="23">
        <v>1884</v>
      </c>
      <c r="N177" s="23">
        <v>432</v>
      </c>
      <c r="O177" s="23">
        <v>4244</v>
      </c>
      <c r="P177" s="23">
        <v>8771</v>
      </c>
      <c r="Q177" s="23">
        <v>7773</v>
      </c>
      <c r="R177" s="23">
        <v>8675</v>
      </c>
      <c r="S177" s="23">
        <v>7720</v>
      </c>
      <c r="T177" s="23">
        <v>4356</v>
      </c>
      <c r="U177" s="23">
        <v>12288</v>
      </c>
    </row>
    <row r="178" spans="2:21" ht="13.5">
      <c r="B178" s="4" t="s">
        <v>386</v>
      </c>
      <c r="C178" s="4" t="s">
        <v>36</v>
      </c>
      <c r="D178" s="4" t="s">
        <v>18</v>
      </c>
      <c r="E178" s="4" t="s">
        <v>34</v>
      </c>
      <c r="F178" s="6" t="s">
        <v>363</v>
      </c>
      <c r="G178" s="19" t="s">
        <v>364</v>
      </c>
      <c r="H178" s="23">
        <v>2049</v>
      </c>
      <c r="I178" s="23">
        <v>7316</v>
      </c>
      <c r="J178" s="25">
        <v>9365</v>
      </c>
      <c r="K178" s="25">
        <v>443</v>
      </c>
      <c r="L178" s="23">
        <v>2955</v>
      </c>
      <c r="M178" s="23">
        <v>3398</v>
      </c>
      <c r="N178" s="23">
        <v>121</v>
      </c>
      <c r="O178" s="23">
        <v>5735</v>
      </c>
      <c r="P178" s="23">
        <v>11312</v>
      </c>
      <c r="Q178" s="23">
        <v>9547</v>
      </c>
      <c r="R178" s="23">
        <v>11246</v>
      </c>
      <c r="S178" s="23">
        <v>9509</v>
      </c>
      <c r="T178" s="23">
        <v>5799</v>
      </c>
      <c r="U178" s="23">
        <v>15108</v>
      </c>
    </row>
    <row r="179" spans="2:21" ht="13.5">
      <c r="B179" s="4" t="s">
        <v>386</v>
      </c>
      <c r="C179" s="4" t="s">
        <v>36</v>
      </c>
      <c r="D179" s="4" t="s">
        <v>18</v>
      </c>
      <c r="E179" s="4" t="s">
        <v>34</v>
      </c>
      <c r="F179" s="6" t="s">
        <v>365</v>
      </c>
      <c r="G179" s="19" t="s">
        <v>366</v>
      </c>
      <c r="H179" s="23">
        <v>362</v>
      </c>
      <c r="I179" s="23">
        <v>1294</v>
      </c>
      <c r="J179" s="25">
        <v>1656</v>
      </c>
      <c r="K179" s="25">
        <v>74</v>
      </c>
      <c r="L179" s="23">
        <v>447</v>
      </c>
      <c r="M179" s="23">
        <v>521</v>
      </c>
      <c r="N179" s="23">
        <v>100</v>
      </c>
      <c r="O179" s="23">
        <v>1254</v>
      </c>
      <c r="P179" s="23">
        <v>2423</v>
      </c>
      <c r="Q179" s="23">
        <v>2119</v>
      </c>
      <c r="R179" s="23">
        <v>2421</v>
      </c>
      <c r="S179" s="23">
        <v>2117</v>
      </c>
      <c r="T179" s="23">
        <v>1888</v>
      </c>
      <c r="U179" s="23">
        <v>3534</v>
      </c>
    </row>
    <row r="180" spans="2:21" ht="13.5">
      <c r="B180" s="7" t="s">
        <v>386</v>
      </c>
      <c r="C180" s="7" t="s">
        <v>36</v>
      </c>
      <c r="D180" s="7"/>
      <c r="E180" s="7"/>
      <c r="F180" s="29" t="s">
        <v>303</v>
      </c>
      <c r="G180" s="30" t="s">
        <v>304</v>
      </c>
      <c r="H180" s="26">
        <v>2107</v>
      </c>
      <c r="I180" s="26">
        <v>5240</v>
      </c>
      <c r="J180" s="27">
        <v>7347</v>
      </c>
      <c r="K180" s="27">
        <v>590</v>
      </c>
      <c r="L180" s="26">
        <v>3798</v>
      </c>
      <c r="M180" s="26">
        <v>4388</v>
      </c>
      <c r="N180" s="26">
        <v>12</v>
      </c>
      <c r="O180" s="26">
        <v>1715</v>
      </c>
      <c r="P180" s="26">
        <v>873</v>
      </c>
      <c r="Q180" s="26">
        <v>1487</v>
      </c>
      <c r="R180" s="26">
        <v>872</v>
      </c>
      <c r="S180" s="26">
        <v>1487</v>
      </c>
      <c r="T180" s="26">
        <v>1517</v>
      </c>
      <c r="U180" s="26">
        <v>4529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8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369</v>
      </c>
      <c r="C3" s="41" t="s">
        <v>37</v>
      </c>
      <c r="D3" s="41"/>
      <c r="E3" s="41"/>
      <c r="F3" s="14"/>
      <c r="G3" s="11"/>
    </row>
    <row r="4" spans="2:6" ht="12.75">
      <c r="B4" s="10"/>
      <c r="C4" s="41"/>
      <c r="D4" s="41"/>
      <c r="E4" s="41"/>
      <c r="F4" s="14"/>
    </row>
    <row r="5" spans="2:6" ht="19.5" customHeight="1">
      <c r="B5" s="10" t="s">
        <v>1</v>
      </c>
      <c r="C5" s="21" t="s">
        <v>376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42" t="s">
        <v>368</v>
      </c>
      <c r="D7" s="42"/>
      <c r="F7" s="14"/>
    </row>
    <row r="8" spans="2:6" ht="12.75">
      <c r="B8" s="10" t="s">
        <v>3</v>
      </c>
      <c r="C8" s="42" t="s">
        <v>393</v>
      </c>
      <c r="D8" s="42"/>
      <c r="F8" s="14"/>
    </row>
    <row r="9" spans="2:7" ht="12.75">
      <c r="B9" s="10" t="s">
        <v>4</v>
      </c>
      <c r="C9" s="42" t="s">
        <v>387</v>
      </c>
      <c r="D9" s="42"/>
      <c r="F9" s="14"/>
      <c r="G9" s="12"/>
    </row>
    <row r="10" spans="2:6" ht="13.5">
      <c r="B10" s="10" t="s">
        <v>6</v>
      </c>
      <c r="C10" s="42" t="s">
        <v>370</v>
      </c>
      <c r="D10" s="42"/>
      <c r="F10" s="14"/>
    </row>
    <row r="11" spans="2:7" ht="13.5">
      <c r="B11" s="10" t="s">
        <v>7</v>
      </c>
      <c r="C11" s="12" t="s">
        <v>374</v>
      </c>
      <c r="D11" s="12"/>
      <c r="F11" s="14"/>
      <c r="G11" s="12"/>
    </row>
    <row r="12" spans="6:7" ht="13.5">
      <c r="F12" s="13"/>
      <c r="G12" s="12"/>
    </row>
    <row r="13" spans="2:4" ht="15">
      <c r="B13" s="43" t="s">
        <v>367</v>
      </c>
      <c r="C13" s="43"/>
      <c r="D13" s="43"/>
    </row>
    <row r="14" spans="2:21" ht="67.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46</v>
      </c>
      <c r="O14" s="17" t="s">
        <v>47</v>
      </c>
      <c r="P14" s="17" t="s">
        <v>49</v>
      </c>
      <c r="Q14" s="17" t="s">
        <v>48</v>
      </c>
      <c r="R14" s="17" t="s">
        <v>50</v>
      </c>
      <c r="S14" s="17" t="s">
        <v>51</v>
      </c>
      <c r="T14" s="17" t="s">
        <v>52</v>
      </c>
      <c r="U14" s="17" t="s">
        <v>372</v>
      </c>
    </row>
    <row r="15" spans="2:21" ht="13.5">
      <c r="B15" s="1" t="s">
        <v>386</v>
      </c>
      <c r="C15" s="1" t="s">
        <v>61</v>
      </c>
      <c r="D15" s="1"/>
      <c r="E15" s="1"/>
      <c r="F15" s="1"/>
      <c r="G15" s="1" t="s">
        <v>39</v>
      </c>
      <c r="H15" s="31">
        <f>SUM(H17:H27)</f>
        <v>124201</v>
      </c>
      <c r="I15" s="31">
        <f aca="true" t="shared" si="0" ref="I15:U15">SUM(I17:I27)</f>
        <v>498130</v>
      </c>
      <c r="J15" s="31">
        <f t="shared" si="0"/>
        <v>622331</v>
      </c>
      <c r="K15" s="31">
        <f t="shared" si="0"/>
        <v>19810</v>
      </c>
      <c r="L15" s="31">
        <f t="shared" si="0"/>
        <v>154110</v>
      </c>
      <c r="M15" s="31">
        <f t="shared" si="0"/>
        <v>173920</v>
      </c>
      <c r="N15" s="31">
        <f t="shared" si="0"/>
        <v>21698</v>
      </c>
      <c r="O15" s="31">
        <f t="shared" si="0"/>
        <v>463380</v>
      </c>
      <c r="P15" s="31">
        <f t="shared" si="0"/>
        <v>951947</v>
      </c>
      <c r="Q15" s="31">
        <f t="shared" si="0"/>
        <v>815500</v>
      </c>
      <c r="R15" s="31">
        <f t="shared" si="0"/>
        <v>900414</v>
      </c>
      <c r="S15" s="31">
        <f t="shared" si="0"/>
        <v>772872</v>
      </c>
      <c r="T15" s="31">
        <f t="shared" si="0"/>
        <v>550200</v>
      </c>
      <c r="U15" s="31">
        <f t="shared" si="0"/>
        <v>1356850</v>
      </c>
    </row>
    <row r="16" spans="2:21" ht="13.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ht="13.5">
      <c r="B17" s="1" t="s">
        <v>386</v>
      </c>
      <c r="C17" s="1" t="s">
        <v>61</v>
      </c>
      <c r="D17" s="1"/>
      <c r="E17" s="1"/>
      <c r="F17" s="1" t="s">
        <v>9</v>
      </c>
      <c r="G17" s="1" t="s">
        <v>25</v>
      </c>
      <c r="H17" s="22">
        <f aca="true" t="shared" si="1" ref="H17:U17">SUMIF($D$29:$D$179,$F17,H$29:H$179)</f>
        <v>7144</v>
      </c>
      <c r="I17" s="22">
        <f t="shared" si="1"/>
        <v>32332</v>
      </c>
      <c r="J17" s="24">
        <f t="shared" si="1"/>
        <v>39476</v>
      </c>
      <c r="K17" s="24">
        <f t="shared" si="1"/>
        <v>1189</v>
      </c>
      <c r="L17" s="22">
        <f t="shared" si="1"/>
        <v>10850</v>
      </c>
      <c r="M17" s="22">
        <f t="shared" si="1"/>
        <v>12039</v>
      </c>
      <c r="N17" s="22">
        <f t="shared" si="1"/>
        <v>1685</v>
      </c>
      <c r="O17" s="22">
        <f t="shared" si="1"/>
        <v>28070</v>
      </c>
      <c r="P17" s="22">
        <f t="shared" si="1"/>
        <v>48565</v>
      </c>
      <c r="Q17" s="22">
        <f t="shared" si="1"/>
        <v>41602</v>
      </c>
      <c r="R17" s="22">
        <f t="shared" si="1"/>
        <v>46954</v>
      </c>
      <c r="S17" s="22">
        <f t="shared" si="1"/>
        <v>40287</v>
      </c>
      <c r="T17" s="22">
        <f t="shared" si="1"/>
        <v>32864</v>
      </c>
      <c r="U17" s="22">
        <f t="shared" si="1"/>
        <v>75044</v>
      </c>
    </row>
    <row r="18" spans="2:21" ht="13.5">
      <c r="B18" s="4" t="s">
        <v>386</v>
      </c>
      <c r="C18" s="4" t="s">
        <v>61</v>
      </c>
      <c r="D18" s="4"/>
      <c r="E18" s="4"/>
      <c r="F18" s="4" t="s">
        <v>10</v>
      </c>
      <c r="G18" s="4" t="s">
        <v>26</v>
      </c>
      <c r="H18" s="23">
        <f aca="true" t="shared" si="2" ref="H18:U26">SUMIF($D$29:$D$179,$F18,H$29:H$179)</f>
        <v>17933</v>
      </c>
      <c r="I18" s="23">
        <f t="shared" si="2"/>
        <v>74083</v>
      </c>
      <c r="J18" s="25">
        <f t="shared" si="2"/>
        <v>92016</v>
      </c>
      <c r="K18" s="25">
        <f t="shared" si="2"/>
        <v>2652</v>
      </c>
      <c r="L18" s="23">
        <f t="shared" si="2"/>
        <v>20913</v>
      </c>
      <c r="M18" s="23">
        <f t="shared" si="2"/>
        <v>23565</v>
      </c>
      <c r="N18" s="23">
        <f t="shared" si="2"/>
        <v>3479</v>
      </c>
      <c r="O18" s="23">
        <f t="shared" si="2"/>
        <v>73110</v>
      </c>
      <c r="P18" s="23">
        <f t="shared" si="2"/>
        <v>138804</v>
      </c>
      <c r="Q18" s="23">
        <f t="shared" si="2"/>
        <v>117356</v>
      </c>
      <c r="R18" s="23">
        <f t="shared" si="2"/>
        <v>133609</v>
      </c>
      <c r="S18" s="23">
        <f t="shared" si="2"/>
        <v>112733</v>
      </c>
      <c r="T18" s="23">
        <f t="shared" si="2"/>
        <v>85154</v>
      </c>
      <c r="U18" s="23">
        <f t="shared" si="2"/>
        <v>200694</v>
      </c>
    </row>
    <row r="19" spans="2:21" ht="13.5">
      <c r="B19" s="4" t="s">
        <v>386</v>
      </c>
      <c r="C19" s="4" t="s">
        <v>61</v>
      </c>
      <c r="D19" s="4"/>
      <c r="E19" s="4"/>
      <c r="F19" s="4" t="s">
        <v>11</v>
      </c>
      <c r="G19" s="4" t="s">
        <v>27</v>
      </c>
      <c r="H19" s="23">
        <f t="shared" si="2"/>
        <v>12887</v>
      </c>
      <c r="I19" s="23">
        <f t="shared" si="2"/>
        <v>52973</v>
      </c>
      <c r="J19" s="25">
        <f t="shared" si="2"/>
        <v>65860</v>
      </c>
      <c r="K19" s="25">
        <f t="shared" si="2"/>
        <v>2369</v>
      </c>
      <c r="L19" s="23">
        <f t="shared" si="2"/>
        <v>15977</v>
      </c>
      <c r="M19" s="23">
        <f t="shared" si="2"/>
        <v>18346</v>
      </c>
      <c r="N19" s="23">
        <f t="shared" si="2"/>
        <v>754</v>
      </c>
      <c r="O19" s="23">
        <f t="shared" si="2"/>
        <v>51654</v>
      </c>
      <c r="P19" s="23">
        <f t="shared" si="2"/>
        <v>94810</v>
      </c>
      <c r="Q19" s="23">
        <f t="shared" si="2"/>
        <v>79370</v>
      </c>
      <c r="R19" s="23">
        <f t="shared" si="2"/>
        <v>91642</v>
      </c>
      <c r="S19" s="23">
        <f t="shared" si="2"/>
        <v>76444</v>
      </c>
      <c r="T19" s="23">
        <f t="shared" si="2"/>
        <v>52723</v>
      </c>
      <c r="U19" s="23">
        <f t="shared" si="2"/>
        <v>135062</v>
      </c>
    </row>
    <row r="20" spans="2:21" ht="13.5">
      <c r="B20" s="4" t="s">
        <v>386</v>
      </c>
      <c r="C20" s="4" t="s">
        <v>61</v>
      </c>
      <c r="D20" s="4"/>
      <c r="E20" s="4"/>
      <c r="F20" s="4" t="s">
        <v>12</v>
      </c>
      <c r="G20" s="4" t="s">
        <v>28</v>
      </c>
      <c r="H20" s="23">
        <f t="shared" si="2"/>
        <v>9835</v>
      </c>
      <c r="I20" s="23">
        <f t="shared" si="2"/>
        <v>43269</v>
      </c>
      <c r="J20" s="25">
        <f t="shared" si="2"/>
        <v>53104</v>
      </c>
      <c r="K20" s="25">
        <f t="shared" si="2"/>
        <v>1430</v>
      </c>
      <c r="L20" s="23">
        <f t="shared" si="2"/>
        <v>15652</v>
      </c>
      <c r="M20" s="23">
        <f t="shared" si="2"/>
        <v>17082</v>
      </c>
      <c r="N20" s="23">
        <f t="shared" si="2"/>
        <v>523</v>
      </c>
      <c r="O20" s="23">
        <f t="shared" si="2"/>
        <v>39006</v>
      </c>
      <c r="P20" s="23">
        <f t="shared" si="2"/>
        <v>70393</v>
      </c>
      <c r="Q20" s="23">
        <f t="shared" si="2"/>
        <v>60543</v>
      </c>
      <c r="R20" s="23">
        <f t="shared" si="2"/>
        <v>68491</v>
      </c>
      <c r="S20" s="23">
        <f t="shared" si="2"/>
        <v>58839</v>
      </c>
      <c r="T20" s="23">
        <f t="shared" si="2"/>
        <v>36037</v>
      </c>
      <c r="U20" s="23">
        <f t="shared" si="2"/>
        <v>95751</v>
      </c>
    </row>
    <row r="21" spans="2:21" ht="13.5">
      <c r="B21" s="4" t="s">
        <v>386</v>
      </c>
      <c r="C21" s="4" t="s">
        <v>61</v>
      </c>
      <c r="D21" s="4"/>
      <c r="E21" s="4"/>
      <c r="F21" s="4" t="s">
        <v>13</v>
      </c>
      <c r="G21" s="4" t="s">
        <v>29</v>
      </c>
      <c r="H21" s="23">
        <f t="shared" si="2"/>
        <v>12843</v>
      </c>
      <c r="I21" s="23">
        <f t="shared" si="2"/>
        <v>51967</v>
      </c>
      <c r="J21" s="25">
        <f t="shared" si="2"/>
        <v>64810</v>
      </c>
      <c r="K21" s="25">
        <f t="shared" si="2"/>
        <v>2181</v>
      </c>
      <c r="L21" s="23">
        <f t="shared" si="2"/>
        <v>17894</v>
      </c>
      <c r="M21" s="23">
        <f t="shared" si="2"/>
        <v>20075</v>
      </c>
      <c r="N21" s="23">
        <f t="shared" si="2"/>
        <v>3468</v>
      </c>
      <c r="O21" s="23">
        <f t="shared" si="2"/>
        <v>49973</v>
      </c>
      <c r="P21" s="23">
        <f t="shared" si="2"/>
        <v>103987</v>
      </c>
      <c r="Q21" s="23">
        <f t="shared" si="2"/>
        <v>88166</v>
      </c>
      <c r="R21" s="23">
        <f t="shared" si="2"/>
        <v>94747</v>
      </c>
      <c r="S21" s="23">
        <f t="shared" si="2"/>
        <v>78304</v>
      </c>
      <c r="T21" s="23">
        <f t="shared" si="2"/>
        <v>62254</v>
      </c>
      <c r="U21" s="23">
        <f t="shared" si="2"/>
        <v>140171</v>
      </c>
    </row>
    <row r="22" spans="2:21" ht="13.5">
      <c r="B22" s="4" t="s">
        <v>386</v>
      </c>
      <c r="C22" s="4" t="s">
        <v>61</v>
      </c>
      <c r="D22" s="4"/>
      <c r="E22" s="4"/>
      <c r="F22" s="4" t="s">
        <v>14</v>
      </c>
      <c r="G22" s="4" t="s">
        <v>30</v>
      </c>
      <c r="H22" s="23">
        <f t="shared" si="2"/>
        <v>12970</v>
      </c>
      <c r="I22" s="23">
        <f t="shared" si="2"/>
        <v>52055</v>
      </c>
      <c r="J22" s="25">
        <f t="shared" si="2"/>
        <v>65025</v>
      </c>
      <c r="K22" s="25">
        <f t="shared" si="2"/>
        <v>1959</v>
      </c>
      <c r="L22" s="23">
        <f t="shared" si="2"/>
        <v>16723</v>
      </c>
      <c r="M22" s="23">
        <f t="shared" si="2"/>
        <v>18682</v>
      </c>
      <c r="N22" s="23">
        <f t="shared" si="2"/>
        <v>2072</v>
      </c>
      <c r="O22" s="23">
        <f t="shared" si="2"/>
        <v>44019</v>
      </c>
      <c r="P22" s="23">
        <f t="shared" si="2"/>
        <v>101759</v>
      </c>
      <c r="Q22" s="23">
        <f t="shared" si="2"/>
        <v>89842</v>
      </c>
      <c r="R22" s="23">
        <f t="shared" si="2"/>
        <v>97649</v>
      </c>
      <c r="S22" s="23">
        <f t="shared" si="2"/>
        <v>86578</v>
      </c>
      <c r="T22" s="23">
        <f t="shared" si="2"/>
        <v>55608</v>
      </c>
      <c r="U22" s="23">
        <f t="shared" si="2"/>
        <v>141586</v>
      </c>
    </row>
    <row r="23" spans="2:21" ht="13.5">
      <c r="B23" s="4" t="s">
        <v>386</v>
      </c>
      <c r="C23" s="4" t="s">
        <v>61</v>
      </c>
      <c r="D23" s="4"/>
      <c r="E23" s="4"/>
      <c r="F23" s="4" t="s">
        <v>15</v>
      </c>
      <c r="G23" s="4" t="s">
        <v>31</v>
      </c>
      <c r="H23" s="23">
        <f t="shared" si="2"/>
        <v>14936</v>
      </c>
      <c r="I23" s="23">
        <f t="shared" si="2"/>
        <v>66170</v>
      </c>
      <c r="J23" s="25">
        <f t="shared" si="2"/>
        <v>81106</v>
      </c>
      <c r="K23" s="25">
        <f t="shared" si="2"/>
        <v>2030</v>
      </c>
      <c r="L23" s="23">
        <f t="shared" si="2"/>
        <v>17712</v>
      </c>
      <c r="M23" s="23">
        <f t="shared" si="2"/>
        <v>19742</v>
      </c>
      <c r="N23" s="23">
        <f t="shared" si="2"/>
        <v>2996</v>
      </c>
      <c r="O23" s="23">
        <f t="shared" si="2"/>
        <v>64035</v>
      </c>
      <c r="P23" s="23">
        <f t="shared" si="2"/>
        <v>164090</v>
      </c>
      <c r="Q23" s="23">
        <f t="shared" si="2"/>
        <v>135958</v>
      </c>
      <c r="R23" s="23">
        <f t="shared" si="2"/>
        <v>145098</v>
      </c>
      <c r="S23" s="23">
        <f t="shared" si="2"/>
        <v>123590</v>
      </c>
      <c r="T23" s="23">
        <f t="shared" si="2"/>
        <v>97216</v>
      </c>
      <c r="U23" s="23">
        <f t="shared" si="2"/>
        <v>228926</v>
      </c>
    </row>
    <row r="24" spans="2:21" ht="13.5">
      <c r="B24" s="4" t="s">
        <v>386</v>
      </c>
      <c r="C24" s="4" t="s">
        <v>61</v>
      </c>
      <c r="D24" s="4"/>
      <c r="E24" s="4"/>
      <c r="F24" s="4" t="s">
        <v>16</v>
      </c>
      <c r="G24" s="4" t="s">
        <v>32</v>
      </c>
      <c r="H24" s="23">
        <f t="shared" si="2"/>
        <v>12184</v>
      </c>
      <c r="I24" s="23">
        <f t="shared" si="2"/>
        <v>36932</v>
      </c>
      <c r="J24" s="25">
        <f t="shared" si="2"/>
        <v>49116</v>
      </c>
      <c r="K24" s="25">
        <f t="shared" si="2"/>
        <v>2245</v>
      </c>
      <c r="L24" s="23">
        <f t="shared" si="2"/>
        <v>11174</v>
      </c>
      <c r="M24" s="23">
        <f t="shared" si="2"/>
        <v>13419</v>
      </c>
      <c r="N24" s="23">
        <f t="shared" si="2"/>
        <v>1188</v>
      </c>
      <c r="O24" s="23">
        <f t="shared" si="2"/>
        <v>36353</v>
      </c>
      <c r="P24" s="23">
        <f t="shared" si="2"/>
        <v>77213</v>
      </c>
      <c r="Q24" s="23">
        <f t="shared" si="2"/>
        <v>67255</v>
      </c>
      <c r="R24" s="23">
        <f t="shared" si="2"/>
        <v>74192</v>
      </c>
      <c r="S24" s="23">
        <f t="shared" si="2"/>
        <v>64758</v>
      </c>
      <c r="T24" s="23">
        <f t="shared" si="2"/>
        <v>45574</v>
      </c>
      <c r="U24" s="23">
        <f t="shared" si="2"/>
        <v>111372</v>
      </c>
    </row>
    <row r="25" spans="2:21" ht="13.5">
      <c r="B25" s="4" t="s">
        <v>386</v>
      </c>
      <c r="C25" s="4" t="s">
        <v>61</v>
      </c>
      <c r="D25" s="4"/>
      <c r="E25" s="4"/>
      <c r="F25" s="4" t="s">
        <v>17</v>
      </c>
      <c r="G25" s="4" t="s">
        <v>33</v>
      </c>
      <c r="H25" s="23">
        <f t="shared" si="2"/>
        <v>8239</v>
      </c>
      <c r="I25" s="23">
        <f t="shared" si="2"/>
        <v>30658</v>
      </c>
      <c r="J25" s="25">
        <f t="shared" si="2"/>
        <v>38897</v>
      </c>
      <c r="K25" s="25">
        <f t="shared" si="2"/>
        <v>1031</v>
      </c>
      <c r="L25" s="23">
        <f t="shared" si="2"/>
        <v>6906</v>
      </c>
      <c r="M25" s="23">
        <f t="shared" si="2"/>
        <v>7937</v>
      </c>
      <c r="N25" s="23">
        <f t="shared" si="2"/>
        <v>4603</v>
      </c>
      <c r="O25" s="23">
        <f t="shared" si="2"/>
        <v>31063</v>
      </c>
      <c r="P25" s="23">
        <f t="shared" si="2"/>
        <v>62733</v>
      </c>
      <c r="Q25" s="23">
        <f t="shared" si="2"/>
        <v>55386</v>
      </c>
      <c r="R25" s="23">
        <f t="shared" si="2"/>
        <v>60414</v>
      </c>
      <c r="S25" s="23">
        <f t="shared" si="2"/>
        <v>52820</v>
      </c>
      <c r="T25" s="23">
        <f t="shared" si="2"/>
        <v>32928</v>
      </c>
      <c r="U25" s="23">
        <f t="shared" si="2"/>
        <v>91128</v>
      </c>
    </row>
    <row r="26" spans="2:21" ht="13.5">
      <c r="B26" s="32" t="s">
        <v>386</v>
      </c>
      <c r="C26" s="32" t="s">
        <v>61</v>
      </c>
      <c r="D26" s="32"/>
      <c r="E26" s="32"/>
      <c r="F26" s="32" t="s">
        <v>18</v>
      </c>
      <c r="G26" s="32" t="s">
        <v>34</v>
      </c>
      <c r="H26" s="23">
        <f t="shared" si="2"/>
        <v>13046</v>
      </c>
      <c r="I26" s="23">
        <f t="shared" si="2"/>
        <v>53849</v>
      </c>
      <c r="J26" s="25">
        <f t="shared" si="2"/>
        <v>66895</v>
      </c>
      <c r="K26" s="25">
        <f t="shared" si="2"/>
        <v>2162</v>
      </c>
      <c r="L26" s="23">
        <f t="shared" si="2"/>
        <v>18606</v>
      </c>
      <c r="M26" s="23">
        <f t="shared" si="2"/>
        <v>20768</v>
      </c>
      <c r="N26" s="23">
        <f t="shared" si="2"/>
        <v>917</v>
      </c>
      <c r="O26" s="23">
        <f t="shared" si="2"/>
        <v>44108</v>
      </c>
      <c r="P26" s="23">
        <f t="shared" si="2"/>
        <v>88208</v>
      </c>
      <c r="Q26" s="23">
        <f t="shared" si="2"/>
        <v>77875</v>
      </c>
      <c r="R26" s="23">
        <f t="shared" si="2"/>
        <v>86234</v>
      </c>
      <c r="S26" s="23">
        <f t="shared" si="2"/>
        <v>76372</v>
      </c>
      <c r="T26" s="23">
        <f t="shared" si="2"/>
        <v>47357</v>
      </c>
      <c r="U26" s="23">
        <f t="shared" si="2"/>
        <v>130504</v>
      </c>
    </row>
    <row r="27" spans="2:21" ht="13.5">
      <c r="B27" s="32" t="s">
        <v>386</v>
      </c>
      <c r="C27" s="32" t="s">
        <v>61</v>
      </c>
      <c r="D27" s="32"/>
      <c r="E27" s="32"/>
      <c r="F27" s="32" t="s">
        <v>303</v>
      </c>
      <c r="G27" s="32" t="s">
        <v>304</v>
      </c>
      <c r="H27" s="26">
        <f>VLOOKUP($F$27,$F$29:$U$180,3,0)</f>
        <v>2184</v>
      </c>
      <c r="I27" s="26">
        <f>VLOOKUP($F$27,$F$29:$U$180,4,0)</f>
        <v>3842</v>
      </c>
      <c r="J27" s="27">
        <f>VLOOKUP($F$27,$F$29:$U$180,5,0)</f>
        <v>6026</v>
      </c>
      <c r="K27" s="27">
        <f>VLOOKUP($F$27,$F$29:$U$180,6,0)</f>
        <v>562</v>
      </c>
      <c r="L27" s="26">
        <f>VLOOKUP($F$27,$F$29:$U$180,7,0)</f>
        <v>1703</v>
      </c>
      <c r="M27" s="26">
        <f>VLOOKUP($F$27,$F$29:$U$180,8,0)</f>
        <v>2265</v>
      </c>
      <c r="N27" s="26">
        <f>VLOOKUP($F$27,$F$29:$U$180,9,0)</f>
        <v>13</v>
      </c>
      <c r="O27" s="26">
        <f>VLOOKUP($F$27,$F$29:$U$180,10,0)</f>
        <v>1989</v>
      </c>
      <c r="P27" s="26">
        <f>VLOOKUP($F$27,$F$29:$U$180,11,0)</f>
        <v>1385</v>
      </c>
      <c r="Q27" s="26">
        <f>VLOOKUP($F$27,$F$29:$U$180,12,0)</f>
        <v>2147</v>
      </c>
      <c r="R27" s="26">
        <f>VLOOKUP($F$27,$F$29:$U$180,13,0)</f>
        <v>1384</v>
      </c>
      <c r="S27" s="26">
        <f>VLOOKUP($F$27,$F$29:$U$180,14,0)</f>
        <v>2147</v>
      </c>
      <c r="T27" s="26">
        <f>VLOOKUP($F$27,$F$29:$U$180,15,0)</f>
        <v>2485</v>
      </c>
      <c r="U27" s="26">
        <f>VLOOKUP($F$27,$F$29:$U$180,16,0)</f>
        <v>6612</v>
      </c>
    </row>
    <row r="28" spans="2:21" ht="13.5">
      <c r="B28" s="40"/>
      <c r="C28" s="40"/>
      <c r="D28" s="28"/>
      <c r="E28" s="28"/>
      <c r="F28" s="28"/>
      <c r="G28" s="28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21" ht="13.5">
      <c r="B29" s="34" t="s">
        <v>386</v>
      </c>
      <c r="C29" s="34" t="s">
        <v>61</v>
      </c>
      <c r="D29" s="35" t="s">
        <v>9</v>
      </c>
      <c r="E29" s="36" t="s">
        <v>25</v>
      </c>
      <c r="F29" s="36" t="s">
        <v>65</v>
      </c>
      <c r="G29" s="37" t="s">
        <v>66</v>
      </c>
      <c r="H29" s="38">
        <v>743</v>
      </c>
      <c r="I29" s="38">
        <v>3342</v>
      </c>
      <c r="J29" s="39">
        <v>4085</v>
      </c>
      <c r="K29" s="39">
        <v>135</v>
      </c>
      <c r="L29" s="38">
        <v>1206</v>
      </c>
      <c r="M29" s="38">
        <v>1341</v>
      </c>
      <c r="N29" s="38">
        <v>169</v>
      </c>
      <c r="O29" s="38">
        <v>3061</v>
      </c>
      <c r="P29" s="38">
        <v>4987</v>
      </c>
      <c r="Q29" s="38">
        <v>4535</v>
      </c>
      <c r="R29" s="38">
        <v>4806</v>
      </c>
      <c r="S29" s="38">
        <v>4356</v>
      </c>
      <c r="T29" s="38">
        <v>3922</v>
      </c>
      <c r="U29" s="38">
        <v>9637</v>
      </c>
    </row>
    <row r="30" spans="2:21" ht="13.5">
      <c r="B30" s="4" t="s">
        <v>386</v>
      </c>
      <c r="C30" s="4" t="s">
        <v>61</v>
      </c>
      <c r="D30" s="5" t="s">
        <v>9</v>
      </c>
      <c r="E30" s="6" t="s">
        <v>25</v>
      </c>
      <c r="F30" s="6" t="s">
        <v>67</v>
      </c>
      <c r="G30" s="19" t="s">
        <v>68</v>
      </c>
      <c r="H30" s="23">
        <v>568</v>
      </c>
      <c r="I30" s="23">
        <v>2938</v>
      </c>
      <c r="J30" s="25">
        <v>3506</v>
      </c>
      <c r="K30" s="25">
        <v>77</v>
      </c>
      <c r="L30" s="23">
        <v>981</v>
      </c>
      <c r="M30" s="23">
        <v>1058</v>
      </c>
      <c r="N30" s="23">
        <v>171</v>
      </c>
      <c r="O30" s="23">
        <v>2681</v>
      </c>
      <c r="P30" s="23">
        <v>4202</v>
      </c>
      <c r="Q30" s="23">
        <v>3925</v>
      </c>
      <c r="R30" s="23">
        <v>3961</v>
      </c>
      <c r="S30" s="23">
        <v>3701</v>
      </c>
      <c r="T30" s="23">
        <v>2919</v>
      </c>
      <c r="U30" s="23">
        <v>6691</v>
      </c>
    </row>
    <row r="31" spans="2:21" ht="13.5">
      <c r="B31" s="4" t="s">
        <v>386</v>
      </c>
      <c r="C31" s="4" t="s">
        <v>61</v>
      </c>
      <c r="D31" s="5" t="s">
        <v>9</v>
      </c>
      <c r="E31" s="6" t="s">
        <v>25</v>
      </c>
      <c r="F31" s="6" t="s">
        <v>69</v>
      </c>
      <c r="G31" s="19" t="s">
        <v>70</v>
      </c>
      <c r="H31" s="23">
        <v>236</v>
      </c>
      <c r="I31" s="23">
        <v>992</v>
      </c>
      <c r="J31" s="25">
        <v>1228</v>
      </c>
      <c r="K31" s="25">
        <v>25</v>
      </c>
      <c r="L31" s="23">
        <v>271</v>
      </c>
      <c r="M31" s="23">
        <v>296</v>
      </c>
      <c r="N31" s="23">
        <v>8</v>
      </c>
      <c r="O31" s="23">
        <v>1026</v>
      </c>
      <c r="P31" s="23">
        <v>1446</v>
      </c>
      <c r="Q31" s="23">
        <v>1204</v>
      </c>
      <c r="R31" s="23">
        <v>1389</v>
      </c>
      <c r="S31" s="23">
        <v>1150</v>
      </c>
      <c r="T31" s="23">
        <v>810</v>
      </c>
      <c r="U31" s="23">
        <v>1830</v>
      </c>
    </row>
    <row r="32" spans="2:21" ht="12.75" customHeight="1">
      <c r="B32" s="4" t="s">
        <v>386</v>
      </c>
      <c r="C32" s="4" t="s">
        <v>61</v>
      </c>
      <c r="D32" s="5" t="s">
        <v>9</v>
      </c>
      <c r="E32" s="6" t="s">
        <v>25</v>
      </c>
      <c r="F32" s="6" t="s">
        <v>71</v>
      </c>
      <c r="G32" s="19" t="s">
        <v>72</v>
      </c>
      <c r="H32" s="23">
        <v>426</v>
      </c>
      <c r="I32" s="23">
        <v>2134</v>
      </c>
      <c r="J32" s="25">
        <v>2560</v>
      </c>
      <c r="K32" s="25">
        <v>38</v>
      </c>
      <c r="L32" s="23">
        <v>679</v>
      </c>
      <c r="M32" s="23">
        <v>717</v>
      </c>
      <c r="N32" s="23">
        <v>64</v>
      </c>
      <c r="O32" s="23">
        <v>1683</v>
      </c>
      <c r="P32" s="23">
        <v>2975</v>
      </c>
      <c r="Q32" s="23">
        <v>2606</v>
      </c>
      <c r="R32" s="23">
        <v>2935</v>
      </c>
      <c r="S32" s="23">
        <v>2585</v>
      </c>
      <c r="T32" s="23">
        <v>1353</v>
      </c>
      <c r="U32" s="23">
        <v>3862</v>
      </c>
    </row>
    <row r="33" spans="2:21" ht="13.5">
      <c r="B33" s="4" t="s">
        <v>386</v>
      </c>
      <c r="C33" s="4" t="s">
        <v>61</v>
      </c>
      <c r="D33" s="5" t="s">
        <v>9</v>
      </c>
      <c r="E33" s="6" t="s">
        <v>25</v>
      </c>
      <c r="F33" s="6" t="s">
        <v>73</v>
      </c>
      <c r="G33" s="19" t="s">
        <v>74</v>
      </c>
      <c r="H33" s="23">
        <v>248</v>
      </c>
      <c r="I33" s="23">
        <v>1087</v>
      </c>
      <c r="J33" s="25">
        <v>1335</v>
      </c>
      <c r="K33" s="25">
        <v>39</v>
      </c>
      <c r="L33" s="23">
        <v>234</v>
      </c>
      <c r="M33" s="23">
        <v>273</v>
      </c>
      <c r="N33" s="23">
        <v>2</v>
      </c>
      <c r="O33" s="23">
        <v>1057</v>
      </c>
      <c r="P33" s="23">
        <v>1642</v>
      </c>
      <c r="Q33" s="23">
        <v>1357</v>
      </c>
      <c r="R33" s="23">
        <v>1622</v>
      </c>
      <c r="S33" s="23">
        <v>1339</v>
      </c>
      <c r="T33" s="23">
        <v>1251</v>
      </c>
      <c r="U33" s="23">
        <v>2854</v>
      </c>
    </row>
    <row r="34" spans="2:21" ht="13.5">
      <c r="B34" s="4" t="s">
        <v>386</v>
      </c>
      <c r="C34" s="4" t="s">
        <v>61</v>
      </c>
      <c r="D34" s="5" t="s">
        <v>9</v>
      </c>
      <c r="E34" s="6" t="s">
        <v>25</v>
      </c>
      <c r="F34" s="6" t="s">
        <v>75</v>
      </c>
      <c r="G34" s="19" t="s">
        <v>76</v>
      </c>
      <c r="H34" s="23">
        <v>636</v>
      </c>
      <c r="I34" s="23">
        <v>2685</v>
      </c>
      <c r="J34" s="25">
        <v>3321</v>
      </c>
      <c r="K34" s="25">
        <v>156</v>
      </c>
      <c r="L34" s="23">
        <v>1000</v>
      </c>
      <c r="M34" s="23">
        <v>1156</v>
      </c>
      <c r="N34" s="23">
        <v>608</v>
      </c>
      <c r="O34" s="23">
        <v>2301</v>
      </c>
      <c r="P34" s="23">
        <v>4242</v>
      </c>
      <c r="Q34" s="23">
        <v>3591</v>
      </c>
      <c r="R34" s="23">
        <v>4102</v>
      </c>
      <c r="S34" s="23">
        <v>3486</v>
      </c>
      <c r="T34" s="23">
        <v>2103</v>
      </c>
      <c r="U34" s="23">
        <v>6271</v>
      </c>
    </row>
    <row r="35" spans="2:21" ht="13.5">
      <c r="B35" s="4" t="s">
        <v>386</v>
      </c>
      <c r="C35" s="4" t="s">
        <v>61</v>
      </c>
      <c r="D35" s="5" t="s">
        <v>9</v>
      </c>
      <c r="E35" s="6" t="s">
        <v>25</v>
      </c>
      <c r="F35" s="6" t="s">
        <v>77</v>
      </c>
      <c r="G35" s="19" t="s">
        <v>78</v>
      </c>
      <c r="H35" s="23">
        <v>436</v>
      </c>
      <c r="I35" s="23">
        <v>2176</v>
      </c>
      <c r="J35" s="25">
        <v>2612</v>
      </c>
      <c r="K35" s="25">
        <v>67</v>
      </c>
      <c r="L35" s="23">
        <v>824</v>
      </c>
      <c r="M35" s="23">
        <v>891</v>
      </c>
      <c r="N35" s="23">
        <v>80</v>
      </c>
      <c r="O35" s="23">
        <v>1517</v>
      </c>
      <c r="P35" s="23">
        <v>3432</v>
      </c>
      <c r="Q35" s="23">
        <v>2849</v>
      </c>
      <c r="R35" s="23">
        <v>3263</v>
      </c>
      <c r="S35" s="23">
        <v>2680</v>
      </c>
      <c r="T35" s="23">
        <v>2932</v>
      </c>
      <c r="U35" s="23">
        <v>5459</v>
      </c>
    </row>
    <row r="36" spans="2:21" ht="13.5">
      <c r="B36" s="4" t="s">
        <v>386</v>
      </c>
      <c r="C36" s="4" t="s">
        <v>61</v>
      </c>
      <c r="D36" s="5" t="s">
        <v>9</v>
      </c>
      <c r="E36" s="6" t="s">
        <v>25</v>
      </c>
      <c r="F36" s="6" t="s">
        <v>79</v>
      </c>
      <c r="G36" s="19" t="s">
        <v>80</v>
      </c>
      <c r="H36" s="23">
        <v>883</v>
      </c>
      <c r="I36" s="23">
        <v>3629</v>
      </c>
      <c r="J36" s="25">
        <v>4512</v>
      </c>
      <c r="K36" s="25">
        <v>181</v>
      </c>
      <c r="L36" s="23">
        <v>1116</v>
      </c>
      <c r="M36" s="23">
        <v>1297</v>
      </c>
      <c r="N36" s="23">
        <v>117</v>
      </c>
      <c r="O36" s="23">
        <v>2948</v>
      </c>
      <c r="P36" s="23">
        <v>6032</v>
      </c>
      <c r="Q36" s="23">
        <v>4336</v>
      </c>
      <c r="R36" s="23">
        <v>5947</v>
      </c>
      <c r="S36" s="23">
        <v>4286</v>
      </c>
      <c r="T36" s="23">
        <v>4919</v>
      </c>
      <c r="U36" s="23">
        <v>8229</v>
      </c>
    </row>
    <row r="37" spans="2:21" ht="13.5">
      <c r="B37" s="4" t="s">
        <v>386</v>
      </c>
      <c r="C37" s="4" t="s">
        <v>61</v>
      </c>
      <c r="D37" s="5" t="s">
        <v>9</v>
      </c>
      <c r="E37" s="6" t="s">
        <v>25</v>
      </c>
      <c r="F37" s="6" t="s">
        <v>81</v>
      </c>
      <c r="G37" s="19" t="s">
        <v>82</v>
      </c>
      <c r="H37" s="23">
        <v>304</v>
      </c>
      <c r="I37" s="23">
        <v>1437</v>
      </c>
      <c r="J37" s="25">
        <v>1741</v>
      </c>
      <c r="K37" s="25">
        <v>73</v>
      </c>
      <c r="L37" s="23">
        <v>696</v>
      </c>
      <c r="M37" s="23">
        <v>769</v>
      </c>
      <c r="N37" s="23">
        <v>118</v>
      </c>
      <c r="O37" s="23">
        <v>1483</v>
      </c>
      <c r="P37" s="23">
        <v>2184</v>
      </c>
      <c r="Q37" s="23">
        <v>1984</v>
      </c>
      <c r="R37" s="23">
        <v>2018</v>
      </c>
      <c r="S37" s="23">
        <v>1855</v>
      </c>
      <c r="T37" s="23">
        <v>1650</v>
      </c>
      <c r="U37" s="23">
        <v>3362</v>
      </c>
    </row>
    <row r="38" spans="2:21" ht="13.5">
      <c r="B38" s="4" t="s">
        <v>386</v>
      </c>
      <c r="C38" s="4" t="s">
        <v>61</v>
      </c>
      <c r="D38" s="5" t="s">
        <v>9</v>
      </c>
      <c r="E38" s="6" t="s">
        <v>25</v>
      </c>
      <c r="F38" s="6" t="s">
        <v>83</v>
      </c>
      <c r="G38" s="19" t="s">
        <v>84</v>
      </c>
      <c r="H38" s="23">
        <v>1455</v>
      </c>
      <c r="I38" s="23">
        <v>6215</v>
      </c>
      <c r="J38" s="25">
        <v>7670</v>
      </c>
      <c r="K38" s="25">
        <v>236</v>
      </c>
      <c r="L38" s="23">
        <v>1859</v>
      </c>
      <c r="M38" s="23">
        <v>2095</v>
      </c>
      <c r="N38" s="23">
        <v>60</v>
      </c>
      <c r="O38" s="23">
        <v>5377</v>
      </c>
      <c r="P38" s="23">
        <v>9666</v>
      </c>
      <c r="Q38" s="23">
        <v>8226</v>
      </c>
      <c r="R38" s="23">
        <v>9330</v>
      </c>
      <c r="S38" s="23">
        <v>8003</v>
      </c>
      <c r="T38" s="23">
        <v>6023</v>
      </c>
      <c r="U38" s="23">
        <v>14845</v>
      </c>
    </row>
    <row r="39" spans="2:21" ht="13.5">
      <c r="B39" s="4" t="s">
        <v>386</v>
      </c>
      <c r="C39" s="4" t="s">
        <v>61</v>
      </c>
      <c r="D39" s="5" t="s">
        <v>9</v>
      </c>
      <c r="E39" s="6" t="s">
        <v>25</v>
      </c>
      <c r="F39" s="6" t="s">
        <v>85</v>
      </c>
      <c r="G39" s="19" t="s">
        <v>86</v>
      </c>
      <c r="H39" s="23">
        <v>293</v>
      </c>
      <c r="I39" s="23">
        <v>1421</v>
      </c>
      <c r="J39" s="25">
        <v>1714</v>
      </c>
      <c r="K39" s="25">
        <v>62</v>
      </c>
      <c r="L39" s="23">
        <v>652</v>
      </c>
      <c r="M39" s="23">
        <v>714</v>
      </c>
      <c r="N39" s="23">
        <v>164</v>
      </c>
      <c r="O39" s="23">
        <v>1310</v>
      </c>
      <c r="P39" s="23">
        <v>2076</v>
      </c>
      <c r="Q39" s="23">
        <v>1829</v>
      </c>
      <c r="R39" s="23">
        <v>1969</v>
      </c>
      <c r="S39" s="23">
        <v>1745</v>
      </c>
      <c r="T39" s="23">
        <v>1304</v>
      </c>
      <c r="U39" s="23">
        <v>3026</v>
      </c>
    </row>
    <row r="40" spans="2:21" ht="13.5">
      <c r="B40" s="4" t="s">
        <v>386</v>
      </c>
      <c r="C40" s="4" t="s">
        <v>61</v>
      </c>
      <c r="D40" s="5" t="s">
        <v>9</v>
      </c>
      <c r="E40" s="6" t="s">
        <v>25</v>
      </c>
      <c r="F40" s="6" t="s">
        <v>87</v>
      </c>
      <c r="G40" s="19" t="s">
        <v>88</v>
      </c>
      <c r="H40" s="23">
        <v>916</v>
      </c>
      <c r="I40" s="23">
        <v>4276</v>
      </c>
      <c r="J40" s="25">
        <v>5192</v>
      </c>
      <c r="K40" s="25">
        <v>100</v>
      </c>
      <c r="L40" s="23">
        <v>1332</v>
      </c>
      <c r="M40" s="23">
        <v>1432</v>
      </c>
      <c r="N40" s="23">
        <v>124</v>
      </c>
      <c r="O40" s="23">
        <v>3626</v>
      </c>
      <c r="P40" s="23">
        <v>5681</v>
      </c>
      <c r="Q40" s="23">
        <v>5160</v>
      </c>
      <c r="R40" s="23">
        <v>5612</v>
      </c>
      <c r="S40" s="23">
        <v>5101</v>
      </c>
      <c r="T40" s="23">
        <v>3678</v>
      </c>
      <c r="U40" s="23">
        <v>8978</v>
      </c>
    </row>
    <row r="41" spans="2:21" ht="13.5">
      <c r="B41" s="4" t="s">
        <v>386</v>
      </c>
      <c r="C41" s="4" t="s">
        <v>61</v>
      </c>
      <c r="D41" s="5" t="s">
        <v>10</v>
      </c>
      <c r="E41" s="6" t="s">
        <v>26</v>
      </c>
      <c r="F41" s="6" t="s">
        <v>89</v>
      </c>
      <c r="G41" s="19" t="s">
        <v>90</v>
      </c>
      <c r="H41" s="23">
        <v>610</v>
      </c>
      <c r="I41" s="23">
        <v>2426</v>
      </c>
      <c r="J41" s="25">
        <v>3036</v>
      </c>
      <c r="K41" s="25">
        <v>98</v>
      </c>
      <c r="L41" s="23">
        <v>762</v>
      </c>
      <c r="M41" s="23">
        <v>860</v>
      </c>
      <c r="N41" s="23">
        <v>19</v>
      </c>
      <c r="O41" s="23">
        <v>2905</v>
      </c>
      <c r="P41" s="23">
        <v>5334</v>
      </c>
      <c r="Q41" s="23">
        <v>4117</v>
      </c>
      <c r="R41" s="23">
        <v>5094</v>
      </c>
      <c r="S41" s="23">
        <v>3976</v>
      </c>
      <c r="T41" s="23">
        <v>3430</v>
      </c>
      <c r="U41" s="23">
        <v>6498</v>
      </c>
    </row>
    <row r="42" spans="2:21" ht="13.5">
      <c r="B42" s="4" t="s">
        <v>386</v>
      </c>
      <c r="C42" s="4" t="s">
        <v>61</v>
      </c>
      <c r="D42" s="5" t="s">
        <v>10</v>
      </c>
      <c r="E42" s="6" t="s">
        <v>26</v>
      </c>
      <c r="F42" s="6" t="s">
        <v>91</v>
      </c>
      <c r="G42" s="19" t="s">
        <v>92</v>
      </c>
      <c r="H42" s="23">
        <v>732</v>
      </c>
      <c r="I42" s="23">
        <v>2754</v>
      </c>
      <c r="J42" s="25">
        <v>3486</v>
      </c>
      <c r="K42" s="25">
        <v>164</v>
      </c>
      <c r="L42" s="23">
        <v>745</v>
      </c>
      <c r="M42" s="23">
        <v>909</v>
      </c>
      <c r="N42" s="23">
        <v>56</v>
      </c>
      <c r="O42" s="23">
        <v>3292</v>
      </c>
      <c r="P42" s="23">
        <v>6067</v>
      </c>
      <c r="Q42" s="23">
        <v>4745</v>
      </c>
      <c r="R42" s="23">
        <v>5931</v>
      </c>
      <c r="S42" s="23">
        <v>4637</v>
      </c>
      <c r="T42" s="23">
        <v>4043</v>
      </c>
      <c r="U42" s="23">
        <v>7574</v>
      </c>
    </row>
    <row r="43" spans="2:21" ht="13.5">
      <c r="B43" s="4" t="s">
        <v>386</v>
      </c>
      <c r="C43" s="4" t="s">
        <v>61</v>
      </c>
      <c r="D43" s="5" t="s">
        <v>10</v>
      </c>
      <c r="E43" s="6" t="s">
        <v>26</v>
      </c>
      <c r="F43" s="6" t="s">
        <v>93</v>
      </c>
      <c r="G43" s="19" t="s">
        <v>94</v>
      </c>
      <c r="H43" s="23">
        <v>736</v>
      </c>
      <c r="I43" s="23">
        <v>3533</v>
      </c>
      <c r="J43" s="25">
        <v>4269</v>
      </c>
      <c r="K43" s="25">
        <v>110</v>
      </c>
      <c r="L43" s="23">
        <v>1265</v>
      </c>
      <c r="M43" s="23">
        <v>1375</v>
      </c>
      <c r="N43" s="23">
        <v>7</v>
      </c>
      <c r="O43" s="23">
        <v>3188</v>
      </c>
      <c r="P43" s="23">
        <v>6202</v>
      </c>
      <c r="Q43" s="23">
        <v>5165</v>
      </c>
      <c r="R43" s="23">
        <v>6095</v>
      </c>
      <c r="S43" s="23">
        <v>5097</v>
      </c>
      <c r="T43" s="23">
        <v>3347</v>
      </c>
      <c r="U43" s="23">
        <v>8640</v>
      </c>
    </row>
    <row r="44" spans="2:21" ht="13.5">
      <c r="B44" s="4" t="s">
        <v>386</v>
      </c>
      <c r="C44" s="4" t="s">
        <v>61</v>
      </c>
      <c r="D44" s="5" t="s">
        <v>10</v>
      </c>
      <c r="E44" s="6" t="s">
        <v>26</v>
      </c>
      <c r="F44" s="6" t="s">
        <v>95</v>
      </c>
      <c r="G44" s="19" t="s">
        <v>96</v>
      </c>
      <c r="H44" s="23">
        <v>295</v>
      </c>
      <c r="I44" s="23">
        <v>2003</v>
      </c>
      <c r="J44" s="25">
        <v>2298</v>
      </c>
      <c r="K44" s="25">
        <v>38</v>
      </c>
      <c r="L44" s="23">
        <v>491</v>
      </c>
      <c r="M44" s="23">
        <v>529</v>
      </c>
      <c r="N44" s="23">
        <v>0</v>
      </c>
      <c r="O44" s="23">
        <v>1868</v>
      </c>
      <c r="P44" s="23">
        <v>2891</v>
      </c>
      <c r="Q44" s="23">
        <v>2400</v>
      </c>
      <c r="R44" s="23">
        <v>2700</v>
      </c>
      <c r="S44" s="23">
        <v>2237</v>
      </c>
      <c r="T44" s="23">
        <v>2327</v>
      </c>
      <c r="U44" s="23">
        <v>4875</v>
      </c>
    </row>
    <row r="45" spans="2:21" ht="13.5">
      <c r="B45" s="4" t="s">
        <v>386</v>
      </c>
      <c r="C45" s="4" t="s">
        <v>61</v>
      </c>
      <c r="D45" s="5" t="s">
        <v>10</v>
      </c>
      <c r="E45" s="6" t="s">
        <v>26</v>
      </c>
      <c r="F45" s="6" t="s">
        <v>97</v>
      </c>
      <c r="G45" s="19" t="s">
        <v>98</v>
      </c>
      <c r="H45" s="23">
        <v>668</v>
      </c>
      <c r="I45" s="23">
        <v>2336</v>
      </c>
      <c r="J45" s="25">
        <v>3004</v>
      </c>
      <c r="K45" s="25">
        <v>105</v>
      </c>
      <c r="L45" s="23">
        <v>553</v>
      </c>
      <c r="M45" s="23">
        <v>658</v>
      </c>
      <c r="N45" s="23">
        <v>0</v>
      </c>
      <c r="O45" s="23">
        <v>2795</v>
      </c>
      <c r="P45" s="23">
        <v>6445</v>
      </c>
      <c r="Q45" s="23">
        <v>4914</v>
      </c>
      <c r="R45" s="23">
        <v>5961</v>
      </c>
      <c r="S45" s="23">
        <v>4588</v>
      </c>
      <c r="T45" s="23">
        <v>3339</v>
      </c>
      <c r="U45" s="23">
        <v>7540</v>
      </c>
    </row>
    <row r="46" spans="2:21" ht="13.5">
      <c r="B46" s="4" t="s">
        <v>386</v>
      </c>
      <c r="C46" s="4" t="s">
        <v>61</v>
      </c>
      <c r="D46" s="5" t="s">
        <v>10</v>
      </c>
      <c r="E46" s="6" t="s">
        <v>26</v>
      </c>
      <c r="F46" s="6" t="s">
        <v>99</v>
      </c>
      <c r="G46" s="19" t="s">
        <v>100</v>
      </c>
      <c r="H46" s="23">
        <v>475</v>
      </c>
      <c r="I46" s="23">
        <v>1795</v>
      </c>
      <c r="J46" s="25">
        <v>2270</v>
      </c>
      <c r="K46" s="25">
        <v>48</v>
      </c>
      <c r="L46" s="23">
        <v>480</v>
      </c>
      <c r="M46" s="23">
        <v>528</v>
      </c>
      <c r="N46" s="23">
        <v>9</v>
      </c>
      <c r="O46" s="23">
        <v>2179</v>
      </c>
      <c r="P46" s="23">
        <v>2978</v>
      </c>
      <c r="Q46" s="23">
        <v>2424</v>
      </c>
      <c r="R46" s="23">
        <v>2962</v>
      </c>
      <c r="S46" s="23">
        <v>2404</v>
      </c>
      <c r="T46" s="23">
        <v>1892</v>
      </c>
      <c r="U46" s="23">
        <v>4215</v>
      </c>
    </row>
    <row r="47" spans="2:21" ht="13.5">
      <c r="B47" s="4" t="s">
        <v>386</v>
      </c>
      <c r="C47" s="4" t="s">
        <v>61</v>
      </c>
      <c r="D47" s="5" t="s">
        <v>10</v>
      </c>
      <c r="E47" s="6" t="s">
        <v>26</v>
      </c>
      <c r="F47" s="6" t="s">
        <v>101</v>
      </c>
      <c r="G47" s="19" t="s">
        <v>102</v>
      </c>
      <c r="H47" s="23">
        <v>455</v>
      </c>
      <c r="I47" s="23">
        <v>1760</v>
      </c>
      <c r="J47" s="25">
        <v>2215</v>
      </c>
      <c r="K47" s="25">
        <v>58</v>
      </c>
      <c r="L47" s="23">
        <v>417</v>
      </c>
      <c r="M47" s="23">
        <v>475</v>
      </c>
      <c r="N47" s="23">
        <v>33</v>
      </c>
      <c r="O47" s="23">
        <v>1878</v>
      </c>
      <c r="P47" s="23">
        <v>4312</v>
      </c>
      <c r="Q47" s="23">
        <v>3169</v>
      </c>
      <c r="R47" s="23">
        <v>4254</v>
      </c>
      <c r="S47" s="23">
        <v>3068</v>
      </c>
      <c r="T47" s="23">
        <v>2273</v>
      </c>
      <c r="U47" s="23">
        <v>5473</v>
      </c>
    </row>
    <row r="48" spans="2:21" ht="13.5">
      <c r="B48" s="4" t="s">
        <v>386</v>
      </c>
      <c r="C48" s="4" t="s">
        <v>61</v>
      </c>
      <c r="D48" s="5" t="s">
        <v>10</v>
      </c>
      <c r="E48" s="6" t="s">
        <v>26</v>
      </c>
      <c r="F48" s="6" t="s">
        <v>103</v>
      </c>
      <c r="G48" s="19" t="s">
        <v>104</v>
      </c>
      <c r="H48" s="23">
        <v>591</v>
      </c>
      <c r="I48" s="23">
        <v>2209</v>
      </c>
      <c r="J48" s="25">
        <v>2800</v>
      </c>
      <c r="K48" s="25">
        <v>70</v>
      </c>
      <c r="L48" s="23">
        <v>809</v>
      </c>
      <c r="M48" s="23">
        <v>879</v>
      </c>
      <c r="N48" s="23">
        <v>7</v>
      </c>
      <c r="O48" s="23">
        <v>2529</v>
      </c>
      <c r="P48" s="23">
        <v>3569</v>
      </c>
      <c r="Q48" s="23">
        <v>3028</v>
      </c>
      <c r="R48" s="23">
        <v>3555</v>
      </c>
      <c r="S48" s="23">
        <v>3005</v>
      </c>
      <c r="T48" s="23">
        <v>2635</v>
      </c>
      <c r="U48" s="23">
        <v>5783</v>
      </c>
    </row>
    <row r="49" spans="2:21" ht="13.5">
      <c r="B49" s="4" t="s">
        <v>386</v>
      </c>
      <c r="C49" s="4" t="s">
        <v>61</v>
      </c>
      <c r="D49" s="5" t="s">
        <v>10</v>
      </c>
      <c r="E49" s="6" t="s">
        <v>26</v>
      </c>
      <c r="F49" s="6" t="s">
        <v>105</v>
      </c>
      <c r="G49" s="19" t="s">
        <v>106</v>
      </c>
      <c r="H49" s="23">
        <v>524</v>
      </c>
      <c r="I49" s="23">
        <v>2082</v>
      </c>
      <c r="J49" s="25">
        <v>2606</v>
      </c>
      <c r="K49" s="25">
        <v>71</v>
      </c>
      <c r="L49" s="23">
        <v>831</v>
      </c>
      <c r="M49" s="23">
        <v>902</v>
      </c>
      <c r="N49" s="23">
        <v>9</v>
      </c>
      <c r="O49" s="23">
        <v>1832</v>
      </c>
      <c r="P49" s="23">
        <v>2833</v>
      </c>
      <c r="Q49" s="23">
        <v>2485</v>
      </c>
      <c r="R49" s="23">
        <v>2531</v>
      </c>
      <c r="S49" s="23">
        <v>2434</v>
      </c>
      <c r="T49" s="23">
        <v>2209</v>
      </c>
      <c r="U49" s="23">
        <v>4647</v>
      </c>
    </row>
    <row r="50" spans="2:21" ht="13.5">
      <c r="B50" s="4" t="s">
        <v>386</v>
      </c>
      <c r="C50" s="4" t="s">
        <v>61</v>
      </c>
      <c r="D50" s="5" t="s">
        <v>10</v>
      </c>
      <c r="E50" s="6" t="s">
        <v>26</v>
      </c>
      <c r="F50" s="6" t="s">
        <v>107</v>
      </c>
      <c r="G50" s="19" t="s">
        <v>108</v>
      </c>
      <c r="H50" s="23">
        <v>530</v>
      </c>
      <c r="I50" s="23">
        <v>1864</v>
      </c>
      <c r="J50" s="25">
        <v>2394</v>
      </c>
      <c r="K50" s="25">
        <v>61</v>
      </c>
      <c r="L50" s="23">
        <v>446</v>
      </c>
      <c r="M50" s="23">
        <v>507</v>
      </c>
      <c r="N50" s="23">
        <v>35</v>
      </c>
      <c r="O50" s="23">
        <v>2402</v>
      </c>
      <c r="P50" s="23">
        <v>4294</v>
      </c>
      <c r="Q50" s="23">
        <v>3861</v>
      </c>
      <c r="R50" s="23">
        <v>4185</v>
      </c>
      <c r="S50" s="23">
        <v>3738</v>
      </c>
      <c r="T50" s="23">
        <v>2992</v>
      </c>
      <c r="U50" s="23">
        <v>7178</v>
      </c>
    </row>
    <row r="51" spans="2:21" ht="13.5">
      <c r="B51" s="4" t="s">
        <v>386</v>
      </c>
      <c r="C51" s="4" t="s">
        <v>61</v>
      </c>
      <c r="D51" s="5" t="s">
        <v>10</v>
      </c>
      <c r="E51" s="6" t="s">
        <v>26</v>
      </c>
      <c r="F51" s="6" t="s">
        <v>109</v>
      </c>
      <c r="G51" s="19" t="s">
        <v>110</v>
      </c>
      <c r="H51" s="23">
        <v>1494</v>
      </c>
      <c r="I51" s="23">
        <v>5261</v>
      </c>
      <c r="J51" s="25">
        <v>6755</v>
      </c>
      <c r="K51" s="25">
        <v>211</v>
      </c>
      <c r="L51" s="23">
        <v>1504</v>
      </c>
      <c r="M51" s="23">
        <v>1715</v>
      </c>
      <c r="N51" s="23">
        <v>121</v>
      </c>
      <c r="O51" s="23">
        <v>4471</v>
      </c>
      <c r="P51" s="23">
        <v>9184</v>
      </c>
      <c r="Q51" s="23">
        <v>7991</v>
      </c>
      <c r="R51" s="23">
        <v>8983</v>
      </c>
      <c r="S51" s="23">
        <v>7775</v>
      </c>
      <c r="T51" s="23">
        <v>3317</v>
      </c>
      <c r="U51" s="23">
        <v>12118</v>
      </c>
    </row>
    <row r="52" spans="2:21" ht="13.5">
      <c r="B52" s="4" t="s">
        <v>386</v>
      </c>
      <c r="C52" s="4" t="s">
        <v>61</v>
      </c>
      <c r="D52" s="5" t="s">
        <v>10</v>
      </c>
      <c r="E52" s="6" t="s">
        <v>26</v>
      </c>
      <c r="F52" s="6" t="s">
        <v>111</v>
      </c>
      <c r="G52" s="19" t="s">
        <v>112</v>
      </c>
      <c r="H52" s="23">
        <v>816</v>
      </c>
      <c r="I52" s="23">
        <v>4122</v>
      </c>
      <c r="J52" s="25">
        <v>4938</v>
      </c>
      <c r="K52" s="25">
        <v>92</v>
      </c>
      <c r="L52" s="23">
        <v>1187</v>
      </c>
      <c r="M52" s="23">
        <v>1279</v>
      </c>
      <c r="N52" s="23">
        <v>11</v>
      </c>
      <c r="O52" s="23">
        <v>3212</v>
      </c>
      <c r="P52" s="23">
        <v>5858</v>
      </c>
      <c r="Q52" s="23">
        <v>5151</v>
      </c>
      <c r="R52" s="23">
        <v>5694</v>
      </c>
      <c r="S52" s="23">
        <v>5016</v>
      </c>
      <c r="T52" s="23">
        <v>3994</v>
      </c>
      <c r="U52" s="23">
        <v>8771</v>
      </c>
    </row>
    <row r="53" spans="2:21" ht="13.5">
      <c r="B53" s="4" t="s">
        <v>386</v>
      </c>
      <c r="C53" s="4" t="s">
        <v>61</v>
      </c>
      <c r="D53" s="5" t="s">
        <v>10</v>
      </c>
      <c r="E53" s="6" t="s">
        <v>26</v>
      </c>
      <c r="F53" s="6" t="s">
        <v>113</v>
      </c>
      <c r="G53" s="19" t="s">
        <v>114</v>
      </c>
      <c r="H53" s="23">
        <v>1167</v>
      </c>
      <c r="I53" s="23">
        <v>5470</v>
      </c>
      <c r="J53" s="25">
        <v>6637</v>
      </c>
      <c r="K53" s="25">
        <v>164</v>
      </c>
      <c r="L53" s="23">
        <v>1306</v>
      </c>
      <c r="M53" s="23">
        <v>1470</v>
      </c>
      <c r="N53" s="23">
        <v>381</v>
      </c>
      <c r="O53" s="23">
        <v>4227</v>
      </c>
      <c r="P53" s="23">
        <v>9908</v>
      </c>
      <c r="Q53" s="23">
        <v>8820</v>
      </c>
      <c r="R53" s="23">
        <v>9320</v>
      </c>
      <c r="S53" s="23">
        <v>8443</v>
      </c>
      <c r="T53" s="23">
        <v>4688</v>
      </c>
      <c r="U53" s="23">
        <v>13245</v>
      </c>
    </row>
    <row r="54" spans="2:21" ht="13.5">
      <c r="B54" s="4" t="s">
        <v>386</v>
      </c>
      <c r="C54" s="4" t="s">
        <v>61</v>
      </c>
      <c r="D54" s="5" t="s">
        <v>10</v>
      </c>
      <c r="E54" s="6" t="s">
        <v>26</v>
      </c>
      <c r="F54" s="6" t="s">
        <v>115</v>
      </c>
      <c r="G54" s="19" t="s">
        <v>116</v>
      </c>
      <c r="H54" s="23">
        <v>1012</v>
      </c>
      <c r="I54" s="23">
        <v>4059</v>
      </c>
      <c r="J54" s="25">
        <v>5071</v>
      </c>
      <c r="K54" s="25">
        <v>153</v>
      </c>
      <c r="L54" s="23">
        <v>922</v>
      </c>
      <c r="M54" s="23">
        <v>1075</v>
      </c>
      <c r="N54" s="23">
        <v>1</v>
      </c>
      <c r="O54" s="23">
        <v>3714</v>
      </c>
      <c r="P54" s="23">
        <v>8118</v>
      </c>
      <c r="Q54" s="23">
        <v>7084</v>
      </c>
      <c r="R54" s="23">
        <v>7477</v>
      </c>
      <c r="S54" s="23">
        <v>6498</v>
      </c>
      <c r="T54" s="23">
        <v>2452</v>
      </c>
      <c r="U54" s="23">
        <v>10709</v>
      </c>
    </row>
    <row r="55" spans="2:21" ht="13.5">
      <c r="B55" s="4" t="s">
        <v>386</v>
      </c>
      <c r="C55" s="4" t="s">
        <v>61</v>
      </c>
      <c r="D55" s="5" t="s">
        <v>10</v>
      </c>
      <c r="E55" s="6" t="s">
        <v>26</v>
      </c>
      <c r="F55" s="6" t="s">
        <v>117</v>
      </c>
      <c r="G55" s="19" t="s">
        <v>118</v>
      </c>
      <c r="H55" s="23">
        <v>697</v>
      </c>
      <c r="I55" s="23">
        <v>3308</v>
      </c>
      <c r="J55" s="25">
        <v>4005</v>
      </c>
      <c r="K55" s="25">
        <v>105</v>
      </c>
      <c r="L55" s="23">
        <v>902</v>
      </c>
      <c r="M55" s="23">
        <v>1007</v>
      </c>
      <c r="N55" s="23">
        <v>499</v>
      </c>
      <c r="O55" s="23">
        <v>2855</v>
      </c>
      <c r="P55" s="23">
        <v>5859</v>
      </c>
      <c r="Q55" s="23">
        <v>4794</v>
      </c>
      <c r="R55" s="23">
        <v>5676</v>
      </c>
      <c r="S55" s="23">
        <v>4551</v>
      </c>
      <c r="T55" s="23">
        <v>3613</v>
      </c>
      <c r="U55" s="23">
        <v>8295</v>
      </c>
    </row>
    <row r="56" spans="2:21" ht="13.5">
      <c r="B56" s="4" t="s">
        <v>386</v>
      </c>
      <c r="C56" s="4" t="s">
        <v>61</v>
      </c>
      <c r="D56" s="5" t="s">
        <v>10</v>
      </c>
      <c r="E56" s="6" t="s">
        <v>26</v>
      </c>
      <c r="F56" s="6" t="s">
        <v>119</v>
      </c>
      <c r="G56" s="19" t="s">
        <v>120</v>
      </c>
      <c r="H56" s="23">
        <v>863</v>
      </c>
      <c r="I56" s="23">
        <v>3933</v>
      </c>
      <c r="J56" s="25">
        <v>4796</v>
      </c>
      <c r="K56" s="25">
        <v>110</v>
      </c>
      <c r="L56" s="23">
        <v>917</v>
      </c>
      <c r="M56" s="23">
        <v>1027</v>
      </c>
      <c r="N56" s="23">
        <v>109</v>
      </c>
      <c r="O56" s="23">
        <v>3667</v>
      </c>
      <c r="P56" s="23">
        <v>5709</v>
      </c>
      <c r="Q56" s="23">
        <v>4956</v>
      </c>
      <c r="R56" s="23">
        <v>5359</v>
      </c>
      <c r="S56" s="23">
        <v>4635</v>
      </c>
      <c r="T56" s="23">
        <v>3801</v>
      </c>
      <c r="U56" s="23">
        <v>8226</v>
      </c>
    </row>
    <row r="57" spans="2:21" ht="13.5">
      <c r="B57" s="4" t="s">
        <v>386</v>
      </c>
      <c r="C57" s="4" t="s">
        <v>61</v>
      </c>
      <c r="D57" s="5" t="s">
        <v>10</v>
      </c>
      <c r="E57" s="6" t="s">
        <v>26</v>
      </c>
      <c r="F57" s="6" t="s">
        <v>121</v>
      </c>
      <c r="G57" s="19" t="s">
        <v>122</v>
      </c>
      <c r="H57" s="23">
        <v>1111</v>
      </c>
      <c r="I57" s="23">
        <v>4712</v>
      </c>
      <c r="J57" s="25">
        <v>5823</v>
      </c>
      <c r="K57" s="25">
        <v>207</v>
      </c>
      <c r="L57" s="23">
        <v>1476</v>
      </c>
      <c r="M57" s="23">
        <v>1683</v>
      </c>
      <c r="N57" s="23">
        <v>263</v>
      </c>
      <c r="O57" s="23">
        <v>4872</v>
      </c>
      <c r="P57" s="23">
        <v>10069</v>
      </c>
      <c r="Q57" s="23">
        <v>8464</v>
      </c>
      <c r="R57" s="23">
        <v>9923</v>
      </c>
      <c r="S57" s="23">
        <v>7977</v>
      </c>
      <c r="T57" s="23">
        <v>8518</v>
      </c>
      <c r="U57" s="23">
        <v>17618</v>
      </c>
    </row>
    <row r="58" spans="2:21" ht="13.5">
      <c r="B58" s="4" t="s">
        <v>386</v>
      </c>
      <c r="C58" s="4" t="s">
        <v>61</v>
      </c>
      <c r="D58" s="5" t="s">
        <v>10</v>
      </c>
      <c r="E58" s="6" t="s">
        <v>26</v>
      </c>
      <c r="F58" s="6" t="s">
        <v>123</v>
      </c>
      <c r="G58" s="19" t="s">
        <v>124</v>
      </c>
      <c r="H58" s="23">
        <v>811</v>
      </c>
      <c r="I58" s="23">
        <v>3084</v>
      </c>
      <c r="J58" s="25">
        <v>3895</v>
      </c>
      <c r="K58" s="25">
        <v>86</v>
      </c>
      <c r="L58" s="23">
        <v>669</v>
      </c>
      <c r="M58" s="23">
        <v>755</v>
      </c>
      <c r="N58" s="23">
        <v>19</v>
      </c>
      <c r="O58" s="23">
        <v>3536</v>
      </c>
      <c r="P58" s="23">
        <v>5599</v>
      </c>
      <c r="Q58" s="23">
        <v>4791</v>
      </c>
      <c r="R58" s="23">
        <v>5382</v>
      </c>
      <c r="S58" s="23">
        <v>4569</v>
      </c>
      <c r="T58" s="23">
        <v>3055</v>
      </c>
      <c r="U58" s="23">
        <v>8118</v>
      </c>
    </row>
    <row r="59" spans="2:21" ht="13.5">
      <c r="B59" s="4" t="s">
        <v>386</v>
      </c>
      <c r="C59" s="4" t="s">
        <v>61</v>
      </c>
      <c r="D59" s="5" t="s">
        <v>10</v>
      </c>
      <c r="E59" s="6" t="s">
        <v>26</v>
      </c>
      <c r="F59" s="6" t="s">
        <v>125</v>
      </c>
      <c r="G59" s="19" t="s">
        <v>126</v>
      </c>
      <c r="H59" s="23">
        <v>687</v>
      </c>
      <c r="I59" s="23">
        <v>2813</v>
      </c>
      <c r="J59" s="25">
        <v>3500</v>
      </c>
      <c r="K59" s="25">
        <v>94</v>
      </c>
      <c r="L59" s="23">
        <v>805</v>
      </c>
      <c r="M59" s="23">
        <v>899</v>
      </c>
      <c r="N59" s="23">
        <v>79</v>
      </c>
      <c r="O59" s="23">
        <v>2338</v>
      </c>
      <c r="P59" s="23">
        <v>4699</v>
      </c>
      <c r="Q59" s="23">
        <v>3937</v>
      </c>
      <c r="R59" s="23">
        <v>4559</v>
      </c>
      <c r="S59" s="23">
        <v>3839</v>
      </c>
      <c r="T59" s="23">
        <v>4370</v>
      </c>
      <c r="U59" s="23">
        <v>6723</v>
      </c>
    </row>
    <row r="60" spans="2:21" ht="13.5">
      <c r="B60" s="4" t="s">
        <v>386</v>
      </c>
      <c r="C60" s="4" t="s">
        <v>61</v>
      </c>
      <c r="D60" s="5" t="s">
        <v>10</v>
      </c>
      <c r="E60" s="6" t="s">
        <v>26</v>
      </c>
      <c r="F60" s="6" t="s">
        <v>127</v>
      </c>
      <c r="G60" s="19" t="s">
        <v>128</v>
      </c>
      <c r="H60" s="23">
        <v>884</v>
      </c>
      <c r="I60" s="23">
        <v>3897</v>
      </c>
      <c r="J60" s="25">
        <v>4781</v>
      </c>
      <c r="K60" s="25">
        <v>139</v>
      </c>
      <c r="L60" s="23">
        <v>738</v>
      </c>
      <c r="M60" s="23">
        <v>877</v>
      </c>
      <c r="N60" s="23">
        <v>1460</v>
      </c>
      <c r="O60" s="23">
        <v>3827</v>
      </c>
      <c r="P60" s="23">
        <v>6933</v>
      </c>
      <c r="Q60" s="23">
        <v>6360</v>
      </c>
      <c r="R60" s="23">
        <v>6890</v>
      </c>
      <c r="S60" s="23">
        <v>6311</v>
      </c>
      <c r="T60" s="23">
        <v>4423</v>
      </c>
      <c r="U60" s="23">
        <v>11767</v>
      </c>
    </row>
    <row r="61" spans="2:21" ht="13.5">
      <c r="B61" s="4" t="s">
        <v>386</v>
      </c>
      <c r="C61" s="4" t="s">
        <v>61</v>
      </c>
      <c r="D61" s="5" t="s">
        <v>10</v>
      </c>
      <c r="E61" s="6" t="s">
        <v>26</v>
      </c>
      <c r="F61" s="6" t="s">
        <v>129</v>
      </c>
      <c r="G61" s="19" t="s">
        <v>130</v>
      </c>
      <c r="H61" s="23">
        <v>603</v>
      </c>
      <c r="I61" s="23">
        <v>2418</v>
      </c>
      <c r="J61" s="25">
        <v>3021</v>
      </c>
      <c r="K61" s="25">
        <v>92</v>
      </c>
      <c r="L61" s="23">
        <v>1015</v>
      </c>
      <c r="M61" s="23">
        <v>1107</v>
      </c>
      <c r="N61" s="23">
        <v>1</v>
      </c>
      <c r="O61" s="23">
        <v>2493</v>
      </c>
      <c r="P61" s="23">
        <v>4157</v>
      </c>
      <c r="Q61" s="23">
        <v>3631</v>
      </c>
      <c r="R61" s="23">
        <v>3942</v>
      </c>
      <c r="S61" s="23">
        <v>3445</v>
      </c>
      <c r="T61" s="23">
        <v>2604</v>
      </c>
      <c r="U61" s="23">
        <v>6339</v>
      </c>
    </row>
    <row r="62" spans="2:21" ht="13.5">
      <c r="B62" s="4" t="s">
        <v>386</v>
      </c>
      <c r="C62" s="4" t="s">
        <v>61</v>
      </c>
      <c r="D62" s="5" t="s">
        <v>10</v>
      </c>
      <c r="E62" s="6" t="s">
        <v>26</v>
      </c>
      <c r="F62" s="6" t="s">
        <v>131</v>
      </c>
      <c r="G62" s="19" t="s">
        <v>132</v>
      </c>
      <c r="H62" s="23">
        <v>623</v>
      </c>
      <c r="I62" s="23">
        <v>2557</v>
      </c>
      <c r="J62" s="25">
        <v>3180</v>
      </c>
      <c r="K62" s="25">
        <v>106</v>
      </c>
      <c r="L62" s="23">
        <v>922</v>
      </c>
      <c r="M62" s="23">
        <v>1028</v>
      </c>
      <c r="N62" s="23">
        <v>137</v>
      </c>
      <c r="O62" s="23">
        <v>1858</v>
      </c>
      <c r="P62" s="23">
        <v>5194</v>
      </c>
      <c r="Q62" s="23">
        <v>4191</v>
      </c>
      <c r="R62" s="23">
        <v>5132</v>
      </c>
      <c r="S62" s="23">
        <v>4136</v>
      </c>
      <c r="T62" s="23">
        <v>2522</v>
      </c>
      <c r="U62" s="23">
        <v>6793</v>
      </c>
    </row>
    <row r="63" spans="2:21" ht="13.5">
      <c r="B63" s="4" t="s">
        <v>386</v>
      </c>
      <c r="C63" s="4" t="s">
        <v>61</v>
      </c>
      <c r="D63" s="5" t="s">
        <v>10</v>
      </c>
      <c r="E63" s="6" t="s">
        <v>26</v>
      </c>
      <c r="F63" s="6" t="s">
        <v>133</v>
      </c>
      <c r="G63" s="19" t="s">
        <v>134</v>
      </c>
      <c r="H63" s="23">
        <v>1209</v>
      </c>
      <c r="I63" s="23">
        <v>4145</v>
      </c>
      <c r="J63" s="25">
        <v>5354</v>
      </c>
      <c r="K63" s="25">
        <v>206</v>
      </c>
      <c r="L63" s="23">
        <v>1474</v>
      </c>
      <c r="M63" s="23">
        <v>1680</v>
      </c>
      <c r="N63" s="23">
        <v>222</v>
      </c>
      <c r="O63" s="23">
        <v>5505</v>
      </c>
      <c r="P63" s="23">
        <v>9367</v>
      </c>
      <c r="Q63" s="23">
        <v>8107</v>
      </c>
      <c r="R63" s="23">
        <v>8971</v>
      </c>
      <c r="S63" s="23">
        <v>7761</v>
      </c>
      <c r="T63" s="23">
        <v>8332</v>
      </c>
      <c r="U63" s="23">
        <v>15211</v>
      </c>
    </row>
    <row r="64" spans="2:21" ht="13.5">
      <c r="B64" s="4" t="s">
        <v>386</v>
      </c>
      <c r="C64" s="4" t="s">
        <v>61</v>
      </c>
      <c r="D64" s="5" t="s">
        <v>10</v>
      </c>
      <c r="E64" s="6" t="s">
        <v>26</v>
      </c>
      <c r="F64" s="6" t="s">
        <v>135</v>
      </c>
      <c r="G64" s="19" t="s">
        <v>136</v>
      </c>
      <c r="H64" s="23">
        <v>340</v>
      </c>
      <c r="I64" s="23">
        <v>1542</v>
      </c>
      <c r="J64" s="25">
        <v>1882</v>
      </c>
      <c r="K64" s="25">
        <v>64</v>
      </c>
      <c r="L64" s="23">
        <v>277</v>
      </c>
      <c r="M64" s="23">
        <v>341</v>
      </c>
      <c r="N64" s="23">
        <v>1</v>
      </c>
      <c r="O64" s="23">
        <v>1667</v>
      </c>
      <c r="P64" s="23">
        <v>3225</v>
      </c>
      <c r="Q64" s="23">
        <v>2771</v>
      </c>
      <c r="R64" s="23">
        <v>3033</v>
      </c>
      <c r="S64" s="23">
        <v>2593</v>
      </c>
      <c r="T64" s="23">
        <v>978</v>
      </c>
      <c r="U64" s="23">
        <v>4338</v>
      </c>
    </row>
    <row r="65" spans="2:21" ht="13.5">
      <c r="B65" s="4" t="s">
        <v>386</v>
      </c>
      <c r="C65" s="4" t="s">
        <v>61</v>
      </c>
      <c r="D65" s="5" t="s">
        <v>11</v>
      </c>
      <c r="E65" s="6" t="s">
        <v>27</v>
      </c>
      <c r="F65" s="6" t="s">
        <v>137</v>
      </c>
      <c r="G65" s="19" t="s">
        <v>138</v>
      </c>
      <c r="H65" s="23">
        <v>500</v>
      </c>
      <c r="I65" s="23">
        <v>1845</v>
      </c>
      <c r="J65" s="25">
        <v>2345</v>
      </c>
      <c r="K65" s="25">
        <v>135</v>
      </c>
      <c r="L65" s="23">
        <v>562</v>
      </c>
      <c r="M65" s="23">
        <v>697</v>
      </c>
      <c r="N65" s="23">
        <v>130</v>
      </c>
      <c r="O65" s="23">
        <v>1551</v>
      </c>
      <c r="P65" s="23">
        <v>2524</v>
      </c>
      <c r="Q65" s="23">
        <v>2059</v>
      </c>
      <c r="R65" s="23">
        <v>2488</v>
      </c>
      <c r="S65" s="23">
        <v>2010</v>
      </c>
      <c r="T65" s="23">
        <v>2051</v>
      </c>
      <c r="U65" s="23">
        <v>4455</v>
      </c>
    </row>
    <row r="66" spans="2:21" ht="13.5">
      <c r="B66" s="4" t="s">
        <v>386</v>
      </c>
      <c r="C66" s="4" t="s">
        <v>61</v>
      </c>
      <c r="D66" s="5" t="s">
        <v>11</v>
      </c>
      <c r="E66" s="6" t="s">
        <v>27</v>
      </c>
      <c r="F66" s="6" t="s">
        <v>139</v>
      </c>
      <c r="G66" s="19" t="s">
        <v>140</v>
      </c>
      <c r="H66" s="23">
        <v>615</v>
      </c>
      <c r="I66" s="23">
        <v>2875</v>
      </c>
      <c r="J66" s="25">
        <v>3490</v>
      </c>
      <c r="K66" s="25">
        <v>59</v>
      </c>
      <c r="L66" s="23">
        <v>716</v>
      </c>
      <c r="M66" s="23">
        <v>775</v>
      </c>
      <c r="N66" s="23">
        <v>3</v>
      </c>
      <c r="O66" s="23">
        <v>2750</v>
      </c>
      <c r="P66" s="23">
        <v>4436</v>
      </c>
      <c r="Q66" s="23">
        <v>3898</v>
      </c>
      <c r="R66" s="23">
        <v>4360</v>
      </c>
      <c r="S66" s="23">
        <v>3841</v>
      </c>
      <c r="T66" s="23">
        <v>2411</v>
      </c>
      <c r="U66" s="23">
        <v>7103</v>
      </c>
    </row>
    <row r="67" spans="2:21" ht="13.5">
      <c r="B67" s="4" t="s">
        <v>386</v>
      </c>
      <c r="C67" s="4" t="s">
        <v>61</v>
      </c>
      <c r="D67" s="5" t="s">
        <v>11</v>
      </c>
      <c r="E67" s="6" t="s">
        <v>27</v>
      </c>
      <c r="F67" s="6" t="s">
        <v>141</v>
      </c>
      <c r="G67" s="19" t="s">
        <v>142</v>
      </c>
      <c r="H67" s="23">
        <v>543</v>
      </c>
      <c r="I67" s="23">
        <v>1938</v>
      </c>
      <c r="J67" s="25">
        <v>2481</v>
      </c>
      <c r="K67" s="25">
        <v>108</v>
      </c>
      <c r="L67" s="23">
        <v>706</v>
      </c>
      <c r="M67" s="23">
        <v>814</v>
      </c>
      <c r="N67" s="23">
        <v>1</v>
      </c>
      <c r="O67" s="23">
        <v>2161</v>
      </c>
      <c r="P67" s="23">
        <v>3640</v>
      </c>
      <c r="Q67" s="23">
        <v>3016</v>
      </c>
      <c r="R67" s="23">
        <v>3563</v>
      </c>
      <c r="S67" s="23">
        <v>2946</v>
      </c>
      <c r="T67" s="23">
        <v>1116</v>
      </c>
      <c r="U67" s="23">
        <v>5213</v>
      </c>
    </row>
    <row r="68" spans="2:21" ht="13.5">
      <c r="B68" s="4" t="s">
        <v>386</v>
      </c>
      <c r="C68" s="4" t="s">
        <v>61</v>
      </c>
      <c r="D68" s="5" t="s">
        <v>11</v>
      </c>
      <c r="E68" s="6" t="s">
        <v>27</v>
      </c>
      <c r="F68" s="6" t="s">
        <v>143</v>
      </c>
      <c r="G68" s="19" t="s">
        <v>144</v>
      </c>
      <c r="H68" s="23">
        <v>584</v>
      </c>
      <c r="I68" s="23">
        <v>2794</v>
      </c>
      <c r="J68" s="25">
        <v>3378</v>
      </c>
      <c r="K68" s="25">
        <v>67</v>
      </c>
      <c r="L68" s="23">
        <v>484</v>
      </c>
      <c r="M68" s="23">
        <v>551</v>
      </c>
      <c r="N68" s="23">
        <v>0</v>
      </c>
      <c r="O68" s="23">
        <v>2628</v>
      </c>
      <c r="P68" s="23">
        <v>5018</v>
      </c>
      <c r="Q68" s="23">
        <v>4204</v>
      </c>
      <c r="R68" s="23">
        <v>4980</v>
      </c>
      <c r="S68" s="23">
        <v>4170</v>
      </c>
      <c r="T68" s="23">
        <v>2948</v>
      </c>
      <c r="U68" s="23">
        <v>7316</v>
      </c>
    </row>
    <row r="69" spans="2:21" ht="13.5">
      <c r="B69" s="4" t="s">
        <v>386</v>
      </c>
      <c r="C69" s="4" t="s">
        <v>61</v>
      </c>
      <c r="D69" s="5" t="s">
        <v>11</v>
      </c>
      <c r="E69" s="6" t="s">
        <v>27</v>
      </c>
      <c r="F69" s="6" t="s">
        <v>145</v>
      </c>
      <c r="G69" s="19" t="s">
        <v>146</v>
      </c>
      <c r="H69" s="23">
        <v>1740</v>
      </c>
      <c r="I69" s="23">
        <v>5977</v>
      </c>
      <c r="J69" s="25">
        <v>7717</v>
      </c>
      <c r="K69" s="25">
        <v>380</v>
      </c>
      <c r="L69" s="23">
        <v>1261</v>
      </c>
      <c r="M69" s="23">
        <v>1641</v>
      </c>
      <c r="N69" s="23">
        <v>8</v>
      </c>
      <c r="O69" s="23">
        <v>7269</v>
      </c>
      <c r="P69" s="23">
        <v>13911</v>
      </c>
      <c r="Q69" s="23">
        <v>10754</v>
      </c>
      <c r="R69" s="23">
        <v>13760</v>
      </c>
      <c r="S69" s="23">
        <v>10442</v>
      </c>
      <c r="T69" s="23">
        <v>9588</v>
      </c>
      <c r="U69" s="23">
        <v>18614</v>
      </c>
    </row>
    <row r="70" spans="2:21" ht="13.5">
      <c r="B70" s="4" t="s">
        <v>386</v>
      </c>
      <c r="C70" s="4" t="s">
        <v>61</v>
      </c>
      <c r="D70" s="5" t="s">
        <v>11</v>
      </c>
      <c r="E70" s="6" t="s">
        <v>27</v>
      </c>
      <c r="F70" s="6" t="s">
        <v>147</v>
      </c>
      <c r="G70" s="19" t="s">
        <v>148</v>
      </c>
      <c r="H70" s="23">
        <v>981</v>
      </c>
      <c r="I70" s="23">
        <v>3641</v>
      </c>
      <c r="J70" s="25">
        <v>4622</v>
      </c>
      <c r="K70" s="25">
        <v>203</v>
      </c>
      <c r="L70" s="23">
        <v>1185</v>
      </c>
      <c r="M70" s="23">
        <v>1388</v>
      </c>
      <c r="N70" s="23">
        <v>0</v>
      </c>
      <c r="O70" s="23">
        <v>3787</v>
      </c>
      <c r="P70" s="23">
        <v>7147</v>
      </c>
      <c r="Q70" s="23">
        <v>5913</v>
      </c>
      <c r="R70" s="23">
        <v>6756</v>
      </c>
      <c r="S70" s="23">
        <v>5706</v>
      </c>
      <c r="T70" s="23">
        <v>3137</v>
      </c>
      <c r="U70" s="23">
        <v>9615</v>
      </c>
    </row>
    <row r="71" spans="2:21" ht="13.5">
      <c r="B71" s="4" t="s">
        <v>386</v>
      </c>
      <c r="C71" s="4" t="s">
        <v>61</v>
      </c>
      <c r="D71" s="5" t="s">
        <v>11</v>
      </c>
      <c r="E71" s="6" t="s">
        <v>27</v>
      </c>
      <c r="F71" s="6" t="s">
        <v>149</v>
      </c>
      <c r="G71" s="19" t="s">
        <v>150</v>
      </c>
      <c r="H71" s="23">
        <v>732</v>
      </c>
      <c r="I71" s="23">
        <v>3687</v>
      </c>
      <c r="J71" s="25">
        <v>4419</v>
      </c>
      <c r="K71" s="25">
        <v>191</v>
      </c>
      <c r="L71" s="23">
        <v>1122</v>
      </c>
      <c r="M71" s="23">
        <v>1313</v>
      </c>
      <c r="N71" s="23">
        <v>13</v>
      </c>
      <c r="O71" s="23">
        <v>3513</v>
      </c>
      <c r="P71" s="23">
        <v>6366</v>
      </c>
      <c r="Q71" s="23">
        <v>5529</v>
      </c>
      <c r="R71" s="23">
        <v>6069</v>
      </c>
      <c r="S71" s="23">
        <v>5161</v>
      </c>
      <c r="T71" s="23">
        <v>3509</v>
      </c>
      <c r="U71" s="23">
        <v>7949</v>
      </c>
    </row>
    <row r="72" spans="2:21" ht="13.5">
      <c r="B72" s="4" t="s">
        <v>386</v>
      </c>
      <c r="C72" s="4" t="s">
        <v>61</v>
      </c>
      <c r="D72" s="5" t="s">
        <v>11</v>
      </c>
      <c r="E72" s="6" t="s">
        <v>27</v>
      </c>
      <c r="F72" s="6" t="s">
        <v>151</v>
      </c>
      <c r="G72" s="19" t="s">
        <v>152</v>
      </c>
      <c r="H72" s="23">
        <v>1192</v>
      </c>
      <c r="I72" s="23">
        <v>5262</v>
      </c>
      <c r="J72" s="25">
        <v>6454</v>
      </c>
      <c r="K72" s="25">
        <v>234</v>
      </c>
      <c r="L72" s="23">
        <v>1220</v>
      </c>
      <c r="M72" s="23">
        <v>1454</v>
      </c>
      <c r="N72" s="23">
        <v>2</v>
      </c>
      <c r="O72" s="23">
        <v>5108</v>
      </c>
      <c r="P72" s="23">
        <v>9201</v>
      </c>
      <c r="Q72" s="23">
        <v>8482</v>
      </c>
      <c r="R72" s="23">
        <v>8428</v>
      </c>
      <c r="S72" s="23">
        <v>7732</v>
      </c>
      <c r="T72" s="23">
        <v>6009</v>
      </c>
      <c r="U72" s="23">
        <v>17576</v>
      </c>
    </row>
    <row r="73" spans="2:21" ht="13.5">
      <c r="B73" s="4" t="s">
        <v>386</v>
      </c>
      <c r="C73" s="4" t="s">
        <v>61</v>
      </c>
      <c r="D73" s="5" t="s">
        <v>11</v>
      </c>
      <c r="E73" s="6" t="s">
        <v>27</v>
      </c>
      <c r="F73" s="6" t="s">
        <v>153</v>
      </c>
      <c r="G73" s="19" t="s">
        <v>154</v>
      </c>
      <c r="H73" s="23">
        <v>691</v>
      </c>
      <c r="I73" s="23">
        <v>2639</v>
      </c>
      <c r="J73" s="25">
        <v>3330</v>
      </c>
      <c r="K73" s="25">
        <v>87</v>
      </c>
      <c r="L73" s="23">
        <v>794</v>
      </c>
      <c r="M73" s="23">
        <v>881</v>
      </c>
      <c r="N73" s="23">
        <v>14</v>
      </c>
      <c r="O73" s="23">
        <v>3239</v>
      </c>
      <c r="P73" s="23">
        <v>5529</v>
      </c>
      <c r="Q73" s="23">
        <v>5114</v>
      </c>
      <c r="R73" s="23">
        <v>5496</v>
      </c>
      <c r="S73" s="23">
        <v>5089</v>
      </c>
      <c r="T73" s="23">
        <v>2909</v>
      </c>
      <c r="U73" s="23">
        <v>8947</v>
      </c>
    </row>
    <row r="74" spans="2:21" ht="13.5">
      <c r="B74" s="4" t="s">
        <v>386</v>
      </c>
      <c r="C74" s="4" t="s">
        <v>61</v>
      </c>
      <c r="D74" s="5" t="s">
        <v>11</v>
      </c>
      <c r="E74" s="6" t="s">
        <v>27</v>
      </c>
      <c r="F74" s="6" t="s">
        <v>155</v>
      </c>
      <c r="G74" s="19" t="s">
        <v>156</v>
      </c>
      <c r="H74" s="23">
        <v>2028</v>
      </c>
      <c r="I74" s="23">
        <v>8341</v>
      </c>
      <c r="J74" s="25">
        <v>10369</v>
      </c>
      <c r="K74" s="25">
        <v>351</v>
      </c>
      <c r="L74" s="23">
        <v>3052</v>
      </c>
      <c r="M74" s="23">
        <v>3403</v>
      </c>
      <c r="N74" s="23">
        <v>270</v>
      </c>
      <c r="O74" s="23">
        <v>6959</v>
      </c>
      <c r="P74" s="23">
        <v>14401</v>
      </c>
      <c r="Q74" s="23">
        <v>11833</v>
      </c>
      <c r="R74" s="23">
        <v>14010</v>
      </c>
      <c r="S74" s="23">
        <v>11668</v>
      </c>
      <c r="T74" s="23">
        <v>7596</v>
      </c>
      <c r="U74" s="23">
        <v>18013</v>
      </c>
    </row>
    <row r="75" spans="2:21" ht="13.5">
      <c r="B75" s="4" t="s">
        <v>386</v>
      </c>
      <c r="C75" s="4" t="s">
        <v>61</v>
      </c>
      <c r="D75" s="5" t="s">
        <v>11</v>
      </c>
      <c r="E75" s="6" t="s">
        <v>27</v>
      </c>
      <c r="F75" s="6" t="s">
        <v>157</v>
      </c>
      <c r="G75" s="19" t="s">
        <v>158</v>
      </c>
      <c r="H75" s="23">
        <v>889</v>
      </c>
      <c r="I75" s="23">
        <v>3805</v>
      </c>
      <c r="J75" s="25">
        <v>4694</v>
      </c>
      <c r="K75" s="25">
        <v>123</v>
      </c>
      <c r="L75" s="23">
        <v>1358</v>
      </c>
      <c r="M75" s="23">
        <v>1481</v>
      </c>
      <c r="N75" s="23">
        <v>303</v>
      </c>
      <c r="O75" s="23">
        <v>2646</v>
      </c>
      <c r="P75" s="23">
        <v>6213</v>
      </c>
      <c r="Q75" s="23">
        <v>5396</v>
      </c>
      <c r="R75" s="23">
        <v>6163</v>
      </c>
      <c r="S75" s="23">
        <v>5356</v>
      </c>
      <c r="T75" s="23">
        <v>2039</v>
      </c>
      <c r="U75" s="23">
        <v>7769</v>
      </c>
    </row>
    <row r="76" spans="2:21" ht="13.5">
      <c r="B76" s="4" t="s">
        <v>386</v>
      </c>
      <c r="C76" s="4" t="s">
        <v>61</v>
      </c>
      <c r="D76" s="5" t="s">
        <v>11</v>
      </c>
      <c r="E76" s="6" t="s">
        <v>27</v>
      </c>
      <c r="F76" s="6" t="s">
        <v>159</v>
      </c>
      <c r="G76" s="19" t="s">
        <v>160</v>
      </c>
      <c r="H76" s="23">
        <v>743</v>
      </c>
      <c r="I76" s="23">
        <v>3026</v>
      </c>
      <c r="J76" s="25">
        <v>3769</v>
      </c>
      <c r="K76" s="25">
        <v>80</v>
      </c>
      <c r="L76" s="23">
        <v>941</v>
      </c>
      <c r="M76" s="23">
        <v>1021</v>
      </c>
      <c r="N76" s="23">
        <v>3</v>
      </c>
      <c r="O76" s="23">
        <v>2757</v>
      </c>
      <c r="P76" s="23">
        <v>5758</v>
      </c>
      <c r="Q76" s="23">
        <v>4956</v>
      </c>
      <c r="R76" s="23">
        <v>5615</v>
      </c>
      <c r="S76" s="23">
        <v>4836</v>
      </c>
      <c r="T76" s="23">
        <v>1349</v>
      </c>
      <c r="U76" s="23">
        <v>6980</v>
      </c>
    </row>
    <row r="77" spans="2:21" ht="13.5">
      <c r="B77" s="4" t="s">
        <v>386</v>
      </c>
      <c r="C77" s="4" t="s">
        <v>61</v>
      </c>
      <c r="D77" s="5" t="s">
        <v>11</v>
      </c>
      <c r="E77" s="6" t="s">
        <v>27</v>
      </c>
      <c r="F77" s="6" t="s">
        <v>161</v>
      </c>
      <c r="G77" s="19" t="s">
        <v>162</v>
      </c>
      <c r="H77" s="23">
        <v>1187</v>
      </c>
      <c r="I77" s="23">
        <v>5421</v>
      </c>
      <c r="J77" s="25">
        <v>6608</v>
      </c>
      <c r="K77" s="25">
        <v>255</v>
      </c>
      <c r="L77" s="23">
        <v>1915</v>
      </c>
      <c r="M77" s="23">
        <v>2170</v>
      </c>
      <c r="N77" s="23">
        <v>1</v>
      </c>
      <c r="O77" s="23">
        <v>6050</v>
      </c>
      <c r="P77" s="23">
        <v>8032</v>
      </c>
      <c r="Q77" s="23">
        <v>6060</v>
      </c>
      <c r="R77" s="23">
        <v>7535</v>
      </c>
      <c r="S77" s="23">
        <v>5538</v>
      </c>
      <c r="T77" s="23">
        <v>6244</v>
      </c>
      <c r="U77" s="23">
        <v>11589</v>
      </c>
    </row>
    <row r="78" spans="2:21" ht="13.5">
      <c r="B78" s="4" t="s">
        <v>386</v>
      </c>
      <c r="C78" s="4" t="s">
        <v>61</v>
      </c>
      <c r="D78" s="5" t="s">
        <v>11</v>
      </c>
      <c r="E78" s="6" t="s">
        <v>27</v>
      </c>
      <c r="F78" s="6" t="s">
        <v>163</v>
      </c>
      <c r="G78" s="19" t="s">
        <v>164</v>
      </c>
      <c r="H78" s="23">
        <v>462</v>
      </c>
      <c r="I78" s="23">
        <v>1722</v>
      </c>
      <c r="J78" s="25">
        <v>2184</v>
      </c>
      <c r="K78" s="25">
        <v>96</v>
      </c>
      <c r="L78" s="23">
        <v>661</v>
      </c>
      <c r="M78" s="23">
        <v>757</v>
      </c>
      <c r="N78" s="23">
        <v>6</v>
      </c>
      <c r="O78" s="23">
        <v>1236</v>
      </c>
      <c r="P78" s="23">
        <v>2634</v>
      </c>
      <c r="Q78" s="23">
        <v>2156</v>
      </c>
      <c r="R78" s="23">
        <v>2419</v>
      </c>
      <c r="S78" s="23">
        <v>1949</v>
      </c>
      <c r="T78" s="23">
        <v>1817</v>
      </c>
      <c r="U78" s="23">
        <v>3923</v>
      </c>
    </row>
    <row r="79" spans="2:21" ht="13.5">
      <c r="B79" s="4" t="s">
        <v>386</v>
      </c>
      <c r="C79" s="4" t="s">
        <v>61</v>
      </c>
      <c r="D79" s="5" t="s">
        <v>12</v>
      </c>
      <c r="E79" s="6" t="s">
        <v>28</v>
      </c>
      <c r="F79" s="6" t="s">
        <v>165</v>
      </c>
      <c r="G79" s="19" t="s">
        <v>166</v>
      </c>
      <c r="H79" s="23">
        <v>579</v>
      </c>
      <c r="I79" s="23">
        <v>2215</v>
      </c>
      <c r="J79" s="25">
        <v>2794</v>
      </c>
      <c r="K79" s="25">
        <v>125</v>
      </c>
      <c r="L79" s="23">
        <v>932</v>
      </c>
      <c r="M79" s="23">
        <v>1057</v>
      </c>
      <c r="N79" s="23">
        <v>3</v>
      </c>
      <c r="O79" s="23">
        <v>3073</v>
      </c>
      <c r="P79" s="23">
        <v>4184</v>
      </c>
      <c r="Q79" s="23">
        <v>3675</v>
      </c>
      <c r="R79" s="23">
        <v>4077</v>
      </c>
      <c r="S79" s="23">
        <v>3555</v>
      </c>
      <c r="T79" s="23">
        <v>1777</v>
      </c>
      <c r="U79" s="23">
        <v>6332</v>
      </c>
    </row>
    <row r="80" spans="2:21" ht="13.5">
      <c r="B80" s="4" t="s">
        <v>386</v>
      </c>
      <c r="C80" s="4" t="s">
        <v>61</v>
      </c>
      <c r="D80" s="5" t="s">
        <v>12</v>
      </c>
      <c r="E80" s="6" t="s">
        <v>28</v>
      </c>
      <c r="F80" s="6" t="s">
        <v>167</v>
      </c>
      <c r="G80" s="19" t="s">
        <v>168</v>
      </c>
      <c r="H80" s="23">
        <v>253</v>
      </c>
      <c r="I80" s="23">
        <v>938</v>
      </c>
      <c r="J80" s="25">
        <v>1191</v>
      </c>
      <c r="K80" s="25">
        <v>29</v>
      </c>
      <c r="L80" s="23">
        <v>265</v>
      </c>
      <c r="M80" s="23">
        <v>294</v>
      </c>
      <c r="N80" s="23">
        <v>0</v>
      </c>
      <c r="O80" s="23">
        <v>961</v>
      </c>
      <c r="P80" s="23">
        <v>2143</v>
      </c>
      <c r="Q80" s="23">
        <v>1854</v>
      </c>
      <c r="R80" s="23">
        <v>2035</v>
      </c>
      <c r="S80" s="23">
        <v>1765</v>
      </c>
      <c r="T80" s="23">
        <v>783</v>
      </c>
      <c r="U80" s="23">
        <v>3034</v>
      </c>
    </row>
    <row r="81" spans="2:21" ht="13.5">
      <c r="B81" s="4" t="s">
        <v>386</v>
      </c>
      <c r="C81" s="4" t="s">
        <v>61</v>
      </c>
      <c r="D81" s="5" t="s">
        <v>12</v>
      </c>
      <c r="E81" s="6" t="s">
        <v>28</v>
      </c>
      <c r="F81" s="6" t="s">
        <v>169</v>
      </c>
      <c r="G81" s="19" t="s">
        <v>170</v>
      </c>
      <c r="H81" s="23">
        <v>1513</v>
      </c>
      <c r="I81" s="23">
        <v>7119</v>
      </c>
      <c r="J81" s="25">
        <v>8632</v>
      </c>
      <c r="K81" s="25">
        <v>186</v>
      </c>
      <c r="L81" s="23">
        <v>2254</v>
      </c>
      <c r="M81" s="23">
        <v>2440</v>
      </c>
      <c r="N81" s="23">
        <v>235</v>
      </c>
      <c r="O81" s="23">
        <v>6675</v>
      </c>
      <c r="P81" s="23">
        <v>11194</v>
      </c>
      <c r="Q81" s="23">
        <v>9472</v>
      </c>
      <c r="R81" s="23">
        <v>10755</v>
      </c>
      <c r="S81" s="23">
        <v>9148</v>
      </c>
      <c r="T81" s="23">
        <v>5525</v>
      </c>
      <c r="U81" s="23">
        <v>14934</v>
      </c>
    </row>
    <row r="82" spans="2:21" ht="13.5">
      <c r="B82" s="4" t="s">
        <v>386</v>
      </c>
      <c r="C82" s="4" t="s">
        <v>61</v>
      </c>
      <c r="D82" s="5" t="s">
        <v>12</v>
      </c>
      <c r="E82" s="6" t="s">
        <v>28</v>
      </c>
      <c r="F82" s="6" t="s">
        <v>171</v>
      </c>
      <c r="G82" s="19" t="s">
        <v>172</v>
      </c>
      <c r="H82" s="23">
        <v>643</v>
      </c>
      <c r="I82" s="23">
        <v>2647</v>
      </c>
      <c r="J82" s="25">
        <v>3290</v>
      </c>
      <c r="K82" s="25">
        <v>100</v>
      </c>
      <c r="L82" s="23">
        <v>1059</v>
      </c>
      <c r="M82" s="23">
        <v>1159</v>
      </c>
      <c r="N82" s="23">
        <v>18</v>
      </c>
      <c r="O82" s="23">
        <v>2844</v>
      </c>
      <c r="P82" s="23">
        <v>3889</v>
      </c>
      <c r="Q82" s="23">
        <v>3255</v>
      </c>
      <c r="R82" s="23">
        <v>3826</v>
      </c>
      <c r="S82" s="23">
        <v>3218</v>
      </c>
      <c r="T82" s="23">
        <v>1270</v>
      </c>
      <c r="U82" s="23">
        <v>5257</v>
      </c>
    </row>
    <row r="83" spans="2:21" ht="13.5">
      <c r="B83" s="4" t="s">
        <v>386</v>
      </c>
      <c r="C83" s="4" t="s">
        <v>61</v>
      </c>
      <c r="D83" s="5" t="s">
        <v>12</v>
      </c>
      <c r="E83" s="6" t="s">
        <v>28</v>
      </c>
      <c r="F83" s="6" t="s">
        <v>173</v>
      </c>
      <c r="G83" s="19" t="s">
        <v>174</v>
      </c>
      <c r="H83" s="23">
        <v>1482</v>
      </c>
      <c r="I83" s="23">
        <v>6366</v>
      </c>
      <c r="J83" s="25">
        <v>7848</v>
      </c>
      <c r="K83" s="25">
        <v>154</v>
      </c>
      <c r="L83" s="23">
        <v>2061</v>
      </c>
      <c r="M83" s="23">
        <v>2215</v>
      </c>
      <c r="N83" s="23">
        <v>49</v>
      </c>
      <c r="O83" s="23">
        <v>5990</v>
      </c>
      <c r="P83" s="23">
        <v>9684</v>
      </c>
      <c r="Q83" s="23">
        <v>8978</v>
      </c>
      <c r="R83" s="23">
        <v>9500</v>
      </c>
      <c r="S83" s="23">
        <v>8768</v>
      </c>
      <c r="T83" s="23">
        <v>3738</v>
      </c>
      <c r="U83" s="23">
        <v>13995</v>
      </c>
    </row>
    <row r="84" spans="2:21" ht="13.5">
      <c r="B84" s="4" t="s">
        <v>386</v>
      </c>
      <c r="C84" s="4" t="s">
        <v>61</v>
      </c>
      <c r="D84" s="5" t="s">
        <v>12</v>
      </c>
      <c r="E84" s="6" t="s">
        <v>28</v>
      </c>
      <c r="F84" s="6" t="s">
        <v>175</v>
      </c>
      <c r="G84" s="19" t="s">
        <v>176</v>
      </c>
      <c r="H84" s="23">
        <v>1951</v>
      </c>
      <c r="I84" s="23">
        <v>8560</v>
      </c>
      <c r="J84" s="25">
        <v>10511</v>
      </c>
      <c r="K84" s="25">
        <v>273</v>
      </c>
      <c r="L84" s="23">
        <v>3405</v>
      </c>
      <c r="M84" s="23">
        <v>3678</v>
      </c>
      <c r="N84" s="23">
        <v>188</v>
      </c>
      <c r="O84" s="23">
        <v>6482</v>
      </c>
      <c r="P84" s="23">
        <v>15060</v>
      </c>
      <c r="Q84" s="23">
        <v>13030</v>
      </c>
      <c r="R84" s="23">
        <v>14337</v>
      </c>
      <c r="S84" s="23">
        <v>12350</v>
      </c>
      <c r="T84" s="23">
        <v>6225</v>
      </c>
      <c r="U84" s="23">
        <v>18812</v>
      </c>
    </row>
    <row r="85" spans="2:21" ht="13.5">
      <c r="B85" s="4" t="s">
        <v>386</v>
      </c>
      <c r="C85" s="4" t="s">
        <v>61</v>
      </c>
      <c r="D85" s="5" t="s">
        <v>12</v>
      </c>
      <c r="E85" s="6" t="s">
        <v>28</v>
      </c>
      <c r="F85" s="6" t="s">
        <v>177</v>
      </c>
      <c r="G85" s="19" t="s">
        <v>178</v>
      </c>
      <c r="H85" s="23">
        <v>1306</v>
      </c>
      <c r="I85" s="23">
        <v>6039</v>
      </c>
      <c r="J85" s="25">
        <v>7345</v>
      </c>
      <c r="K85" s="25">
        <v>182</v>
      </c>
      <c r="L85" s="23">
        <v>2466</v>
      </c>
      <c r="M85" s="23">
        <v>2648</v>
      </c>
      <c r="N85" s="23">
        <v>3</v>
      </c>
      <c r="O85" s="23">
        <v>4948</v>
      </c>
      <c r="P85" s="23">
        <v>10037</v>
      </c>
      <c r="Q85" s="23">
        <v>7710</v>
      </c>
      <c r="R85" s="23">
        <v>9943</v>
      </c>
      <c r="S85" s="23">
        <v>7660</v>
      </c>
      <c r="T85" s="23">
        <v>7420</v>
      </c>
      <c r="U85" s="23">
        <v>13552</v>
      </c>
    </row>
    <row r="86" spans="2:21" ht="13.5">
      <c r="B86" s="4" t="s">
        <v>386</v>
      </c>
      <c r="C86" s="4" t="s">
        <v>61</v>
      </c>
      <c r="D86" s="5" t="s">
        <v>12</v>
      </c>
      <c r="E86" s="6" t="s">
        <v>28</v>
      </c>
      <c r="F86" s="6" t="s">
        <v>179</v>
      </c>
      <c r="G86" s="19" t="s">
        <v>180</v>
      </c>
      <c r="H86" s="23">
        <v>588</v>
      </c>
      <c r="I86" s="23">
        <v>2588</v>
      </c>
      <c r="J86" s="25">
        <v>3176</v>
      </c>
      <c r="K86" s="25">
        <v>122</v>
      </c>
      <c r="L86" s="23">
        <v>1020</v>
      </c>
      <c r="M86" s="23">
        <v>1142</v>
      </c>
      <c r="N86" s="23">
        <v>2</v>
      </c>
      <c r="O86" s="23">
        <v>2687</v>
      </c>
      <c r="P86" s="23">
        <v>5097</v>
      </c>
      <c r="Q86" s="23">
        <v>3940</v>
      </c>
      <c r="R86" s="23">
        <v>5095</v>
      </c>
      <c r="S86" s="23">
        <v>3937</v>
      </c>
      <c r="T86" s="23">
        <v>4029</v>
      </c>
      <c r="U86" s="23">
        <v>6852</v>
      </c>
    </row>
    <row r="87" spans="2:21" ht="13.5">
      <c r="B87" s="4" t="s">
        <v>386</v>
      </c>
      <c r="C87" s="4" t="s">
        <v>61</v>
      </c>
      <c r="D87" s="5" t="s">
        <v>12</v>
      </c>
      <c r="E87" s="6" t="s">
        <v>28</v>
      </c>
      <c r="F87" s="6" t="s">
        <v>181</v>
      </c>
      <c r="G87" s="19" t="s">
        <v>182</v>
      </c>
      <c r="H87" s="23">
        <v>1520</v>
      </c>
      <c r="I87" s="23">
        <v>6797</v>
      </c>
      <c r="J87" s="25">
        <v>8317</v>
      </c>
      <c r="K87" s="25">
        <v>259</v>
      </c>
      <c r="L87" s="23">
        <v>2190</v>
      </c>
      <c r="M87" s="23">
        <v>2449</v>
      </c>
      <c r="N87" s="23">
        <v>25</v>
      </c>
      <c r="O87" s="23">
        <v>5346</v>
      </c>
      <c r="P87" s="23">
        <v>9105</v>
      </c>
      <c r="Q87" s="23">
        <v>8629</v>
      </c>
      <c r="R87" s="23">
        <v>8923</v>
      </c>
      <c r="S87" s="23">
        <v>8438</v>
      </c>
      <c r="T87" s="23">
        <v>5270</v>
      </c>
      <c r="U87" s="23">
        <v>12983</v>
      </c>
    </row>
    <row r="88" spans="2:21" ht="13.5">
      <c r="B88" s="4" t="s">
        <v>386</v>
      </c>
      <c r="C88" s="4" t="s">
        <v>61</v>
      </c>
      <c r="D88" s="5" t="s">
        <v>13</v>
      </c>
      <c r="E88" s="6" t="s">
        <v>29</v>
      </c>
      <c r="F88" s="6" t="s">
        <v>183</v>
      </c>
      <c r="G88" s="19" t="s">
        <v>184</v>
      </c>
      <c r="H88" s="23">
        <v>525</v>
      </c>
      <c r="I88" s="23">
        <v>1557</v>
      </c>
      <c r="J88" s="25">
        <v>2082</v>
      </c>
      <c r="K88" s="25">
        <v>109</v>
      </c>
      <c r="L88" s="23">
        <v>553</v>
      </c>
      <c r="M88" s="23">
        <v>662</v>
      </c>
      <c r="N88" s="23">
        <v>18</v>
      </c>
      <c r="O88" s="23">
        <v>1327</v>
      </c>
      <c r="P88" s="23">
        <v>2479</v>
      </c>
      <c r="Q88" s="23">
        <v>2849</v>
      </c>
      <c r="R88" s="23">
        <v>2417</v>
      </c>
      <c r="S88" s="23">
        <v>2834</v>
      </c>
      <c r="T88" s="23">
        <v>1488</v>
      </c>
      <c r="U88" s="23">
        <v>4212</v>
      </c>
    </row>
    <row r="89" spans="2:21" ht="13.5">
      <c r="B89" s="4" t="s">
        <v>386</v>
      </c>
      <c r="C89" s="4" t="s">
        <v>61</v>
      </c>
      <c r="D89" s="5" t="s">
        <v>13</v>
      </c>
      <c r="E89" s="6" t="s">
        <v>29</v>
      </c>
      <c r="F89" s="6" t="s">
        <v>185</v>
      </c>
      <c r="G89" s="19" t="s">
        <v>186</v>
      </c>
      <c r="H89" s="23">
        <v>947</v>
      </c>
      <c r="I89" s="23">
        <v>2660</v>
      </c>
      <c r="J89" s="25">
        <v>3607</v>
      </c>
      <c r="K89" s="25">
        <v>199</v>
      </c>
      <c r="L89" s="23">
        <v>633</v>
      </c>
      <c r="M89" s="23">
        <v>832</v>
      </c>
      <c r="N89" s="23">
        <v>197</v>
      </c>
      <c r="O89" s="23">
        <v>3126</v>
      </c>
      <c r="P89" s="23">
        <v>7870</v>
      </c>
      <c r="Q89" s="23">
        <v>7190</v>
      </c>
      <c r="R89" s="23">
        <v>6210</v>
      </c>
      <c r="S89" s="23">
        <v>5851</v>
      </c>
      <c r="T89" s="23">
        <v>3906</v>
      </c>
      <c r="U89" s="23">
        <v>10093</v>
      </c>
    </row>
    <row r="90" spans="2:21" ht="13.5">
      <c r="B90" s="4" t="s">
        <v>386</v>
      </c>
      <c r="C90" s="4" t="s">
        <v>61</v>
      </c>
      <c r="D90" s="5" t="s">
        <v>13</v>
      </c>
      <c r="E90" s="6" t="s">
        <v>29</v>
      </c>
      <c r="F90" s="6" t="s">
        <v>187</v>
      </c>
      <c r="G90" s="19" t="s">
        <v>188</v>
      </c>
      <c r="H90" s="23">
        <v>695</v>
      </c>
      <c r="I90" s="23">
        <v>2996</v>
      </c>
      <c r="J90" s="25">
        <v>3691</v>
      </c>
      <c r="K90" s="25">
        <v>105</v>
      </c>
      <c r="L90" s="23">
        <v>1038</v>
      </c>
      <c r="M90" s="23">
        <v>1143</v>
      </c>
      <c r="N90" s="23">
        <v>68</v>
      </c>
      <c r="O90" s="23">
        <v>2332</v>
      </c>
      <c r="P90" s="23">
        <v>4969</v>
      </c>
      <c r="Q90" s="23">
        <v>3494</v>
      </c>
      <c r="R90" s="23">
        <v>4910</v>
      </c>
      <c r="S90" s="23">
        <v>3376</v>
      </c>
      <c r="T90" s="23">
        <v>3488</v>
      </c>
      <c r="U90" s="23">
        <v>7674</v>
      </c>
    </row>
    <row r="91" spans="2:21" ht="13.5">
      <c r="B91" s="4" t="s">
        <v>386</v>
      </c>
      <c r="C91" s="4" t="s">
        <v>61</v>
      </c>
      <c r="D91" s="5" t="s">
        <v>13</v>
      </c>
      <c r="E91" s="6" t="s">
        <v>29</v>
      </c>
      <c r="F91" s="6" t="s">
        <v>189</v>
      </c>
      <c r="G91" s="19" t="s">
        <v>190</v>
      </c>
      <c r="H91" s="23">
        <v>513</v>
      </c>
      <c r="I91" s="23">
        <v>2704</v>
      </c>
      <c r="J91" s="25">
        <v>3217</v>
      </c>
      <c r="K91" s="25">
        <v>74</v>
      </c>
      <c r="L91" s="23">
        <v>990</v>
      </c>
      <c r="M91" s="23">
        <v>1064</v>
      </c>
      <c r="N91" s="23">
        <v>49</v>
      </c>
      <c r="O91" s="23">
        <v>2184</v>
      </c>
      <c r="P91" s="23">
        <v>5172</v>
      </c>
      <c r="Q91" s="23">
        <v>4395</v>
      </c>
      <c r="R91" s="23">
        <v>4747</v>
      </c>
      <c r="S91" s="23">
        <v>3957</v>
      </c>
      <c r="T91" s="23">
        <v>2527</v>
      </c>
      <c r="U91" s="23">
        <v>7643</v>
      </c>
    </row>
    <row r="92" spans="2:21" ht="13.5">
      <c r="B92" s="4" t="s">
        <v>386</v>
      </c>
      <c r="C92" s="4" t="s">
        <v>61</v>
      </c>
      <c r="D92" s="5" t="s">
        <v>13</v>
      </c>
      <c r="E92" s="6" t="s">
        <v>29</v>
      </c>
      <c r="F92" s="6" t="s">
        <v>191</v>
      </c>
      <c r="G92" s="19" t="s">
        <v>192</v>
      </c>
      <c r="H92" s="23">
        <v>761</v>
      </c>
      <c r="I92" s="23">
        <v>2985</v>
      </c>
      <c r="J92" s="25">
        <v>3746</v>
      </c>
      <c r="K92" s="25">
        <v>58</v>
      </c>
      <c r="L92" s="23">
        <v>1039</v>
      </c>
      <c r="M92" s="23">
        <v>1097</v>
      </c>
      <c r="N92" s="23">
        <v>3</v>
      </c>
      <c r="O92" s="23">
        <v>2877</v>
      </c>
      <c r="P92" s="23">
        <v>5141</v>
      </c>
      <c r="Q92" s="23">
        <v>4221</v>
      </c>
      <c r="R92" s="23">
        <v>5054</v>
      </c>
      <c r="S92" s="23">
        <v>4131</v>
      </c>
      <c r="T92" s="23">
        <v>4782</v>
      </c>
      <c r="U92" s="23">
        <v>8369</v>
      </c>
    </row>
    <row r="93" spans="2:21" ht="13.5">
      <c r="B93" s="4" t="s">
        <v>386</v>
      </c>
      <c r="C93" s="4" t="s">
        <v>61</v>
      </c>
      <c r="D93" s="5" t="s">
        <v>13</v>
      </c>
      <c r="E93" s="6" t="s">
        <v>29</v>
      </c>
      <c r="F93" s="6" t="s">
        <v>193</v>
      </c>
      <c r="G93" s="19" t="s">
        <v>194</v>
      </c>
      <c r="H93" s="23">
        <v>418</v>
      </c>
      <c r="I93" s="23">
        <v>1626</v>
      </c>
      <c r="J93" s="25">
        <v>2044</v>
      </c>
      <c r="K93" s="25">
        <v>66</v>
      </c>
      <c r="L93" s="23">
        <v>577</v>
      </c>
      <c r="M93" s="23">
        <v>643</v>
      </c>
      <c r="N93" s="23">
        <v>3</v>
      </c>
      <c r="O93" s="23">
        <v>1361</v>
      </c>
      <c r="P93" s="23">
        <v>2731</v>
      </c>
      <c r="Q93" s="23">
        <v>1415</v>
      </c>
      <c r="R93" s="23">
        <v>2718</v>
      </c>
      <c r="S93" s="23">
        <v>1402</v>
      </c>
      <c r="T93" s="23">
        <v>2323</v>
      </c>
      <c r="U93" s="23">
        <v>4410</v>
      </c>
    </row>
    <row r="94" spans="2:21" ht="13.5">
      <c r="B94" s="4" t="s">
        <v>386</v>
      </c>
      <c r="C94" s="4" t="s">
        <v>61</v>
      </c>
      <c r="D94" s="5" t="s">
        <v>13</v>
      </c>
      <c r="E94" s="6" t="s">
        <v>29</v>
      </c>
      <c r="F94" s="6" t="s">
        <v>195</v>
      </c>
      <c r="G94" s="19" t="s">
        <v>196</v>
      </c>
      <c r="H94" s="23">
        <v>541</v>
      </c>
      <c r="I94" s="23">
        <v>2551</v>
      </c>
      <c r="J94" s="25">
        <v>3092</v>
      </c>
      <c r="K94" s="25">
        <v>78</v>
      </c>
      <c r="L94" s="23">
        <v>1139</v>
      </c>
      <c r="M94" s="23">
        <v>1217</v>
      </c>
      <c r="N94" s="23">
        <v>9</v>
      </c>
      <c r="O94" s="23">
        <v>2481</v>
      </c>
      <c r="P94" s="23">
        <v>4630</v>
      </c>
      <c r="Q94" s="23">
        <v>5456</v>
      </c>
      <c r="R94" s="23">
        <v>4104</v>
      </c>
      <c r="S94" s="23">
        <v>4439</v>
      </c>
      <c r="T94" s="23">
        <v>2470</v>
      </c>
      <c r="U94" s="23">
        <v>7756</v>
      </c>
    </row>
    <row r="95" spans="2:21" ht="13.5">
      <c r="B95" s="4" t="s">
        <v>386</v>
      </c>
      <c r="C95" s="4" t="s">
        <v>61</v>
      </c>
      <c r="D95" s="5" t="s">
        <v>13</v>
      </c>
      <c r="E95" s="6" t="s">
        <v>29</v>
      </c>
      <c r="F95" s="6" t="s">
        <v>197</v>
      </c>
      <c r="G95" s="19" t="s">
        <v>198</v>
      </c>
      <c r="H95" s="23">
        <v>526</v>
      </c>
      <c r="I95" s="23">
        <v>1871</v>
      </c>
      <c r="J95" s="25">
        <v>2397</v>
      </c>
      <c r="K95" s="25">
        <v>88</v>
      </c>
      <c r="L95" s="23">
        <v>338</v>
      </c>
      <c r="M95" s="23">
        <v>426</v>
      </c>
      <c r="N95" s="23">
        <v>496</v>
      </c>
      <c r="O95" s="23">
        <v>2945</v>
      </c>
      <c r="P95" s="23">
        <v>5743</v>
      </c>
      <c r="Q95" s="23">
        <v>4787</v>
      </c>
      <c r="R95" s="23">
        <v>4604</v>
      </c>
      <c r="S95" s="23">
        <v>3679</v>
      </c>
      <c r="T95" s="23">
        <v>4663</v>
      </c>
      <c r="U95" s="23">
        <v>7658</v>
      </c>
    </row>
    <row r="96" spans="2:21" ht="13.5">
      <c r="B96" s="4" t="s">
        <v>386</v>
      </c>
      <c r="C96" s="4" t="s">
        <v>61</v>
      </c>
      <c r="D96" s="5" t="s">
        <v>13</v>
      </c>
      <c r="E96" s="6" t="s">
        <v>29</v>
      </c>
      <c r="F96" s="6" t="s">
        <v>199</v>
      </c>
      <c r="G96" s="19" t="s">
        <v>200</v>
      </c>
      <c r="H96" s="23">
        <v>799</v>
      </c>
      <c r="I96" s="23">
        <v>3312</v>
      </c>
      <c r="J96" s="25">
        <v>4111</v>
      </c>
      <c r="K96" s="25">
        <v>153</v>
      </c>
      <c r="L96" s="23">
        <v>1228</v>
      </c>
      <c r="M96" s="23">
        <v>1381</v>
      </c>
      <c r="N96" s="23">
        <v>48</v>
      </c>
      <c r="O96" s="23">
        <v>2926</v>
      </c>
      <c r="P96" s="23">
        <v>4196</v>
      </c>
      <c r="Q96" s="23">
        <v>5376</v>
      </c>
      <c r="R96" s="23">
        <v>3644</v>
      </c>
      <c r="S96" s="23">
        <v>4617</v>
      </c>
      <c r="T96" s="23">
        <v>1302</v>
      </c>
      <c r="U96" s="23">
        <v>8212</v>
      </c>
    </row>
    <row r="97" spans="2:21" ht="13.5">
      <c r="B97" s="4" t="s">
        <v>386</v>
      </c>
      <c r="C97" s="4" t="s">
        <v>61</v>
      </c>
      <c r="D97" s="5" t="s">
        <v>13</v>
      </c>
      <c r="E97" s="6" t="s">
        <v>29</v>
      </c>
      <c r="F97" s="6" t="s">
        <v>201</v>
      </c>
      <c r="G97" s="19" t="s">
        <v>202</v>
      </c>
      <c r="H97" s="23">
        <v>759</v>
      </c>
      <c r="I97" s="23">
        <v>3213</v>
      </c>
      <c r="J97" s="25">
        <v>3972</v>
      </c>
      <c r="K97" s="25">
        <v>104</v>
      </c>
      <c r="L97" s="23">
        <v>685</v>
      </c>
      <c r="M97" s="23">
        <v>789</v>
      </c>
      <c r="N97" s="23">
        <v>519</v>
      </c>
      <c r="O97" s="23">
        <v>3462</v>
      </c>
      <c r="P97" s="23">
        <v>7119</v>
      </c>
      <c r="Q97" s="23">
        <v>5867</v>
      </c>
      <c r="R97" s="23">
        <v>6515</v>
      </c>
      <c r="S97" s="23">
        <v>5139</v>
      </c>
      <c r="T97" s="23">
        <v>3356</v>
      </c>
      <c r="U97" s="23">
        <v>8611</v>
      </c>
    </row>
    <row r="98" spans="2:21" ht="13.5">
      <c r="B98" s="4" t="s">
        <v>386</v>
      </c>
      <c r="C98" s="4" t="s">
        <v>61</v>
      </c>
      <c r="D98" s="5" t="s">
        <v>13</v>
      </c>
      <c r="E98" s="6" t="s">
        <v>29</v>
      </c>
      <c r="F98" s="6" t="s">
        <v>203</v>
      </c>
      <c r="G98" s="19" t="s">
        <v>204</v>
      </c>
      <c r="H98" s="23">
        <v>937</v>
      </c>
      <c r="I98" s="23">
        <v>3958</v>
      </c>
      <c r="J98" s="25">
        <v>4895</v>
      </c>
      <c r="K98" s="25">
        <v>187</v>
      </c>
      <c r="L98" s="23">
        <v>1573</v>
      </c>
      <c r="M98" s="23">
        <v>1760</v>
      </c>
      <c r="N98" s="23">
        <v>171</v>
      </c>
      <c r="O98" s="23">
        <v>4649</v>
      </c>
      <c r="P98" s="23">
        <v>10081</v>
      </c>
      <c r="Q98" s="23">
        <v>7462</v>
      </c>
      <c r="R98" s="23">
        <v>8981</v>
      </c>
      <c r="S98" s="23">
        <v>6698</v>
      </c>
      <c r="T98" s="23">
        <v>6653</v>
      </c>
      <c r="U98" s="23">
        <v>11912</v>
      </c>
    </row>
    <row r="99" spans="2:21" ht="13.5">
      <c r="B99" s="4" t="s">
        <v>386</v>
      </c>
      <c r="C99" s="4" t="s">
        <v>61</v>
      </c>
      <c r="D99" s="5" t="s">
        <v>13</v>
      </c>
      <c r="E99" s="6" t="s">
        <v>29</v>
      </c>
      <c r="F99" s="6" t="s">
        <v>205</v>
      </c>
      <c r="G99" s="19" t="s">
        <v>206</v>
      </c>
      <c r="H99" s="23">
        <v>546</v>
      </c>
      <c r="I99" s="23">
        <v>1719</v>
      </c>
      <c r="J99" s="25">
        <v>2265</v>
      </c>
      <c r="K99" s="25">
        <v>212</v>
      </c>
      <c r="L99" s="23">
        <v>561</v>
      </c>
      <c r="M99" s="23">
        <v>773</v>
      </c>
      <c r="N99" s="23">
        <v>32</v>
      </c>
      <c r="O99" s="23">
        <v>1780</v>
      </c>
      <c r="P99" s="23">
        <v>3121</v>
      </c>
      <c r="Q99" s="23">
        <v>2831</v>
      </c>
      <c r="R99" s="23">
        <v>2838</v>
      </c>
      <c r="S99" s="23">
        <v>2309</v>
      </c>
      <c r="T99" s="23">
        <v>1028</v>
      </c>
      <c r="U99" s="23">
        <v>3520</v>
      </c>
    </row>
    <row r="100" spans="2:21" ht="13.5">
      <c r="B100" s="4" t="s">
        <v>386</v>
      </c>
      <c r="C100" s="4" t="s">
        <v>61</v>
      </c>
      <c r="D100" s="5" t="s">
        <v>13</v>
      </c>
      <c r="E100" s="6" t="s">
        <v>29</v>
      </c>
      <c r="F100" s="6" t="s">
        <v>207</v>
      </c>
      <c r="G100" s="19" t="s">
        <v>208</v>
      </c>
      <c r="H100" s="23">
        <v>638</v>
      </c>
      <c r="I100" s="23">
        <v>2195</v>
      </c>
      <c r="J100" s="25">
        <v>2833</v>
      </c>
      <c r="K100" s="25">
        <v>205</v>
      </c>
      <c r="L100" s="23">
        <v>704</v>
      </c>
      <c r="M100" s="23">
        <v>909</v>
      </c>
      <c r="N100" s="23">
        <v>37</v>
      </c>
      <c r="O100" s="23">
        <v>2763</v>
      </c>
      <c r="P100" s="23">
        <v>4372</v>
      </c>
      <c r="Q100" s="23">
        <v>4020</v>
      </c>
      <c r="R100" s="23">
        <v>3748</v>
      </c>
      <c r="S100" s="23">
        <v>2886</v>
      </c>
      <c r="T100" s="23">
        <v>1253</v>
      </c>
      <c r="U100" s="23">
        <v>4447</v>
      </c>
    </row>
    <row r="101" spans="2:21" ht="13.5">
      <c r="B101" s="4" t="s">
        <v>386</v>
      </c>
      <c r="C101" s="4" t="s">
        <v>61</v>
      </c>
      <c r="D101" s="5" t="s">
        <v>13</v>
      </c>
      <c r="E101" s="6" t="s">
        <v>29</v>
      </c>
      <c r="F101" s="6" t="s">
        <v>209</v>
      </c>
      <c r="G101" s="19" t="s">
        <v>210</v>
      </c>
      <c r="H101" s="23">
        <v>1376</v>
      </c>
      <c r="I101" s="23">
        <v>6776</v>
      </c>
      <c r="J101" s="25">
        <v>8152</v>
      </c>
      <c r="K101" s="25">
        <v>183</v>
      </c>
      <c r="L101" s="23">
        <v>2577</v>
      </c>
      <c r="M101" s="23">
        <v>2760</v>
      </c>
      <c r="N101" s="23">
        <v>390</v>
      </c>
      <c r="O101" s="23">
        <v>5323</v>
      </c>
      <c r="P101" s="23">
        <v>13353</v>
      </c>
      <c r="Q101" s="23">
        <v>10112</v>
      </c>
      <c r="R101" s="23">
        <v>12724</v>
      </c>
      <c r="S101" s="23">
        <v>9614</v>
      </c>
      <c r="T101" s="23">
        <v>9157</v>
      </c>
      <c r="U101" s="23">
        <v>15459</v>
      </c>
    </row>
    <row r="102" spans="2:21" ht="13.5">
      <c r="B102" s="4" t="s">
        <v>386</v>
      </c>
      <c r="C102" s="4" t="s">
        <v>61</v>
      </c>
      <c r="D102" s="5" t="s">
        <v>13</v>
      </c>
      <c r="E102" s="6" t="s">
        <v>29</v>
      </c>
      <c r="F102" s="6" t="s">
        <v>211</v>
      </c>
      <c r="G102" s="19" t="s">
        <v>212</v>
      </c>
      <c r="H102" s="23">
        <v>1158</v>
      </c>
      <c r="I102" s="23">
        <v>5021</v>
      </c>
      <c r="J102" s="25">
        <v>6179</v>
      </c>
      <c r="K102" s="25">
        <v>164</v>
      </c>
      <c r="L102" s="23">
        <v>1740</v>
      </c>
      <c r="M102" s="23">
        <v>1904</v>
      </c>
      <c r="N102" s="23">
        <v>1389</v>
      </c>
      <c r="O102" s="23">
        <v>4386</v>
      </c>
      <c r="P102" s="23">
        <v>9470</v>
      </c>
      <c r="Q102" s="23">
        <v>7729</v>
      </c>
      <c r="R102" s="23">
        <v>8718</v>
      </c>
      <c r="S102" s="23">
        <v>7324</v>
      </c>
      <c r="T102" s="23">
        <v>4791</v>
      </c>
      <c r="U102" s="23">
        <v>13094</v>
      </c>
    </row>
    <row r="103" spans="2:21" ht="13.5">
      <c r="B103" s="4" t="s">
        <v>386</v>
      </c>
      <c r="C103" s="4" t="s">
        <v>61</v>
      </c>
      <c r="D103" s="5" t="s">
        <v>13</v>
      </c>
      <c r="E103" s="6" t="s">
        <v>29</v>
      </c>
      <c r="F103" s="6" t="s">
        <v>213</v>
      </c>
      <c r="G103" s="19" t="s">
        <v>214</v>
      </c>
      <c r="H103" s="23">
        <v>1202</v>
      </c>
      <c r="I103" s="23">
        <v>4838</v>
      </c>
      <c r="J103" s="25">
        <v>6040</v>
      </c>
      <c r="K103" s="25">
        <v>109</v>
      </c>
      <c r="L103" s="23">
        <v>1589</v>
      </c>
      <c r="M103" s="23">
        <v>1698</v>
      </c>
      <c r="N103" s="23">
        <v>20</v>
      </c>
      <c r="O103" s="23">
        <v>3900</v>
      </c>
      <c r="P103" s="23">
        <v>8885</v>
      </c>
      <c r="Q103" s="23">
        <v>7123</v>
      </c>
      <c r="R103" s="23">
        <v>8528</v>
      </c>
      <c r="S103" s="23">
        <v>6914</v>
      </c>
      <c r="T103" s="23">
        <v>6274</v>
      </c>
      <c r="U103" s="23">
        <v>11825</v>
      </c>
    </row>
    <row r="104" spans="2:21" ht="13.5">
      <c r="B104" s="4" t="s">
        <v>386</v>
      </c>
      <c r="C104" s="4" t="s">
        <v>61</v>
      </c>
      <c r="D104" s="5" t="s">
        <v>13</v>
      </c>
      <c r="E104" s="6" t="s">
        <v>29</v>
      </c>
      <c r="F104" s="6" t="s">
        <v>395</v>
      </c>
      <c r="G104" s="19" t="s">
        <v>396</v>
      </c>
      <c r="H104" s="23">
        <v>502</v>
      </c>
      <c r="I104" s="23">
        <v>1985</v>
      </c>
      <c r="J104" s="25">
        <v>2487</v>
      </c>
      <c r="K104" s="25">
        <v>87</v>
      </c>
      <c r="L104" s="23">
        <v>930</v>
      </c>
      <c r="M104" s="23">
        <v>1017</v>
      </c>
      <c r="N104" s="23">
        <v>19</v>
      </c>
      <c r="O104" s="23">
        <v>2151</v>
      </c>
      <c r="P104" s="23">
        <v>4655</v>
      </c>
      <c r="Q104" s="23">
        <v>3839</v>
      </c>
      <c r="R104" s="23">
        <v>4287</v>
      </c>
      <c r="S104" s="23">
        <v>3134</v>
      </c>
      <c r="T104" s="23">
        <v>2793</v>
      </c>
      <c r="U104" s="23">
        <v>5276</v>
      </c>
    </row>
    <row r="105" spans="2:21" ht="13.5">
      <c r="B105" s="4" t="s">
        <v>386</v>
      </c>
      <c r="C105" s="4" t="s">
        <v>61</v>
      </c>
      <c r="D105" s="5" t="s">
        <v>14</v>
      </c>
      <c r="E105" s="6" t="s">
        <v>30</v>
      </c>
      <c r="F105" s="6" t="s">
        <v>215</v>
      </c>
      <c r="G105" s="19" t="s">
        <v>216</v>
      </c>
      <c r="H105" s="23">
        <v>553</v>
      </c>
      <c r="I105" s="23">
        <v>1300</v>
      </c>
      <c r="J105" s="25">
        <v>1853</v>
      </c>
      <c r="K105" s="25">
        <v>82</v>
      </c>
      <c r="L105" s="23">
        <v>310</v>
      </c>
      <c r="M105" s="23">
        <v>392</v>
      </c>
      <c r="N105" s="23">
        <v>0</v>
      </c>
      <c r="O105" s="23">
        <v>1654</v>
      </c>
      <c r="P105" s="23">
        <v>3347</v>
      </c>
      <c r="Q105" s="23">
        <v>3356</v>
      </c>
      <c r="R105" s="23">
        <v>3222</v>
      </c>
      <c r="S105" s="23">
        <v>3063</v>
      </c>
      <c r="T105" s="23">
        <v>1555</v>
      </c>
      <c r="U105" s="23">
        <v>5441</v>
      </c>
    </row>
    <row r="106" spans="2:21" ht="13.5">
      <c r="B106" s="4" t="s">
        <v>386</v>
      </c>
      <c r="C106" s="4" t="s">
        <v>61</v>
      </c>
      <c r="D106" s="5" t="s">
        <v>14</v>
      </c>
      <c r="E106" s="6" t="s">
        <v>30</v>
      </c>
      <c r="F106" s="6" t="s">
        <v>217</v>
      </c>
      <c r="G106" s="19" t="s">
        <v>218</v>
      </c>
      <c r="H106" s="23">
        <v>926</v>
      </c>
      <c r="I106" s="23">
        <v>3317</v>
      </c>
      <c r="J106" s="25">
        <v>4243</v>
      </c>
      <c r="K106" s="25">
        <v>189</v>
      </c>
      <c r="L106" s="23">
        <v>1433</v>
      </c>
      <c r="M106" s="23">
        <v>1622</v>
      </c>
      <c r="N106" s="23">
        <v>0</v>
      </c>
      <c r="O106" s="23">
        <v>2630</v>
      </c>
      <c r="P106" s="23">
        <v>7221</v>
      </c>
      <c r="Q106" s="23">
        <v>5496</v>
      </c>
      <c r="R106" s="23">
        <v>7121</v>
      </c>
      <c r="S106" s="23">
        <v>5481</v>
      </c>
      <c r="T106" s="23">
        <v>3237</v>
      </c>
      <c r="U106" s="23">
        <v>8421</v>
      </c>
    </row>
    <row r="107" spans="2:21" ht="13.5">
      <c r="B107" s="4" t="s">
        <v>386</v>
      </c>
      <c r="C107" s="4" t="s">
        <v>61</v>
      </c>
      <c r="D107" s="5" t="s">
        <v>14</v>
      </c>
      <c r="E107" s="6" t="s">
        <v>30</v>
      </c>
      <c r="F107" s="6" t="s">
        <v>219</v>
      </c>
      <c r="G107" s="19" t="s">
        <v>220</v>
      </c>
      <c r="H107" s="23">
        <v>942</v>
      </c>
      <c r="I107" s="23">
        <v>3658</v>
      </c>
      <c r="J107" s="25">
        <v>4600</v>
      </c>
      <c r="K107" s="25">
        <v>116</v>
      </c>
      <c r="L107" s="23">
        <v>707</v>
      </c>
      <c r="M107" s="23">
        <v>823</v>
      </c>
      <c r="N107" s="23">
        <v>39</v>
      </c>
      <c r="O107" s="23">
        <v>2843</v>
      </c>
      <c r="P107" s="23">
        <v>7048</v>
      </c>
      <c r="Q107" s="23">
        <v>6268</v>
      </c>
      <c r="R107" s="23">
        <v>6875</v>
      </c>
      <c r="S107" s="23">
        <v>6072</v>
      </c>
      <c r="T107" s="23">
        <v>3132</v>
      </c>
      <c r="U107" s="23">
        <v>9843</v>
      </c>
    </row>
    <row r="108" spans="2:21" ht="13.5">
      <c r="B108" s="4" t="s">
        <v>386</v>
      </c>
      <c r="C108" s="4" t="s">
        <v>61</v>
      </c>
      <c r="D108" s="5" t="s">
        <v>14</v>
      </c>
      <c r="E108" s="6" t="s">
        <v>30</v>
      </c>
      <c r="F108" s="6" t="s">
        <v>221</v>
      </c>
      <c r="G108" s="19" t="s">
        <v>222</v>
      </c>
      <c r="H108" s="23">
        <v>340</v>
      </c>
      <c r="I108" s="23">
        <v>1287</v>
      </c>
      <c r="J108" s="25">
        <v>1627</v>
      </c>
      <c r="K108" s="25">
        <v>54</v>
      </c>
      <c r="L108" s="23">
        <v>395</v>
      </c>
      <c r="M108" s="23">
        <v>449</v>
      </c>
      <c r="N108" s="23">
        <v>7</v>
      </c>
      <c r="O108" s="23">
        <v>1486</v>
      </c>
      <c r="P108" s="23">
        <v>3394</v>
      </c>
      <c r="Q108" s="23">
        <v>2739</v>
      </c>
      <c r="R108" s="23">
        <v>3019</v>
      </c>
      <c r="S108" s="23">
        <v>2416</v>
      </c>
      <c r="T108" s="23">
        <v>1893</v>
      </c>
      <c r="U108" s="23">
        <v>3937</v>
      </c>
    </row>
    <row r="109" spans="2:21" ht="13.5">
      <c r="B109" s="4" t="s">
        <v>386</v>
      </c>
      <c r="C109" s="4" t="s">
        <v>61</v>
      </c>
      <c r="D109" s="5" t="s">
        <v>14</v>
      </c>
      <c r="E109" s="6" t="s">
        <v>30</v>
      </c>
      <c r="F109" s="6" t="s">
        <v>223</v>
      </c>
      <c r="G109" s="19" t="s">
        <v>224</v>
      </c>
      <c r="H109" s="23">
        <v>1230</v>
      </c>
      <c r="I109" s="23">
        <v>5559</v>
      </c>
      <c r="J109" s="25">
        <v>6789</v>
      </c>
      <c r="K109" s="25">
        <v>214</v>
      </c>
      <c r="L109" s="23">
        <v>2032</v>
      </c>
      <c r="M109" s="23">
        <v>2246</v>
      </c>
      <c r="N109" s="23">
        <v>1214</v>
      </c>
      <c r="O109" s="23">
        <v>4569</v>
      </c>
      <c r="P109" s="23">
        <v>9470</v>
      </c>
      <c r="Q109" s="23">
        <v>7845</v>
      </c>
      <c r="R109" s="23">
        <v>9040</v>
      </c>
      <c r="S109" s="23">
        <v>7508</v>
      </c>
      <c r="T109" s="23">
        <v>7471</v>
      </c>
      <c r="U109" s="23">
        <v>12573</v>
      </c>
    </row>
    <row r="110" spans="2:21" ht="13.5">
      <c r="B110" s="4" t="s">
        <v>386</v>
      </c>
      <c r="C110" s="4" t="s">
        <v>61</v>
      </c>
      <c r="D110" s="5" t="s">
        <v>14</v>
      </c>
      <c r="E110" s="6" t="s">
        <v>30</v>
      </c>
      <c r="F110" s="6" t="s">
        <v>225</v>
      </c>
      <c r="G110" s="19" t="s">
        <v>226</v>
      </c>
      <c r="H110" s="23">
        <v>1739</v>
      </c>
      <c r="I110" s="23">
        <v>8880</v>
      </c>
      <c r="J110" s="25">
        <v>10619</v>
      </c>
      <c r="K110" s="25">
        <v>265</v>
      </c>
      <c r="L110" s="23">
        <v>3342</v>
      </c>
      <c r="M110" s="23">
        <v>3607</v>
      </c>
      <c r="N110" s="23">
        <v>32</v>
      </c>
      <c r="O110" s="23">
        <v>6224</v>
      </c>
      <c r="P110" s="23">
        <v>12744</v>
      </c>
      <c r="Q110" s="23">
        <v>11734</v>
      </c>
      <c r="R110" s="23">
        <v>12342</v>
      </c>
      <c r="S110" s="23">
        <v>11386</v>
      </c>
      <c r="T110" s="23">
        <v>5569</v>
      </c>
      <c r="U110" s="23">
        <v>18555</v>
      </c>
    </row>
    <row r="111" spans="2:21" ht="13.5">
      <c r="B111" s="4" t="s">
        <v>386</v>
      </c>
      <c r="C111" s="4" t="s">
        <v>61</v>
      </c>
      <c r="D111" s="5" t="s">
        <v>14</v>
      </c>
      <c r="E111" s="6" t="s">
        <v>30</v>
      </c>
      <c r="F111" s="6" t="s">
        <v>227</v>
      </c>
      <c r="G111" s="19" t="s">
        <v>228</v>
      </c>
      <c r="H111" s="23">
        <v>505</v>
      </c>
      <c r="I111" s="23">
        <v>2354</v>
      </c>
      <c r="J111" s="25">
        <v>2859</v>
      </c>
      <c r="K111" s="25">
        <v>141</v>
      </c>
      <c r="L111" s="23">
        <v>399</v>
      </c>
      <c r="M111" s="23">
        <v>540</v>
      </c>
      <c r="N111" s="23">
        <v>0</v>
      </c>
      <c r="O111" s="23">
        <v>1972</v>
      </c>
      <c r="P111" s="23">
        <v>4721</v>
      </c>
      <c r="Q111" s="23">
        <v>4770</v>
      </c>
      <c r="R111" s="23">
        <v>4702</v>
      </c>
      <c r="S111" s="23">
        <v>4632</v>
      </c>
      <c r="T111" s="23">
        <v>1392</v>
      </c>
      <c r="U111" s="23">
        <v>6535</v>
      </c>
    </row>
    <row r="112" spans="2:21" ht="13.5">
      <c r="B112" s="4" t="s">
        <v>386</v>
      </c>
      <c r="C112" s="4" t="s">
        <v>61</v>
      </c>
      <c r="D112" s="5" t="s">
        <v>14</v>
      </c>
      <c r="E112" s="6" t="s">
        <v>30</v>
      </c>
      <c r="F112" s="6" t="s">
        <v>229</v>
      </c>
      <c r="G112" s="19" t="s">
        <v>230</v>
      </c>
      <c r="H112" s="23">
        <v>1205</v>
      </c>
      <c r="I112" s="23">
        <v>5810</v>
      </c>
      <c r="J112" s="25">
        <v>7015</v>
      </c>
      <c r="K112" s="25">
        <v>179</v>
      </c>
      <c r="L112" s="23">
        <v>2286</v>
      </c>
      <c r="M112" s="23">
        <v>2465</v>
      </c>
      <c r="N112" s="23">
        <v>192</v>
      </c>
      <c r="O112" s="23">
        <v>4525</v>
      </c>
      <c r="P112" s="23">
        <v>11187</v>
      </c>
      <c r="Q112" s="23">
        <v>9643</v>
      </c>
      <c r="R112" s="23">
        <v>10999</v>
      </c>
      <c r="S112" s="23">
        <v>9470</v>
      </c>
      <c r="T112" s="23">
        <v>6380</v>
      </c>
      <c r="U112" s="23">
        <v>15870</v>
      </c>
    </row>
    <row r="113" spans="2:21" ht="13.5">
      <c r="B113" s="4" t="s">
        <v>386</v>
      </c>
      <c r="C113" s="4" t="s">
        <v>61</v>
      </c>
      <c r="D113" s="5" t="s">
        <v>14</v>
      </c>
      <c r="E113" s="6" t="s">
        <v>30</v>
      </c>
      <c r="F113" s="6" t="s">
        <v>231</v>
      </c>
      <c r="G113" s="19" t="s">
        <v>232</v>
      </c>
      <c r="H113" s="23">
        <v>540</v>
      </c>
      <c r="I113" s="23">
        <v>2407</v>
      </c>
      <c r="J113" s="25">
        <v>2947</v>
      </c>
      <c r="K113" s="25">
        <v>67</v>
      </c>
      <c r="L113" s="23">
        <v>828</v>
      </c>
      <c r="M113" s="23">
        <v>895</v>
      </c>
      <c r="N113" s="23">
        <v>294</v>
      </c>
      <c r="O113" s="23">
        <v>2086</v>
      </c>
      <c r="P113" s="23">
        <v>4768</v>
      </c>
      <c r="Q113" s="23">
        <v>4257</v>
      </c>
      <c r="R113" s="23">
        <v>4385</v>
      </c>
      <c r="S113" s="23">
        <v>3990</v>
      </c>
      <c r="T113" s="23">
        <v>2819</v>
      </c>
      <c r="U113" s="23">
        <v>6418</v>
      </c>
    </row>
    <row r="114" spans="2:21" ht="13.5">
      <c r="B114" s="4" t="s">
        <v>386</v>
      </c>
      <c r="C114" s="4" t="s">
        <v>61</v>
      </c>
      <c r="D114" s="5" t="s">
        <v>14</v>
      </c>
      <c r="E114" s="6" t="s">
        <v>30</v>
      </c>
      <c r="F114" s="6" t="s">
        <v>233</v>
      </c>
      <c r="G114" s="19" t="s">
        <v>234</v>
      </c>
      <c r="H114" s="23">
        <v>809</v>
      </c>
      <c r="I114" s="23">
        <v>2370</v>
      </c>
      <c r="J114" s="25">
        <v>3179</v>
      </c>
      <c r="K114" s="25">
        <v>71</v>
      </c>
      <c r="L114" s="23">
        <v>351</v>
      </c>
      <c r="M114" s="23">
        <v>422</v>
      </c>
      <c r="N114" s="23">
        <v>3</v>
      </c>
      <c r="O114" s="23">
        <v>2773</v>
      </c>
      <c r="P114" s="23">
        <v>4926</v>
      </c>
      <c r="Q114" s="23">
        <v>4931</v>
      </c>
      <c r="R114" s="23">
        <v>4554</v>
      </c>
      <c r="S114" s="23">
        <v>4863</v>
      </c>
      <c r="T114" s="23">
        <v>1640</v>
      </c>
      <c r="U114" s="23">
        <v>7392</v>
      </c>
    </row>
    <row r="115" spans="2:21" ht="13.5">
      <c r="B115" s="4" t="s">
        <v>386</v>
      </c>
      <c r="C115" s="4" t="s">
        <v>61</v>
      </c>
      <c r="D115" s="5" t="s">
        <v>14</v>
      </c>
      <c r="E115" s="6" t="s">
        <v>30</v>
      </c>
      <c r="F115" s="6" t="s">
        <v>235</v>
      </c>
      <c r="G115" s="19" t="s">
        <v>236</v>
      </c>
      <c r="H115" s="23">
        <v>856</v>
      </c>
      <c r="I115" s="23">
        <v>3079</v>
      </c>
      <c r="J115" s="25">
        <v>3935</v>
      </c>
      <c r="K115" s="25">
        <v>78</v>
      </c>
      <c r="L115" s="23">
        <v>1212</v>
      </c>
      <c r="M115" s="23">
        <v>1290</v>
      </c>
      <c r="N115" s="23">
        <v>3</v>
      </c>
      <c r="O115" s="23">
        <v>2695</v>
      </c>
      <c r="P115" s="23">
        <v>6646</v>
      </c>
      <c r="Q115" s="23">
        <v>5841</v>
      </c>
      <c r="R115" s="23">
        <v>6053</v>
      </c>
      <c r="S115" s="23">
        <v>5647</v>
      </c>
      <c r="T115" s="23">
        <v>3809</v>
      </c>
      <c r="U115" s="23">
        <v>9413</v>
      </c>
    </row>
    <row r="116" spans="2:21" ht="13.5">
      <c r="B116" s="4" t="s">
        <v>386</v>
      </c>
      <c r="C116" s="4" t="s">
        <v>61</v>
      </c>
      <c r="D116" s="5" t="s">
        <v>14</v>
      </c>
      <c r="E116" s="6" t="s">
        <v>30</v>
      </c>
      <c r="F116" s="6" t="s">
        <v>237</v>
      </c>
      <c r="G116" s="19" t="s">
        <v>238</v>
      </c>
      <c r="H116" s="23">
        <v>814</v>
      </c>
      <c r="I116" s="23">
        <v>3292</v>
      </c>
      <c r="J116" s="25">
        <v>4106</v>
      </c>
      <c r="K116" s="25">
        <v>134</v>
      </c>
      <c r="L116" s="23">
        <v>1166</v>
      </c>
      <c r="M116" s="23">
        <v>1300</v>
      </c>
      <c r="N116" s="23">
        <v>0</v>
      </c>
      <c r="O116" s="23">
        <v>2706</v>
      </c>
      <c r="P116" s="23">
        <v>6589</v>
      </c>
      <c r="Q116" s="23">
        <v>6054</v>
      </c>
      <c r="R116" s="23">
        <v>6234</v>
      </c>
      <c r="S116" s="23">
        <v>5715</v>
      </c>
      <c r="T116" s="23">
        <v>4829</v>
      </c>
      <c r="U116" s="23">
        <v>10084</v>
      </c>
    </row>
    <row r="117" spans="2:21" ht="13.5">
      <c r="B117" s="4" t="s">
        <v>386</v>
      </c>
      <c r="C117" s="4" t="s">
        <v>61</v>
      </c>
      <c r="D117" s="5" t="s">
        <v>14</v>
      </c>
      <c r="E117" s="6" t="s">
        <v>30</v>
      </c>
      <c r="F117" s="6" t="s">
        <v>239</v>
      </c>
      <c r="G117" s="19" t="s">
        <v>240</v>
      </c>
      <c r="H117" s="23">
        <v>2511</v>
      </c>
      <c r="I117" s="23">
        <v>8742</v>
      </c>
      <c r="J117" s="25">
        <v>11253</v>
      </c>
      <c r="K117" s="25">
        <v>369</v>
      </c>
      <c r="L117" s="23">
        <v>2262</v>
      </c>
      <c r="M117" s="23">
        <v>2631</v>
      </c>
      <c r="N117" s="23">
        <v>288</v>
      </c>
      <c r="O117" s="23">
        <v>7856</v>
      </c>
      <c r="P117" s="23">
        <v>19698</v>
      </c>
      <c r="Q117" s="23">
        <v>16908</v>
      </c>
      <c r="R117" s="23">
        <v>19103</v>
      </c>
      <c r="S117" s="23">
        <v>16335</v>
      </c>
      <c r="T117" s="23">
        <v>11882</v>
      </c>
      <c r="U117" s="23">
        <v>27104</v>
      </c>
    </row>
    <row r="118" spans="2:21" ht="13.5">
      <c r="B118" s="4" t="s">
        <v>386</v>
      </c>
      <c r="C118" s="4" t="s">
        <v>61</v>
      </c>
      <c r="D118" s="5" t="s">
        <v>15</v>
      </c>
      <c r="E118" s="6" t="s">
        <v>31</v>
      </c>
      <c r="F118" s="6" t="s">
        <v>241</v>
      </c>
      <c r="G118" s="19" t="s">
        <v>242</v>
      </c>
      <c r="H118" s="23">
        <v>517</v>
      </c>
      <c r="I118" s="23">
        <v>2503</v>
      </c>
      <c r="J118" s="25">
        <v>3020</v>
      </c>
      <c r="K118" s="25">
        <v>94</v>
      </c>
      <c r="L118" s="23">
        <v>453</v>
      </c>
      <c r="M118" s="23">
        <v>547</v>
      </c>
      <c r="N118" s="23">
        <v>128</v>
      </c>
      <c r="O118" s="23">
        <v>2230</v>
      </c>
      <c r="P118" s="23">
        <v>4076</v>
      </c>
      <c r="Q118" s="23">
        <v>3624</v>
      </c>
      <c r="R118" s="23">
        <v>4007</v>
      </c>
      <c r="S118" s="23">
        <v>3568</v>
      </c>
      <c r="T118" s="23">
        <v>2343</v>
      </c>
      <c r="U118" s="23">
        <v>6178</v>
      </c>
    </row>
    <row r="119" spans="2:21" ht="13.5">
      <c r="B119" s="4" t="s">
        <v>386</v>
      </c>
      <c r="C119" s="4" t="s">
        <v>61</v>
      </c>
      <c r="D119" s="5" t="s">
        <v>15</v>
      </c>
      <c r="E119" s="6" t="s">
        <v>31</v>
      </c>
      <c r="F119" s="6" t="s">
        <v>243</v>
      </c>
      <c r="G119" s="19" t="s">
        <v>244</v>
      </c>
      <c r="H119" s="23">
        <v>361</v>
      </c>
      <c r="I119" s="23">
        <v>1057</v>
      </c>
      <c r="J119" s="25">
        <v>1418</v>
      </c>
      <c r="K119" s="25">
        <v>36</v>
      </c>
      <c r="L119" s="23">
        <v>264</v>
      </c>
      <c r="M119" s="23">
        <v>300</v>
      </c>
      <c r="N119" s="23">
        <v>45</v>
      </c>
      <c r="O119" s="23">
        <v>1094</v>
      </c>
      <c r="P119" s="23">
        <v>3326</v>
      </c>
      <c r="Q119" s="23">
        <v>2846</v>
      </c>
      <c r="R119" s="23">
        <v>2821</v>
      </c>
      <c r="S119" s="23">
        <v>2444</v>
      </c>
      <c r="T119" s="23">
        <v>1437</v>
      </c>
      <c r="U119" s="23">
        <v>3932</v>
      </c>
    </row>
    <row r="120" spans="2:21" ht="13.5">
      <c r="B120" s="4" t="s">
        <v>386</v>
      </c>
      <c r="C120" s="4" t="s">
        <v>61</v>
      </c>
      <c r="D120" s="5" t="s">
        <v>15</v>
      </c>
      <c r="E120" s="6" t="s">
        <v>31</v>
      </c>
      <c r="F120" s="6" t="s">
        <v>245</v>
      </c>
      <c r="G120" s="19" t="s">
        <v>246</v>
      </c>
      <c r="H120" s="23">
        <v>735</v>
      </c>
      <c r="I120" s="23">
        <v>3784</v>
      </c>
      <c r="J120" s="25">
        <v>4519</v>
      </c>
      <c r="K120" s="25">
        <v>87</v>
      </c>
      <c r="L120" s="23">
        <v>1094</v>
      </c>
      <c r="M120" s="23">
        <v>1181</v>
      </c>
      <c r="N120" s="23">
        <v>1</v>
      </c>
      <c r="O120" s="23">
        <v>2257</v>
      </c>
      <c r="P120" s="23">
        <v>7204</v>
      </c>
      <c r="Q120" s="23">
        <v>5354</v>
      </c>
      <c r="R120" s="23">
        <v>6617</v>
      </c>
      <c r="S120" s="23">
        <v>5295</v>
      </c>
      <c r="T120" s="23">
        <v>4115</v>
      </c>
      <c r="U120" s="23">
        <v>9027</v>
      </c>
    </row>
    <row r="121" spans="2:21" ht="13.5">
      <c r="B121" s="4" t="s">
        <v>386</v>
      </c>
      <c r="C121" s="4" t="s">
        <v>61</v>
      </c>
      <c r="D121" s="5" t="s">
        <v>15</v>
      </c>
      <c r="E121" s="6" t="s">
        <v>31</v>
      </c>
      <c r="F121" s="6" t="s">
        <v>247</v>
      </c>
      <c r="G121" s="19" t="s">
        <v>248</v>
      </c>
      <c r="H121" s="23">
        <v>488</v>
      </c>
      <c r="I121" s="23">
        <v>2362</v>
      </c>
      <c r="J121" s="25">
        <v>2850</v>
      </c>
      <c r="K121" s="25">
        <v>57</v>
      </c>
      <c r="L121" s="23">
        <v>703</v>
      </c>
      <c r="M121" s="23">
        <v>760</v>
      </c>
      <c r="N121" s="23">
        <v>0</v>
      </c>
      <c r="O121" s="23">
        <v>1694</v>
      </c>
      <c r="P121" s="23">
        <v>3493</v>
      </c>
      <c r="Q121" s="23">
        <v>3969</v>
      </c>
      <c r="R121" s="23">
        <v>3115</v>
      </c>
      <c r="S121" s="23">
        <v>3715</v>
      </c>
      <c r="T121" s="23">
        <v>3142</v>
      </c>
      <c r="U121" s="23">
        <v>7433</v>
      </c>
    </row>
    <row r="122" spans="2:21" ht="13.5">
      <c r="B122" s="4" t="s">
        <v>386</v>
      </c>
      <c r="C122" s="4" t="s">
        <v>61</v>
      </c>
      <c r="D122" s="5" t="s">
        <v>15</v>
      </c>
      <c r="E122" s="6" t="s">
        <v>31</v>
      </c>
      <c r="F122" s="6" t="s">
        <v>249</v>
      </c>
      <c r="G122" s="19" t="s">
        <v>250</v>
      </c>
      <c r="H122" s="23">
        <v>663</v>
      </c>
      <c r="I122" s="23">
        <v>3335</v>
      </c>
      <c r="J122" s="25">
        <v>3998</v>
      </c>
      <c r="K122" s="25">
        <v>83</v>
      </c>
      <c r="L122" s="23">
        <v>980</v>
      </c>
      <c r="M122" s="23">
        <v>1063</v>
      </c>
      <c r="N122" s="23">
        <v>83</v>
      </c>
      <c r="O122" s="23">
        <v>2865</v>
      </c>
      <c r="P122" s="23">
        <v>7181</v>
      </c>
      <c r="Q122" s="23">
        <v>6670</v>
      </c>
      <c r="R122" s="23">
        <v>6636</v>
      </c>
      <c r="S122" s="23">
        <v>6166</v>
      </c>
      <c r="T122" s="23">
        <v>5680</v>
      </c>
      <c r="U122" s="23">
        <v>10148</v>
      </c>
    </row>
    <row r="123" spans="2:21" ht="13.5">
      <c r="B123" s="4" t="s">
        <v>386</v>
      </c>
      <c r="C123" s="4" t="s">
        <v>61</v>
      </c>
      <c r="D123" s="5" t="s">
        <v>15</v>
      </c>
      <c r="E123" s="6" t="s">
        <v>31</v>
      </c>
      <c r="F123" s="6" t="s">
        <v>251</v>
      </c>
      <c r="G123" s="19" t="s">
        <v>252</v>
      </c>
      <c r="H123" s="23">
        <v>568</v>
      </c>
      <c r="I123" s="23">
        <v>2426</v>
      </c>
      <c r="J123" s="25">
        <v>2994</v>
      </c>
      <c r="K123" s="25">
        <v>91</v>
      </c>
      <c r="L123" s="23">
        <v>623</v>
      </c>
      <c r="M123" s="23">
        <v>714</v>
      </c>
      <c r="N123" s="23">
        <v>609</v>
      </c>
      <c r="O123" s="23">
        <v>2169</v>
      </c>
      <c r="P123" s="23">
        <v>5187</v>
      </c>
      <c r="Q123" s="23">
        <v>4195</v>
      </c>
      <c r="R123" s="23">
        <v>4715</v>
      </c>
      <c r="S123" s="23">
        <v>3973</v>
      </c>
      <c r="T123" s="23">
        <v>2450</v>
      </c>
      <c r="U123" s="23">
        <v>7139</v>
      </c>
    </row>
    <row r="124" spans="2:21" ht="13.5">
      <c r="B124" s="4" t="s">
        <v>386</v>
      </c>
      <c r="C124" s="4" t="s">
        <v>61</v>
      </c>
      <c r="D124" s="5" t="s">
        <v>15</v>
      </c>
      <c r="E124" s="6" t="s">
        <v>31</v>
      </c>
      <c r="F124" s="6" t="s">
        <v>253</v>
      </c>
      <c r="G124" s="19" t="s">
        <v>254</v>
      </c>
      <c r="H124" s="23">
        <v>559</v>
      </c>
      <c r="I124" s="23">
        <v>3129</v>
      </c>
      <c r="J124" s="25">
        <v>3688</v>
      </c>
      <c r="K124" s="25">
        <v>73</v>
      </c>
      <c r="L124" s="23">
        <v>979</v>
      </c>
      <c r="M124" s="23">
        <v>1052</v>
      </c>
      <c r="N124" s="23">
        <v>392</v>
      </c>
      <c r="O124" s="23">
        <v>2147</v>
      </c>
      <c r="P124" s="23">
        <v>5563</v>
      </c>
      <c r="Q124" s="23">
        <v>5252</v>
      </c>
      <c r="R124" s="23">
        <v>5093</v>
      </c>
      <c r="S124" s="23">
        <v>4736</v>
      </c>
      <c r="T124" s="23">
        <v>4296</v>
      </c>
      <c r="U124" s="23">
        <v>8277</v>
      </c>
    </row>
    <row r="125" spans="2:21" ht="13.5">
      <c r="B125" s="4" t="s">
        <v>386</v>
      </c>
      <c r="C125" s="4" t="s">
        <v>61</v>
      </c>
      <c r="D125" s="5" t="s">
        <v>15</v>
      </c>
      <c r="E125" s="6" t="s">
        <v>31</v>
      </c>
      <c r="F125" s="6" t="s">
        <v>255</v>
      </c>
      <c r="G125" s="19" t="s">
        <v>256</v>
      </c>
      <c r="H125" s="23">
        <v>313</v>
      </c>
      <c r="I125" s="23">
        <v>1456</v>
      </c>
      <c r="J125" s="25">
        <v>1769</v>
      </c>
      <c r="K125" s="25">
        <v>48</v>
      </c>
      <c r="L125" s="23">
        <v>258</v>
      </c>
      <c r="M125" s="23">
        <v>306</v>
      </c>
      <c r="N125" s="23">
        <v>63</v>
      </c>
      <c r="O125" s="23">
        <v>1870</v>
      </c>
      <c r="P125" s="23">
        <v>2728</v>
      </c>
      <c r="Q125" s="23">
        <v>2536</v>
      </c>
      <c r="R125" s="23">
        <v>2647</v>
      </c>
      <c r="S125" s="23">
        <v>2491</v>
      </c>
      <c r="T125" s="23">
        <v>1940</v>
      </c>
      <c r="U125" s="23">
        <v>4559</v>
      </c>
    </row>
    <row r="126" spans="2:21" ht="13.5">
      <c r="B126" s="4" t="s">
        <v>386</v>
      </c>
      <c r="C126" s="4" t="s">
        <v>61</v>
      </c>
      <c r="D126" s="5" t="s">
        <v>15</v>
      </c>
      <c r="E126" s="6" t="s">
        <v>31</v>
      </c>
      <c r="F126" s="6" t="s">
        <v>257</v>
      </c>
      <c r="G126" s="19" t="s">
        <v>258</v>
      </c>
      <c r="H126" s="23">
        <v>329</v>
      </c>
      <c r="I126" s="23">
        <v>1683</v>
      </c>
      <c r="J126" s="25">
        <v>2012</v>
      </c>
      <c r="K126" s="25">
        <v>59</v>
      </c>
      <c r="L126" s="23">
        <v>336</v>
      </c>
      <c r="M126" s="23">
        <v>395</v>
      </c>
      <c r="N126" s="23">
        <v>0</v>
      </c>
      <c r="O126" s="23">
        <v>1991</v>
      </c>
      <c r="P126" s="23">
        <v>3997</v>
      </c>
      <c r="Q126" s="23">
        <v>3478</v>
      </c>
      <c r="R126" s="23">
        <v>3541</v>
      </c>
      <c r="S126" s="23">
        <v>3057</v>
      </c>
      <c r="T126" s="23">
        <v>2002</v>
      </c>
      <c r="U126" s="23">
        <v>5444</v>
      </c>
    </row>
    <row r="127" spans="2:21" ht="13.5">
      <c r="B127" s="4" t="s">
        <v>386</v>
      </c>
      <c r="C127" s="4" t="s">
        <v>61</v>
      </c>
      <c r="D127" s="5" t="s">
        <v>15</v>
      </c>
      <c r="E127" s="6" t="s">
        <v>31</v>
      </c>
      <c r="F127" s="6" t="s">
        <v>259</v>
      </c>
      <c r="G127" s="19" t="s">
        <v>260</v>
      </c>
      <c r="H127" s="23">
        <v>335</v>
      </c>
      <c r="I127" s="23">
        <v>1256</v>
      </c>
      <c r="J127" s="25">
        <v>1591</v>
      </c>
      <c r="K127" s="25">
        <v>53</v>
      </c>
      <c r="L127" s="23">
        <v>207</v>
      </c>
      <c r="M127" s="23">
        <v>260</v>
      </c>
      <c r="N127" s="23">
        <v>0</v>
      </c>
      <c r="O127" s="23">
        <v>1825</v>
      </c>
      <c r="P127" s="23">
        <v>6209</v>
      </c>
      <c r="Q127" s="23">
        <v>5222</v>
      </c>
      <c r="R127" s="23">
        <v>3730</v>
      </c>
      <c r="S127" s="23">
        <v>3071</v>
      </c>
      <c r="T127" s="23">
        <v>2899</v>
      </c>
      <c r="U127" s="23">
        <v>6958</v>
      </c>
    </row>
    <row r="128" spans="2:21" ht="13.5">
      <c r="B128" s="4" t="s">
        <v>386</v>
      </c>
      <c r="C128" s="4" t="s">
        <v>61</v>
      </c>
      <c r="D128" s="5" t="s">
        <v>15</v>
      </c>
      <c r="E128" s="6" t="s">
        <v>31</v>
      </c>
      <c r="F128" s="6" t="s">
        <v>261</v>
      </c>
      <c r="G128" s="19" t="s">
        <v>262</v>
      </c>
      <c r="H128" s="23">
        <v>480</v>
      </c>
      <c r="I128" s="23">
        <v>1856</v>
      </c>
      <c r="J128" s="25">
        <v>2336</v>
      </c>
      <c r="K128" s="25">
        <v>75</v>
      </c>
      <c r="L128" s="23">
        <v>690</v>
      </c>
      <c r="M128" s="23">
        <v>765</v>
      </c>
      <c r="N128" s="23">
        <v>3</v>
      </c>
      <c r="O128" s="23">
        <v>2583</v>
      </c>
      <c r="P128" s="23">
        <v>7840</v>
      </c>
      <c r="Q128" s="23">
        <v>7047</v>
      </c>
      <c r="R128" s="23">
        <v>5336</v>
      </c>
      <c r="S128" s="23">
        <v>4379</v>
      </c>
      <c r="T128" s="23">
        <v>3790</v>
      </c>
      <c r="U128" s="23">
        <v>9029</v>
      </c>
    </row>
    <row r="129" spans="2:21" ht="13.5">
      <c r="B129" s="4" t="s">
        <v>386</v>
      </c>
      <c r="C129" s="4" t="s">
        <v>61</v>
      </c>
      <c r="D129" s="5" t="s">
        <v>15</v>
      </c>
      <c r="E129" s="6" t="s">
        <v>31</v>
      </c>
      <c r="F129" s="6" t="s">
        <v>263</v>
      </c>
      <c r="G129" s="19" t="s">
        <v>264</v>
      </c>
      <c r="H129" s="23">
        <v>400</v>
      </c>
      <c r="I129" s="23">
        <v>2246</v>
      </c>
      <c r="J129" s="25">
        <v>2646</v>
      </c>
      <c r="K129" s="25">
        <v>55</v>
      </c>
      <c r="L129" s="23">
        <v>645</v>
      </c>
      <c r="M129" s="23">
        <v>700</v>
      </c>
      <c r="N129" s="23">
        <v>20</v>
      </c>
      <c r="O129" s="23">
        <v>1797</v>
      </c>
      <c r="P129" s="23">
        <v>4775</v>
      </c>
      <c r="Q129" s="23">
        <v>4042</v>
      </c>
      <c r="R129" s="23">
        <v>4413</v>
      </c>
      <c r="S129" s="23">
        <v>3771</v>
      </c>
      <c r="T129" s="23">
        <v>3382</v>
      </c>
      <c r="U129" s="23">
        <v>8020</v>
      </c>
    </row>
    <row r="130" spans="2:21" ht="13.5">
      <c r="B130" s="4" t="s">
        <v>386</v>
      </c>
      <c r="C130" s="4" t="s">
        <v>61</v>
      </c>
      <c r="D130" s="5" t="s">
        <v>15</v>
      </c>
      <c r="E130" s="6" t="s">
        <v>31</v>
      </c>
      <c r="F130" s="6" t="s">
        <v>265</v>
      </c>
      <c r="G130" s="19" t="s">
        <v>266</v>
      </c>
      <c r="H130" s="23">
        <v>345</v>
      </c>
      <c r="I130" s="23">
        <v>1243</v>
      </c>
      <c r="J130" s="25">
        <v>1588</v>
      </c>
      <c r="K130" s="25">
        <v>37</v>
      </c>
      <c r="L130" s="23">
        <v>255</v>
      </c>
      <c r="M130" s="23">
        <v>292</v>
      </c>
      <c r="N130" s="23">
        <v>10</v>
      </c>
      <c r="O130" s="23">
        <v>1567</v>
      </c>
      <c r="P130" s="23">
        <v>3993</v>
      </c>
      <c r="Q130" s="23">
        <v>2995</v>
      </c>
      <c r="R130" s="23">
        <v>3454</v>
      </c>
      <c r="S130" s="23">
        <v>2653</v>
      </c>
      <c r="T130" s="23">
        <v>3070</v>
      </c>
      <c r="U130" s="23">
        <v>6238</v>
      </c>
    </row>
    <row r="131" spans="2:21" ht="13.5">
      <c r="B131" s="4" t="s">
        <v>386</v>
      </c>
      <c r="C131" s="4" t="s">
        <v>61</v>
      </c>
      <c r="D131" s="5" t="s">
        <v>15</v>
      </c>
      <c r="E131" s="6" t="s">
        <v>31</v>
      </c>
      <c r="F131" s="6" t="s">
        <v>267</v>
      </c>
      <c r="G131" s="19" t="s">
        <v>268</v>
      </c>
      <c r="H131" s="23">
        <v>671</v>
      </c>
      <c r="I131" s="23">
        <v>2926</v>
      </c>
      <c r="J131" s="25">
        <v>3597</v>
      </c>
      <c r="K131" s="25">
        <v>70</v>
      </c>
      <c r="L131" s="23">
        <v>741</v>
      </c>
      <c r="M131" s="23">
        <v>811</v>
      </c>
      <c r="N131" s="23">
        <v>166</v>
      </c>
      <c r="O131" s="23">
        <v>3179</v>
      </c>
      <c r="P131" s="23">
        <v>6988</v>
      </c>
      <c r="Q131" s="23">
        <v>6210</v>
      </c>
      <c r="R131" s="23">
        <v>5975</v>
      </c>
      <c r="S131" s="23">
        <v>5617</v>
      </c>
      <c r="T131" s="23">
        <v>4592</v>
      </c>
      <c r="U131" s="23">
        <v>9543</v>
      </c>
    </row>
    <row r="132" spans="2:21" ht="13.5">
      <c r="B132" s="4" t="s">
        <v>386</v>
      </c>
      <c r="C132" s="4" t="s">
        <v>61</v>
      </c>
      <c r="D132" s="5" t="s">
        <v>15</v>
      </c>
      <c r="E132" s="6" t="s">
        <v>31</v>
      </c>
      <c r="F132" s="6" t="s">
        <v>269</v>
      </c>
      <c r="G132" s="19" t="s">
        <v>270</v>
      </c>
      <c r="H132" s="23">
        <v>457</v>
      </c>
      <c r="I132" s="23">
        <v>1905</v>
      </c>
      <c r="J132" s="25">
        <v>2362</v>
      </c>
      <c r="K132" s="25">
        <v>53</v>
      </c>
      <c r="L132" s="23">
        <v>453</v>
      </c>
      <c r="M132" s="23">
        <v>506</v>
      </c>
      <c r="N132" s="23">
        <v>13</v>
      </c>
      <c r="O132" s="23">
        <v>1923</v>
      </c>
      <c r="P132" s="23">
        <v>5255</v>
      </c>
      <c r="Q132" s="23">
        <v>4484</v>
      </c>
      <c r="R132" s="23">
        <v>4856</v>
      </c>
      <c r="S132" s="23">
        <v>4267</v>
      </c>
      <c r="T132" s="23">
        <v>2477</v>
      </c>
      <c r="U132" s="23">
        <v>6811</v>
      </c>
    </row>
    <row r="133" spans="2:21" ht="13.5">
      <c r="B133" s="4" t="s">
        <v>386</v>
      </c>
      <c r="C133" s="4" t="s">
        <v>61</v>
      </c>
      <c r="D133" s="5" t="s">
        <v>15</v>
      </c>
      <c r="E133" s="6" t="s">
        <v>31</v>
      </c>
      <c r="F133" s="6" t="s">
        <v>271</v>
      </c>
      <c r="G133" s="19" t="s">
        <v>272</v>
      </c>
      <c r="H133" s="23">
        <v>623</v>
      </c>
      <c r="I133" s="23">
        <v>2338</v>
      </c>
      <c r="J133" s="25">
        <v>2961</v>
      </c>
      <c r="K133" s="25">
        <v>78</v>
      </c>
      <c r="L133" s="23">
        <v>746</v>
      </c>
      <c r="M133" s="23">
        <v>824</v>
      </c>
      <c r="N133" s="23">
        <v>589</v>
      </c>
      <c r="O133" s="23">
        <v>2457</v>
      </c>
      <c r="P133" s="23">
        <v>6714</v>
      </c>
      <c r="Q133" s="23">
        <v>5194</v>
      </c>
      <c r="R133" s="23">
        <v>6487</v>
      </c>
      <c r="S133" s="23">
        <v>5034</v>
      </c>
      <c r="T133" s="23">
        <v>3276</v>
      </c>
      <c r="U133" s="23">
        <v>7530</v>
      </c>
    </row>
    <row r="134" spans="2:21" ht="13.5">
      <c r="B134" s="4" t="s">
        <v>386</v>
      </c>
      <c r="C134" s="4" t="s">
        <v>61</v>
      </c>
      <c r="D134" s="5" t="s">
        <v>15</v>
      </c>
      <c r="E134" s="6" t="s">
        <v>31</v>
      </c>
      <c r="F134" s="6" t="s">
        <v>273</v>
      </c>
      <c r="G134" s="19" t="s">
        <v>274</v>
      </c>
      <c r="H134" s="23">
        <v>496</v>
      </c>
      <c r="I134" s="23">
        <v>1906</v>
      </c>
      <c r="J134" s="25">
        <v>2402</v>
      </c>
      <c r="K134" s="25">
        <v>87</v>
      </c>
      <c r="L134" s="23">
        <v>763</v>
      </c>
      <c r="M134" s="23">
        <v>850</v>
      </c>
      <c r="N134" s="23">
        <v>303</v>
      </c>
      <c r="O134" s="23">
        <v>1676</v>
      </c>
      <c r="P134" s="23">
        <v>3583</v>
      </c>
      <c r="Q134" s="23">
        <v>3412</v>
      </c>
      <c r="R134" s="23">
        <v>3470</v>
      </c>
      <c r="S134" s="23">
        <v>3341</v>
      </c>
      <c r="T134" s="23">
        <v>1759</v>
      </c>
      <c r="U134" s="23">
        <v>4880</v>
      </c>
    </row>
    <row r="135" spans="2:21" ht="13.5">
      <c r="B135" s="4" t="s">
        <v>386</v>
      </c>
      <c r="C135" s="4" t="s">
        <v>61</v>
      </c>
      <c r="D135" s="4" t="s">
        <v>15</v>
      </c>
      <c r="E135" s="4" t="s">
        <v>31</v>
      </c>
      <c r="F135" s="6" t="s">
        <v>275</v>
      </c>
      <c r="G135" s="19" t="s">
        <v>276</v>
      </c>
      <c r="H135" s="23">
        <v>345</v>
      </c>
      <c r="I135" s="23">
        <v>1694</v>
      </c>
      <c r="J135" s="25">
        <v>2039</v>
      </c>
      <c r="K135" s="25">
        <v>59</v>
      </c>
      <c r="L135" s="23">
        <v>462</v>
      </c>
      <c r="M135" s="23">
        <v>521</v>
      </c>
      <c r="N135" s="23">
        <v>3</v>
      </c>
      <c r="O135" s="23">
        <v>1569</v>
      </c>
      <c r="P135" s="23">
        <v>4507</v>
      </c>
      <c r="Q135" s="23">
        <v>4162</v>
      </c>
      <c r="R135" s="23">
        <v>4229</v>
      </c>
      <c r="S135" s="23">
        <v>3890</v>
      </c>
      <c r="T135" s="23">
        <v>3453</v>
      </c>
      <c r="U135" s="23">
        <v>6686</v>
      </c>
    </row>
    <row r="136" spans="2:21" ht="13.5">
      <c r="B136" s="4" t="s">
        <v>386</v>
      </c>
      <c r="C136" s="4" t="s">
        <v>61</v>
      </c>
      <c r="D136" s="4" t="s">
        <v>15</v>
      </c>
      <c r="E136" s="4" t="s">
        <v>31</v>
      </c>
      <c r="F136" s="6" t="s">
        <v>277</v>
      </c>
      <c r="G136" s="19" t="s">
        <v>278</v>
      </c>
      <c r="H136" s="23">
        <v>385</v>
      </c>
      <c r="I136" s="23">
        <v>1963</v>
      </c>
      <c r="J136" s="25">
        <v>2348</v>
      </c>
      <c r="K136" s="25">
        <v>52</v>
      </c>
      <c r="L136" s="23">
        <v>568</v>
      </c>
      <c r="M136" s="23">
        <v>620</v>
      </c>
      <c r="N136" s="23">
        <v>2</v>
      </c>
      <c r="O136" s="23">
        <v>1668</v>
      </c>
      <c r="P136" s="23">
        <v>4407</v>
      </c>
      <c r="Q136" s="23">
        <v>3756</v>
      </c>
      <c r="R136" s="23">
        <v>3997</v>
      </c>
      <c r="S136" s="23">
        <v>3436</v>
      </c>
      <c r="T136" s="23">
        <v>2644</v>
      </c>
      <c r="U136" s="23">
        <v>6494</v>
      </c>
    </row>
    <row r="137" spans="2:21" ht="13.5">
      <c r="B137" s="4" t="s">
        <v>386</v>
      </c>
      <c r="C137" s="4" t="s">
        <v>61</v>
      </c>
      <c r="D137" s="4" t="s">
        <v>15</v>
      </c>
      <c r="E137" s="4" t="s">
        <v>31</v>
      </c>
      <c r="F137" s="6" t="s">
        <v>279</v>
      </c>
      <c r="G137" s="19" t="s">
        <v>280</v>
      </c>
      <c r="H137" s="23">
        <v>641</v>
      </c>
      <c r="I137" s="23">
        <v>3157</v>
      </c>
      <c r="J137" s="25">
        <v>3798</v>
      </c>
      <c r="K137" s="25">
        <v>59</v>
      </c>
      <c r="L137" s="23">
        <v>837</v>
      </c>
      <c r="M137" s="23">
        <v>896</v>
      </c>
      <c r="N137" s="23">
        <v>52</v>
      </c>
      <c r="O137" s="23">
        <v>3035</v>
      </c>
      <c r="P137" s="23">
        <v>6531</v>
      </c>
      <c r="Q137" s="23">
        <v>4998</v>
      </c>
      <c r="R137" s="23">
        <v>5932</v>
      </c>
      <c r="S137" s="23">
        <v>4608</v>
      </c>
      <c r="T137" s="23">
        <v>4451</v>
      </c>
      <c r="U137" s="23">
        <v>9668</v>
      </c>
    </row>
    <row r="138" spans="2:21" ht="13.5">
      <c r="B138" s="4" t="s">
        <v>386</v>
      </c>
      <c r="C138" s="4" t="s">
        <v>61</v>
      </c>
      <c r="D138" s="4" t="s">
        <v>15</v>
      </c>
      <c r="E138" s="4" t="s">
        <v>31</v>
      </c>
      <c r="F138" s="6" t="s">
        <v>281</v>
      </c>
      <c r="G138" s="19" t="s">
        <v>282</v>
      </c>
      <c r="H138" s="23">
        <v>297</v>
      </c>
      <c r="I138" s="23">
        <v>1155</v>
      </c>
      <c r="J138" s="25">
        <v>1452</v>
      </c>
      <c r="K138" s="25">
        <v>58</v>
      </c>
      <c r="L138" s="23">
        <v>303</v>
      </c>
      <c r="M138" s="23">
        <v>361</v>
      </c>
      <c r="N138" s="23">
        <v>2</v>
      </c>
      <c r="O138" s="23">
        <v>1142</v>
      </c>
      <c r="P138" s="23">
        <v>4179</v>
      </c>
      <c r="Q138" s="23">
        <v>2898</v>
      </c>
      <c r="R138" s="23">
        <v>3969</v>
      </c>
      <c r="S138" s="23">
        <v>2740</v>
      </c>
      <c r="T138" s="23">
        <v>2432</v>
      </c>
      <c r="U138" s="23">
        <v>5123</v>
      </c>
    </row>
    <row r="139" spans="2:21" ht="13.5">
      <c r="B139" s="4" t="s">
        <v>386</v>
      </c>
      <c r="C139" s="4" t="s">
        <v>61</v>
      </c>
      <c r="D139" s="4" t="s">
        <v>15</v>
      </c>
      <c r="E139" s="4" t="s">
        <v>31</v>
      </c>
      <c r="F139" s="6" t="s">
        <v>283</v>
      </c>
      <c r="G139" s="19" t="s">
        <v>284</v>
      </c>
      <c r="H139" s="23">
        <v>377</v>
      </c>
      <c r="I139" s="23">
        <v>1644</v>
      </c>
      <c r="J139" s="25">
        <v>2021</v>
      </c>
      <c r="K139" s="25">
        <v>47</v>
      </c>
      <c r="L139" s="23">
        <v>395</v>
      </c>
      <c r="M139" s="23">
        <v>442</v>
      </c>
      <c r="N139" s="23">
        <v>6</v>
      </c>
      <c r="O139" s="23">
        <v>1720</v>
      </c>
      <c r="P139" s="23">
        <v>4895</v>
      </c>
      <c r="Q139" s="23">
        <v>3546</v>
      </c>
      <c r="R139" s="23">
        <v>4682</v>
      </c>
      <c r="S139" s="23">
        <v>3360</v>
      </c>
      <c r="T139" s="23">
        <v>3069</v>
      </c>
      <c r="U139" s="23">
        <v>6437</v>
      </c>
    </row>
    <row r="140" spans="2:21" ht="13.5">
      <c r="B140" s="4" t="s">
        <v>386</v>
      </c>
      <c r="C140" s="4" t="s">
        <v>61</v>
      </c>
      <c r="D140" s="4" t="s">
        <v>15</v>
      </c>
      <c r="E140" s="4" t="s">
        <v>31</v>
      </c>
      <c r="F140" s="6" t="s">
        <v>285</v>
      </c>
      <c r="G140" s="19" t="s">
        <v>286</v>
      </c>
      <c r="H140" s="23">
        <v>597</v>
      </c>
      <c r="I140" s="23">
        <v>2298</v>
      </c>
      <c r="J140" s="25">
        <v>2895</v>
      </c>
      <c r="K140" s="25">
        <v>96</v>
      </c>
      <c r="L140" s="23">
        <v>629</v>
      </c>
      <c r="M140" s="23">
        <v>725</v>
      </c>
      <c r="N140" s="23">
        <v>8</v>
      </c>
      <c r="O140" s="23">
        <v>2903</v>
      </c>
      <c r="P140" s="23">
        <v>6414</v>
      </c>
      <c r="Q140" s="23">
        <v>5002</v>
      </c>
      <c r="R140" s="23">
        <v>5247</v>
      </c>
      <c r="S140" s="23">
        <v>4699</v>
      </c>
      <c r="T140" s="23">
        <v>4266</v>
      </c>
      <c r="U140" s="23">
        <v>10516</v>
      </c>
    </row>
    <row r="141" spans="2:21" ht="13.5">
      <c r="B141" s="4" t="s">
        <v>386</v>
      </c>
      <c r="C141" s="4" t="s">
        <v>61</v>
      </c>
      <c r="D141" s="4" t="s">
        <v>15</v>
      </c>
      <c r="E141" s="4" t="s">
        <v>31</v>
      </c>
      <c r="F141" s="6" t="s">
        <v>287</v>
      </c>
      <c r="G141" s="19" t="s">
        <v>288</v>
      </c>
      <c r="H141" s="23">
        <v>524</v>
      </c>
      <c r="I141" s="23">
        <v>2060</v>
      </c>
      <c r="J141" s="25">
        <v>2584</v>
      </c>
      <c r="K141" s="25">
        <v>94</v>
      </c>
      <c r="L141" s="23">
        <v>668</v>
      </c>
      <c r="M141" s="23">
        <v>762</v>
      </c>
      <c r="N141" s="23">
        <v>100</v>
      </c>
      <c r="O141" s="23">
        <v>2826</v>
      </c>
      <c r="P141" s="23">
        <v>5508</v>
      </c>
      <c r="Q141" s="23">
        <v>4233</v>
      </c>
      <c r="R141" s="23">
        <v>4587</v>
      </c>
      <c r="S141" s="23">
        <v>3989</v>
      </c>
      <c r="T141" s="23">
        <v>4118</v>
      </c>
      <c r="U141" s="23">
        <v>9467</v>
      </c>
    </row>
    <row r="142" spans="2:21" ht="13.5">
      <c r="B142" s="4" t="s">
        <v>386</v>
      </c>
      <c r="C142" s="4" t="s">
        <v>61</v>
      </c>
      <c r="D142" s="4" t="s">
        <v>15</v>
      </c>
      <c r="E142" s="4" t="s">
        <v>31</v>
      </c>
      <c r="F142" s="6" t="s">
        <v>289</v>
      </c>
      <c r="G142" s="19" t="s">
        <v>290</v>
      </c>
      <c r="H142" s="23">
        <v>485</v>
      </c>
      <c r="I142" s="23">
        <v>2503</v>
      </c>
      <c r="J142" s="25">
        <v>2988</v>
      </c>
      <c r="K142" s="25">
        <v>78</v>
      </c>
      <c r="L142" s="23">
        <v>701</v>
      </c>
      <c r="M142" s="23">
        <v>779</v>
      </c>
      <c r="N142" s="23">
        <v>101</v>
      </c>
      <c r="O142" s="23">
        <v>2128</v>
      </c>
      <c r="P142" s="23">
        <v>5161</v>
      </c>
      <c r="Q142" s="23">
        <v>4115</v>
      </c>
      <c r="R142" s="23">
        <v>4839</v>
      </c>
      <c r="S142" s="23">
        <v>4017</v>
      </c>
      <c r="T142" s="23">
        <v>5296</v>
      </c>
      <c r="U142" s="23">
        <v>9857</v>
      </c>
    </row>
    <row r="143" spans="2:21" ht="13.5">
      <c r="B143" s="4" t="s">
        <v>386</v>
      </c>
      <c r="C143" s="4" t="s">
        <v>61</v>
      </c>
      <c r="D143" s="4" t="s">
        <v>15</v>
      </c>
      <c r="E143" s="4" t="s">
        <v>31</v>
      </c>
      <c r="F143" s="6" t="s">
        <v>291</v>
      </c>
      <c r="G143" s="19" t="s">
        <v>292</v>
      </c>
      <c r="H143" s="23">
        <v>560</v>
      </c>
      <c r="I143" s="23">
        <v>1733</v>
      </c>
      <c r="J143" s="25">
        <v>2293</v>
      </c>
      <c r="K143" s="25">
        <v>54</v>
      </c>
      <c r="L143" s="23">
        <v>328</v>
      </c>
      <c r="M143" s="23">
        <v>382</v>
      </c>
      <c r="N143" s="23">
        <v>46</v>
      </c>
      <c r="O143" s="23">
        <v>1999</v>
      </c>
      <c r="P143" s="23">
        <v>8884</v>
      </c>
      <c r="Q143" s="23">
        <v>5965</v>
      </c>
      <c r="R143" s="23">
        <v>7646</v>
      </c>
      <c r="S143" s="23">
        <v>5526</v>
      </c>
      <c r="T143" s="23">
        <v>3011</v>
      </c>
      <c r="U143" s="23">
        <v>9432</v>
      </c>
    </row>
    <row r="144" spans="2:21" ht="13.5">
      <c r="B144" s="4" t="s">
        <v>386</v>
      </c>
      <c r="C144" s="4" t="s">
        <v>61</v>
      </c>
      <c r="D144" s="4" t="s">
        <v>15</v>
      </c>
      <c r="E144" s="4" t="s">
        <v>31</v>
      </c>
      <c r="F144" s="6" t="s">
        <v>293</v>
      </c>
      <c r="G144" s="19" t="s">
        <v>294</v>
      </c>
      <c r="H144" s="23">
        <v>319</v>
      </c>
      <c r="I144" s="23">
        <v>1146</v>
      </c>
      <c r="J144" s="25">
        <v>1465</v>
      </c>
      <c r="K144" s="25">
        <v>37</v>
      </c>
      <c r="L144" s="23">
        <v>284</v>
      </c>
      <c r="M144" s="23">
        <v>321</v>
      </c>
      <c r="N144" s="23">
        <v>23</v>
      </c>
      <c r="O144" s="23">
        <v>1114</v>
      </c>
      <c r="P144" s="23">
        <v>3746</v>
      </c>
      <c r="Q144" s="23">
        <v>3192</v>
      </c>
      <c r="R144" s="23">
        <v>3238</v>
      </c>
      <c r="S144" s="23">
        <v>2937</v>
      </c>
      <c r="T144" s="23">
        <v>1586</v>
      </c>
      <c r="U144" s="23">
        <v>4600</v>
      </c>
    </row>
    <row r="145" spans="2:21" ht="13.5">
      <c r="B145" s="4" t="s">
        <v>386</v>
      </c>
      <c r="C145" s="4" t="s">
        <v>61</v>
      </c>
      <c r="D145" s="4" t="s">
        <v>15</v>
      </c>
      <c r="E145" s="4" t="s">
        <v>31</v>
      </c>
      <c r="F145" s="6" t="s">
        <v>295</v>
      </c>
      <c r="G145" s="19" t="s">
        <v>296</v>
      </c>
      <c r="H145" s="23">
        <v>741</v>
      </c>
      <c r="I145" s="23">
        <v>2822</v>
      </c>
      <c r="J145" s="25">
        <v>3563</v>
      </c>
      <c r="K145" s="25">
        <v>65</v>
      </c>
      <c r="L145" s="23">
        <v>500</v>
      </c>
      <c r="M145" s="23">
        <v>565</v>
      </c>
      <c r="N145" s="23">
        <v>124</v>
      </c>
      <c r="O145" s="23">
        <v>2580</v>
      </c>
      <c r="P145" s="23">
        <v>8174</v>
      </c>
      <c r="Q145" s="23">
        <v>6141</v>
      </c>
      <c r="R145" s="23">
        <v>7395</v>
      </c>
      <c r="S145" s="23">
        <v>5901</v>
      </c>
      <c r="T145" s="23">
        <v>2317</v>
      </c>
      <c r="U145" s="23">
        <v>9768</v>
      </c>
    </row>
    <row r="146" spans="2:21" ht="13.5">
      <c r="B146" s="4" t="s">
        <v>386</v>
      </c>
      <c r="C146" s="4" t="s">
        <v>61</v>
      </c>
      <c r="D146" s="4" t="s">
        <v>15</v>
      </c>
      <c r="E146" s="4" t="s">
        <v>31</v>
      </c>
      <c r="F146" s="6" t="s">
        <v>297</v>
      </c>
      <c r="G146" s="19" t="s">
        <v>298</v>
      </c>
      <c r="H146" s="23">
        <v>389</v>
      </c>
      <c r="I146" s="23">
        <v>2259</v>
      </c>
      <c r="J146" s="25">
        <v>2648</v>
      </c>
      <c r="K146" s="25">
        <v>72</v>
      </c>
      <c r="L146" s="23">
        <v>535</v>
      </c>
      <c r="M146" s="23">
        <v>607</v>
      </c>
      <c r="N146" s="23">
        <v>91</v>
      </c>
      <c r="O146" s="23">
        <v>2224</v>
      </c>
      <c r="P146" s="23">
        <v>5466</v>
      </c>
      <c r="Q146" s="23">
        <v>4572</v>
      </c>
      <c r="R146" s="23">
        <v>5242</v>
      </c>
      <c r="S146" s="23">
        <v>4413</v>
      </c>
      <c r="T146" s="23">
        <v>2570</v>
      </c>
      <c r="U146" s="23">
        <v>7300</v>
      </c>
    </row>
    <row r="147" spans="2:21" ht="13.5">
      <c r="B147" s="4" t="s">
        <v>386</v>
      </c>
      <c r="C147" s="4" t="s">
        <v>61</v>
      </c>
      <c r="D147" s="4" t="s">
        <v>15</v>
      </c>
      <c r="E147" s="4" t="s">
        <v>31</v>
      </c>
      <c r="F147" s="6" t="s">
        <v>299</v>
      </c>
      <c r="G147" s="19" t="s">
        <v>300</v>
      </c>
      <c r="H147" s="23">
        <v>454</v>
      </c>
      <c r="I147" s="23">
        <v>2118</v>
      </c>
      <c r="J147" s="25">
        <v>2572</v>
      </c>
      <c r="K147" s="25">
        <v>60</v>
      </c>
      <c r="L147" s="23">
        <v>733</v>
      </c>
      <c r="M147" s="23">
        <v>793</v>
      </c>
      <c r="N147" s="23">
        <v>13</v>
      </c>
      <c r="O147" s="23">
        <v>2343</v>
      </c>
      <c r="P147" s="23">
        <v>5280</v>
      </c>
      <c r="Q147" s="23">
        <v>3914</v>
      </c>
      <c r="R147" s="23">
        <v>4611</v>
      </c>
      <c r="S147" s="23">
        <v>3652</v>
      </c>
      <c r="T147" s="23">
        <v>2911</v>
      </c>
      <c r="U147" s="23">
        <v>6681</v>
      </c>
    </row>
    <row r="148" spans="2:21" ht="13.5">
      <c r="B148" s="4" t="s">
        <v>386</v>
      </c>
      <c r="C148" s="4" t="s">
        <v>61</v>
      </c>
      <c r="D148" s="4" t="s">
        <v>15</v>
      </c>
      <c r="E148" s="4" t="s">
        <v>31</v>
      </c>
      <c r="F148" s="6" t="s">
        <v>301</v>
      </c>
      <c r="G148" s="19" t="s">
        <v>302</v>
      </c>
      <c r="H148" s="23">
        <v>482</v>
      </c>
      <c r="I148" s="23">
        <v>2207</v>
      </c>
      <c r="J148" s="25">
        <v>2689</v>
      </c>
      <c r="K148" s="25">
        <v>63</v>
      </c>
      <c r="L148" s="23">
        <v>579</v>
      </c>
      <c r="M148" s="23">
        <v>642</v>
      </c>
      <c r="N148" s="23">
        <v>0</v>
      </c>
      <c r="O148" s="23">
        <v>1460</v>
      </c>
      <c r="P148" s="23">
        <v>2826</v>
      </c>
      <c r="Q148" s="23">
        <v>2934</v>
      </c>
      <c r="R148" s="23">
        <v>2571</v>
      </c>
      <c r="S148" s="23">
        <v>2844</v>
      </c>
      <c r="T148" s="23">
        <v>2442</v>
      </c>
      <c r="U148" s="23">
        <v>5751</v>
      </c>
    </row>
    <row r="149" spans="2:21" ht="13.5">
      <c r="B149" s="4" t="s">
        <v>386</v>
      </c>
      <c r="C149" s="4" t="s">
        <v>61</v>
      </c>
      <c r="D149" s="4" t="s">
        <v>16</v>
      </c>
      <c r="E149" s="4" t="s">
        <v>32</v>
      </c>
      <c r="F149" s="6" t="s">
        <v>305</v>
      </c>
      <c r="G149" s="19" t="s">
        <v>306</v>
      </c>
      <c r="H149" s="23">
        <v>927</v>
      </c>
      <c r="I149" s="23">
        <v>1919</v>
      </c>
      <c r="J149" s="25">
        <v>2846</v>
      </c>
      <c r="K149" s="25">
        <v>303</v>
      </c>
      <c r="L149" s="23">
        <v>407</v>
      </c>
      <c r="M149" s="23">
        <v>710</v>
      </c>
      <c r="N149" s="23">
        <v>1</v>
      </c>
      <c r="O149" s="23">
        <v>2151</v>
      </c>
      <c r="P149" s="23">
        <v>5138</v>
      </c>
      <c r="Q149" s="23">
        <v>4539</v>
      </c>
      <c r="R149" s="23">
        <v>4909</v>
      </c>
      <c r="S149" s="23">
        <v>4340</v>
      </c>
      <c r="T149" s="23">
        <v>2652</v>
      </c>
      <c r="U149" s="23">
        <v>6985</v>
      </c>
    </row>
    <row r="150" spans="2:21" ht="13.5">
      <c r="B150" s="4" t="s">
        <v>386</v>
      </c>
      <c r="C150" s="4" t="s">
        <v>61</v>
      </c>
      <c r="D150" s="4" t="s">
        <v>16</v>
      </c>
      <c r="E150" s="4" t="s">
        <v>32</v>
      </c>
      <c r="F150" s="6" t="s">
        <v>307</v>
      </c>
      <c r="G150" s="19" t="s">
        <v>308</v>
      </c>
      <c r="H150" s="23">
        <v>775</v>
      </c>
      <c r="I150" s="23">
        <v>2039</v>
      </c>
      <c r="J150" s="25">
        <v>2814</v>
      </c>
      <c r="K150" s="25">
        <v>300</v>
      </c>
      <c r="L150" s="23">
        <v>233</v>
      </c>
      <c r="M150" s="23">
        <v>533</v>
      </c>
      <c r="N150" s="23">
        <v>2</v>
      </c>
      <c r="O150" s="23">
        <v>2301</v>
      </c>
      <c r="P150" s="23">
        <v>5285</v>
      </c>
      <c r="Q150" s="23">
        <v>4380</v>
      </c>
      <c r="R150" s="23">
        <v>4996</v>
      </c>
      <c r="S150" s="23">
        <v>4120</v>
      </c>
      <c r="T150" s="23">
        <v>3279</v>
      </c>
      <c r="U150" s="23">
        <v>6122</v>
      </c>
    </row>
    <row r="151" spans="2:21" ht="13.5">
      <c r="B151" s="4" t="s">
        <v>386</v>
      </c>
      <c r="C151" s="4" t="s">
        <v>61</v>
      </c>
      <c r="D151" s="4" t="s">
        <v>16</v>
      </c>
      <c r="E151" s="4" t="s">
        <v>32</v>
      </c>
      <c r="F151" s="6" t="s">
        <v>309</v>
      </c>
      <c r="G151" s="19" t="s">
        <v>310</v>
      </c>
      <c r="H151" s="23">
        <v>2561</v>
      </c>
      <c r="I151" s="23">
        <v>9421</v>
      </c>
      <c r="J151" s="25">
        <v>11982</v>
      </c>
      <c r="K151" s="25">
        <v>328</v>
      </c>
      <c r="L151" s="23">
        <v>2761</v>
      </c>
      <c r="M151" s="23">
        <v>3089</v>
      </c>
      <c r="N151" s="23">
        <v>203</v>
      </c>
      <c r="O151" s="23">
        <v>8436</v>
      </c>
      <c r="P151" s="23">
        <v>18272</v>
      </c>
      <c r="Q151" s="23">
        <v>16415</v>
      </c>
      <c r="R151" s="23">
        <v>17051</v>
      </c>
      <c r="S151" s="23">
        <v>15385</v>
      </c>
      <c r="T151" s="23">
        <v>8695</v>
      </c>
      <c r="U151" s="23">
        <v>27263</v>
      </c>
    </row>
    <row r="152" spans="2:21" ht="13.5">
      <c r="B152" s="4" t="s">
        <v>386</v>
      </c>
      <c r="C152" s="4" t="s">
        <v>61</v>
      </c>
      <c r="D152" s="4" t="s">
        <v>16</v>
      </c>
      <c r="E152" s="4" t="s">
        <v>32</v>
      </c>
      <c r="F152" s="6" t="s">
        <v>311</v>
      </c>
      <c r="G152" s="19" t="s">
        <v>312</v>
      </c>
      <c r="H152" s="23">
        <v>1955</v>
      </c>
      <c r="I152" s="23">
        <v>7338</v>
      </c>
      <c r="J152" s="25">
        <v>9293</v>
      </c>
      <c r="K152" s="25">
        <v>240</v>
      </c>
      <c r="L152" s="23">
        <v>1789</v>
      </c>
      <c r="M152" s="23">
        <v>2029</v>
      </c>
      <c r="N152" s="23">
        <v>975</v>
      </c>
      <c r="O152" s="23">
        <v>6833</v>
      </c>
      <c r="P152" s="23">
        <v>13027</v>
      </c>
      <c r="Q152" s="23">
        <v>11453</v>
      </c>
      <c r="R152" s="23">
        <v>12848</v>
      </c>
      <c r="S152" s="23">
        <v>11254</v>
      </c>
      <c r="T152" s="23">
        <v>8295</v>
      </c>
      <c r="U152" s="23">
        <v>20239</v>
      </c>
    </row>
    <row r="153" spans="2:21" ht="13.5">
      <c r="B153" s="4" t="s">
        <v>386</v>
      </c>
      <c r="C153" s="4" t="s">
        <v>61</v>
      </c>
      <c r="D153" s="4" t="s">
        <v>16</v>
      </c>
      <c r="E153" s="4" t="s">
        <v>32</v>
      </c>
      <c r="F153" s="6" t="s">
        <v>313</v>
      </c>
      <c r="G153" s="19" t="s">
        <v>314</v>
      </c>
      <c r="H153" s="23">
        <v>1018</v>
      </c>
      <c r="I153" s="23">
        <v>2827</v>
      </c>
      <c r="J153" s="25">
        <v>3845</v>
      </c>
      <c r="K153" s="25">
        <v>244</v>
      </c>
      <c r="L153" s="23">
        <v>879</v>
      </c>
      <c r="M153" s="23">
        <v>1123</v>
      </c>
      <c r="N153" s="23">
        <v>3</v>
      </c>
      <c r="O153" s="23">
        <v>2734</v>
      </c>
      <c r="P153" s="23">
        <v>7165</v>
      </c>
      <c r="Q153" s="23">
        <v>6278</v>
      </c>
      <c r="R153" s="23">
        <v>7072</v>
      </c>
      <c r="S153" s="23">
        <v>6203</v>
      </c>
      <c r="T153" s="23">
        <v>3547</v>
      </c>
      <c r="U153" s="23">
        <v>9083</v>
      </c>
    </row>
    <row r="154" spans="2:21" ht="13.5">
      <c r="B154" s="4" t="s">
        <v>386</v>
      </c>
      <c r="C154" s="4" t="s">
        <v>61</v>
      </c>
      <c r="D154" s="4" t="s">
        <v>16</v>
      </c>
      <c r="E154" s="4" t="s">
        <v>32</v>
      </c>
      <c r="F154" s="6" t="s">
        <v>315</v>
      </c>
      <c r="G154" s="19" t="s">
        <v>316</v>
      </c>
      <c r="H154" s="23">
        <v>511</v>
      </c>
      <c r="I154" s="23">
        <v>1490</v>
      </c>
      <c r="J154" s="25">
        <v>2001</v>
      </c>
      <c r="K154" s="25">
        <v>102</v>
      </c>
      <c r="L154" s="23">
        <v>615</v>
      </c>
      <c r="M154" s="23">
        <v>717</v>
      </c>
      <c r="N154" s="23">
        <v>0</v>
      </c>
      <c r="O154" s="23">
        <v>1470</v>
      </c>
      <c r="P154" s="23">
        <v>3854</v>
      </c>
      <c r="Q154" s="23">
        <v>3235</v>
      </c>
      <c r="R154" s="23">
        <v>3853</v>
      </c>
      <c r="S154" s="23">
        <v>3233</v>
      </c>
      <c r="T154" s="23">
        <v>1768</v>
      </c>
      <c r="U154" s="23">
        <v>4844</v>
      </c>
    </row>
    <row r="155" spans="2:21" ht="13.5">
      <c r="B155" s="4" t="s">
        <v>386</v>
      </c>
      <c r="C155" s="4" t="s">
        <v>61</v>
      </c>
      <c r="D155" s="4" t="s">
        <v>16</v>
      </c>
      <c r="E155" s="4" t="s">
        <v>32</v>
      </c>
      <c r="F155" s="6" t="s">
        <v>317</v>
      </c>
      <c r="G155" s="19" t="s">
        <v>318</v>
      </c>
      <c r="H155" s="23">
        <v>1538</v>
      </c>
      <c r="I155" s="23">
        <v>4694</v>
      </c>
      <c r="J155" s="25">
        <v>6232</v>
      </c>
      <c r="K155" s="25">
        <v>286</v>
      </c>
      <c r="L155" s="23">
        <v>1374</v>
      </c>
      <c r="M155" s="23">
        <v>1660</v>
      </c>
      <c r="N155" s="23">
        <v>1</v>
      </c>
      <c r="O155" s="23">
        <v>5304</v>
      </c>
      <c r="P155" s="23">
        <v>11853</v>
      </c>
      <c r="Q155" s="23">
        <v>9961</v>
      </c>
      <c r="R155" s="23">
        <v>10971</v>
      </c>
      <c r="S155" s="23">
        <v>9306</v>
      </c>
      <c r="T155" s="23">
        <v>8679</v>
      </c>
      <c r="U155" s="23">
        <v>16865</v>
      </c>
    </row>
    <row r="156" spans="2:21" ht="13.5">
      <c r="B156" s="4" t="s">
        <v>386</v>
      </c>
      <c r="C156" s="4" t="s">
        <v>61</v>
      </c>
      <c r="D156" s="4" t="s">
        <v>16</v>
      </c>
      <c r="E156" s="4" t="s">
        <v>32</v>
      </c>
      <c r="F156" s="6" t="s">
        <v>319</v>
      </c>
      <c r="G156" s="19" t="s">
        <v>320</v>
      </c>
      <c r="H156" s="23">
        <v>2899</v>
      </c>
      <c r="I156" s="23">
        <v>7204</v>
      </c>
      <c r="J156" s="25">
        <v>10103</v>
      </c>
      <c r="K156" s="25">
        <v>442</v>
      </c>
      <c r="L156" s="23">
        <v>3116</v>
      </c>
      <c r="M156" s="23">
        <v>3558</v>
      </c>
      <c r="N156" s="23">
        <v>3</v>
      </c>
      <c r="O156" s="23">
        <v>7124</v>
      </c>
      <c r="P156" s="23">
        <v>12619</v>
      </c>
      <c r="Q156" s="23">
        <v>10994</v>
      </c>
      <c r="R156" s="23">
        <v>12492</v>
      </c>
      <c r="S156" s="23">
        <v>10917</v>
      </c>
      <c r="T156" s="23">
        <v>8659</v>
      </c>
      <c r="U156" s="23">
        <v>19971</v>
      </c>
    </row>
    <row r="157" spans="2:21" ht="13.5">
      <c r="B157" s="4" t="s">
        <v>386</v>
      </c>
      <c r="C157" s="4" t="s">
        <v>61</v>
      </c>
      <c r="D157" s="4" t="s">
        <v>17</v>
      </c>
      <c r="E157" s="4" t="s">
        <v>33</v>
      </c>
      <c r="F157" s="6" t="s">
        <v>321</v>
      </c>
      <c r="G157" s="19" t="s">
        <v>322</v>
      </c>
      <c r="H157" s="23">
        <v>540</v>
      </c>
      <c r="I157" s="23">
        <v>1908</v>
      </c>
      <c r="J157" s="25">
        <v>2448</v>
      </c>
      <c r="K157" s="25">
        <v>61</v>
      </c>
      <c r="L157" s="23">
        <v>573</v>
      </c>
      <c r="M157" s="23">
        <v>634</v>
      </c>
      <c r="N157" s="23">
        <v>135</v>
      </c>
      <c r="O157" s="23">
        <v>2278</v>
      </c>
      <c r="P157" s="23">
        <v>3586</v>
      </c>
      <c r="Q157" s="23">
        <v>3284</v>
      </c>
      <c r="R157" s="23">
        <v>3493</v>
      </c>
      <c r="S157" s="23">
        <v>3117</v>
      </c>
      <c r="T157" s="23">
        <v>1836</v>
      </c>
      <c r="U157" s="23">
        <v>5516</v>
      </c>
    </row>
    <row r="158" spans="2:21" ht="13.5">
      <c r="B158" s="4" t="s">
        <v>386</v>
      </c>
      <c r="C158" s="4" t="s">
        <v>61</v>
      </c>
      <c r="D158" s="4" t="s">
        <v>17</v>
      </c>
      <c r="E158" s="4" t="s">
        <v>33</v>
      </c>
      <c r="F158" s="6" t="s">
        <v>323</v>
      </c>
      <c r="G158" s="19" t="s">
        <v>324</v>
      </c>
      <c r="H158" s="23">
        <v>436</v>
      </c>
      <c r="I158" s="23">
        <v>1637</v>
      </c>
      <c r="J158" s="25">
        <v>2073</v>
      </c>
      <c r="K158" s="25">
        <v>64</v>
      </c>
      <c r="L158" s="23">
        <v>278</v>
      </c>
      <c r="M158" s="23">
        <v>342</v>
      </c>
      <c r="N158" s="23">
        <v>301</v>
      </c>
      <c r="O158" s="23">
        <v>1949</v>
      </c>
      <c r="P158" s="23">
        <v>3969</v>
      </c>
      <c r="Q158" s="23">
        <v>3582</v>
      </c>
      <c r="R158" s="23">
        <v>3667</v>
      </c>
      <c r="S158" s="23">
        <v>3408</v>
      </c>
      <c r="T158" s="23">
        <v>1554</v>
      </c>
      <c r="U158" s="23">
        <v>5423</v>
      </c>
    </row>
    <row r="159" spans="2:21" ht="13.5">
      <c r="B159" s="4" t="s">
        <v>386</v>
      </c>
      <c r="C159" s="4" t="s">
        <v>61</v>
      </c>
      <c r="D159" s="4" t="s">
        <v>17</v>
      </c>
      <c r="E159" s="4" t="s">
        <v>33</v>
      </c>
      <c r="F159" s="6" t="s">
        <v>325</v>
      </c>
      <c r="G159" s="19" t="s">
        <v>326</v>
      </c>
      <c r="H159" s="23">
        <v>509</v>
      </c>
      <c r="I159" s="23">
        <v>1973</v>
      </c>
      <c r="J159" s="25">
        <v>2482</v>
      </c>
      <c r="K159" s="25">
        <v>95</v>
      </c>
      <c r="L159" s="23">
        <v>600</v>
      </c>
      <c r="M159" s="23">
        <v>695</v>
      </c>
      <c r="N159" s="23">
        <v>784</v>
      </c>
      <c r="O159" s="23">
        <v>2331</v>
      </c>
      <c r="P159" s="23">
        <v>4163</v>
      </c>
      <c r="Q159" s="23">
        <v>3633</v>
      </c>
      <c r="R159" s="23">
        <v>4099</v>
      </c>
      <c r="S159" s="23">
        <v>3464</v>
      </c>
      <c r="T159" s="23">
        <v>2711</v>
      </c>
      <c r="U159" s="23">
        <v>5707</v>
      </c>
    </row>
    <row r="160" spans="2:21" ht="13.5">
      <c r="B160" s="4" t="s">
        <v>386</v>
      </c>
      <c r="C160" s="4" t="s">
        <v>61</v>
      </c>
      <c r="D160" s="4" t="s">
        <v>17</v>
      </c>
      <c r="E160" s="4" t="s">
        <v>33</v>
      </c>
      <c r="F160" s="6" t="s">
        <v>327</v>
      </c>
      <c r="G160" s="19" t="s">
        <v>328</v>
      </c>
      <c r="H160" s="23">
        <v>2865</v>
      </c>
      <c r="I160" s="23">
        <v>11412</v>
      </c>
      <c r="J160" s="25">
        <v>14277</v>
      </c>
      <c r="K160" s="25">
        <v>357</v>
      </c>
      <c r="L160" s="23">
        <v>2764</v>
      </c>
      <c r="M160" s="23">
        <v>3121</v>
      </c>
      <c r="N160" s="23">
        <v>3170</v>
      </c>
      <c r="O160" s="23">
        <v>10244</v>
      </c>
      <c r="P160" s="23">
        <v>19581</v>
      </c>
      <c r="Q160" s="23">
        <v>17864</v>
      </c>
      <c r="R160" s="23">
        <v>19247</v>
      </c>
      <c r="S160" s="23">
        <v>17635</v>
      </c>
      <c r="T160" s="23">
        <v>11921</v>
      </c>
      <c r="U160" s="23">
        <v>29583</v>
      </c>
    </row>
    <row r="161" spans="2:21" ht="13.5">
      <c r="B161" s="4" t="s">
        <v>386</v>
      </c>
      <c r="C161" s="4" t="s">
        <v>61</v>
      </c>
      <c r="D161" s="4" t="s">
        <v>17</v>
      </c>
      <c r="E161" s="4" t="s">
        <v>33</v>
      </c>
      <c r="F161" s="6" t="s">
        <v>329</v>
      </c>
      <c r="G161" s="19" t="s">
        <v>330</v>
      </c>
      <c r="H161" s="23">
        <v>922</v>
      </c>
      <c r="I161" s="23">
        <v>4099</v>
      </c>
      <c r="J161" s="25">
        <v>5021</v>
      </c>
      <c r="K161" s="25">
        <v>106</v>
      </c>
      <c r="L161" s="23">
        <v>1129</v>
      </c>
      <c r="M161" s="23">
        <v>1235</v>
      </c>
      <c r="N161" s="23">
        <v>38</v>
      </c>
      <c r="O161" s="23">
        <v>3804</v>
      </c>
      <c r="P161" s="23">
        <v>7968</v>
      </c>
      <c r="Q161" s="23">
        <v>6738</v>
      </c>
      <c r="R161" s="23">
        <v>7660</v>
      </c>
      <c r="S161" s="23">
        <v>6375</v>
      </c>
      <c r="T161" s="23">
        <v>2585</v>
      </c>
      <c r="U161" s="23">
        <v>10695</v>
      </c>
    </row>
    <row r="162" spans="2:21" ht="13.5">
      <c r="B162" s="4" t="s">
        <v>386</v>
      </c>
      <c r="C162" s="4" t="s">
        <v>61</v>
      </c>
      <c r="D162" s="4" t="s">
        <v>17</v>
      </c>
      <c r="E162" s="4" t="s">
        <v>33</v>
      </c>
      <c r="F162" s="6" t="s">
        <v>331</v>
      </c>
      <c r="G162" s="19" t="s">
        <v>332</v>
      </c>
      <c r="H162" s="23">
        <v>1034</v>
      </c>
      <c r="I162" s="23">
        <v>3538</v>
      </c>
      <c r="J162" s="25">
        <v>4572</v>
      </c>
      <c r="K162" s="25">
        <v>84</v>
      </c>
      <c r="L162" s="23">
        <v>631</v>
      </c>
      <c r="M162" s="23">
        <v>715</v>
      </c>
      <c r="N162" s="23">
        <v>17</v>
      </c>
      <c r="O162" s="23">
        <v>4157</v>
      </c>
      <c r="P162" s="23">
        <v>7856</v>
      </c>
      <c r="Q162" s="23">
        <v>7062</v>
      </c>
      <c r="R162" s="23">
        <v>7696</v>
      </c>
      <c r="S162" s="23">
        <v>6919</v>
      </c>
      <c r="T162" s="23">
        <v>4244</v>
      </c>
      <c r="U162" s="23">
        <v>11223</v>
      </c>
    </row>
    <row r="163" spans="2:21" ht="13.5">
      <c r="B163" s="4" t="s">
        <v>386</v>
      </c>
      <c r="C163" s="4" t="s">
        <v>61</v>
      </c>
      <c r="D163" s="4" t="s">
        <v>17</v>
      </c>
      <c r="E163" s="4" t="s">
        <v>33</v>
      </c>
      <c r="F163" s="6" t="s">
        <v>333</v>
      </c>
      <c r="G163" s="19" t="s">
        <v>334</v>
      </c>
      <c r="H163" s="23">
        <v>930</v>
      </c>
      <c r="I163" s="23">
        <v>2750</v>
      </c>
      <c r="J163" s="25">
        <v>3680</v>
      </c>
      <c r="K163" s="25">
        <v>136</v>
      </c>
      <c r="L163" s="23">
        <v>435</v>
      </c>
      <c r="M163" s="23">
        <v>571</v>
      </c>
      <c r="N163" s="23">
        <v>95</v>
      </c>
      <c r="O163" s="23">
        <v>2458</v>
      </c>
      <c r="P163" s="23">
        <v>6772</v>
      </c>
      <c r="Q163" s="23">
        <v>6238</v>
      </c>
      <c r="R163" s="23">
        <v>6045</v>
      </c>
      <c r="S163" s="23">
        <v>5515</v>
      </c>
      <c r="T163" s="23">
        <v>3372</v>
      </c>
      <c r="U163" s="23">
        <v>12258</v>
      </c>
    </row>
    <row r="164" spans="2:21" ht="13.5">
      <c r="B164" s="4" t="s">
        <v>386</v>
      </c>
      <c r="C164" s="4" t="s">
        <v>61</v>
      </c>
      <c r="D164" s="4" t="s">
        <v>17</v>
      </c>
      <c r="E164" s="4" t="s">
        <v>33</v>
      </c>
      <c r="F164" s="6" t="s">
        <v>335</v>
      </c>
      <c r="G164" s="19" t="s">
        <v>336</v>
      </c>
      <c r="H164" s="23">
        <v>727</v>
      </c>
      <c r="I164" s="23">
        <v>2625</v>
      </c>
      <c r="J164" s="25">
        <v>3352</v>
      </c>
      <c r="K164" s="25">
        <v>106</v>
      </c>
      <c r="L164" s="23">
        <v>391</v>
      </c>
      <c r="M164" s="23">
        <v>497</v>
      </c>
      <c r="N164" s="23">
        <v>23</v>
      </c>
      <c r="O164" s="23">
        <v>2801</v>
      </c>
      <c r="P164" s="23">
        <v>6241</v>
      </c>
      <c r="Q164" s="23">
        <v>4710</v>
      </c>
      <c r="R164" s="23">
        <v>5995</v>
      </c>
      <c r="S164" s="23">
        <v>4179</v>
      </c>
      <c r="T164" s="23">
        <v>2954</v>
      </c>
      <c r="U164" s="23">
        <v>7266</v>
      </c>
    </row>
    <row r="165" spans="2:21" ht="13.5">
      <c r="B165" s="4" t="s">
        <v>386</v>
      </c>
      <c r="C165" s="4" t="s">
        <v>61</v>
      </c>
      <c r="D165" s="4" t="s">
        <v>17</v>
      </c>
      <c r="E165" s="4" t="s">
        <v>33</v>
      </c>
      <c r="F165" s="6" t="s">
        <v>337</v>
      </c>
      <c r="G165" s="19" t="s">
        <v>338</v>
      </c>
      <c r="H165" s="23">
        <v>276</v>
      </c>
      <c r="I165" s="23">
        <v>716</v>
      </c>
      <c r="J165" s="25">
        <v>992</v>
      </c>
      <c r="K165" s="25">
        <v>22</v>
      </c>
      <c r="L165" s="23">
        <v>105</v>
      </c>
      <c r="M165" s="23">
        <v>127</v>
      </c>
      <c r="N165" s="23">
        <v>40</v>
      </c>
      <c r="O165" s="23">
        <v>1041</v>
      </c>
      <c r="P165" s="23">
        <v>2597</v>
      </c>
      <c r="Q165" s="23">
        <v>2275</v>
      </c>
      <c r="R165" s="23">
        <v>2512</v>
      </c>
      <c r="S165" s="23">
        <v>2208</v>
      </c>
      <c r="T165" s="23">
        <v>1751</v>
      </c>
      <c r="U165" s="23">
        <v>3457</v>
      </c>
    </row>
    <row r="166" spans="2:21" ht="13.5">
      <c r="B166" s="4" t="s">
        <v>386</v>
      </c>
      <c r="C166" s="4" t="s">
        <v>61</v>
      </c>
      <c r="D166" s="4" t="s">
        <v>18</v>
      </c>
      <c r="E166" s="4" t="s">
        <v>34</v>
      </c>
      <c r="F166" s="6" t="s">
        <v>339</v>
      </c>
      <c r="G166" s="19" t="s">
        <v>340</v>
      </c>
      <c r="H166" s="23">
        <v>591</v>
      </c>
      <c r="I166" s="23">
        <v>2123</v>
      </c>
      <c r="J166" s="25">
        <v>2714</v>
      </c>
      <c r="K166" s="25">
        <v>97</v>
      </c>
      <c r="L166" s="23">
        <v>822</v>
      </c>
      <c r="M166" s="23">
        <v>919</v>
      </c>
      <c r="N166" s="23">
        <v>1</v>
      </c>
      <c r="O166" s="23">
        <v>1563</v>
      </c>
      <c r="P166" s="23">
        <v>3964</v>
      </c>
      <c r="Q166" s="23">
        <v>2913</v>
      </c>
      <c r="R166" s="23">
        <v>3799</v>
      </c>
      <c r="S166" s="23">
        <v>2850</v>
      </c>
      <c r="T166" s="23">
        <v>1975</v>
      </c>
      <c r="U166" s="23">
        <v>5065</v>
      </c>
    </row>
    <row r="167" spans="2:21" ht="13.5">
      <c r="B167" s="4" t="s">
        <v>386</v>
      </c>
      <c r="C167" s="4" t="s">
        <v>61</v>
      </c>
      <c r="D167" s="4" t="s">
        <v>18</v>
      </c>
      <c r="E167" s="4" t="s">
        <v>34</v>
      </c>
      <c r="F167" s="6" t="s">
        <v>341</v>
      </c>
      <c r="G167" s="19" t="s">
        <v>342</v>
      </c>
      <c r="H167" s="23">
        <v>598</v>
      </c>
      <c r="I167" s="23">
        <v>2376</v>
      </c>
      <c r="J167" s="25">
        <v>2974</v>
      </c>
      <c r="K167" s="25">
        <v>114</v>
      </c>
      <c r="L167" s="23">
        <v>409</v>
      </c>
      <c r="M167" s="23">
        <v>523</v>
      </c>
      <c r="N167" s="23">
        <v>119</v>
      </c>
      <c r="O167" s="23">
        <v>2202</v>
      </c>
      <c r="P167" s="23">
        <v>4296</v>
      </c>
      <c r="Q167" s="23">
        <v>3783</v>
      </c>
      <c r="R167" s="23">
        <v>4292</v>
      </c>
      <c r="S167" s="23">
        <v>3779</v>
      </c>
      <c r="T167" s="23">
        <v>1181</v>
      </c>
      <c r="U167" s="23">
        <v>6357</v>
      </c>
    </row>
    <row r="168" spans="2:21" ht="13.5">
      <c r="B168" s="4" t="s">
        <v>386</v>
      </c>
      <c r="C168" s="4" t="s">
        <v>61</v>
      </c>
      <c r="D168" s="4" t="s">
        <v>18</v>
      </c>
      <c r="E168" s="4" t="s">
        <v>34</v>
      </c>
      <c r="F168" s="6" t="s">
        <v>343</v>
      </c>
      <c r="G168" s="19" t="s">
        <v>344</v>
      </c>
      <c r="H168" s="23">
        <v>431</v>
      </c>
      <c r="I168" s="23">
        <v>1494</v>
      </c>
      <c r="J168" s="25">
        <v>1925</v>
      </c>
      <c r="K168" s="25">
        <v>58</v>
      </c>
      <c r="L168" s="23">
        <v>367</v>
      </c>
      <c r="M168" s="23">
        <v>425</v>
      </c>
      <c r="N168" s="23">
        <v>3</v>
      </c>
      <c r="O168" s="23">
        <v>1363</v>
      </c>
      <c r="P168" s="23">
        <v>3542</v>
      </c>
      <c r="Q168" s="23">
        <v>3031</v>
      </c>
      <c r="R168" s="23">
        <v>3450</v>
      </c>
      <c r="S168" s="23">
        <v>2943</v>
      </c>
      <c r="T168" s="23">
        <v>2571</v>
      </c>
      <c r="U168" s="23">
        <v>5315</v>
      </c>
    </row>
    <row r="169" spans="2:21" ht="13.5">
      <c r="B169" s="4" t="s">
        <v>386</v>
      </c>
      <c r="C169" s="4" t="s">
        <v>61</v>
      </c>
      <c r="D169" s="4" t="s">
        <v>18</v>
      </c>
      <c r="E169" s="4" t="s">
        <v>34</v>
      </c>
      <c r="F169" s="6" t="s">
        <v>345</v>
      </c>
      <c r="G169" s="19" t="s">
        <v>346</v>
      </c>
      <c r="H169" s="23">
        <v>409</v>
      </c>
      <c r="I169" s="23">
        <v>1827</v>
      </c>
      <c r="J169" s="25">
        <v>2236</v>
      </c>
      <c r="K169" s="25">
        <v>41</v>
      </c>
      <c r="L169" s="23">
        <v>596</v>
      </c>
      <c r="M169" s="23">
        <v>637</v>
      </c>
      <c r="N169" s="23">
        <v>0</v>
      </c>
      <c r="O169" s="23">
        <v>1832</v>
      </c>
      <c r="P169" s="23">
        <v>3586</v>
      </c>
      <c r="Q169" s="23">
        <v>3333</v>
      </c>
      <c r="R169" s="23">
        <v>3508</v>
      </c>
      <c r="S169" s="23">
        <v>3188</v>
      </c>
      <c r="T169" s="23">
        <v>1693</v>
      </c>
      <c r="U169" s="23">
        <v>5162</v>
      </c>
    </row>
    <row r="170" spans="2:21" ht="13.5">
      <c r="B170" s="4" t="s">
        <v>386</v>
      </c>
      <c r="C170" s="4" t="s">
        <v>61</v>
      </c>
      <c r="D170" s="4" t="s">
        <v>18</v>
      </c>
      <c r="E170" s="4" t="s">
        <v>34</v>
      </c>
      <c r="F170" s="6" t="s">
        <v>347</v>
      </c>
      <c r="G170" s="19" t="s">
        <v>348</v>
      </c>
      <c r="H170" s="23">
        <v>485</v>
      </c>
      <c r="I170" s="23">
        <v>1982</v>
      </c>
      <c r="J170" s="25">
        <v>2467</v>
      </c>
      <c r="K170" s="25">
        <v>61</v>
      </c>
      <c r="L170" s="23">
        <v>666</v>
      </c>
      <c r="M170" s="23">
        <v>727</v>
      </c>
      <c r="N170" s="23">
        <v>0</v>
      </c>
      <c r="O170" s="23">
        <v>1519</v>
      </c>
      <c r="P170" s="23">
        <v>3720</v>
      </c>
      <c r="Q170" s="23">
        <v>3026</v>
      </c>
      <c r="R170" s="23">
        <v>3651</v>
      </c>
      <c r="S170" s="23">
        <v>2996</v>
      </c>
      <c r="T170" s="23">
        <v>1747</v>
      </c>
      <c r="U170" s="23">
        <v>5002</v>
      </c>
    </row>
    <row r="171" spans="2:21" ht="13.5">
      <c r="B171" s="4" t="s">
        <v>386</v>
      </c>
      <c r="C171" s="4" t="s">
        <v>61</v>
      </c>
      <c r="D171" s="4" t="s">
        <v>18</v>
      </c>
      <c r="E171" s="4" t="s">
        <v>34</v>
      </c>
      <c r="F171" s="6" t="s">
        <v>349</v>
      </c>
      <c r="G171" s="19" t="s">
        <v>350</v>
      </c>
      <c r="H171" s="23">
        <v>1260</v>
      </c>
      <c r="I171" s="23">
        <v>6088</v>
      </c>
      <c r="J171" s="25">
        <v>7348</v>
      </c>
      <c r="K171" s="25">
        <v>187</v>
      </c>
      <c r="L171" s="23">
        <v>2619</v>
      </c>
      <c r="M171" s="23">
        <v>2806</v>
      </c>
      <c r="N171" s="23">
        <v>6</v>
      </c>
      <c r="O171" s="23">
        <v>4531</v>
      </c>
      <c r="P171" s="23">
        <v>8537</v>
      </c>
      <c r="Q171" s="23">
        <v>7733</v>
      </c>
      <c r="R171" s="23">
        <v>7939</v>
      </c>
      <c r="S171" s="23">
        <v>7169</v>
      </c>
      <c r="T171" s="23">
        <v>4701</v>
      </c>
      <c r="U171" s="23">
        <v>12374</v>
      </c>
    </row>
    <row r="172" spans="2:21" ht="13.5">
      <c r="B172" s="4" t="s">
        <v>386</v>
      </c>
      <c r="C172" s="4" t="s">
        <v>61</v>
      </c>
      <c r="D172" s="4" t="s">
        <v>18</v>
      </c>
      <c r="E172" s="4" t="s">
        <v>34</v>
      </c>
      <c r="F172" s="6" t="s">
        <v>351</v>
      </c>
      <c r="G172" s="19" t="s">
        <v>352</v>
      </c>
      <c r="H172" s="23">
        <v>984</v>
      </c>
      <c r="I172" s="23">
        <v>3611</v>
      </c>
      <c r="J172" s="25">
        <v>4595</v>
      </c>
      <c r="K172" s="25">
        <v>167</v>
      </c>
      <c r="L172" s="23">
        <v>1323</v>
      </c>
      <c r="M172" s="23">
        <v>1490</v>
      </c>
      <c r="N172" s="23">
        <v>0</v>
      </c>
      <c r="O172" s="23">
        <v>3483</v>
      </c>
      <c r="P172" s="23">
        <v>7137</v>
      </c>
      <c r="Q172" s="23">
        <v>5850</v>
      </c>
      <c r="R172" s="23">
        <v>6604</v>
      </c>
      <c r="S172" s="23">
        <v>5455</v>
      </c>
      <c r="T172" s="23">
        <v>3574</v>
      </c>
      <c r="U172" s="23">
        <v>10212</v>
      </c>
    </row>
    <row r="173" spans="2:21" ht="13.5">
      <c r="B173" s="4" t="s">
        <v>386</v>
      </c>
      <c r="C173" s="4" t="s">
        <v>61</v>
      </c>
      <c r="D173" s="4" t="s">
        <v>18</v>
      </c>
      <c r="E173" s="4" t="s">
        <v>34</v>
      </c>
      <c r="F173" s="6" t="s">
        <v>353</v>
      </c>
      <c r="G173" s="19" t="s">
        <v>354</v>
      </c>
      <c r="H173" s="23">
        <v>994</v>
      </c>
      <c r="I173" s="23">
        <v>3862</v>
      </c>
      <c r="J173" s="25">
        <v>4856</v>
      </c>
      <c r="K173" s="25">
        <v>122</v>
      </c>
      <c r="L173" s="23">
        <v>887</v>
      </c>
      <c r="M173" s="23">
        <v>1009</v>
      </c>
      <c r="N173" s="23">
        <v>14</v>
      </c>
      <c r="O173" s="23">
        <v>3506</v>
      </c>
      <c r="P173" s="23">
        <v>7637</v>
      </c>
      <c r="Q173" s="23">
        <v>6839</v>
      </c>
      <c r="R173" s="23">
        <v>7594</v>
      </c>
      <c r="S173" s="23">
        <v>6801</v>
      </c>
      <c r="T173" s="23">
        <v>5002</v>
      </c>
      <c r="U173" s="23">
        <v>11337</v>
      </c>
    </row>
    <row r="174" spans="2:21" ht="13.5">
      <c r="B174" s="4" t="s">
        <v>386</v>
      </c>
      <c r="C174" s="4" t="s">
        <v>61</v>
      </c>
      <c r="D174" s="4" t="s">
        <v>18</v>
      </c>
      <c r="E174" s="4" t="s">
        <v>34</v>
      </c>
      <c r="F174" s="6" t="s">
        <v>355</v>
      </c>
      <c r="G174" s="19" t="s">
        <v>356</v>
      </c>
      <c r="H174" s="23">
        <v>1416</v>
      </c>
      <c r="I174" s="23">
        <v>5530</v>
      </c>
      <c r="J174" s="25">
        <v>6946</v>
      </c>
      <c r="K174" s="25">
        <v>180</v>
      </c>
      <c r="L174" s="23">
        <v>1340</v>
      </c>
      <c r="M174" s="23">
        <v>1520</v>
      </c>
      <c r="N174" s="23">
        <v>2</v>
      </c>
      <c r="O174" s="23">
        <v>4910</v>
      </c>
      <c r="P174" s="23">
        <v>8357</v>
      </c>
      <c r="Q174" s="23">
        <v>7174</v>
      </c>
      <c r="R174" s="23">
        <v>8339</v>
      </c>
      <c r="S174" s="23">
        <v>7160</v>
      </c>
      <c r="T174" s="23">
        <v>4217</v>
      </c>
      <c r="U174" s="23">
        <v>12552</v>
      </c>
    </row>
    <row r="175" spans="2:21" ht="13.5">
      <c r="B175" s="4" t="s">
        <v>386</v>
      </c>
      <c r="C175" s="4" t="s">
        <v>61</v>
      </c>
      <c r="D175" s="4" t="s">
        <v>18</v>
      </c>
      <c r="E175" s="4" t="s">
        <v>34</v>
      </c>
      <c r="F175" s="6" t="s">
        <v>357</v>
      </c>
      <c r="G175" s="19" t="s">
        <v>358</v>
      </c>
      <c r="H175" s="23">
        <v>1186</v>
      </c>
      <c r="I175" s="23">
        <v>4741</v>
      </c>
      <c r="J175" s="25">
        <v>5927</v>
      </c>
      <c r="K175" s="25">
        <v>153</v>
      </c>
      <c r="L175" s="23">
        <v>1667</v>
      </c>
      <c r="M175" s="23">
        <v>1820</v>
      </c>
      <c r="N175" s="23">
        <v>2</v>
      </c>
      <c r="O175" s="23">
        <v>3756</v>
      </c>
      <c r="P175" s="23">
        <v>7436</v>
      </c>
      <c r="Q175" s="23">
        <v>6499</v>
      </c>
      <c r="R175" s="23">
        <v>7327</v>
      </c>
      <c r="S175" s="23">
        <v>6476</v>
      </c>
      <c r="T175" s="23">
        <v>3412</v>
      </c>
      <c r="U175" s="23">
        <v>10448</v>
      </c>
    </row>
    <row r="176" spans="2:21" ht="13.5">
      <c r="B176" s="4" t="s">
        <v>386</v>
      </c>
      <c r="C176" s="4" t="s">
        <v>61</v>
      </c>
      <c r="D176" s="4" t="s">
        <v>18</v>
      </c>
      <c r="E176" s="4" t="s">
        <v>34</v>
      </c>
      <c r="F176" s="6" t="s">
        <v>359</v>
      </c>
      <c r="G176" s="19" t="s">
        <v>360</v>
      </c>
      <c r="H176" s="23">
        <v>835</v>
      </c>
      <c r="I176" s="23">
        <v>3887</v>
      </c>
      <c r="J176" s="25">
        <v>4722</v>
      </c>
      <c r="K176" s="25">
        <v>144</v>
      </c>
      <c r="L176" s="23">
        <v>1927</v>
      </c>
      <c r="M176" s="23">
        <v>2071</v>
      </c>
      <c r="N176" s="23">
        <v>3</v>
      </c>
      <c r="O176" s="23">
        <v>3546</v>
      </c>
      <c r="P176" s="23">
        <v>5459</v>
      </c>
      <c r="Q176" s="23">
        <v>4439</v>
      </c>
      <c r="R176" s="23">
        <v>5442</v>
      </c>
      <c r="S176" s="23">
        <v>4436</v>
      </c>
      <c r="T176" s="23">
        <v>3898</v>
      </c>
      <c r="U176" s="23">
        <v>9632</v>
      </c>
    </row>
    <row r="177" spans="2:21" ht="13.5">
      <c r="B177" s="4" t="s">
        <v>386</v>
      </c>
      <c r="C177" s="4" t="s">
        <v>61</v>
      </c>
      <c r="D177" s="4" t="s">
        <v>18</v>
      </c>
      <c r="E177" s="4" t="s">
        <v>34</v>
      </c>
      <c r="F177" s="6" t="s">
        <v>361</v>
      </c>
      <c r="G177" s="19" t="s">
        <v>362</v>
      </c>
      <c r="H177" s="23">
        <v>1550</v>
      </c>
      <c r="I177" s="23">
        <v>6097</v>
      </c>
      <c r="J177" s="25">
        <v>7647</v>
      </c>
      <c r="K177" s="25">
        <v>294</v>
      </c>
      <c r="L177" s="23">
        <v>2055</v>
      </c>
      <c r="M177" s="23">
        <v>2349</v>
      </c>
      <c r="N177" s="23">
        <v>520</v>
      </c>
      <c r="O177" s="23">
        <v>4188</v>
      </c>
      <c r="P177" s="23">
        <v>9163</v>
      </c>
      <c r="Q177" s="23">
        <v>9171</v>
      </c>
      <c r="R177" s="23">
        <v>9105</v>
      </c>
      <c r="S177" s="23">
        <v>9098</v>
      </c>
      <c r="T177" s="23">
        <v>4879</v>
      </c>
      <c r="U177" s="23">
        <v>14610</v>
      </c>
    </row>
    <row r="178" spans="2:21" ht="13.5">
      <c r="B178" s="4" t="s">
        <v>386</v>
      </c>
      <c r="C178" s="4" t="s">
        <v>61</v>
      </c>
      <c r="D178" s="4" t="s">
        <v>18</v>
      </c>
      <c r="E178" s="4" t="s">
        <v>34</v>
      </c>
      <c r="F178" s="6" t="s">
        <v>363</v>
      </c>
      <c r="G178" s="19" t="s">
        <v>364</v>
      </c>
      <c r="H178" s="23">
        <v>1893</v>
      </c>
      <c r="I178" s="23">
        <v>8613</v>
      </c>
      <c r="J178" s="25">
        <v>10506</v>
      </c>
      <c r="K178" s="25">
        <v>458</v>
      </c>
      <c r="L178" s="23">
        <v>3418</v>
      </c>
      <c r="M178" s="23">
        <v>3876</v>
      </c>
      <c r="N178" s="23">
        <v>127</v>
      </c>
      <c r="O178" s="23">
        <v>6259</v>
      </c>
      <c r="P178" s="23">
        <v>12619</v>
      </c>
      <c r="Q178" s="23">
        <v>11452</v>
      </c>
      <c r="R178" s="23">
        <v>12432</v>
      </c>
      <c r="S178" s="23">
        <v>11390</v>
      </c>
      <c r="T178" s="23">
        <v>6575</v>
      </c>
      <c r="U178" s="23">
        <v>18086</v>
      </c>
    </row>
    <row r="179" spans="2:21" ht="13.5">
      <c r="B179" s="4" t="s">
        <v>386</v>
      </c>
      <c r="C179" s="4" t="s">
        <v>61</v>
      </c>
      <c r="D179" s="4" t="s">
        <v>18</v>
      </c>
      <c r="E179" s="4" t="s">
        <v>34</v>
      </c>
      <c r="F179" s="6" t="s">
        <v>365</v>
      </c>
      <c r="G179" s="19" t="s">
        <v>366</v>
      </c>
      <c r="H179" s="23">
        <v>414</v>
      </c>
      <c r="I179" s="23">
        <v>1618</v>
      </c>
      <c r="J179" s="25">
        <v>2032</v>
      </c>
      <c r="K179" s="25">
        <v>86</v>
      </c>
      <c r="L179" s="23">
        <v>510</v>
      </c>
      <c r="M179" s="23">
        <v>596</v>
      </c>
      <c r="N179" s="23">
        <v>120</v>
      </c>
      <c r="O179" s="23">
        <v>1450</v>
      </c>
      <c r="P179" s="23">
        <v>2755</v>
      </c>
      <c r="Q179" s="23">
        <v>2632</v>
      </c>
      <c r="R179" s="23">
        <v>2752</v>
      </c>
      <c r="S179" s="23">
        <v>2631</v>
      </c>
      <c r="T179" s="23">
        <v>1932</v>
      </c>
      <c r="U179" s="23">
        <v>4352</v>
      </c>
    </row>
    <row r="180" spans="2:21" ht="13.5">
      <c r="B180" s="7" t="s">
        <v>386</v>
      </c>
      <c r="C180" s="7" t="s">
        <v>61</v>
      </c>
      <c r="D180" s="7"/>
      <c r="E180" s="7"/>
      <c r="F180" s="29" t="s">
        <v>303</v>
      </c>
      <c r="G180" s="30" t="s">
        <v>304</v>
      </c>
      <c r="H180" s="26">
        <v>2184</v>
      </c>
      <c r="I180" s="26">
        <v>3842</v>
      </c>
      <c r="J180" s="27">
        <v>6026</v>
      </c>
      <c r="K180" s="27">
        <v>562</v>
      </c>
      <c r="L180" s="26">
        <v>1703</v>
      </c>
      <c r="M180" s="26">
        <v>2265</v>
      </c>
      <c r="N180" s="26">
        <v>13</v>
      </c>
      <c r="O180" s="26">
        <v>1989</v>
      </c>
      <c r="P180" s="26">
        <v>1385</v>
      </c>
      <c r="Q180" s="26">
        <v>2147</v>
      </c>
      <c r="R180" s="26">
        <v>1384</v>
      </c>
      <c r="S180" s="26">
        <v>2147</v>
      </c>
      <c r="T180" s="26">
        <v>2485</v>
      </c>
      <c r="U180" s="26">
        <v>6612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8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369</v>
      </c>
      <c r="C3" s="41" t="s">
        <v>37</v>
      </c>
      <c r="D3" s="41"/>
      <c r="E3" s="41"/>
      <c r="F3" s="14"/>
      <c r="G3" s="11"/>
    </row>
    <row r="4" spans="2:6" ht="12.75">
      <c r="B4" s="10"/>
      <c r="C4" s="41"/>
      <c r="D4" s="41"/>
      <c r="E4" s="41"/>
      <c r="F4" s="14"/>
    </row>
    <row r="5" spans="2:6" ht="19.5" customHeight="1">
      <c r="B5" s="10" t="s">
        <v>1</v>
      </c>
      <c r="C5" s="21" t="s">
        <v>375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42" t="s">
        <v>368</v>
      </c>
      <c r="D7" s="42"/>
      <c r="F7" s="14"/>
    </row>
    <row r="8" spans="2:6" ht="12.75">
      <c r="B8" s="10" t="s">
        <v>3</v>
      </c>
      <c r="C8" s="44" t="s">
        <v>371</v>
      </c>
      <c r="D8" s="44"/>
      <c r="F8" s="14"/>
    </row>
    <row r="9" spans="2:7" ht="12.75">
      <c r="B9" s="10" t="s">
        <v>4</v>
      </c>
      <c r="C9" s="42" t="s">
        <v>387</v>
      </c>
      <c r="D9" s="42"/>
      <c r="F9" s="14"/>
      <c r="G9" s="12"/>
    </row>
    <row r="10" spans="2:6" ht="13.5">
      <c r="B10" s="10" t="s">
        <v>6</v>
      </c>
      <c r="C10" s="42" t="s">
        <v>370</v>
      </c>
      <c r="D10" s="42"/>
      <c r="F10" s="14"/>
    </row>
    <row r="11" spans="2:7" ht="13.5">
      <c r="B11" s="10" t="s">
        <v>7</v>
      </c>
      <c r="C11" s="12" t="s">
        <v>374</v>
      </c>
      <c r="D11" s="12"/>
      <c r="F11" s="14"/>
      <c r="G11" s="12"/>
    </row>
    <row r="12" spans="6:7" ht="13.5">
      <c r="F12" s="13"/>
      <c r="G12" s="12"/>
    </row>
    <row r="13" spans="2:4" ht="15">
      <c r="B13" s="43" t="s">
        <v>367</v>
      </c>
      <c r="C13" s="43"/>
      <c r="D13" s="43"/>
    </row>
    <row r="14" spans="2:21" ht="67.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46</v>
      </c>
      <c r="O14" s="17" t="s">
        <v>47</v>
      </c>
      <c r="P14" s="17" t="s">
        <v>49</v>
      </c>
      <c r="Q14" s="17" t="s">
        <v>48</v>
      </c>
      <c r="R14" s="17" t="s">
        <v>50</v>
      </c>
      <c r="S14" s="17" t="s">
        <v>51</v>
      </c>
      <c r="T14" s="17" t="s">
        <v>52</v>
      </c>
      <c r="U14" s="17" t="s">
        <v>372</v>
      </c>
    </row>
    <row r="15" spans="2:21" ht="13.5">
      <c r="B15" s="1" t="s">
        <v>386</v>
      </c>
      <c r="C15" s="1" t="s">
        <v>62</v>
      </c>
      <c r="D15" s="1"/>
      <c r="E15" s="1"/>
      <c r="F15" s="1"/>
      <c r="G15" s="1" t="s">
        <v>39</v>
      </c>
      <c r="H15" s="31">
        <f>SUM(H17:H27)</f>
        <v>129306</v>
      </c>
      <c r="I15" s="31">
        <f aca="true" t="shared" si="0" ref="I15:U15">SUM(I17:I27)</f>
        <v>495177</v>
      </c>
      <c r="J15" s="31">
        <f t="shared" si="0"/>
        <v>624483</v>
      </c>
      <c r="K15" s="31">
        <f t="shared" si="0"/>
        <v>19835</v>
      </c>
      <c r="L15" s="31">
        <f t="shared" si="0"/>
        <v>152909</v>
      </c>
      <c r="M15" s="31">
        <f t="shared" si="0"/>
        <v>172744</v>
      </c>
      <c r="N15" s="31">
        <f t="shared" si="0"/>
        <v>21725</v>
      </c>
      <c r="O15" s="31">
        <f t="shared" si="0"/>
        <v>446044</v>
      </c>
      <c r="P15" s="31">
        <f t="shared" si="0"/>
        <v>961608</v>
      </c>
      <c r="Q15" s="31">
        <f t="shared" si="0"/>
        <v>792234</v>
      </c>
      <c r="R15" s="31">
        <f t="shared" si="0"/>
        <v>914764</v>
      </c>
      <c r="S15" s="31">
        <f t="shared" si="0"/>
        <v>751521</v>
      </c>
      <c r="T15" s="31">
        <f t="shared" si="0"/>
        <v>536553</v>
      </c>
      <c r="U15" s="31">
        <f t="shared" si="0"/>
        <v>1314131</v>
      </c>
    </row>
    <row r="16" spans="2:21" ht="13.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ht="13.5">
      <c r="B17" s="1" t="s">
        <v>386</v>
      </c>
      <c r="C17" s="1" t="s">
        <v>62</v>
      </c>
      <c r="D17" s="1"/>
      <c r="E17" s="1"/>
      <c r="F17" s="1" t="s">
        <v>9</v>
      </c>
      <c r="G17" s="1" t="s">
        <v>25</v>
      </c>
      <c r="H17" s="22">
        <f aca="true" t="shared" si="1" ref="H17:U17">SUMIF($D$29:$D$179,$F17,H$29:H$179)</f>
        <v>7557</v>
      </c>
      <c r="I17" s="22">
        <f t="shared" si="1"/>
        <v>32122</v>
      </c>
      <c r="J17" s="24">
        <f t="shared" si="1"/>
        <v>39679</v>
      </c>
      <c r="K17" s="24">
        <f t="shared" si="1"/>
        <v>1129</v>
      </c>
      <c r="L17" s="22">
        <f t="shared" si="1"/>
        <v>10702</v>
      </c>
      <c r="M17" s="22">
        <f t="shared" si="1"/>
        <v>11831</v>
      </c>
      <c r="N17" s="22">
        <f t="shared" si="1"/>
        <v>1627</v>
      </c>
      <c r="O17" s="22">
        <f t="shared" si="1"/>
        <v>27780</v>
      </c>
      <c r="P17" s="22">
        <f t="shared" si="1"/>
        <v>49519</v>
      </c>
      <c r="Q17" s="22">
        <f t="shared" si="1"/>
        <v>39782</v>
      </c>
      <c r="R17" s="22">
        <f t="shared" si="1"/>
        <v>48023</v>
      </c>
      <c r="S17" s="22">
        <f t="shared" si="1"/>
        <v>38579</v>
      </c>
      <c r="T17" s="22">
        <f t="shared" si="1"/>
        <v>32766</v>
      </c>
      <c r="U17" s="22">
        <f t="shared" si="1"/>
        <v>73154</v>
      </c>
    </row>
    <row r="18" spans="2:21" ht="13.5">
      <c r="B18" s="4" t="s">
        <v>386</v>
      </c>
      <c r="C18" s="4" t="s">
        <v>62</v>
      </c>
      <c r="D18" s="4"/>
      <c r="E18" s="4"/>
      <c r="F18" s="4" t="s">
        <v>10</v>
      </c>
      <c r="G18" s="4" t="s">
        <v>26</v>
      </c>
      <c r="H18" s="23">
        <f aca="true" t="shared" si="2" ref="H18:U26">SUMIF($D$29:$D$179,$F18,H$29:H$179)</f>
        <v>19104</v>
      </c>
      <c r="I18" s="23">
        <f t="shared" si="2"/>
        <v>73748</v>
      </c>
      <c r="J18" s="25">
        <f t="shared" si="2"/>
        <v>92852</v>
      </c>
      <c r="K18" s="25">
        <f t="shared" si="2"/>
        <v>2790</v>
      </c>
      <c r="L18" s="23">
        <f t="shared" si="2"/>
        <v>20955</v>
      </c>
      <c r="M18" s="23">
        <f t="shared" si="2"/>
        <v>23745</v>
      </c>
      <c r="N18" s="23">
        <f t="shared" si="2"/>
        <v>3715</v>
      </c>
      <c r="O18" s="23">
        <f t="shared" si="2"/>
        <v>71742</v>
      </c>
      <c r="P18" s="23">
        <f t="shared" si="2"/>
        <v>140870</v>
      </c>
      <c r="Q18" s="23">
        <f t="shared" si="2"/>
        <v>115573</v>
      </c>
      <c r="R18" s="23">
        <f t="shared" si="2"/>
        <v>136513</v>
      </c>
      <c r="S18" s="23">
        <f t="shared" si="2"/>
        <v>111644</v>
      </c>
      <c r="T18" s="23">
        <f t="shared" si="2"/>
        <v>83163</v>
      </c>
      <c r="U18" s="23">
        <f t="shared" si="2"/>
        <v>195424</v>
      </c>
    </row>
    <row r="19" spans="2:21" ht="13.5">
      <c r="B19" s="4" t="s">
        <v>386</v>
      </c>
      <c r="C19" s="4" t="s">
        <v>62</v>
      </c>
      <c r="D19" s="4"/>
      <c r="E19" s="4"/>
      <c r="F19" s="4" t="s">
        <v>11</v>
      </c>
      <c r="G19" s="4" t="s">
        <v>27</v>
      </c>
      <c r="H19" s="23">
        <f t="shared" si="2"/>
        <v>13401</v>
      </c>
      <c r="I19" s="23">
        <f t="shared" si="2"/>
        <v>52384</v>
      </c>
      <c r="J19" s="25">
        <f t="shared" si="2"/>
        <v>65785</v>
      </c>
      <c r="K19" s="25">
        <f t="shared" si="2"/>
        <v>2512</v>
      </c>
      <c r="L19" s="23">
        <f t="shared" si="2"/>
        <v>15971</v>
      </c>
      <c r="M19" s="23">
        <f t="shared" si="2"/>
        <v>18483</v>
      </c>
      <c r="N19" s="23">
        <f t="shared" si="2"/>
        <v>669</v>
      </c>
      <c r="O19" s="23">
        <f t="shared" si="2"/>
        <v>49482</v>
      </c>
      <c r="P19" s="23">
        <f t="shared" si="2"/>
        <v>94993</v>
      </c>
      <c r="Q19" s="23">
        <f t="shared" si="2"/>
        <v>76374</v>
      </c>
      <c r="R19" s="23">
        <f t="shared" si="2"/>
        <v>92416</v>
      </c>
      <c r="S19" s="23">
        <f t="shared" si="2"/>
        <v>73674</v>
      </c>
      <c r="T19" s="23">
        <f t="shared" si="2"/>
        <v>51190</v>
      </c>
      <c r="U19" s="23">
        <f t="shared" si="2"/>
        <v>130292</v>
      </c>
    </row>
    <row r="20" spans="2:21" ht="13.5">
      <c r="B20" s="4" t="s">
        <v>386</v>
      </c>
      <c r="C20" s="4" t="s">
        <v>62</v>
      </c>
      <c r="D20" s="4"/>
      <c r="E20" s="4"/>
      <c r="F20" s="4" t="s">
        <v>12</v>
      </c>
      <c r="G20" s="4" t="s">
        <v>28</v>
      </c>
      <c r="H20" s="23">
        <f t="shared" si="2"/>
        <v>10355</v>
      </c>
      <c r="I20" s="23">
        <f t="shared" si="2"/>
        <v>42584</v>
      </c>
      <c r="J20" s="25">
        <f t="shared" si="2"/>
        <v>52939</v>
      </c>
      <c r="K20" s="25">
        <f t="shared" si="2"/>
        <v>1437</v>
      </c>
      <c r="L20" s="23">
        <f t="shared" si="2"/>
        <v>15326</v>
      </c>
      <c r="M20" s="23">
        <f t="shared" si="2"/>
        <v>16763</v>
      </c>
      <c r="N20" s="23">
        <f t="shared" si="2"/>
        <v>474</v>
      </c>
      <c r="O20" s="23">
        <f t="shared" si="2"/>
        <v>36907</v>
      </c>
      <c r="P20" s="23">
        <f t="shared" si="2"/>
        <v>69691</v>
      </c>
      <c r="Q20" s="23">
        <f t="shared" si="2"/>
        <v>58481</v>
      </c>
      <c r="R20" s="23">
        <f t="shared" si="2"/>
        <v>68041</v>
      </c>
      <c r="S20" s="23">
        <f t="shared" si="2"/>
        <v>56894</v>
      </c>
      <c r="T20" s="23">
        <f t="shared" si="2"/>
        <v>35115</v>
      </c>
      <c r="U20" s="23">
        <f t="shared" si="2"/>
        <v>92139</v>
      </c>
    </row>
    <row r="21" spans="2:21" ht="13.5">
      <c r="B21" s="4" t="s">
        <v>386</v>
      </c>
      <c r="C21" s="4" t="s">
        <v>62</v>
      </c>
      <c r="D21" s="4"/>
      <c r="E21" s="4"/>
      <c r="F21" s="4" t="s">
        <v>13</v>
      </c>
      <c r="G21" s="4" t="s">
        <v>29</v>
      </c>
      <c r="H21" s="23">
        <f t="shared" si="2"/>
        <v>13458</v>
      </c>
      <c r="I21" s="23">
        <f t="shared" si="2"/>
        <v>51747</v>
      </c>
      <c r="J21" s="25">
        <f t="shared" si="2"/>
        <v>65205</v>
      </c>
      <c r="K21" s="25">
        <f t="shared" si="2"/>
        <v>2141</v>
      </c>
      <c r="L21" s="23">
        <f t="shared" si="2"/>
        <v>18088</v>
      </c>
      <c r="M21" s="23">
        <f t="shared" si="2"/>
        <v>20229</v>
      </c>
      <c r="N21" s="23">
        <f t="shared" si="2"/>
        <v>3582</v>
      </c>
      <c r="O21" s="23">
        <f t="shared" si="2"/>
        <v>47872</v>
      </c>
      <c r="P21" s="23">
        <f t="shared" si="2"/>
        <v>107233</v>
      </c>
      <c r="Q21" s="23">
        <f t="shared" si="2"/>
        <v>85959</v>
      </c>
      <c r="R21" s="23">
        <f t="shared" si="2"/>
        <v>97941</v>
      </c>
      <c r="S21" s="23">
        <f t="shared" si="2"/>
        <v>76267</v>
      </c>
      <c r="T21" s="23">
        <f t="shared" si="2"/>
        <v>60653</v>
      </c>
      <c r="U21" s="23">
        <f t="shared" si="2"/>
        <v>135990</v>
      </c>
    </row>
    <row r="22" spans="2:21" ht="13.5">
      <c r="B22" s="4" t="s">
        <v>386</v>
      </c>
      <c r="C22" s="4" t="s">
        <v>62</v>
      </c>
      <c r="D22" s="4"/>
      <c r="E22" s="4"/>
      <c r="F22" s="4" t="s">
        <v>14</v>
      </c>
      <c r="G22" s="4" t="s">
        <v>30</v>
      </c>
      <c r="H22" s="23">
        <f t="shared" si="2"/>
        <v>13587</v>
      </c>
      <c r="I22" s="23">
        <f t="shared" si="2"/>
        <v>51196</v>
      </c>
      <c r="J22" s="25">
        <f t="shared" si="2"/>
        <v>64783</v>
      </c>
      <c r="K22" s="25">
        <f t="shared" si="2"/>
        <v>2019</v>
      </c>
      <c r="L22" s="23">
        <f t="shared" si="2"/>
        <v>16305</v>
      </c>
      <c r="M22" s="23">
        <f t="shared" si="2"/>
        <v>18324</v>
      </c>
      <c r="N22" s="23">
        <f t="shared" si="2"/>
        <v>1939</v>
      </c>
      <c r="O22" s="23">
        <f t="shared" si="2"/>
        <v>41618</v>
      </c>
      <c r="P22" s="23">
        <f t="shared" si="2"/>
        <v>99892</v>
      </c>
      <c r="Q22" s="23">
        <f t="shared" si="2"/>
        <v>86251</v>
      </c>
      <c r="R22" s="23">
        <f t="shared" si="2"/>
        <v>96299</v>
      </c>
      <c r="S22" s="23">
        <f t="shared" si="2"/>
        <v>83015</v>
      </c>
      <c r="T22" s="23">
        <f t="shared" si="2"/>
        <v>53388</v>
      </c>
      <c r="U22" s="23">
        <f t="shared" si="2"/>
        <v>135752</v>
      </c>
    </row>
    <row r="23" spans="2:21" ht="13.5">
      <c r="B23" s="4" t="s">
        <v>386</v>
      </c>
      <c r="C23" s="4" t="s">
        <v>62</v>
      </c>
      <c r="D23" s="4"/>
      <c r="E23" s="4"/>
      <c r="F23" s="4" t="s">
        <v>15</v>
      </c>
      <c r="G23" s="4" t="s">
        <v>31</v>
      </c>
      <c r="H23" s="23">
        <f t="shared" si="2"/>
        <v>15864</v>
      </c>
      <c r="I23" s="23">
        <f t="shared" si="2"/>
        <v>65898</v>
      </c>
      <c r="J23" s="25">
        <f t="shared" si="2"/>
        <v>81762</v>
      </c>
      <c r="K23" s="25">
        <f t="shared" si="2"/>
        <v>1997</v>
      </c>
      <c r="L23" s="23">
        <f t="shared" si="2"/>
        <v>17388</v>
      </c>
      <c r="M23" s="23">
        <f t="shared" si="2"/>
        <v>19385</v>
      </c>
      <c r="N23" s="23">
        <f t="shared" si="2"/>
        <v>2810</v>
      </c>
      <c r="O23" s="23">
        <f t="shared" si="2"/>
        <v>62048</v>
      </c>
      <c r="P23" s="23">
        <f t="shared" si="2"/>
        <v>166433</v>
      </c>
      <c r="Q23" s="23">
        <f t="shared" si="2"/>
        <v>132592</v>
      </c>
      <c r="R23" s="23">
        <f t="shared" si="2"/>
        <v>149410</v>
      </c>
      <c r="S23" s="23">
        <f t="shared" si="2"/>
        <v>120666</v>
      </c>
      <c r="T23" s="23">
        <f t="shared" si="2"/>
        <v>94744</v>
      </c>
      <c r="U23" s="23">
        <f t="shared" si="2"/>
        <v>220230</v>
      </c>
    </row>
    <row r="24" spans="2:21" ht="13.5">
      <c r="B24" s="4" t="s">
        <v>386</v>
      </c>
      <c r="C24" s="4" t="s">
        <v>62</v>
      </c>
      <c r="D24" s="4"/>
      <c r="E24" s="4"/>
      <c r="F24" s="4" t="s">
        <v>16</v>
      </c>
      <c r="G24" s="4" t="s">
        <v>32</v>
      </c>
      <c r="H24" s="23">
        <f t="shared" si="2"/>
        <v>11859</v>
      </c>
      <c r="I24" s="23">
        <f t="shared" si="2"/>
        <v>37958</v>
      </c>
      <c r="J24" s="25">
        <f t="shared" si="2"/>
        <v>49817</v>
      </c>
      <c r="K24" s="25">
        <f t="shared" si="2"/>
        <v>2254</v>
      </c>
      <c r="L24" s="23">
        <f t="shared" si="2"/>
        <v>11091</v>
      </c>
      <c r="M24" s="23">
        <f t="shared" si="2"/>
        <v>13345</v>
      </c>
      <c r="N24" s="23">
        <f t="shared" si="2"/>
        <v>1200</v>
      </c>
      <c r="O24" s="23">
        <f t="shared" si="2"/>
        <v>33942</v>
      </c>
      <c r="P24" s="23">
        <f t="shared" si="2"/>
        <v>78114</v>
      </c>
      <c r="Q24" s="23">
        <f t="shared" si="2"/>
        <v>66076</v>
      </c>
      <c r="R24" s="23">
        <f t="shared" si="2"/>
        <v>74988</v>
      </c>
      <c r="S24" s="23">
        <f t="shared" si="2"/>
        <v>63425</v>
      </c>
      <c r="T24" s="23">
        <f t="shared" si="2"/>
        <v>44802</v>
      </c>
      <c r="U24" s="23">
        <f t="shared" si="2"/>
        <v>109060</v>
      </c>
    </row>
    <row r="25" spans="2:21" ht="13.5">
      <c r="B25" s="4" t="s">
        <v>386</v>
      </c>
      <c r="C25" s="4" t="s">
        <v>62</v>
      </c>
      <c r="D25" s="4"/>
      <c r="E25" s="4"/>
      <c r="F25" s="4" t="s">
        <v>17</v>
      </c>
      <c r="G25" s="4" t="s">
        <v>33</v>
      </c>
      <c r="H25" s="23">
        <f t="shared" si="2"/>
        <v>8660</v>
      </c>
      <c r="I25" s="23">
        <f t="shared" si="2"/>
        <v>31152</v>
      </c>
      <c r="J25" s="25">
        <f t="shared" si="2"/>
        <v>39812</v>
      </c>
      <c r="K25" s="25">
        <f t="shared" si="2"/>
        <v>1064</v>
      </c>
      <c r="L25" s="23">
        <f t="shared" si="2"/>
        <v>6812</v>
      </c>
      <c r="M25" s="23">
        <f t="shared" si="2"/>
        <v>7876</v>
      </c>
      <c r="N25" s="23">
        <f t="shared" si="2"/>
        <v>4843</v>
      </c>
      <c r="O25" s="23">
        <f t="shared" si="2"/>
        <v>29706</v>
      </c>
      <c r="P25" s="23">
        <f t="shared" si="2"/>
        <v>63777</v>
      </c>
      <c r="Q25" s="23">
        <f t="shared" si="2"/>
        <v>53750</v>
      </c>
      <c r="R25" s="23">
        <f t="shared" si="2"/>
        <v>61643</v>
      </c>
      <c r="S25" s="23">
        <f t="shared" si="2"/>
        <v>51255</v>
      </c>
      <c r="T25" s="23">
        <f t="shared" si="2"/>
        <v>32590</v>
      </c>
      <c r="U25" s="23">
        <f t="shared" si="2"/>
        <v>89662</v>
      </c>
    </row>
    <row r="26" spans="2:21" ht="13.5">
      <c r="B26" s="32" t="s">
        <v>386</v>
      </c>
      <c r="C26" s="32" t="s">
        <v>62</v>
      </c>
      <c r="D26" s="32"/>
      <c r="E26" s="32"/>
      <c r="F26" s="32" t="s">
        <v>18</v>
      </c>
      <c r="G26" s="32" t="s">
        <v>34</v>
      </c>
      <c r="H26" s="23">
        <f t="shared" si="2"/>
        <v>13142</v>
      </c>
      <c r="I26" s="23">
        <f t="shared" si="2"/>
        <v>52602</v>
      </c>
      <c r="J26" s="25">
        <f t="shared" si="2"/>
        <v>65744</v>
      </c>
      <c r="K26" s="25">
        <f t="shared" si="2"/>
        <v>1940</v>
      </c>
      <c r="L26" s="23">
        <f t="shared" si="2"/>
        <v>18027</v>
      </c>
      <c r="M26" s="23">
        <f t="shared" si="2"/>
        <v>19967</v>
      </c>
      <c r="N26" s="23">
        <f t="shared" si="2"/>
        <v>859</v>
      </c>
      <c r="O26" s="23">
        <f t="shared" si="2"/>
        <v>43083</v>
      </c>
      <c r="P26" s="23">
        <f t="shared" si="2"/>
        <v>89701</v>
      </c>
      <c r="Q26" s="23">
        <f t="shared" si="2"/>
        <v>75487</v>
      </c>
      <c r="R26" s="23">
        <f t="shared" si="2"/>
        <v>88107</v>
      </c>
      <c r="S26" s="23">
        <f t="shared" si="2"/>
        <v>74195</v>
      </c>
      <c r="T26" s="23">
        <f t="shared" si="2"/>
        <v>45722</v>
      </c>
      <c r="U26" s="23">
        <f t="shared" si="2"/>
        <v>126290</v>
      </c>
    </row>
    <row r="27" spans="2:21" ht="13.5">
      <c r="B27" s="32" t="s">
        <v>386</v>
      </c>
      <c r="C27" s="32" t="s">
        <v>62</v>
      </c>
      <c r="D27" s="32"/>
      <c r="E27" s="32"/>
      <c r="F27" s="32" t="s">
        <v>303</v>
      </c>
      <c r="G27" s="32" t="s">
        <v>304</v>
      </c>
      <c r="H27" s="26">
        <f>VLOOKUP($F$27,$F$29:$U$180,3,0)</f>
        <v>2319</v>
      </c>
      <c r="I27" s="26">
        <f>VLOOKUP($F$27,$F$29:$U$180,4,0)</f>
        <v>3786</v>
      </c>
      <c r="J27" s="27">
        <f>VLOOKUP($F$27,$F$29:$U$180,5,0)</f>
        <v>6105</v>
      </c>
      <c r="K27" s="27">
        <f>VLOOKUP($F$27,$F$29:$U$180,6,0)</f>
        <v>552</v>
      </c>
      <c r="L27" s="26">
        <f>VLOOKUP($F$27,$F$29:$U$180,7,0)</f>
        <v>2244</v>
      </c>
      <c r="M27" s="26">
        <f>VLOOKUP($F$27,$F$29:$U$180,8,0)</f>
        <v>2796</v>
      </c>
      <c r="N27" s="26">
        <f>VLOOKUP($F$27,$F$29:$U$180,9,0)</f>
        <v>7</v>
      </c>
      <c r="O27" s="26">
        <f>VLOOKUP($F$27,$F$29:$U$180,10,0)</f>
        <v>1864</v>
      </c>
      <c r="P27" s="26">
        <f>VLOOKUP($F$27,$F$29:$U$180,11,0)</f>
        <v>1385</v>
      </c>
      <c r="Q27" s="26">
        <f>VLOOKUP($F$27,$F$29:$U$180,12,0)</f>
        <v>1909</v>
      </c>
      <c r="R27" s="26">
        <f>VLOOKUP($F$27,$F$29:$U$180,13,0)</f>
        <v>1383</v>
      </c>
      <c r="S27" s="26">
        <f>VLOOKUP($F$27,$F$29:$U$180,14,0)</f>
        <v>1907</v>
      </c>
      <c r="T27" s="26">
        <f>VLOOKUP($F$27,$F$29:$U$180,15,0)</f>
        <v>2420</v>
      </c>
      <c r="U27" s="26">
        <f>VLOOKUP($F$27,$F$29:$U$180,16,0)</f>
        <v>6138</v>
      </c>
    </row>
    <row r="28" spans="2:21" ht="13.5">
      <c r="B28" s="40"/>
      <c r="C28" s="40"/>
      <c r="D28" s="28"/>
      <c r="E28" s="28"/>
      <c r="F28" s="28"/>
      <c r="G28" s="28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21" ht="13.5">
      <c r="B29" s="34" t="s">
        <v>386</v>
      </c>
      <c r="C29" s="34" t="s">
        <v>62</v>
      </c>
      <c r="D29" s="35" t="s">
        <v>9</v>
      </c>
      <c r="E29" s="36" t="s">
        <v>25</v>
      </c>
      <c r="F29" s="36" t="s">
        <v>65</v>
      </c>
      <c r="G29" s="37" t="s">
        <v>66</v>
      </c>
      <c r="H29" s="38">
        <v>799</v>
      </c>
      <c r="I29" s="38">
        <v>3417</v>
      </c>
      <c r="J29" s="39">
        <v>4216</v>
      </c>
      <c r="K29" s="39">
        <v>125</v>
      </c>
      <c r="L29" s="38">
        <v>1156</v>
      </c>
      <c r="M29" s="38">
        <v>1281</v>
      </c>
      <c r="N29" s="38">
        <v>183</v>
      </c>
      <c r="O29" s="38">
        <v>3022</v>
      </c>
      <c r="P29" s="38">
        <v>5656</v>
      </c>
      <c r="Q29" s="38">
        <v>4397</v>
      </c>
      <c r="R29" s="38">
        <v>5463</v>
      </c>
      <c r="S29" s="38">
        <v>4217</v>
      </c>
      <c r="T29" s="38">
        <v>4047</v>
      </c>
      <c r="U29" s="38">
        <v>9532</v>
      </c>
    </row>
    <row r="30" spans="2:21" ht="13.5">
      <c r="B30" s="4" t="s">
        <v>386</v>
      </c>
      <c r="C30" s="4" t="s">
        <v>62</v>
      </c>
      <c r="D30" s="5" t="s">
        <v>9</v>
      </c>
      <c r="E30" s="6" t="s">
        <v>25</v>
      </c>
      <c r="F30" s="6" t="s">
        <v>67</v>
      </c>
      <c r="G30" s="19" t="s">
        <v>68</v>
      </c>
      <c r="H30" s="23">
        <v>648</v>
      </c>
      <c r="I30" s="23">
        <v>2923</v>
      </c>
      <c r="J30" s="25">
        <v>3571</v>
      </c>
      <c r="K30" s="25">
        <v>73</v>
      </c>
      <c r="L30" s="23">
        <v>962</v>
      </c>
      <c r="M30" s="23">
        <v>1035</v>
      </c>
      <c r="N30" s="23">
        <v>142</v>
      </c>
      <c r="O30" s="23">
        <v>2579</v>
      </c>
      <c r="P30" s="23">
        <v>4434</v>
      </c>
      <c r="Q30" s="23">
        <v>3583</v>
      </c>
      <c r="R30" s="23">
        <v>4180</v>
      </c>
      <c r="S30" s="23">
        <v>3390</v>
      </c>
      <c r="T30" s="23">
        <v>3307</v>
      </c>
      <c r="U30" s="23">
        <v>6706</v>
      </c>
    </row>
    <row r="31" spans="2:21" ht="13.5">
      <c r="B31" s="4" t="s">
        <v>386</v>
      </c>
      <c r="C31" s="4" t="s">
        <v>62</v>
      </c>
      <c r="D31" s="5" t="s">
        <v>9</v>
      </c>
      <c r="E31" s="6" t="s">
        <v>25</v>
      </c>
      <c r="F31" s="6" t="s">
        <v>69</v>
      </c>
      <c r="G31" s="19" t="s">
        <v>70</v>
      </c>
      <c r="H31" s="23">
        <v>264</v>
      </c>
      <c r="I31" s="23">
        <v>927</v>
      </c>
      <c r="J31" s="25">
        <v>1191</v>
      </c>
      <c r="K31" s="25">
        <v>34</v>
      </c>
      <c r="L31" s="23">
        <v>241</v>
      </c>
      <c r="M31" s="23">
        <v>275</v>
      </c>
      <c r="N31" s="23">
        <v>8</v>
      </c>
      <c r="O31" s="23">
        <v>980</v>
      </c>
      <c r="P31" s="23">
        <v>1474</v>
      </c>
      <c r="Q31" s="23">
        <v>1236</v>
      </c>
      <c r="R31" s="23">
        <v>1421</v>
      </c>
      <c r="S31" s="23">
        <v>1185</v>
      </c>
      <c r="T31" s="23">
        <v>758</v>
      </c>
      <c r="U31" s="23">
        <v>1841</v>
      </c>
    </row>
    <row r="32" spans="2:21" ht="12.75" customHeight="1">
      <c r="B32" s="4" t="s">
        <v>386</v>
      </c>
      <c r="C32" s="4" t="s">
        <v>62</v>
      </c>
      <c r="D32" s="5" t="s">
        <v>9</v>
      </c>
      <c r="E32" s="6" t="s">
        <v>25</v>
      </c>
      <c r="F32" s="6" t="s">
        <v>71</v>
      </c>
      <c r="G32" s="19" t="s">
        <v>72</v>
      </c>
      <c r="H32" s="23">
        <v>436</v>
      </c>
      <c r="I32" s="23">
        <v>1993</v>
      </c>
      <c r="J32" s="25">
        <v>2429</v>
      </c>
      <c r="K32" s="25">
        <v>56</v>
      </c>
      <c r="L32" s="23">
        <v>631</v>
      </c>
      <c r="M32" s="23">
        <v>687</v>
      </c>
      <c r="N32" s="23">
        <v>50</v>
      </c>
      <c r="O32" s="23">
        <v>1673</v>
      </c>
      <c r="P32" s="23">
        <v>3000</v>
      </c>
      <c r="Q32" s="23">
        <v>2506</v>
      </c>
      <c r="R32" s="23">
        <v>2963</v>
      </c>
      <c r="S32" s="23">
        <v>2475</v>
      </c>
      <c r="T32" s="23">
        <v>1406</v>
      </c>
      <c r="U32" s="23">
        <v>3791</v>
      </c>
    </row>
    <row r="33" spans="2:21" ht="13.5">
      <c r="B33" s="4" t="s">
        <v>386</v>
      </c>
      <c r="C33" s="4" t="s">
        <v>62</v>
      </c>
      <c r="D33" s="5" t="s">
        <v>9</v>
      </c>
      <c r="E33" s="6" t="s">
        <v>25</v>
      </c>
      <c r="F33" s="6" t="s">
        <v>73</v>
      </c>
      <c r="G33" s="19" t="s">
        <v>74</v>
      </c>
      <c r="H33" s="23">
        <v>262</v>
      </c>
      <c r="I33" s="23">
        <v>1083</v>
      </c>
      <c r="J33" s="25">
        <v>1345</v>
      </c>
      <c r="K33" s="25">
        <v>28</v>
      </c>
      <c r="L33" s="23">
        <v>202</v>
      </c>
      <c r="M33" s="23">
        <v>230</v>
      </c>
      <c r="N33" s="23">
        <v>2</v>
      </c>
      <c r="O33" s="23">
        <v>1106</v>
      </c>
      <c r="P33" s="23">
        <v>1589</v>
      </c>
      <c r="Q33" s="23">
        <v>1256</v>
      </c>
      <c r="R33" s="23">
        <v>1583</v>
      </c>
      <c r="S33" s="23">
        <v>1252</v>
      </c>
      <c r="T33" s="23">
        <v>1237</v>
      </c>
      <c r="U33" s="23">
        <v>2782</v>
      </c>
    </row>
    <row r="34" spans="2:21" ht="13.5">
      <c r="B34" s="4" t="s">
        <v>386</v>
      </c>
      <c r="C34" s="4" t="s">
        <v>62</v>
      </c>
      <c r="D34" s="5" t="s">
        <v>9</v>
      </c>
      <c r="E34" s="6" t="s">
        <v>25</v>
      </c>
      <c r="F34" s="6" t="s">
        <v>75</v>
      </c>
      <c r="G34" s="19" t="s">
        <v>76</v>
      </c>
      <c r="H34" s="23">
        <v>640</v>
      </c>
      <c r="I34" s="23">
        <v>2699</v>
      </c>
      <c r="J34" s="25">
        <v>3339</v>
      </c>
      <c r="K34" s="25">
        <v>142</v>
      </c>
      <c r="L34" s="23">
        <v>997</v>
      </c>
      <c r="M34" s="23">
        <v>1139</v>
      </c>
      <c r="N34" s="23">
        <v>594</v>
      </c>
      <c r="O34" s="23">
        <v>2214</v>
      </c>
      <c r="P34" s="23">
        <v>4178</v>
      </c>
      <c r="Q34" s="23">
        <v>3434</v>
      </c>
      <c r="R34" s="23">
        <v>4044</v>
      </c>
      <c r="S34" s="23">
        <v>3332</v>
      </c>
      <c r="T34" s="23">
        <v>2157</v>
      </c>
      <c r="U34" s="23">
        <v>5978</v>
      </c>
    </row>
    <row r="35" spans="2:21" ht="13.5">
      <c r="B35" s="4" t="s">
        <v>386</v>
      </c>
      <c r="C35" s="4" t="s">
        <v>62</v>
      </c>
      <c r="D35" s="5" t="s">
        <v>9</v>
      </c>
      <c r="E35" s="6" t="s">
        <v>25</v>
      </c>
      <c r="F35" s="6" t="s">
        <v>77</v>
      </c>
      <c r="G35" s="19" t="s">
        <v>78</v>
      </c>
      <c r="H35" s="23">
        <v>498</v>
      </c>
      <c r="I35" s="23">
        <v>2039</v>
      </c>
      <c r="J35" s="25">
        <v>2537</v>
      </c>
      <c r="K35" s="25">
        <v>57</v>
      </c>
      <c r="L35" s="23">
        <v>689</v>
      </c>
      <c r="M35" s="23">
        <v>746</v>
      </c>
      <c r="N35" s="23">
        <v>52</v>
      </c>
      <c r="O35" s="23">
        <v>1481</v>
      </c>
      <c r="P35" s="23">
        <v>3388</v>
      </c>
      <c r="Q35" s="23">
        <v>2540</v>
      </c>
      <c r="R35" s="23">
        <v>3219</v>
      </c>
      <c r="S35" s="23">
        <v>2372</v>
      </c>
      <c r="T35" s="23">
        <v>2875</v>
      </c>
      <c r="U35" s="23">
        <v>5198</v>
      </c>
    </row>
    <row r="36" spans="2:21" ht="13.5">
      <c r="B36" s="4" t="s">
        <v>386</v>
      </c>
      <c r="C36" s="4" t="s">
        <v>62</v>
      </c>
      <c r="D36" s="5" t="s">
        <v>9</v>
      </c>
      <c r="E36" s="6" t="s">
        <v>25</v>
      </c>
      <c r="F36" s="6" t="s">
        <v>79</v>
      </c>
      <c r="G36" s="19" t="s">
        <v>80</v>
      </c>
      <c r="H36" s="23">
        <v>958</v>
      </c>
      <c r="I36" s="23">
        <v>3621</v>
      </c>
      <c r="J36" s="25">
        <v>4579</v>
      </c>
      <c r="K36" s="25">
        <v>184</v>
      </c>
      <c r="L36" s="23">
        <v>1085</v>
      </c>
      <c r="M36" s="23">
        <v>1269</v>
      </c>
      <c r="N36" s="23">
        <v>119</v>
      </c>
      <c r="O36" s="23">
        <v>2983</v>
      </c>
      <c r="P36" s="23">
        <v>5703</v>
      </c>
      <c r="Q36" s="23">
        <v>4311</v>
      </c>
      <c r="R36" s="23">
        <v>5605</v>
      </c>
      <c r="S36" s="23">
        <v>4285</v>
      </c>
      <c r="T36" s="23">
        <v>4624</v>
      </c>
      <c r="U36" s="23">
        <v>8123</v>
      </c>
    </row>
    <row r="37" spans="2:21" ht="13.5">
      <c r="B37" s="4" t="s">
        <v>386</v>
      </c>
      <c r="C37" s="4" t="s">
        <v>62</v>
      </c>
      <c r="D37" s="5" t="s">
        <v>9</v>
      </c>
      <c r="E37" s="6" t="s">
        <v>25</v>
      </c>
      <c r="F37" s="6" t="s">
        <v>81</v>
      </c>
      <c r="G37" s="19" t="s">
        <v>82</v>
      </c>
      <c r="H37" s="23">
        <v>323</v>
      </c>
      <c r="I37" s="23">
        <v>1482</v>
      </c>
      <c r="J37" s="25">
        <v>1805</v>
      </c>
      <c r="K37" s="25">
        <v>86</v>
      </c>
      <c r="L37" s="23">
        <v>737</v>
      </c>
      <c r="M37" s="23">
        <v>823</v>
      </c>
      <c r="N37" s="23">
        <v>118</v>
      </c>
      <c r="O37" s="23">
        <v>1627</v>
      </c>
      <c r="P37" s="23">
        <v>2172</v>
      </c>
      <c r="Q37" s="23">
        <v>1831</v>
      </c>
      <c r="R37" s="23">
        <v>2040</v>
      </c>
      <c r="S37" s="23">
        <v>1727</v>
      </c>
      <c r="T37" s="23">
        <v>1425</v>
      </c>
      <c r="U37" s="23">
        <v>3150</v>
      </c>
    </row>
    <row r="38" spans="2:21" ht="13.5">
      <c r="B38" s="4" t="s">
        <v>386</v>
      </c>
      <c r="C38" s="4" t="s">
        <v>62</v>
      </c>
      <c r="D38" s="5" t="s">
        <v>9</v>
      </c>
      <c r="E38" s="6" t="s">
        <v>25</v>
      </c>
      <c r="F38" s="6" t="s">
        <v>83</v>
      </c>
      <c r="G38" s="19" t="s">
        <v>84</v>
      </c>
      <c r="H38" s="23">
        <v>1449</v>
      </c>
      <c r="I38" s="23">
        <v>6250</v>
      </c>
      <c r="J38" s="25">
        <v>7699</v>
      </c>
      <c r="K38" s="25">
        <v>202</v>
      </c>
      <c r="L38" s="23">
        <v>1982</v>
      </c>
      <c r="M38" s="23">
        <v>2184</v>
      </c>
      <c r="N38" s="23">
        <v>76</v>
      </c>
      <c r="O38" s="23">
        <v>5348</v>
      </c>
      <c r="P38" s="23">
        <v>10012</v>
      </c>
      <c r="Q38" s="23">
        <v>7855</v>
      </c>
      <c r="R38" s="23">
        <v>9769</v>
      </c>
      <c r="S38" s="23">
        <v>7660</v>
      </c>
      <c r="T38" s="23">
        <v>5973</v>
      </c>
      <c r="U38" s="23">
        <v>14241</v>
      </c>
    </row>
    <row r="39" spans="2:21" ht="13.5">
      <c r="B39" s="4" t="s">
        <v>386</v>
      </c>
      <c r="C39" s="4" t="s">
        <v>62</v>
      </c>
      <c r="D39" s="5" t="s">
        <v>9</v>
      </c>
      <c r="E39" s="6" t="s">
        <v>25</v>
      </c>
      <c r="F39" s="6" t="s">
        <v>85</v>
      </c>
      <c r="G39" s="19" t="s">
        <v>86</v>
      </c>
      <c r="H39" s="23">
        <v>348</v>
      </c>
      <c r="I39" s="23">
        <v>1432</v>
      </c>
      <c r="J39" s="25">
        <v>1780</v>
      </c>
      <c r="K39" s="25">
        <v>67</v>
      </c>
      <c r="L39" s="23">
        <v>706</v>
      </c>
      <c r="M39" s="23">
        <v>773</v>
      </c>
      <c r="N39" s="23">
        <v>164</v>
      </c>
      <c r="O39" s="23">
        <v>1317</v>
      </c>
      <c r="P39" s="23">
        <v>2030</v>
      </c>
      <c r="Q39" s="23">
        <v>1809</v>
      </c>
      <c r="R39" s="23">
        <v>1933</v>
      </c>
      <c r="S39" s="23">
        <v>1722</v>
      </c>
      <c r="T39" s="23">
        <v>1198</v>
      </c>
      <c r="U39" s="23">
        <v>2938</v>
      </c>
    </row>
    <row r="40" spans="2:21" ht="13.5">
      <c r="B40" s="4" t="s">
        <v>386</v>
      </c>
      <c r="C40" s="4" t="s">
        <v>62</v>
      </c>
      <c r="D40" s="5" t="s">
        <v>9</v>
      </c>
      <c r="E40" s="6" t="s">
        <v>25</v>
      </c>
      <c r="F40" s="6" t="s">
        <v>87</v>
      </c>
      <c r="G40" s="19" t="s">
        <v>88</v>
      </c>
      <c r="H40" s="23">
        <v>932</v>
      </c>
      <c r="I40" s="23">
        <v>4256</v>
      </c>
      <c r="J40" s="25">
        <v>5188</v>
      </c>
      <c r="K40" s="25">
        <v>75</v>
      </c>
      <c r="L40" s="23">
        <v>1314</v>
      </c>
      <c r="M40" s="23">
        <v>1389</v>
      </c>
      <c r="N40" s="23">
        <v>119</v>
      </c>
      <c r="O40" s="23">
        <v>3450</v>
      </c>
      <c r="P40" s="23">
        <v>5883</v>
      </c>
      <c r="Q40" s="23">
        <v>5024</v>
      </c>
      <c r="R40" s="23">
        <v>5803</v>
      </c>
      <c r="S40" s="23">
        <v>4962</v>
      </c>
      <c r="T40" s="23">
        <v>3759</v>
      </c>
      <c r="U40" s="23">
        <v>8874</v>
      </c>
    </row>
    <row r="41" spans="2:21" ht="13.5">
      <c r="B41" s="4" t="s">
        <v>386</v>
      </c>
      <c r="C41" s="4" t="s">
        <v>62</v>
      </c>
      <c r="D41" s="5" t="s">
        <v>10</v>
      </c>
      <c r="E41" s="6" t="s">
        <v>26</v>
      </c>
      <c r="F41" s="6" t="s">
        <v>89</v>
      </c>
      <c r="G41" s="19" t="s">
        <v>90</v>
      </c>
      <c r="H41" s="23">
        <v>649</v>
      </c>
      <c r="I41" s="23">
        <v>2319</v>
      </c>
      <c r="J41" s="25">
        <v>2968</v>
      </c>
      <c r="K41" s="25">
        <v>83</v>
      </c>
      <c r="L41" s="23">
        <v>688</v>
      </c>
      <c r="M41" s="23">
        <v>771</v>
      </c>
      <c r="N41" s="23">
        <v>17</v>
      </c>
      <c r="O41" s="23">
        <v>2806</v>
      </c>
      <c r="P41" s="23">
        <v>5119</v>
      </c>
      <c r="Q41" s="23">
        <v>4246</v>
      </c>
      <c r="R41" s="23">
        <v>4925</v>
      </c>
      <c r="S41" s="23">
        <v>4044</v>
      </c>
      <c r="T41" s="23">
        <v>3345</v>
      </c>
      <c r="U41" s="23">
        <v>6374</v>
      </c>
    </row>
    <row r="42" spans="2:21" ht="13.5">
      <c r="B42" s="4" t="s">
        <v>386</v>
      </c>
      <c r="C42" s="4" t="s">
        <v>62</v>
      </c>
      <c r="D42" s="5" t="s">
        <v>10</v>
      </c>
      <c r="E42" s="6" t="s">
        <v>26</v>
      </c>
      <c r="F42" s="6" t="s">
        <v>91</v>
      </c>
      <c r="G42" s="19" t="s">
        <v>92</v>
      </c>
      <c r="H42" s="23">
        <v>796</v>
      </c>
      <c r="I42" s="23">
        <v>2805</v>
      </c>
      <c r="J42" s="25">
        <v>3601</v>
      </c>
      <c r="K42" s="25">
        <v>165</v>
      </c>
      <c r="L42" s="23">
        <v>742</v>
      </c>
      <c r="M42" s="23">
        <v>907</v>
      </c>
      <c r="N42" s="23">
        <v>58</v>
      </c>
      <c r="O42" s="23">
        <v>3229</v>
      </c>
      <c r="P42" s="23">
        <v>6107</v>
      </c>
      <c r="Q42" s="23">
        <v>5042</v>
      </c>
      <c r="R42" s="23">
        <v>5979</v>
      </c>
      <c r="S42" s="23">
        <v>4904</v>
      </c>
      <c r="T42" s="23">
        <v>3870</v>
      </c>
      <c r="U42" s="23">
        <v>7684</v>
      </c>
    </row>
    <row r="43" spans="2:21" ht="13.5">
      <c r="B43" s="4" t="s">
        <v>386</v>
      </c>
      <c r="C43" s="4" t="s">
        <v>62</v>
      </c>
      <c r="D43" s="5" t="s">
        <v>10</v>
      </c>
      <c r="E43" s="6" t="s">
        <v>26</v>
      </c>
      <c r="F43" s="6" t="s">
        <v>93</v>
      </c>
      <c r="G43" s="19" t="s">
        <v>94</v>
      </c>
      <c r="H43" s="23">
        <v>784</v>
      </c>
      <c r="I43" s="23">
        <v>3592</v>
      </c>
      <c r="J43" s="25">
        <v>4376</v>
      </c>
      <c r="K43" s="25">
        <v>121</v>
      </c>
      <c r="L43" s="23">
        <v>1356</v>
      </c>
      <c r="M43" s="23">
        <v>1477</v>
      </c>
      <c r="N43" s="23">
        <v>5</v>
      </c>
      <c r="O43" s="23">
        <v>2934</v>
      </c>
      <c r="P43" s="23">
        <v>6139</v>
      </c>
      <c r="Q43" s="23">
        <v>5140</v>
      </c>
      <c r="R43" s="23">
        <v>6049</v>
      </c>
      <c r="S43" s="23">
        <v>5057</v>
      </c>
      <c r="T43" s="23">
        <v>3402</v>
      </c>
      <c r="U43" s="23">
        <v>8521</v>
      </c>
    </row>
    <row r="44" spans="2:21" ht="13.5">
      <c r="B44" s="4" t="s">
        <v>386</v>
      </c>
      <c r="C44" s="4" t="s">
        <v>62</v>
      </c>
      <c r="D44" s="5" t="s">
        <v>10</v>
      </c>
      <c r="E44" s="6" t="s">
        <v>26</v>
      </c>
      <c r="F44" s="6" t="s">
        <v>95</v>
      </c>
      <c r="G44" s="19" t="s">
        <v>96</v>
      </c>
      <c r="H44" s="23">
        <v>321</v>
      </c>
      <c r="I44" s="23">
        <v>2057</v>
      </c>
      <c r="J44" s="25">
        <v>2378</v>
      </c>
      <c r="K44" s="25">
        <v>37</v>
      </c>
      <c r="L44" s="23">
        <v>530</v>
      </c>
      <c r="M44" s="23">
        <v>567</v>
      </c>
      <c r="N44" s="23">
        <v>2</v>
      </c>
      <c r="O44" s="23">
        <v>1805</v>
      </c>
      <c r="P44" s="23">
        <v>3065</v>
      </c>
      <c r="Q44" s="23">
        <v>2270</v>
      </c>
      <c r="R44" s="23">
        <v>2884</v>
      </c>
      <c r="S44" s="23">
        <v>2156</v>
      </c>
      <c r="T44" s="23">
        <v>2285</v>
      </c>
      <c r="U44" s="23">
        <v>4707</v>
      </c>
    </row>
    <row r="45" spans="2:21" ht="13.5">
      <c r="B45" s="4" t="s">
        <v>386</v>
      </c>
      <c r="C45" s="4" t="s">
        <v>62</v>
      </c>
      <c r="D45" s="5" t="s">
        <v>10</v>
      </c>
      <c r="E45" s="6" t="s">
        <v>26</v>
      </c>
      <c r="F45" s="6" t="s">
        <v>97</v>
      </c>
      <c r="G45" s="19" t="s">
        <v>98</v>
      </c>
      <c r="H45" s="23">
        <v>706</v>
      </c>
      <c r="I45" s="23">
        <v>2340</v>
      </c>
      <c r="J45" s="25">
        <v>3046</v>
      </c>
      <c r="K45" s="25">
        <v>101</v>
      </c>
      <c r="L45" s="23">
        <v>544</v>
      </c>
      <c r="M45" s="23">
        <v>645</v>
      </c>
      <c r="N45" s="23">
        <v>3</v>
      </c>
      <c r="O45" s="23">
        <v>2989</v>
      </c>
      <c r="P45" s="23">
        <v>6123</v>
      </c>
      <c r="Q45" s="23">
        <v>5165</v>
      </c>
      <c r="R45" s="23">
        <v>5723</v>
      </c>
      <c r="S45" s="23">
        <v>4852</v>
      </c>
      <c r="T45" s="23">
        <v>3588</v>
      </c>
      <c r="U45" s="23">
        <v>7961</v>
      </c>
    </row>
    <row r="46" spans="2:21" ht="13.5">
      <c r="B46" s="4" t="s">
        <v>386</v>
      </c>
      <c r="C46" s="4" t="s">
        <v>62</v>
      </c>
      <c r="D46" s="5" t="s">
        <v>10</v>
      </c>
      <c r="E46" s="6" t="s">
        <v>26</v>
      </c>
      <c r="F46" s="6" t="s">
        <v>99</v>
      </c>
      <c r="G46" s="19" t="s">
        <v>100</v>
      </c>
      <c r="H46" s="23">
        <v>500</v>
      </c>
      <c r="I46" s="23">
        <v>1796</v>
      </c>
      <c r="J46" s="25">
        <v>2296</v>
      </c>
      <c r="K46" s="25">
        <v>61</v>
      </c>
      <c r="L46" s="23">
        <v>500</v>
      </c>
      <c r="M46" s="23">
        <v>561</v>
      </c>
      <c r="N46" s="23">
        <v>8</v>
      </c>
      <c r="O46" s="23">
        <v>2030</v>
      </c>
      <c r="P46" s="23">
        <v>2857</v>
      </c>
      <c r="Q46" s="23">
        <v>2477</v>
      </c>
      <c r="R46" s="23">
        <v>2842</v>
      </c>
      <c r="S46" s="23">
        <v>2459</v>
      </c>
      <c r="T46" s="23">
        <v>1860</v>
      </c>
      <c r="U46" s="23">
        <v>4309</v>
      </c>
    </row>
    <row r="47" spans="2:21" ht="13.5">
      <c r="B47" s="4" t="s">
        <v>386</v>
      </c>
      <c r="C47" s="4" t="s">
        <v>62</v>
      </c>
      <c r="D47" s="5" t="s">
        <v>10</v>
      </c>
      <c r="E47" s="6" t="s">
        <v>26</v>
      </c>
      <c r="F47" s="6" t="s">
        <v>101</v>
      </c>
      <c r="G47" s="19" t="s">
        <v>102</v>
      </c>
      <c r="H47" s="23">
        <v>453</v>
      </c>
      <c r="I47" s="23">
        <v>1801</v>
      </c>
      <c r="J47" s="25">
        <v>2254</v>
      </c>
      <c r="K47" s="25">
        <v>64</v>
      </c>
      <c r="L47" s="23">
        <v>423</v>
      </c>
      <c r="M47" s="23">
        <v>487</v>
      </c>
      <c r="N47" s="23">
        <v>42</v>
      </c>
      <c r="O47" s="23">
        <v>1711</v>
      </c>
      <c r="P47" s="23">
        <v>4128</v>
      </c>
      <c r="Q47" s="23">
        <v>3216</v>
      </c>
      <c r="R47" s="23">
        <v>4081</v>
      </c>
      <c r="S47" s="23">
        <v>3159</v>
      </c>
      <c r="T47" s="23">
        <v>2196</v>
      </c>
      <c r="U47" s="23">
        <v>5357</v>
      </c>
    </row>
    <row r="48" spans="2:21" ht="13.5">
      <c r="B48" s="4" t="s">
        <v>386</v>
      </c>
      <c r="C48" s="4" t="s">
        <v>62</v>
      </c>
      <c r="D48" s="5" t="s">
        <v>10</v>
      </c>
      <c r="E48" s="6" t="s">
        <v>26</v>
      </c>
      <c r="F48" s="6" t="s">
        <v>103</v>
      </c>
      <c r="G48" s="19" t="s">
        <v>104</v>
      </c>
      <c r="H48" s="23">
        <v>647</v>
      </c>
      <c r="I48" s="23">
        <v>2062</v>
      </c>
      <c r="J48" s="25">
        <v>2709</v>
      </c>
      <c r="K48" s="25">
        <v>75</v>
      </c>
      <c r="L48" s="23">
        <v>726</v>
      </c>
      <c r="M48" s="23">
        <v>801</v>
      </c>
      <c r="N48" s="23">
        <v>6</v>
      </c>
      <c r="O48" s="23">
        <v>2468</v>
      </c>
      <c r="P48" s="23">
        <v>3546</v>
      </c>
      <c r="Q48" s="23">
        <v>2965</v>
      </c>
      <c r="R48" s="23">
        <v>3529</v>
      </c>
      <c r="S48" s="23">
        <v>2957</v>
      </c>
      <c r="T48" s="23">
        <v>2500</v>
      </c>
      <c r="U48" s="23">
        <v>5527</v>
      </c>
    </row>
    <row r="49" spans="2:21" ht="13.5">
      <c r="B49" s="4" t="s">
        <v>386</v>
      </c>
      <c r="C49" s="4" t="s">
        <v>62</v>
      </c>
      <c r="D49" s="5" t="s">
        <v>10</v>
      </c>
      <c r="E49" s="6" t="s">
        <v>26</v>
      </c>
      <c r="F49" s="6" t="s">
        <v>105</v>
      </c>
      <c r="G49" s="19" t="s">
        <v>106</v>
      </c>
      <c r="H49" s="23">
        <v>553</v>
      </c>
      <c r="I49" s="23">
        <v>1953</v>
      </c>
      <c r="J49" s="25">
        <v>2506</v>
      </c>
      <c r="K49" s="25">
        <v>74</v>
      </c>
      <c r="L49" s="23">
        <v>771</v>
      </c>
      <c r="M49" s="23">
        <v>845</v>
      </c>
      <c r="N49" s="23">
        <v>5</v>
      </c>
      <c r="O49" s="23">
        <v>1835</v>
      </c>
      <c r="P49" s="23">
        <v>3270</v>
      </c>
      <c r="Q49" s="23">
        <v>2470</v>
      </c>
      <c r="R49" s="23">
        <v>3173</v>
      </c>
      <c r="S49" s="23">
        <v>2417</v>
      </c>
      <c r="T49" s="23">
        <v>2132</v>
      </c>
      <c r="U49" s="23">
        <v>4629</v>
      </c>
    </row>
    <row r="50" spans="2:21" ht="13.5">
      <c r="B50" s="4" t="s">
        <v>386</v>
      </c>
      <c r="C50" s="4" t="s">
        <v>62</v>
      </c>
      <c r="D50" s="5" t="s">
        <v>10</v>
      </c>
      <c r="E50" s="6" t="s">
        <v>26</v>
      </c>
      <c r="F50" s="6" t="s">
        <v>107</v>
      </c>
      <c r="G50" s="19" t="s">
        <v>108</v>
      </c>
      <c r="H50" s="23">
        <v>531</v>
      </c>
      <c r="I50" s="23">
        <v>2150</v>
      </c>
      <c r="J50" s="25">
        <v>2681</v>
      </c>
      <c r="K50" s="25">
        <v>64</v>
      </c>
      <c r="L50" s="23">
        <v>561</v>
      </c>
      <c r="M50" s="23">
        <v>625</v>
      </c>
      <c r="N50" s="23">
        <v>24</v>
      </c>
      <c r="O50" s="23">
        <v>2399</v>
      </c>
      <c r="P50" s="23">
        <v>4726</v>
      </c>
      <c r="Q50" s="23">
        <v>3986</v>
      </c>
      <c r="R50" s="23">
        <v>4592</v>
      </c>
      <c r="S50" s="23">
        <v>3870</v>
      </c>
      <c r="T50" s="23">
        <v>3178</v>
      </c>
      <c r="U50" s="23">
        <v>7021</v>
      </c>
    </row>
    <row r="51" spans="2:21" ht="13.5">
      <c r="B51" s="4" t="s">
        <v>386</v>
      </c>
      <c r="C51" s="4" t="s">
        <v>62</v>
      </c>
      <c r="D51" s="5" t="s">
        <v>10</v>
      </c>
      <c r="E51" s="6" t="s">
        <v>26</v>
      </c>
      <c r="F51" s="6" t="s">
        <v>109</v>
      </c>
      <c r="G51" s="19" t="s">
        <v>110</v>
      </c>
      <c r="H51" s="23">
        <v>1584</v>
      </c>
      <c r="I51" s="23">
        <v>4882</v>
      </c>
      <c r="J51" s="25">
        <v>6466</v>
      </c>
      <c r="K51" s="25">
        <v>215</v>
      </c>
      <c r="L51" s="23">
        <v>1291</v>
      </c>
      <c r="M51" s="23">
        <v>1506</v>
      </c>
      <c r="N51" s="23">
        <v>75</v>
      </c>
      <c r="O51" s="23">
        <v>4290</v>
      </c>
      <c r="P51" s="23">
        <v>9640</v>
      </c>
      <c r="Q51" s="23">
        <v>7640</v>
      </c>
      <c r="R51" s="23">
        <v>9495</v>
      </c>
      <c r="S51" s="23">
        <v>7501</v>
      </c>
      <c r="T51" s="23">
        <v>3158</v>
      </c>
      <c r="U51" s="23">
        <v>11737</v>
      </c>
    </row>
    <row r="52" spans="2:21" ht="13.5">
      <c r="B52" s="4" t="s">
        <v>386</v>
      </c>
      <c r="C52" s="4" t="s">
        <v>62</v>
      </c>
      <c r="D52" s="5" t="s">
        <v>10</v>
      </c>
      <c r="E52" s="6" t="s">
        <v>26</v>
      </c>
      <c r="F52" s="6" t="s">
        <v>111</v>
      </c>
      <c r="G52" s="19" t="s">
        <v>112</v>
      </c>
      <c r="H52" s="23">
        <v>850</v>
      </c>
      <c r="I52" s="23">
        <v>4262</v>
      </c>
      <c r="J52" s="25">
        <v>5112</v>
      </c>
      <c r="K52" s="25">
        <v>107</v>
      </c>
      <c r="L52" s="23">
        <v>1203</v>
      </c>
      <c r="M52" s="23">
        <v>1310</v>
      </c>
      <c r="N52" s="23">
        <v>5</v>
      </c>
      <c r="O52" s="23">
        <v>3261</v>
      </c>
      <c r="P52" s="23">
        <v>6094</v>
      </c>
      <c r="Q52" s="23">
        <v>4937</v>
      </c>
      <c r="R52" s="23">
        <v>5943</v>
      </c>
      <c r="S52" s="23">
        <v>4821</v>
      </c>
      <c r="T52" s="23">
        <v>3768</v>
      </c>
      <c r="U52" s="23">
        <v>8381</v>
      </c>
    </row>
    <row r="53" spans="2:21" ht="13.5">
      <c r="B53" s="4" t="s">
        <v>386</v>
      </c>
      <c r="C53" s="4" t="s">
        <v>62</v>
      </c>
      <c r="D53" s="5" t="s">
        <v>10</v>
      </c>
      <c r="E53" s="6" t="s">
        <v>26</v>
      </c>
      <c r="F53" s="6" t="s">
        <v>113</v>
      </c>
      <c r="G53" s="19" t="s">
        <v>114</v>
      </c>
      <c r="H53" s="23">
        <v>1290</v>
      </c>
      <c r="I53" s="23">
        <v>5583</v>
      </c>
      <c r="J53" s="25">
        <v>6873</v>
      </c>
      <c r="K53" s="25">
        <v>171</v>
      </c>
      <c r="L53" s="23">
        <v>1424</v>
      </c>
      <c r="M53" s="23">
        <v>1595</v>
      </c>
      <c r="N53" s="23">
        <v>478</v>
      </c>
      <c r="O53" s="23">
        <v>4915</v>
      </c>
      <c r="P53" s="23">
        <v>10265</v>
      </c>
      <c r="Q53" s="23">
        <v>8714</v>
      </c>
      <c r="R53" s="23">
        <v>9738</v>
      </c>
      <c r="S53" s="23">
        <v>8319</v>
      </c>
      <c r="T53" s="23">
        <v>4447</v>
      </c>
      <c r="U53" s="23">
        <v>12674</v>
      </c>
    </row>
    <row r="54" spans="2:21" ht="13.5">
      <c r="B54" s="4" t="s">
        <v>386</v>
      </c>
      <c r="C54" s="4" t="s">
        <v>62</v>
      </c>
      <c r="D54" s="5" t="s">
        <v>10</v>
      </c>
      <c r="E54" s="6" t="s">
        <v>26</v>
      </c>
      <c r="F54" s="6" t="s">
        <v>115</v>
      </c>
      <c r="G54" s="19" t="s">
        <v>116</v>
      </c>
      <c r="H54" s="23">
        <v>1056</v>
      </c>
      <c r="I54" s="23">
        <v>3806</v>
      </c>
      <c r="J54" s="25">
        <v>4862</v>
      </c>
      <c r="K54" s="25">
        <v>163</v>
      </c>
      <c r="L54" s="23">
        <v>879</v>
      </c>
      <c r="M54" s="23">
        <v>1042</v>
      </c>
      <c r="N54" s="23">
        <v>4</v>
      </c>
      <c r="O54" s="23">
        <v>3731</v>
      </c>
      <c r="P54" s="23">
        <v>7984</v>
      </c>
      <c r="Q54" s="23">
        <v>6841</v>
      </c>
      <c r="R54" s="23">
        <v>7352</v>
      </c>
      <c r="S54" s="23">
        <v>6285</v>
      </c>
      <c r="T54" s="23">
        <v>2333</v>
      </c>
      <c r="U54" s="23">
        <v>10117</v>
      </c>
    </row>
    <row r="55" spans="2:21" ht="13.5">
      <c r="B55" s="4" t="s">
        <v>386</v>
      </c>
      <c r="C55" s="4" t="s">
        <v>62</v>
      </c>
      <c r="D55" s="5" t="s">
        <v>10</v>
      </c>
      <c r="E55" s="6" t="s">
        <v>26</v>
      </c>
      <c r="F55" s="6" t="s">
        <v>117</v>
      </c>
      <c r="G55" s="19" t="s">
        <v>118</v>
      </c>
      <c r="H55" s="23">
        <v>832</v>
      </c>
      <c r="I55" s="23">
        <v>3403</v>
      </c>
      <c r="J55" s="25">
        <v>4235</v>
      </c>
      <c r="K55" s="25">
        <v>116</v>
      </c>
      <c r="L55" s="23">
        <v>895</v>
      </c>
      <c r="M55" s="23">
        <v>1011</v>
      </c>
      <c r="N55" s="23">
        <v>596</v>
      </c>
      <c r="O55" s="23">
        <v>2804</v>
      </c>
      <c r="P55" s="23">
        <v>5927</v>
      </c>
      <c r="Q55" s="23">
        <v>4787</v>
      </c>
      <c r="R55" s="23">
        <v>5795</v>
      </c>
      <c r="S55" s="23">
        <v>4638</v>
      </c>
      <c r="T55" s="23">
        <v>3377</v>
      </c>
      <c r="U55" s="23">
        <v>8105</v>
      </c>
    </row>
    <row r="56" spans="2:21" ht="13.5">
      <c r="B56" s="4" t="s">
        <v>386</v>
      </c>
      <c r="C56" s="4" t="s">
        <v>62</v>
      </c>
      <c r="D56" s="5" t="s">
        <v>10</v>
      </c>
      <c r="E56" s="6" t="s">
        <v>26</v>
      </c>
      <c r="F56" s="6" t="s">
        <v>119</v>
      </c>
      <c r="G56" s="19" t="s">
        <v>120</v>
      </c>
      <c r="H56" s="23">
        <v>864</v>
      </c>
      <c r="I56" s="23">
        <v>3668</v>
      </c>
      <c r="J56" s="25">
        <v>4532</v>
      </c>
      <c r="K56" s="25">
        <v>118</v>
      </c>
      <c r="L56" s="23">
        <v>946</v>
      </c>
      <c r="M56" s="23">
        <v>1064</v>
      </c>
      <c r="N56" s="23">
        <v>104</v>
      </c>
      <c r="O56" s="23">
        <v>3502</v>
      </c>
      <c r="P56" s="23">
        <v>5760</v>
      </c>
      <c r="Q56" s="23">
        <v>4707</v>
      </c>
      <c r="R56" s="23">
        <v>5391</v>
      </c>
      <c r="S56" s="23">
        <v>4446</v>
      </c>
      <c r="T56" s="23">
        <v>3470</v>
      </c>
      <c r="U56" s="23">
        <v>7949</v>
      </c>
    </row>
    <row r="57" spans="2:21" ht="13.5">
      <c r="B57" s="4" t="s">
        <v>386</v>
      </c>
      <c r="C57" s="4" t="s">
        <v>62</v>
      </c>
      <c r="D57" s="5" t="s">
        <v>10</v>
      </c>
      <c r="E57" s="6" t="s">
        <v>26</v>
      </c>
      <c r="F57" s="6" t="s">
        <v>121</v>
      </c>
      <c r="G57" s="19" t="s">
        <v>122</v>
      </c>
      <c r="H57" s="23">
        <v>1200</v>
      </c>
      <c r="I57" s="23">
        <v>4448</v>
      </c>
      <c r="J57" s="25">
        <v>5648</v>
      </c>
      <c r="K57" s="25">
        <v>203</v>
      </c>
      <c r="L57" s="23">
        <v>1453</v>
      </c>
      <c r="M57" s="23">
        <v>1656</v>
      </c>
      <c r="N57" s="23">
        <v>269</v>
      </c>
      <c r="O57" s="23">
        <v>4631</v>
      </c>
      <c r="P57" s="23">
        <v>9799</v>
      </c>
      <c r="Q57" s="23">
        <v>8139</v>
      </c>
      <c r="R57" s="23">
        <v>9755</v>
      </c>
      <c r="S57" s="23">
        <v>7964</v>
      </c>
      <c r="T57" s="23">
        <v>8520</v>
      </c>
      <c r="U57" s="23">
        <v>17177</v>
      </c>
    </row>
    <row r="58" spans="2:21" ht="13.5">
      <c r="B58" s="4" t="s">
        <v>386</v>
      </c>
      <c r="C58" s="4" t="s">
        <v>62</v>
      </c>
      <c r="D58" s="5" t="s">
        <v>10</v>
      </c>
      <c r="E58" s="6" t="s">
        <v>26</v>
      </c>
      <c r="F58" s="6" t="s">
        <v>123</v>
      </c>
      <c r="G58" s="19" t="s">
        <v>124</v>
      </c>
      <c r="H58" s="23">
        <v>909</v>
      </c>
      <c r="I58" s="23">
        <v>3149</v>
      </c>
      <c r="J58" s="25">
        <v>4058</v>
      </c>
      <c r="K58" s="25">
        <v>101</v>
      </c>
      <c r="L58" s="23">
        <v>741</v>
      </c>
      <c r="M58" s="23">
        <v>842</v>
      </c>
      <c r="N58" s="23">
        <v>13</v>
      </c>
      <c r="O58" s="23">
        <v>3402</v>
      </c>
      <c r="P58" s="23">
        <v>5906</v>
      </c>
      <c r="Q58" s="23">
        <v>4745</v>
      </c>
      <c r="R58" s="23">
        <v>5733</v>
      </c>
      <c r="S58" s="23">
        <v>4565</v>
      </c>
      <c r="T58" s="23">
        <v>3157</v>
      </c>
      <c r="U58" s="23">
        <v>7854</v>
      </c>
    </row>
    <row r="59" spans="2:21" ht="13.5">
      <c r="B59" s="4" t="s">
        <v>386</v>
      </c>
      <c r="C59" s="4" t="s">
        <v>62</v>
      </c>
      <c r="D59" s="5" t="s">
        <v>10</v>
      </c>
      <c r="E59" s="6" t="s">
        <v>26</v>
      </c>
      <c r="F59" s="6" t="s">
        <v>125</v>
      </c>
      <c r="G59" s="19" t="s">
        <v>126</v>
      </c>
      <c r="H59" s="23">
        <v>639</v>
      </c>
      <c r="I59" s="23">
        <v>2798</v>
      </c>
      <c r="J59" s="25">
        <v>3437</v>
      </c>
      <c r="K59" s="25">
        <v>108</v>
      </c>
      <c r="L59" s="23">
        <v>723</v>
      </c>
      <c r="M59" s="23">
        <v>831</v>
      </c>
      <c r="N59" s="23">
        <v>79</v>
      </c>
      <c r="O59" s="23">
        <v>2274</v>
      </c>
      <c r="P59" s="23">
        <v>4752</v>
      </c>
      <c r="Q59" s="23">
        <v>3830</v>
      </c>
      <c r="R59" s="23">
        <v>4645</v>
      </c>
      <c r="S59" s="23">
        <v>3743</v>
      </c>
      <c r="T59" s="23">
        <v>4303</v>
      </c>
      <c r="U59" s="23">
        <v>6589</v>
      </c>
    </row>
    <row r="60" spans="2:21" ht="13.5">
      <c r="B60" s="4" t="s">
        <v>386</v>
      </c>
      <c r="C60" s="4" t="s">
        <v>62</v>
      </c>
      <c r="D60" s="5" t="s">
        <v>10</v>
      </c>
      <c r="E60" s="6" t="s">
        <v>26</v>
      </c>
      <c r="F60" s="6" t="s">
        <v>127</v>
      </c>
      <c r="G60" s="19" t="s">
        <v>128</v>
      </c>
      <c r="H60" s="23">
        <v>990</v>
      </c>
      <c r="I60" s="23">
        <v>3982</v>
      </c>
      <c r="J60" s="25">
        <v>4972</v>
      </c>
      <c r="K60" s="25">
        <v>151</v>
      </c>
      <c r="L60" s="23">
        <v>679</v>
      </c>
      <c r="M60" s="23">
        <v>830</v>
      </c>
      <c r="N60" s="23">
        <v>1542</v>
      </c>
      <c r="O60" s="23">
        <v>3701</v>
      </c>
      <c r="P60" s="23">
        <v>6825</v>
      </c>
      <c r="Q60" s="23">
        <v>6196</v>
      </c>
      <c r="R60" s="23">
        <v>6800</v>
      </c>
      <c r="S60" s="23">
        <v>6154</v>
      </c>
      <c r="T60" s="23">
        <v>4265</v>
      </c>
      <c r="U60" s="23">
        <v>11327</v>
      </c>
    </row>
    <row r="61" spans="2:21" ht="13.5">
      <c r="B61" s="4" t="s">
        <v>386</v>
      </c>
      <c r="C61" s="4" t="s">
        <v>62</v>
      </c>
      <c r="D61" s="5" t="s">
        <v>10</v>
      </c>
      <c r="E61" s="6" t="s">
        <v>26</v>
      </c>
      <c r="F61" s="6" t="s">
        <v>129</v>
      </c>
      <c r="G61" s="19" t="s">
        <v>130</v>
      </c>
      <c r="H61" s="23">
        <v>673</v>
      </c>
      <c r="I61" s="23">
        <v>2378</v>
      </c>
      <c r="J61" s="25">
        <v>3051</v>
      </c>
      <c r="K61" s="25">
        <v>95</v>
      </c>
      <c r="L61" s="23">
        <v>1016</v>
      </c>
      <c r="M61" s="23">
        <v>1111</v>
      </c>
      <c r="N61" s="23">
        <v>1</v>
      </c>
      <c r="O61" s="23">
        <v>2423</v>
      </c>
      <c r="P61" s="23">
        <v>4196</v>
      </c>
      <c r="Q61" s="23">
        <v>3555</v>
      </c>
      <c r="R61" s="23">
        <v>4024</v>
      </c>
      <c r="S61" s="23">
        <v>3399</v>
      </c>
      <c r="T61" s="23">
        <v>2390</v>
      </c>
      <c r="U61" s="23">
        <v>6175</v>
      </c>
    </row>
    <row r="62" spans="2:21" ht="13.5">
      <c r="B62" s="4" t="s">
        <v>386</v>
      </c>
      <c r="C62" s="4" t="s">
        <v>62</v>
      </c>
      <c r="D62" s="5" t="s">
        <v>10</v>
      </c>
      <c r="E62" s="6" t="s">
        <v>26</v>
      </c>
      <c r="F62" s="6" t="s">
        <v>131</v>
      </c>
      <c r="G62" s="19" t="s">
        <v>132</v>
      </c>
      <c r="H62" s="23">
        <v>613</v>
      </c>
      <c r="I62" s="23">
        <v>2558</v>
      </c>
      <c r="J62" s="25">
        <v>3171</v>
      </c>
      <c r="K62" s="25">
        <v>96</v>
      </c>
      <c r="L62" s="23">
        <v>875</v>
      </c>
      <c r="M62" s="23">
        <v>971</v>
      </c>
      <c r="N62" s="23">
        <v>145</v>
      </c>
      <c r="O62" s="23">
        <v>1752</v>
      </c>
      <c r="P62" s="23">
        <v>5332</v>
      </c>
      <c r="Q62" s="23">
        <v>4080</v>
      </c>
      <c r="R62" s="23">
        <v>5289</v>
      </c>
      <c r="S62" s="23">
        <v>4036</v>
      </c>
      <c r="T62" s="23">
        <v>2403</v>
      </c>
      <c r="U62" s="23">
        <v>6567</v>
      </c>
    </row>
    <row r="63" spans="2:21" ht="13.5">
      <c r="B63" s="4" t="s">
        <v>386</v>
      </c>
      <c r="C63" s="4" t="s">
        <v>62</v>
      </c>
      <c r="D63" s="5" t="s">
        <v>10</v>
      </c>
      <c r="E63" s="6" t="s">
        <v>26</v>
      </c>
      <c r="F63" s="6" t="s">
        <v>133</v>
      </c>
      <c r="G63" s="19" t="s">
        <v>134</v>
      </c>
      <c r="H63" s="23">
        <v>1278</v>
      </c>
      <c r="I63" s="23">
        <v>4420</v>
      </c>
      <c r="J63" s="25">
        <v>5698</v>
      </c>
      <c r="K63" s="25">
        <v>238</v>
      </c>
      <c r="L63" s="23">
        <v>1681</v>
      </c>
      <c r="M63" s="23">
        <v>1919</v>
      </c>
      <c r="N63" s="23">
        <v>233</v>
      </c>
      <c r="O63" s="23">
        <v>5136</v>
      </c>
      <c r="P63" s="23">
        <v>10206</v>
      </c>
      <c r="Q63" s="23">
        <v>7764</v>
      </c>
      <c r="R63" s="23">
        <v>9850</v>
      </c>
      <c r="S63" s="23">
        <v>7421</v>
      </c>
      <c r="T63" s="23">
        <v>8159</v>
      </c>
      <c r="U63" s="23">
        <v>14478</v>
      </c>
    </row>
    <row r="64" spans="2:21" ht="13.5">
      <c r="B64" s="4" t="s">
        <v>386</v>
      </c>
      <c r="C64" s="4" t="s">
        <v>62</v>
      </c>
      <c r="D64" s="5" t="s">
        <v>10</v>
      </c>
      <c r="E64" s="6" t="s">
        <v>26</v>
      </c>
      <c r="F64" s="6" t="s">
        <v>135</v>
      </c>
      <c r="G64" s="19" t="s">
        <v>136</v>
      </c>
      <c r="H64" s="23">
        <v>386</v>
      </c>
      <c r="I64" s="23">
        <v>1536</v>
      </c>
      <c r="J64" s="25">
        <v>1922</v>
      </c>
      <c r="K64" s="25">
        <v>63</v>
      </c>
      <c r="L64" s="23">
        <v>308</v>
      </c>
      <c r="M64" s="23">
        <v>371</v>
      </c>
      <c r="N64" s="23">
        <v>1</v>
      </c>
      <c r="O64" s="23">
        <v>1714</v>
      </c>
      <c r="P64" s="23">
        <v>3104</v>
      </c>
      <c r="Q64" s="23">
        <v>2661</v>
      </c>
      <c r="R64" s="23">
        <v>2926</v>
      </c>
      <c r="S64" s="23">
        <v>2477</v>
      </c>
      <c r="T64" s="23">
        <v>1057</v>
      </c>
      <c r="U64" s="23">
        <v>4204</v>
      </c>
    </row>
    <row r="65" spans="2:21" ht="13.5">
      <c r="B65" s="4" t="s">
        <v>386</v>
      </c>
      <c r="C65" s="4" t="s">
        <v>62</v>
      </c>
      <c r="D65" s="5" t="s">
        <v>11</v>
      </c>
      <c r="E65" s="6" t="s">
        <v>27</v>
      </c>
      <c r="F65" s="6" t="s">
        <v>137</v>
      </c>
      <c r="G65" s="19" t="s">
        <v>138</v>
      </c>
      <c r="H65" s="23">
        <v>515</v>
      </c>
      <c r="I65" s="23">
        <v>1753</v>
      </c>
      <c r="J65" s="25">
        <v>2268</v>
      </c>
      <c r="K65" s="25">
        <v>121</v>
      </c>
      <c r="L65" s="23">
        <v>559</v>
      </c>
      <c r="M65" s="23">
        <v>680</v>
      </c>
      <c r="N65" s="23">
        <v>118</v>
      </c>
      <c r="O65" s="23">
        <v>1389</v>
      </c>
      <c r="P65" s="23">
        <v>2508</v>
      </c>
      <c r="Q65" s="23">
        <v>1974</v>
      </c>
      <c r="R65" s="23">
        <v>2441</v>
      </c>
      <c r="S65" s="23">
        <v>1901</v>
      </c>
      <c r="T65" s="23">
        <v>1984</v>
      </c>
      <c r="U65" s="23">
        <v>4389</v>
      </c>
    </row>
    <row r="66" spans="2:21" ht="13.5">
      <c r="B66" s="4" t="s">
        <v>386</v>
      </c>
      <c r="C66" s="4" t="s">
        <v>62</v>
      </c>
      <c r="D66" s="5" t="s">
        <v>11</v>
      </c>
      <c r="E66" s="6" t="s">
        <v>27</v>
      </c>
      <c r="F66" s="6" t="s">
        <v>139</v>
      </c>
      <c r="G66" s="19" t="s">
        <v>140</v>
      </c>
      <c r="H66" s="23">
        <v>647</v>
      </c>
      <c r="I66" s="23">
        <v>2723</v>
      </c>
      <c r="J66" s="25">
        <v>3370</v>
      </c>
      <c r="K66" s="25">
        <v>61</v>
      </c>
      <c r="L66" s="23">
        <v>687</v>
      </c>
      <c r="M66" s="23">
        <v>748</v>
      </c>
      <c r="N66" s="23">
        <v>0</v>
      </c>
      <c r="O66" s="23">
        <v>2527</v>
      </c>
      <c r="P66" s="23">
        <v>4593</v>
      </c>
      <c r="Q66" s="23">
        <v>3825</v>
      </c>
      <c r="R66" s="23">
        <v>4521</v>
      </c>
      <c r="S66" s="23">
        <v>3764</v>
      </c>
      <c r="T66" s="23">
        <v>2513</v>
      </c>
      <c r="U66" s="23">
        <v>6805</v>
      </c>
    </row>
    <row r="67" spans="2:21" ht="13.5">
      <c r="B67" s="4" t="s">
        <v>386</v>
      </c>
      <c r="C67" s="4" t="s">
        <v>62</v>
      </c>
      <c r="D67" s="5" t="s">
        <v>11</v>
      </c>
      <c r="E67" s="6" t="s">
        <v>27</v>
      </c>
      <c r="F67" s="6" t="s">
        <v>141</v>
      </c>
      <c r="G67" s="19" t="s">
        <v>142</v>
      </c>
      <c r="H67" s="23">
        <v>555</v>
      </c>
      <c r="I67" s="23">
        <v>1910</v>
      </c>
      <c r="J67" s="25">
        <v>2465</v>
      </c>
      <c r="K67" s="25">
        <v>105</v>
      </c>
      <c r="L67" s="23">
        <v>728</v>
      </c>
      <c r="M67" s="23">
        <v>833</v>
      </c>
      <c r="N67" s="23">
        <v>0</v>
      </c>
      <c r="O67" s="23">
        <v>2075</v>
      </c>
      <c r="P67" s="23">
        <v>3609</v>
      </c>
      <c r="Q67" s="23">
        <v>2797</v>
      </c>
      <c r="R67" s="23">
        <v>3556</v>
      </c>
      <c r="S67" s="23">
        <v>2759</v>
      </c>
      <c r="T67" s="23">
        <v>1024</v>
      </c>
      <c r="U67" s="23">
        <v>4823</v>
      </c>
    </row>
    <row r="68" spans="2:21" ht="13.5">
      <c r="B68" s="4" t="s">
        <v>386</v>
      </c>
      <c r="C68" s="4" t="s">
        <v>62</v>
      </c>
      <c r="D68" s="5" t="s">
        <v>11</v>
      </c>
      <c r="E68" s="6" t="s">
        <v>27</v>
      </c>
      <c r="F68" s="6" t="s">
        <v>143</v>
      </c>
      <c r="G68" s="19" t="s">
        <v>144</v>
      </c>
      <c r="H68" s="23">
        <v>567</v>
      </c>
      <c r="I68" s="23">
        <v>2825</v>
      </c>
      <c r="J68" s="25">
        <v>3392</v>
      </c>
      <c r="K68" s="25">
        <v>70</v>
      </c>
      <c r="L68" s="23">
        <v>532</v>
      </c>
      <c r="M68" s="23">
        <v>602</v>
      </c>
      <c r="N68" s="23">
        <v>2</v>
      </c>
      <c r="O68" s="23">
        <v>2368</v>
      </c>
      <c r="P68" s="23">
        <v>5249</v>
      </c>
      <c r="Q68" s="23">
        <v>4179</v>
      </c>
      <c r="R68" s="23">
        <v>5214</v>
      </c>
      <c r="S68" s="23">
        <v>4146</v>
      </c>
      <c r="T68" s="23">
        <v>2656</v>
      </c>
      <c r="U68" s="23">
        <v>7183</v>
      </c>
    </row>
    <row r="69" spans="2:21" ht="13.5">
      <c r="B69" s="4" t="s">
        <v>386</v>
      </c>
      <c r="C69" s="4" t="s">
        <v>62</v>
      </c>
      <c r="D69" s="5" t="s">
        <v>11</v>
      </c>
      <c r="E69" s="6" t="s">
        <v>27</v>
      </c>
      <c r="F69" s="6" t="s">
        <v>145</v>
      </c>
      <c r="G69" s="19" t="s">
        <v>146</v>
      </c>
      <c r="H69" s="23">
        <v>1924</v>
      </c>
      <c r="I69" s="23">
        <v>6153</v>
      </c>
      <c r="J69" s="25">
        <v>8077</v>
      </c>
      <c r="K69" s="25">
        <v>410</v>
      </c>
      <c r="L69" s="23">
        <v>1296</v>
      </c>
      <c r="M69" s="23">
        <v>1706</v>
      </c>
      <c r="N69" s="23">
        <v>8</v>
      </c>
      <c r="O69" s="23">
        <v>6833</v>
      </c>
      <c r="P69" s="23">
        <v>13654</v>
      </c>
      <c r="Q69" s="23">
        <v>10280</v>
      </c>
      <c r="R69" s="23">
        <v>13536</v>
      </c>
      <c r="S69" s="23">
        <v>10081</v>
      </c>
      <c r="T69" s="23">
        <v>9602</v>
      </c>
      <c r="U69" s="23">
        <v>18117</v>
      </c>
    </row>
    <row r="70" spans="2:21" ht="13.5">
      <c r="B70" s="4" t="s">
        <v>386</v>
      </c>
      <c r="C70" s="4" t="s">
        <v>62</v>
      </c>
      <c r="D70" s="5" t="s">
        <v>11</v>
      </c>
      <c r="E70" s="6" t="s">
        <v>27</v>
      </c>
      <c r="F70" s="6" t="s">
        <v>147</v>
      </c>
      <c r="G70" s="19" t="s">
        <v>148</v>
      </c>
      <c r="H70" s="23">
        <v>1016</v>
      </c>
      <c r="I70" s="23">
        <v>3646</v>
      </c>
      <c r="J70" s="25">
        <v>4662</v>
      </c>
      <c r="K70" s="25">
        <v>219</v>
      </c>
      <c r="L70" s="23">
        <v>1156</v>
      </c>
      <c r="M70" s="23">
        <v>1375</v>
      </c>
      <c r="N70" s="23">
        <v>1</v>
      </c>
      <c r="O70" s="23">
        <v>3748</v>
      </c>
      <c r="P70" s="23">
        <v>6840</v>
      </c>
      <c r="Q70" s="23">
        <v>5637</v>
      </c>
      <c r="R70" s="23">
        <v>6640</v>
      </c>
      <c r="S70" s="23">
        <v>5432</v>
      </c>
      <c r="T70" s="23">
        <v>2840</v>
      </c>
      <c r="U70" s="23">
        <v>9110</v>
      </c>
    </row>
    <row r="71" spans="2:21" ht="13.5">
      <c r="B71" s="4" t="s">
        <v>386</v>
      </c>
      <c r="C71" s="4" t="s">
        <v>62</v>
      </c>
      <c r="D71" s="5" t="s">
        <v>11</v>
      </c>
      <c r="E71" s="6" t="s">
        <v>27</v>
      </c>
      <c r="F71" s="6" t="s">
        <v>149</v>
      </c>
      <c r="G71" s="19" t="s">
        <v>150</v>
      </c>
      <c r="H71" s="23">
        <v>999</v>
      </c>
      <c r="I71" s="23">
        <v>3631</v>
      </c>
      <c r="J71" s="25">
        <v>4630</v>
      </c>
      <c r="K71" s="25">
        <v>265</v>
      </c>
      <c r="L71" s="23">
        <v>1081</v>
      </c>
      <c r="M71" s="23">
        <v>1346</v>
      </c>
      <c r="N71" s="23">
        <v>18</v>
      </c>
      <c r="O71" s="23">
        <v>3356</v>
      </c>
      <c r="P71" s="23">
        <v>6562</v>
      </c>
      <c r="Q71" s="23">
        <v>5607</v>
      </c>
      <c r="R71" s="23">
        <v>6367</v>
      </c>
      <c r="S71" s="23">
        <v>5201</v>
      </c>
      <c r="T71" s="23">
        <v>3604</v>
      </c>
      <c r="U71" s="23">
        <v>8074</v>
      </c>
    </row>
    <row r="72" spans="2:21" ht="13.5">
      <c r="B72" s="4" t="s">
        <v>386</v>
      </c>
      <c r="C72" s="4" t="s">
        <v>62</v>
      </c>
      <c r="D72" s="5" t="s">
        <v>11</v>
      </c>
      <c r="E72" s="6" t="s">
        <v>27</v>
      </c>
      <c r="F72" s="6" t="s">
        <v>151</v>
      </c>
      <c r="G72" s="19" t="s">
        <v>152</v>
      </c>
      <c r="H72" s="23">
        <v>1151</v>
      </c>
      <c r="I72" s="23">
        <v>5177</v>
      </c>
      <c r="J72" s="25">
        <v>6328</v>
      </c>
      <c r="K72" s="25">
        <v>205</v>
      </c>
      <c r="L72" s="23">
        <v>1274</v>
      </c>
      <c r="M72" s="23">
        <v>1479</v>
      </c>
      <c r="N72" s="23">
        <v>1</v>
      </c>
      <c r="O72" s="23">
        <v>4755</v>
      </c>
      <c r="P72" s="23">
        <v>9410</v>
      </c>
      <c r="Q72" s="23">
        <v>8017</v>
      </c>
      <c r="R72" s="23">
        <v>8708</v>
      </c>
      <c r="S72" s="23">
        <v>7271</v>
      </c>
      <c r="T72" s="23">
        <v>5870</v>
      </c>
      <c r="U72" s="23">
        <v>16722</v>
      </c>
    </row>
    <row r="73" spans="2:21" ht="13.5">
      <c r="B73" s="4" t="s">
        <v>386</v>
      </c>
      <c r="C73" s="4" t="s">
        <v>62</v>
      </c>
      <c r="D73" s="5" t="s">
        <v>11</v>
      </c>
      <c r="E73" s="6" t="s">
        <v>27</v>
      </c>
      <c r="F73" s="6" t="s">
        <v>153</v>
      </c>
      <c r="G73" s="19" t="s">
        <v>154</v>
      </c>
      <c r="H73" s="23">
        <v>693</v>
      </c>
      <c r="I73" s="23">
        <v>2813</v>
      </c>
      <c r="J73" s="25">
        <v>3506</v>
      </c>
      <c r="K73" s="25">
        <v>78</v>
      </c>
      <c r="L73" s="23">
        <v>844</v>
      </c>
      <c r="M73" s="23">
        <v>922</v>
      </c>
      <c r="N73" s="23">
        <v>17</v>
      </c>
      <c r="O73" s="23">
        <v>3284</v>
      </c>
      <c r="P73" s="23">
        <v>5621</v>
      </c>
      <c r="Q73" s="23">
        <v>5022</v>
      </c>
      <c r="R73" s="23">
        <v>5583</v>
      </c>
      <c r="S73" s="23">
        <v>5004</v>
      </c>
      <c r="T73" s="23">
        <v>2872</v>
      </c>
      <c r="U73" s="23">
        <v>8636</v>
      </c>
    </row>
    <row r="74" spans="2:21" ht="13.5">
      <c r="B74" s="4" t="s">
        <v>386</v>
      </c>
      <c r="C74" s="4" t="s">
        <v>62</v>
      </c>
      <c r="D74" s="5" t="s">
        <v>11</v>
      </c>
      <c r="E74" s="6" t="s">
        <v>27</v>
      </c>
      <c r="F74" s="6" t="s">
        <v>155</v>
      </c>
      <c r="G74" s="19" t="s">
        <v>156</v>
      </c>
      <c r="H74" s="23">
        <v>1946</v>
      </c>
      <c r="I74" s="23">
        <v>8234</v>
      </c>
      <c r="J74" s="25">
        <v>10180</v>
      </c>
      <c r="K74" s="25">
        <v>399</v>
      </c>
      <c r="L74" s="23">
        <v>3065</v>
      </c>
      <c r="M74" s="23">
        <v>3464</v>
      </c>
      <c r="N74" s="23">
        <v>190</v>
      </c>
      <c r="O74" s="23">
        <v>6847</v>
      </c>
      <c r="P74" s="23">
        <v>14555</v>
      </c>
      <c r="Q74" s="23">
        <v>11583</v>
      </c>
      <c r="R74" s="23">
        <v>14196</v>
      </c>
      <c r="S74" s="23">
        <v>11427</v>
      </c>
      <c r="T74" s="23">
        <v>7460</v>
      </c>
      <c r="U74" s="23">
        <v>17579</v>
      </c>
    </row>
    <row r="75" spans="2:21" ht="13.5">
      <c r="B75" s="4" t="s">
        <v>386</v>
      </c>
      <c r="C75" s="4" t="s">
        <v>62</v>
      </c>
      <c r="D75" s="5" t="s">
        <v>11</v>
      </c>
      <c r="E75" s="6" t="s">
        <v>27</v>
      </c>
      <c r="F75" s="6" t="s">
        <v>157</v>
      </c>
      <c r="G75" s="19" t="s">
        <v>158</v>
      </c>
      <c r="H75" s="23">
        <v>916</v>
      </c>
      <c r="I75" s="23">
        <v>3742</v>
      </c>
      <c r="J75" s="25">
        <v>4658</v>
      </c>
      <c r="K75" s="25">
        <v>112</v>
      </c>
      <c r="L75" s="23">
        <v>1326</v>
      </c>
      <c r="M75" s="23">
        <v>1438</v>
      </c>
      <c r="N75" s="23">
        <v>307</v>
      </c>
      <c r="O75" s="23">
        <v>2667</v>
      </c>
      <c r="P75" s="23">
        <v>6604</v>
      </c>
      <c r="Q75" s="23">
        <v>5257</v>
      </c>
      <c r="R75" s="23">
        <v>6556</v>
      </c>
      <c r="S75" s="23">
        <v>5213</v>
      </c>
      <c r="T75" s="23">
        <v>1889</v>
      </c>
      <c r="U75" s="23">
        <v>7470</v>
      </c>
    </row>
    <row r="76" spans="2:21" ht="13.5">
      <c r="B76" s="4" t="s">
        <v>386</v>
      </c>
      <c r="C76" s="4" t="s">
        <v>62</v>
      </c>
      <c r="D76" s="5" t="s">
        <v>11</v>
      </c>
      <c r="E76" s="6" t="s">
        <v>27</v>
      </c>
      <c r="F76" s="6" t="s">
        <v>159</v>
      </c>
      <c r="G76" s="19" t="s">
        <v>160</v>
      </c>
      <c r="H76" s="23">
        <v>742</v>
      </c>
      <c r="I76" s="23">
        <v>2948</v>
      </c>
      <c r="J76" s="25">
        <v>3690</v>
      </c>
      <c r="K76" s="25">
        <v>117</v>
      </c>
      <c r="L76" s="23">
        <v>994</v>
      </c>
      <c r="M76" s="23">
        <v>1111</v>
      </c>
      <c r="N76" s="23">
        <v>2</v>
      </c>
      <c r="O76" s="23">
        <v>2698</v>
      </c>
      <c r="P76" s="23">
        <v>5124</v>
      </c>
      <c r="Q76" s="23">
        <v>4465</v>
      </c>
      <c r="R76" s="23">
        <v>5007</v>
      </c>
      <c r="S76" s="23">
        <v>4351</v>
      </c>
      <c r="T76" s="23">
        <v>1237</v>
      </c>
      <c r="U76" s="23">
        <v>6281</v>
      </c>
    </row>
    <row r="77" spans="2:21" ht="13.5">
      <c r="B77" s="4" t="s">
        <v>386</v>
      </c>
      <c r="C77" s="4" t="s">
        <v>62</v>
      </c>
      <c r="D77" s="5" t="s">
        <v>11</v>
      </c>
      <c r="E77" s="6" t="s">
        <v>27</v>
      </c>
      <c r="F77" s="6" t="s">
        <v>161</v>
      </c>
      <c r="G77" s="19" t="s">
        <v>162</v>
      </c>
      <c r="H77" s="23">
        <v>1246</v>
      </c>
      <c r="I77" s="23">
        <v>5248</v>
      </c>
      <c r="J77" s="25">
        <v>6494</v>
      </c>
      <c r="K77" s="25">
        <v>252</v>
      </c>
      <c r="L77" s="23">
        <v>1822</v>
      </c>
      <c r="M77" s="23">
        <v>2074</v>
      </c>
      <c r="N77" s="23">
        <v>0</v>
      </c>
      <c r="O77" s="23">
        <v>5726</v>
      </c>
      <c r="P77" s="23">
        <v>8058</v>
      </c>
      <c r="Q77" s="23">
        <v>5864</v>
      </c>
      <c r="R77" s="23">
        <v>7663</v>
      </c>
      <c r="S77" s="23">
        <v>5430</v>
      </c>
      <c r="T77" s="23">
        <v>5993</v>
      </c>
      <c r="U77" s="23">
        <v>11147</v>
      </c>
    </row>
    <row r="78" spans="2:21" ht="13.5">
      <c r="B78" s="4" t="s">
        <v>386</v>
      </c>
      <c r="C78" s="4" t="s">
        <v>62</v>
      </c>
      <c r="D78" s="5" t="s">
        <v>11</v>
      </c>
      <c r="E78" s="6" t="s">
        <v>27</v>
      </c>
      <c r="F78" s="6" t="s">
        <v>163</v>
      </c>
      <c r="G78" s="19" t="s">
        <v>164</v>
      </c>
      <c r="H78" s="23">
        <v>484</v>
      </c>
      <c r="I78" s="23">
        <v>1581</v>
      </c>
      <c r="J78" s="25">
        <v>2065</v>
      </c>
      <c r="K78" s="25">
        <v>98</v>
      </c>
      <c r="L78" s="23">
        <v>607</v>
      </c>
      <c r="M78" s="23">
        <v>705</v>
      </c>
      <c r="N78" s="23">
        <v>5</v>
      </c>
      <c r="O78" s="23">
        <v>1209</v>
      </c>
      <c r="P78" s="23">
        <v>2606</v>
      </c>
      <c r="Q78" s="23">
        <v>1867</v>
      </c>
      <c r="R78" s="23">
        <v>2428</v>
      </c>
      <c r="S78" s="23">
        <v>1694</v>
      </c>
      <c r="T78" s="23">
        <v>1646</v>
      </c>
      <c r="U78" s="23">
        <v>3956</v>
      </c>
    </row>
    <row r="79" spans="2:21" ht="13.5">
      <c r="B79" s="4" t="s">
        <v>386</v>
      </c>
      <c r="C79" s="4" t="s">
        <v>62</v>
      </c>
      <c r="D79" s="5" t="s">
        <v>12</v>
      </c>
      <c r="E79" s="6" t="s">
        <v>28</v>
      </c>
      <c r="F79" s="6" t="s">
        <v>165</v>
      </c>
      <c r="G79" s="19" t="s">
        <v>166</v>
      </c>
      <c r="H79" s="23">
        <v>632</v>
      </c>
      <c r="I79" s="23">
        <v>2276</v>
      </c>
      <c r="J79" s="25">
        <v>2908</v>
      </c>
      <c r="K79" s="25">
        <v>117</v>
      </c>
      <c r="L79" s="23">
        <v>890</v>
      </c>
      <c r="M79" s="23">
        <v>1007</v>
      </c>
      <c r="N79" s="23">
        <v>10</v>
      </c>
      <c r="O79" s="23">
        <v>2843</v>
      </c>
      <c r="P79" s="23">
        <v>4123</v>
      </c>
      <c r="Q79" s="23">
        <v>3689</v>
      </c>
      <c r="R79" s="23">
        <v>4024</v>
      </c>
      <c r="S79" s="23">
        <v>3571</v>
      </c>
      <c r="T79" s="23">
        <v>1822</v>
      </c>
      <c r="U79" s="23">
        <v>6225</v>
      </c>
    </row>
    <row r="80" spans="2:21" ht="13.5">
      <c r="B80" s="4" t="s">
        <v>386</v>
      </c>
      <c r="C80" s="4" t="s">
        <v>62</v>
      </c>
      <c r="D80" s="5" t="s">
        <v>12</v>
      </c>
      <c r="E80" s="6" t="s">
        <v>28</v>
      </c>
      <c r="F80" s="6" t="s">
        <v>167</v>
      </c>
      <c r="G80" s="19" t="s">
        <v>168</v>
      </c>
      <c r="H80" s="23">
        <v>283</v>
      </c>
      <c r="I80" s="23">
        <v>979</v>
      </c>
      <c r="J80" s="25">
        <v>1262</v>
      </c>
      <c r="K80" s="25">
        <v>33</v>
      </c>
      <c r="L80" s="23">
        <v>286</v>
      </c>
      <c r="M80" s="23">
        <v>319</v>
      </c>
      <c r="N80" s="23">
        <v>0</v>
      </c>
      <c r="O80" s="23">
        <v>943</v>
      </c>
      <c r="P80" s="23">
        <v>2064</v>
      </c>
      <c r="Q80" s="23">
        <v>1974</v>
      </c>
      <c r="R80" s="23">
        <v>1964</v>
      </c>
      <c r="S80" s="23">
        <v>1892</v>
      </c>
      <c r="T80" s="23">
        <v>737</v>
      </c>
      <c r="U80" s="23">
        <v>3087</v>
      </c>
    </row>
    <row r="81" spans="2:21" ht="13.5">
      <c r="B81" s="4" t="s">
        <v>386</v>
      </c>
      <c r="C81" s="4" t="s">
        <v>62</v>
      </c>
      <c r="D81" s="5" t="s">
        <v>12</v>
      </c>
      <c r="E81" s="6" t="s">
        <v>28</v>
      </c>
      <c r="F81" s="6" t="s">
        <v>169</v>
      </c>
      <c r="G81" s="19" t="s">
        <v>170</v>
      </c>
      <c r="H81" s="23">
        <v>1552</v>
      </c>
      <c r="I81" s="23">
        <v>6877</v>
      </c>
      <c r="J81" s="25">
        <v>8429</v>
      </c>
      <c r="K81" s="25">
        <v>191</v>
      </c>
      <c r="L81" s="23">
        <v>2279</v>
      </c>
      <c r="M81" s="23">
        <v>2470</v>
      </c>
      <c r="N81" s="23">
        <v>203</v>
      </c>
      <c r="O81" s="23">
        <v>6313</v>
      </c>
      <c r="P81" s="23">
        <v>11023</v>
      </c>
      <c r="Q81" s="23">
        <v>9194</v>
      </c>
      <c r="R81" s="23">
        <v>10638</v>
      </c>
      <c r="S81" s="23">
        <v>8926</v>
      </c>
      <c r="T81" s="23">
        <v>5352</v>
      </c>
      <c r="U81" s="23">
        <v>14487</v>
      </c>
    </row>
    <row r="82" spans="2:21" ht="13.5">
      <c r="B82" s="4" t="s">
        <v>386</v>
      </c>
      <c r="C82" s="4" t="s">
        <v>62</v>
      </c>
      <c r="D82" s="5" t="s">
        <v>12</v>
      </c>
      <c r="E82" s="6" t="s">
        <v>28</v>
      </c>
      <c r="F82" s="6" t="s">
        <v>171</v>
      </c>
      <c r="G82" s="19" t="s">
        <v>172</v>
      </c>
      <c r="H82" s="23">
        <v>610</v>
      </c>
      <c r="I82" s="23">
        <v>2605</v>
      </c>
      <c r="J82" s="25">
        <v>3215</v>
      </c>
      <c r="K82" s="25">
        <v>101</v>
      </c>
      <c r="L82" s="23">
        <v>1002</v>
      </c>
      <c r="M82" s="23">
        <v>1103</v>
      </c>
      <c r="N82" s="23">
        <v>6</v>
      </c>
      <c r="O82" s="23">
        <v>2673</v>
      </c>
      <c r="P82" s="23">
        <v>4158</v>
      </c>
      <c r="Q82" s="23">
        <v>3077</v>
      </c>
      <c r="R82" s="23">
        <v>4117</v>
      </c>
      <c r="S82" s="23">
        <v>3043</v>
      </c>
      <c r="T82" s="23">
        <v>1335</v>
      </c>
      <c r="U82" s="23">
        <v>5054</v>
      </c>
    </row>
    <row r="83" spans="2:21" ht="13.5">
      <c r="B83" s="4" t="s">
        <v>386</v>
      </c>
      <c r="C83" s="4" t="s">
        <v>62</v>
      </c>
      <c r="D83" s="5" t="s">
        <v>12</v>
      </c>
      <c r="E83" s="6" t="s">
        <v>28</v>
      </c>
      <c r="F83" s="6" t="s">
        <v>173</v>
      </c>
      <c r="G83" s="19" t="s">
        <v>174</v>
      </c>
      <c r="H83" s="23">
        <v>1541</v>
      </c>
      <c r="I83" s="23">
        <v>6027</v>
      </c>
      <c r="J83" s="25">
        <v>7568</v>
      </c>
      <c r="K83" s="25">
        <v>163</v>
      </c>
      <c r="L83" s="23">
        <v>2011</v>
      </c>
      <c r="M83" s="23">
        <v>2174</v>
      </c>
      <c r="N83" s="23">
        <v>37</v>
      </c>
      <c r="O83" s="23">
        <v>5645</v>
      </c>
      <c r="P83" s="23">
        <v>9472</v>
      </c>
      <c r="Q83" s="23">
        <v>8541</v>
      </c>
      <c r="R83" s="23">
        <v>9306</v>
      </c>
      <c r="S83" s="23">
        <v>8362</v>
      </c>
      <c r="T83" s="23">
        <v>3873</v>
      </c>
      <c r="U83" s="23">
        <v>13146</v>
      </c>
    </row>
    <row r="84" spans="2:21" ht="13.5">
      <c r="B84" s="4" t="s">
        <v>386</v>
      </c>
      <c r="C84" s="4" t="s">
        <v>62</v>
      </c>
      <c r="D84" s="5" t="s">
        <v>12</v>
      </c>
      <c r="E84" s="6" t="s">
        <v>28</v>
      </c>
      <c r="F84" s="6" t="s">
        <v>175</v>
      </c>
      <c r="G84" s="19" t="s">
        <v>176</v>
      </c>
      <c r="H84" s="23">
        <v>2046</v>
      </c>
      <c r="I84" s="23">
        <v>8320</v>
      </c>
      <c r="J84" s="25">
        <v>10366</v>
      </c>
      <c r="K84" s="25">
        <v>283</v>
      </c>
      <c r="L84" s="23">
        <v>3261</v>
      </c>
      <c r="M84" s="23">
        <v>3544</v>
      </c>
      <c r="N84" s="23">
        <v>170</v>
      </c>
      <c r="O84" s="23">
        <v>6285</v>
      </c>
      <c r="P84" s="23">
        <v>14859</v>
      </c>
      <c r="Q84" s="23">
        <v>12412</v>
      </c>
      <c r="R84" s="23">
        <v>14240</v>
      </c>
      <c r="S84" s="23">
        <v>11711</v>
      </c>
      <c r="T84" s="23">
        <v>5684</v>
      </c>
      <c r="U84" s="23">
        <v>17589</v>
      </c>
    </row>
    <row r="85" spans="2:21" ht="13.5">
      <c r="B85" s="4" t="s">
        <v>386</v>
      </c>
      <c r="C85" s="4" t="s">
        <v>62</v>
      </c>
      <c r="D85" s="5" t="s">
        <v>12</v>
      </c>
      <c r="E85" s="6" t="s">
        <v>28</v>
      </c>
      <c r="F85" s="6" t="s">
        <v>177</v>
      </c>
      <c r="G85" s="19" t="s">
        <v>178</v>
      </c>
      <c r="H85" s="23">
        <v>1471</v>
      </c>
      <c r="I85" s="23">
        <v>6026</v>
      </c>
      <c r="J85" s="25">
        <v>7497</v>
      </c>
      <c r="K85" s="25">
        <v>198</v>
      </c>
      <c r="L85" s="23">
        <v>2341</v>
      </c>
      <c r="M85" s="23">
        <v>2539</v>
      </c>
      <c r="N85" s="23">
        <v>3</v>
      </c>
      <c r="O85" s="23">
        <v>4575</v>
      </c>
      <c r="P85" s="23">
        <v>10021</v>
      </c>
      <c r="Q85" s="23">
        <v>7464</v>
      </c>
      <c r="R85" s="23">
        <v>9940</v>
      </c>
      <c r="S85" s="23">
        <v>7411</v>
      </c>
      <c r="T85" s="23">
        <v>6976</v>
      </c>
      <c r="U85" s="23">
        <v>13027</v>
      </c>
    </row>
    <row r="86" spans="2:21" ht="13.5">
      <c r="B86" s="4" t="s">
        <v>386</v>
      </c>
      <c r="C86" s="4" t="s">
        <v>62</v>
      </c>
      <c r="D86" s="5" t="s">
        <v>12</v>
      </c>
      <c r="E86" s="6" t="s">
        <v>28</v>
      </c>
      <c r="F86" s="6" t="s">
        <v>179</v>
      </c>
      <c r="G86" s="19" t="s">
        <v>180</v>
      </c>
      <c r="H86" s="23">
        <v>625</v>
      </c>
      <c r="I86" s="23">
        <v>2582</v>
      </c>
      <c r="J86" s="25">
        <v>3207</v>
      </c>
      <c r="K86" s="25">
        <v>114</v>
      </c>
      <c r="L86" s="23">
        <v>979</v>
      </c>
      <c r="M86" s="23">
        <v>1093</v>
      </c>
      <c r="N86" s="23">
        <v>0</v>
      </c>
      <c r="O86" s="23">
        <v>2668</v>
      </c>
      <c r="P86" s="23">
        <v>4981</v>
      </c>
      <c r="Q86" s="23">
        <v>3735</v>
      </c>
      <c r="R86" s="23">
        <v>4979</v>
      </c>
      <c r="S86" s="23">
        <v>3732</v>
      </c>
      <c r="T86" s="23">
        <v>4077</v>
      </c>
      <c r="U86" s="23">
        <v>6537</v>
      </c>
    </row>
    <row r="87" spans="2:21" ht="13.5">
      <c r="B87" s="4" t="s">
        <v>386</v>
      </c>
      <c r="C87" s="4" t="s">
        <v>62</v>
      </c>
      <c r="D87" s="5" t="s">
        <v>12</v>
      </c>
      <c r="E87" s="6" t="s">
        <v>28</v>
      </c>
      <c r="F87" s="6" t="s">
        <v>181</v>
      </c>
      <c r="G87" s="19" t="s">
        <v>182</v>
      </c>
      <c r="H87" s="23">
        <v>1595</v>
      </c>
      <c r="I87" s="23">
        <v>6892</v>
      </c>
      <c r="J87" s="25">
        <v>8487</v>
      </c>
      <c r="K87" s="25">
        <v>237</v>
      </c>
      <c r="L87" s="23">
        <v>2277</v>
      </c>
      <c r="M87" s="23">
        <v>2514</v>
      </c>
      <c r="N87" s="23">
        <v>45</v>
      </c>
      <c r="O87" s="23">
        <v>4962</v>
      </c>
      <c r="P87" s="23">
        <v>8990</v>
      </c>
      <c r="Q87" s="23">
        <v>8395</v>
      </c>
      <c r="R87" s="23">
        <v>8833</v>
      </c>
      <c r="S87" s="23">
        <v>8246</v>
      </c>
      <c r="T87" s="23">
        <v>5259</v>
      </c>
      <c r="U87" s="23">
        <v>12987</v>
      </c>
    </row>
    <row r="88" spans="2:21" ht="13.5">
      <c r="B88" s="4" t="s">
        <v>386</v>
      </c>
      <c r="C88" s="4" t="s">
        <v>62</v>
      </c>
      <c r="D88" s="5" t="s">
        <v>13</v>
      </c>
      <c r="E88" s="6" t="s">
        <v>29</v>
      </c>
      <c r="F88" s="6" t="s">
        <v>183</v>
      </c>
      <c r="G88" s="19" t="s">
        <v>184</v>
      </c>
      <c r="H88" s="23">
        <v>597</v>
      </c>
      <c r="I88" s="23">
        <v>1488</v>
      </c>
      <c r="J88" s="25">
        <v>2085</v>
      </c>
      <c r="K88" s="25">
        <v>118</v>
      </c>
      <c r="L88" s="23">
        <v>548</v>
      </c>
      <c r="M88" s="23">
        <v>666</v>
      </c>
      <c r="N88" s="23">
        <v>21</v>
      </c>
      <c r="O88" s="23">
        <v>1312</v>
      </c>
      <c r="P88" s="23">
        <v>2566</v>
      </c>
      <c r="Q88" s="23">
        <v>2610</v>
      </c>
      <c r="R88" s="23">
        <v>2505</v>
      </c>
      <c r="S88" s="23">
        <v>2600</v>
      </c>
      <c r="T88" s="23">
        <v>1404</v>
      </c>
      <c r="U88" s="23">
        <v>3854</v>
      </c>
    </row>
    <row r="89" spans="2:21" ht="13.5">
      <c r="B89" s="4" t="s">
        <v>386</v>
      </c>
      <c r="C89" s="4" t="s">
        <v>62</v>
      </c>
      <c r="D89" s="5" t="s">
        <v>13</v>
      </c>
      <c r="E89" s="6" t="s">
        <v>29</v>
      </c>
      <c r="F89" s="6" t="s">
        <v>185</v>
      </c>
      <c r="G89" s="19" t="s">
        <v>186</v>
      </c>
      <c r="H89" s="23">
        <v>946</v>
      </c>
      <c r="I89" s="23">
        <v>2826</v>
      </c>
      <c r="J89" s="25">
        <v>3772</v>
      </c>
      <c r="K89" s="25">
        <v>149</v>
      </c>
      <c r="L89" s="23">
        <v>707</v>
      </c>
      <c r="M89" s="23">
        <v>856</v>
      </c>
      <c r="N89" s="23">
        <v>229</v>
      </c>
      <c r="O89" s="23">
        <v>2986</v>
      </c>
      <c r="P89" s="23">
        <v>8125</v>
      </c>
      <c r="Q89" s="23">
        <v>6940</v>
      </c>
      <c r="R89" s="23">
        <v>6415</v>
      </c>
      <c r="S89" s="23">
        <v>5626</v>
      </c>
      <c r="T89" s="23">
        <v>3894</v>
      </c>
      <c r="U89" s="23">
        <v>9730</v>
      </c>
    </row>
    <row r="90" spans="2:21" ht="13.5">
      <c r="B90" s="4" t="s">
        <v>386</v>
      </c>
      <c r="C90" s="4" t="s">
        <v>62</v>
      </c>
      <c r="D90" s="5" t="s">
        <v>13</v>
      </c>
      <c r="E90" s="6" t="s">
        <v>29</v>
      </c>
      <c r="F90" s="6" t="s">
        <v>187</v>
      </c>
      <c r="G90" s="19" t="s">
        <v>188</v>
      </c>
      <c r="H90" s="23">
        <v>728</v>
      </c>
      <c r="I90" s="23">
        <v>2932</v>
      </c>
      <c r="J90" s="25">
        <v>3660</v>
      </c>
      <c r="K90" s="25">
        <v>110</v>
      </c>
      <c r="L90" s="23">
        <v>1106</v>
      </c>
      <c r="M90" s="23">
        <v>1216</v>
      </c>
      <c r="N90" s="23">
        <v>54</v>
      </c>
      <c r="O90" s="23">
        <v>2345</v>
      </c>
      <c r="P90" s="23">
        <v>5333</v>
      </c>
      <c r="Q90" s="23">
        <v>3470</v>
      </c>
      <c r="R90" s="23">
        <v>5184</v>
      </c>
      <c r="S90" s="23">
        <v>3372</v>
      </c>
      <c r="T90" s="23">
        <v>3950</v>
      </c>
      <c r="U90" s="23">
        <v>7732</v>
      </c>
    </row>
    <row r="91" spans="2:21" ht="13.5">
      <c r="B91" s="4" t="s">
        <v>386</v>
      </c>
      <c r="C91" s="4" t="s">
        <v>62</v>
      </c>
      <c r="D91" s="5" t="s">
        <v>13</v>
      </c>
      <c r="E91" s="6" t="s">
        <v>29</v>
      </c>
      <c r="F91" s="6" t="s">
        <v>189</v>
      </c>
      <c r="G91" s="19" t="s">
        <v>190</v>
      </c>
      <c r="H91" s="23">
        <v>580</v>
      </c>
      <c r="I91" s="23">
        <v>2820</v>
      </c>
      <c r="J91" s="25">
        <v>3400</v>
      </c>
      <c r="K91" s="25">
        <v>75</v>
      </c>
      <c r="L91" s="23">
        <v>1031</v>
      </c>
      <c r="M91" s="23">
        <v>1106</v>
      </c>
      <c r="N91" s="23">
        <v>44</v>
      </c>
      <c r="O91" s="23">
        <v>2072</v>
      </c>
      <c r="P91" s="23">
        <v>5614</v>
      </c>
      <c r="Q91" s="23">
        <v>4131</v>
      </c>
      <c r="R91" s="23">
        <v>5189</v>
      </c>
      <c r="S91" s="23">
        <v>3714</v>
      </c>
      <c r="T91" s="23">
        <v>2563</v>
      </c>
      <c r="U91" s="23">
        <v>7258</v>
      </c>
    </row>
    <row r="92" spans="2:21" ht="13.5">
      <c r="B92" s="4" t="s">
        <v>386</v>
      </c>
      <c r="C92" s="4" t="s">
        <v>62</v>
      </c>
      <c r="D92" s="5" t="s">
        <v>13</v>
      </c>
      <c r="E92" s="6" t="s">
        <v>29</v>
      </c>
      <c r="F92" s="6" t="s">
        <v>191</v>
      </c>
      <c r="G92" s="19" t="s">
        <v>192</v>
      </c>
      <c r="H92" s="23">
        <v>808</v>
      </c>
      <c r="I92" s="23">
        <v>3156</v>
      </c>
      <c r="J92" s="25">
        <v>3964</v>
      </c>
      <c r="K92" s="25">
        <v>60</v>
      </c>
      <c r="L92" s="23">
        <v>1110</v>
      </c>
      <c r="M92" s="23">
        <v>1170</v>
      </c>
      <c r="N92" s="23">
        <v>6</v>
      </c>
      <c r="O92" s="23">
        <v>2817</v>
      </c>
      <c r="P92" s="23">
        <v>5484</v>
      </c>
      <c r="Q92" s="23">
        <v>4360</v>
      </c>
      <c r="R92" s="23">
        <v>5387</v>
      </c>
      <c r="S92" s="23">
        <v>4284</v>
      </c>
      <c r="T92" s="23">
        <v>4663</v>
      </c>
      <c r="U92" s="23">
        <v>8337</v>
      </c>
    </row>
    <row r="93" spans="2:21" ht="13.5">
      <c r="B93" s="4" t="s">
        <v>386</v>
      </c>
      <c r="C93" s="4" t="s">
        <v>62</v>
      </c>
      <c r="D93" s="5" t="s">
        <v>13</v>
      </c>
      <c r="E93" s="6" t="s">
        <v>29</v>
      </c>
      <c r="F93" s="6" t="s">
        <v>193</v>
      </c>
      <c r="G93" s="19" t="s">
        <v>194</v>
      </c>
      <c r="H93" s="23">
        <v>411</v>
      </c>
      <c r="I93" s="23">
        <v>1542</v>
      </c>
      <c r="J93" s="25">
        <v>1953</v>
      </c>
      <c r="K93" s="25">
        <v>67</v>
      </c>
      <c r="L93" s="23">
        <v>544</v>
      </c>
      <c r="M93" s="23">
        <v>611</v>
      </c>
      <c r="N93" s="23">
        <v>4</v>
      </c>
      <c r="O93" s="23">
        <v>1321</v>
      </c>
      <c r="P93" s="23">
        <v>2956</v>
      </c>
      <c r="Q93" s="23">
        <v>1494</v>
      </c>
      <c r="R93" s="23">
        <v>2941</v>
      </c>
      <c r="S93" s="23">
        <v>1483</v>
      </c>
      <c r="T93" s="23">
        <v>2839</v>
      </c>
      <c r="U93" s="23">
        <v>4634</v>
      </c>
    </row>
    <row r="94" spans="2:21" ht="13.5">
      <c r="B94" s="4" t="s">
        <v>386</v>
      </c>
      <c r="C94" s="4" t="s">
        <v>62</v>
      </c>
      <c r="D94" s="5" t="s">
        <v>13</v>
      </c>
      <c r="E94" s="6" t="s">
        <v>29</v>
      </c>
      <c r="F94" s="6" t="s">
        <v>195</v>
      </c>
      <c r="G94" s="19" t="s">
        <v>196</v>
      </c>
      <c r="H94" s="23">
        <v>578</v>
      </c>
      <c r="I94" s="23">
        <v>2433</v>
      </c>
      <c r="J94" s="25">
        <v>3011</v>
      </c>
      <c r="K94" s="25">
        <v>111</v>
      </c>
      <c r="L94" s="23">
        <v>1101</v>
      </c>
      <c r="M94" s="23">
        <v>1212</v>
      </c>
      <c r="N94" s="23">
        <v>17</v>
      </c>
      <c r="O94" s="23">
        <v>2272</v>
      </c>
      <c r="P94" s="23">
        <v>5349</v>
      </c>
      <c r="Q94" s="23">
        <v>5143</v>
      </c>
      <c r="R94" s="23">
        <v>4821</v>
      </c>
      <c r="S94" s="23">
        <v>4167</v>
      </c>
      <c r="T94" s="23">
        <v>2499</v>
      </c>
      <c r="U94" s="23">
        <v>7384</v>
      </c>
    </row>
    <row r="95" spans="2:21" ht="13.5">
      <c r="B95" s="4" t="s">
        <v>386</v>
      </c>
      <c r="C95" s="4" t="s">
        <v>62</v>
      </c>
      <c r="D95" s="5" t="s">
        <v>13</v>
      </c>
      <c r="E95" s="6" t="s">
        <v>29</v>
      </c>
      <c r="F95" s="6" t="s">
        <v>197</v>
      </c>
      <c r="G95" s="19" t="s">
        <v>198</v>
      </c>
      <c r="H95" s="23">
        <v>489</v>
      </c>
      <c r="I95" s="23">
        <v>1847</v>
      </c>
      <c r="J95" s="25">
        <v>2336</v>
      </c>
      <c r="K95" s="25">
        <v>91</v>
      </c>
      <c r="L95" s="23">
        <v>387</v>
      </c>
      <c r="M95" s="23">
        <v>478</v>
      </c>
      <c r="N95" s="23">
        <v>534</v>
      </c>
      <c r="O95" s="23">
        <v>2896</v>
      </c>
      <c r="P95" s="23">
        <v>5652</v>
      </c>
      <c r="Q95" s="23">
        <v>4656</v>
      </c>
      <c r="R95" s="23">
        <v>4537</v>
      </c>
      <c r="S95" s="23">
        <v>3453</v>
      </c>
      <c r="T95" s="23">
        <v>4487</v>
      </c>
      <c r="U95" s="23">
        <v>7297</v>
      </c>
    </row>
    <row r="96" spans="2:21" ht="13.5">
      <c r="B96" s="4" t="s">
        <v>386</v>
      </c>
      <c r="C96" s="4" t="s">
        <v>62</v>
      </c>
      <c r="D96" s="5" t="s">
        <v>13</v>
      </c>
      <c r="E96" s="6" t="s">
        <v>29</v>
      </c>
      <c r="F96" s="6" t="s">
        <v>199</v>
      </c>
      <c r="G96" s="19" t="s">
        <v>200</v>
      </c>
      <c r="H96" s="23">
        <v>780</v>
      </c>
      <c r="I96" s="23">
        <v>3337</v>
      </c>
      <c r="J96" s="25">
        <v>4117</v>
      </c>
      <c r="K96" s="25">
        <v>127</v>
      </c>
      <c r="L96" s="23">
        <v>1235</v>
      </c>
      <c r="M96" s="23">
        <v>1362</v>
      </c>
      <c r="N96" s="23">
        <v>36</v>
      </c>
      <c r="O96" s="23">
        <v>2677</v>
      </c>
      <c r="P96" s="23">
        <v>5647</v>
      </c>
      <c r="Q96" s="23">
        <v>5249</v>
      </c>
      <c r="R96" s="23">
        <v>5007</v>
      </c>
      <c r="S96" s="23">
        <v>4487</v>
      </c>
      <c r="T96" s="23">
        <v>1228</v>
      </c>
      <c r="U96" s="23">
        <v>7802</v>
      </c>
    </row>
    <row r="97" spans="2:21" ht="13.5">
      <c r="B97" s="4" t="s">
        <v>386</v>
      </c>
      <c r="C97" s="4" t="s">
        <v>62</v>
      </c>
      <c r="D97" s="5" t="s">
        <v>13</v>
      </c>
      <c r="E97" s="6" t="s">
        <v>29</v>
      </c>
      <c r="F97" s="6" t="s">
        <v>201</v>
      </c>
      <c r="G97" s="19" t="s">
        <v>202</v>
      </c>
      <c r="H97" s="23">
        <v>747</v>
      </c>
      <c r="I97" s="23">
        <v>3244</v>
      </c>
      <c r="J97" s="25">
        <v>3991</v>
      </c>
      <c r="K97" s="25">
        <v>103</v>
      </c>
      <c r="L97" s="23">
        <v>664</v>
      </c>
      <c r="M97" s="23">
        <v>767</v>
      </c>
      <c r="N97" s="23">
        <v>603</v>
      </c>
      <c r="O97" s="23">
        <v>3265</v>
      </c>
      <c r="P97" s="23">
        <v>7385</v>
      </c>
      <c r="Q97" s="23">
        <v>5556</v>
      </c>
      <c r="R97" s="23">
        <v>6771</v>
      </c>
      <c r="S97" s="23">
        <v>4810</v>
      </c>
      <c r="T97" s="23">
        <v>3172</v>
      </c>
      <c r="U97" s="23">
        <v>8066</v>
      </c>
    </row>
    <row r="98" spans="2:21" ht="13.5">
      <c r="B98" s="4" t="s">
        <v>386</v>
      </c>
      <c r="C98" s="4" t="s">
        <v>62</v>
      </c>
      <c r="D98" s="5" t="s">
        <v>13</v>
      </c>
      <c r="E98" s="6" t="s">
        <v>29</v>
      </c>
      <c r="F98" s="6" t="s">
        <v>203</v>
      </c>
      <c r="G98" s="19" t="s">
        <v>204</v>
      </c>
      <c r="H98" s="23">
        <v>1045</v>
      </c>
      <c r="I98" s="23">
        <v>3927</v>
      </c>
      <c r="J98" s="25">
        <v>4972</v>
      </c>
      <c r="K98" s="25">
        <v>203</v>
      </c>
      <c r="L98" s="23">
        <v>1612</v>
      </c>
      <c r="M98" s="23">
        <v>1815</v>
      </c>
      <c r="N98" s="23">
        <v>165</v>
      </c>
      <c r="O98" s="23">
        <v>4571</v>
      </c>
      <c r="P98" s="23">
        <v>9528</v>
      </c>
      <c r="Q98" s="23">
        <v>7176</v>
      </c>
      <c r="R98" s="23">
        <v>8523</v>
      </c>
      <c r="S98" s="23">
        <v>6400</v>
      </c>
      <c r="T98" s="23">
        <v>6474</v>
      </c>
      <c r="U98" s="23">
        <v>11545</v>
      </c>
    </row>
    <row r="99" spans="2:21" ht="13.5">
      <c r="B99" s="4" t="s">
        <v>386</v>
      </c>
      <c r="C99" s="4" t="s">
        <v>62</v>
      </c>
      <c r="D99" s="5" t="s">
        <v>13</v>
      </c>
      <c r="E99" s="6" t="s">
        <v>29</v>
      </c>
      <c r="F99" s="6" t="s">
        <v>205</v>
      </c>
      <c r="G99" s="19" t="s">
        <v>206</v>
      </c>
      <c r="H99" s="23">
        <v>549</v>
      </c>
      <c r="I99" s="23">
        <v>1752</v>
      </c>
      <c r="J99" s="25">
        <v>2301</v>
      </c>
      <c r="K99" s="25">
        <v>214</v>
      </c>
      <c r="L99" s="23">
        <v>553</v>
      </c>
      <c r="M99" s="23">
        <v>767</v>
      </c>
      <c r="N99" s="23">
        <v>28</v>
      </c>
      <c r="O99" s="23">
        <v>1768</v>
      </c>
      <c r="P99" s="23">
        <v>3099</v>
      </c>
      <c r="Q99" s="23">
        <v>2782</v>
      </c>
      <c r="R99" s="23">
        <v>2825</v>
      </c>
      <c r="S99" s="23">
        <v>2265</v>
      </c>
      <c r="T99" s="23">
        <v>979</v>
      </c>
      <c r="U99" s="23">
        <v>3444</v>
      </c>
    </row>
    <row r="100" spans="2:21" ht="13.5">
      <c r="B100" s="4" t="s">
        <v>386</v>
      </c>
      <c r="C100" s="4" t="s">
        <v>62</v>
      </c>
      <c r="D100" s="5" t="s">
        <v>13</v>
      </c>
      <c r="E100" s="6" t="s">
        <v>29</v>
      </c>
      <c r="F100" s="6" t="s">
        <v>207</v>
      </c>
      <c r="G100" s="19" t="s">
        <v>208</v>
      </c>
      <c r="H100" s="23">
        <v>659</v>
      </c>
      <c r="I100" s="23">
        <v>2167</v>
      </c>
      <c r="J100" s="25">
        <v>2826</v>
      </c>
      <c r="K100" s="25">
        <v>225</v>
      </c>
      <c r="L100" s="23">
        <v>683</v>
      </c>
      <c r="M100" s="23">
        <v>908</v>
      </c>
      <c r="N100" s="23">
        <v>33</v>
      </c>
      <c r="O100" s="23">
        <v>2754</v>
      </c>
      <c r="P100" s="23">
        <v>4243</v>
      </c>
      <c r="Q100" s="23">
        <v>3949</v>
      </c>
      <c r="R100" s="23">
        <v>3624</v>
      </c>
      <c r="S100" s="23">
        <v>2825</v>
      </c>
      <c r="T100" s="23">
        <v>1229</v>
      </c>
      <c r="U100" s="23">
        <v>4361</v>
      </c>
    </row>
    <row r="101" spans="2:21" ht="13.5">
      <c r="B101" s="4" t="s">
        <v>386</v>
      </c>
      <c r="C101" s="4" t="s">
        <v>62</v>
      </c>
      <c r="D101" s="5" t="s">
        <v>13</v>
      </c>
      <c r="E101" s="6" t="s">
        <v>29</v>
      </c>
      <c r="F101" s="6" t="s">
        <v>209</v>
      </c>
      <c r="G101" s="19" t="s">
        <v>210</v>
      </c>
      <c r="H101" s="23">
        <v>1509</v>
      </c>
      <c r="I101" s="23">
        <v>6687</v>
      </c>
      <c r="J101" s="25">
        <v>8196</v>
      </c>
      <c r="K101" s="25">
        <v>171</v>
      </c>
      <c r="L101" s="23">
        <v>2504</v>
      </c>
      <c r="M101" s="23">
        <v>2675</v>
      </c>
      <c r="N101" s="23">
        <v>342</v>
      </c>
      <c r="O101" s="23">
        <v>5036</v>
      </c>
      <c r="P101" s="23">
        <v>12723</v>
      </c>
      <c r="Q101" s="23">
        <v>9980</v>
      </c>
      <c r="R101" s="23">
        <v>12123</v>
      </c>
      <c r="S101" s="23">
        <v>9553</v>
      </c>
      <c r="T101" s="23">
        <v>7949</v>
      </c>
      <c r="U101" s="23">
        <v>15322</v>
      </c>
    </row>
    <row r="102" spans="2:21" ht="13.5">
      <c r="B102" s="4" t="s">
        <v>386</v>
      </c>
      <c r="C102" s="4" t="s">
        <v>62</v>
      </c>
      <c r="D102" s="5" t="s">
        <v>13</v>
      </c>
      <c r="E102" s="6" t="s">
        <v>29</v>
      </c>
      <c r="F102" s="6" t="s">
        <v>211</v>
      </c>
      <c r="G102" s="19" t="s">
        <v>212</v>
      </c>
      <c r="H102" s="23">
        <v>1216</v>
      </c>
      <c r="I102" s="23">
        <v>4927</v>
      </c>
      <c r="J102" s="25">
        <v>6143</v>
      </c>
      <c r="K102" s="25">
        <v>121</v>
      </c>
      <c r="L102" s="23">
        <v>1762</v>
      </c>
      <c r="M102" s="23">
        <v>1883</v>
      </c>
      <c r="N102" s="23">
        <v>1398</v>
      </c>
      <c r="O102" s="23">
        <v>3961</v>
      </c>
      <c r="P102" s="23">
        <v>9875</v>
      </c>
      <c r="Q102" s="23">
        <v>7509</v>
      </c>
      <c r="R102" s="23">
        <v>9096</v>
      </c>
      <c r="S102" s="23">
        <v>7113</v>
      </c>
      <c r="T102" s="23">
        <v>4731</v>
      </c>
      <c r="U102" s="23">
        <v>12407</v>
      </c>
    </row>
    <row r="103" spans="2:21" ht="13.5">
      <c r="B103" s="4" t="s">
        <v>386</v>
      </c>
      <c r="C103" s="4" t="s">
        <v>62</v>
      </c>
      <c r="D103" s="5" t="s">
        <v>13</v>
      </c>
      <c r="E103" s="6" t="s">
        <v>29</v>
      </c>
      <c r="F103" s="6" t="s">
        <v>213</v>
      </c>
      <c r="G103" s="19" t="s">
        <v>214</v>
      </c>
      <c r="H103" s="23">
        <v>1265</v>
      </c>
      <c r="I103" s="23">
        <v>4713</v>
      </c>
      <c r="J103" s="25">
        <v>5978</v>
      </c>
      <c r="K103" s="25">
        <v>98</v>
      </c>
      <c r="L103" s="23">
        <v>1655</v>
      </c>
      <c r="M103" s="23">
        <v>1753</v>
      </c>
      <c r="N103" s="23">
        <v>41</v>
      </c>
      <c r="O103" s="23">
        <v>3831</v>
      </c>
      <c r="P103" s="23">
        <v>8896</v>
      </c>
      <c r="Q103" s="23">
        <v>7143</v>
      </c>
      <c r="R103" s="23">
        <v>8568</v>
      </c>
      <c r="S103" s="23">
        <v>6916</v>
      </c>
      <c r="T103" s="23">
        <v>5929</v>
      </c>
      <c r="U103" s="23">
        <v>11562</v>
      </c>
    </row>
    <row r="104" spans="2:21" ht="13.5">
      <c r="B104" s="4" t="s">
        <v>386</v>
      </c>
      <c r="C104" s="4" t="s">
        <v>62</v>
      </c>
      <c r="D104" s="5" t="s">
        <v>13</v>
      </c>
      <c r="E104" s="6" t="s">
        <v>29</v>
      </c>
      <c r="F104" s="6" t="s">
        <v>395</v>
      </c>
      <c r="G104" s="19" t="s">
        <v>396</v>
      </c>
      <c r="H104" s="23">
        <v>551</v>
      </c>
      <c r="I104" s="23">
        <v>1949</v>
      </c>
      <c r="J104" s="25">
        <v>2500</v>
      </c>
      <c r="K104" s="25">
        <v>98</v>
      </c>
      <c r="L104" s="23">
        <v>886</v>
      </c>
      <c r="M104" s="23">
        <v>984</v>
      </c>
      <c r="N104" s="23">
        <v>27</v>
      </c>
      <c r="O104" s="23">
        <v>1988</v>
      </c>
      <c r="P104" s="23">
        <v>4758</v>
      </c>
      <c r="Q104" s="23">
        <v>3811</v>
      </c>
      <c r="R104" s="23">
        <v>4425</v>
      </c>
      <c r="S104" s="23">
        <v>3199</v>
      </c>
      <c r="T104" s="23">
        <v>2663</v>
      </c>
      <c r="U104" s="23">
        <v>5255</v>
      </c>
    </row>
    <row r="105" spans="2:21" ht="13.5">
      <c r="B105" s="4" t="s">
        <v>386</v>
      </c>
      <c r="C105" s="4" t="s">
        <v>62</v>
      </c>
      <c r="D105" s="5" t="s">
        <v>14</v>
      </c>
      <c r="E105" s="6" t="s">
        <v>30</v>
      </c>
      <c r="F105" s="6" t="s">
        <v>215</v>
      </c>
      <c r="G105" s="19" t="s">
        <v>216</v>
      </c>
      <c r="H105" s="23">
        <v>558</v>
      </c>
      <c r="I105" s="23">
        <v>1272</v>
      </c>
      <c r="J105" s="25">
        <v>1830</v>
      </c>
      <c r="K105" s="25">
        <v>71</v>
      </c>
      <c r="L105" s="23">
        <v>287</v>
      </c>
      <c r="M105" s="23">
        <v>358</v>
      </c>
      <c r="N105" s="23">
        <v>1</v>
      </c>
      <c r="O105" s="23">
        <v>1678</v>
      </c>
      <c r="P105" s="23">
        <v>3362</v>
      </c>
      <c r="Q105" s="23">
        <v>3133</v>
      </c>
      <c r="R105" s="23">
        <v>3079</v>
      </c>
      <c r="S105" s="23">
        <v>2729</v>
      </c>
      <c r="T105" s="23">
        <v>1683</v>
      </c>
      <c r="U105" s="23">
        <v>5107</v>
      </c>
    </row>
    <row r="106" spans="2:21" ht="13.5">
      <c r="B106" s="4" t="s">
        <v>386</v>
      </c>
      <c r="C106" s="4" t="s">
        <v>62</v>
      </c>
      <c r="D106" s="5" t="s">
        <v>14</v>
      </c>
      <c r="E106" s="6" t="s">
        <v>30</v>
      </c>
      <c r="F106" s="6" t="s">
        <v>217</v>
      </c>
      <c r="G106" s="19" t="s">
        <v>218</v>
      </c>
      <c r="H106" s="23">
        <v>934</v>
      </c>
      <c r="I106" s="23">
        <v>3372</v>
      </c>
      <c r="J106" s="25">
        <v>4306</v>
      </c>
      <c r="K106" s="25">
        <v>182</v>
      </c>
      <c r="L106" s="23">
        <v>1370</v>
      </c>
      <c r="M106" s="23">
        <v>1552</v>
      </c>
      <c r="N106" s="23">
        <v>0</v>
      </c>
      <c r="O106" s="23">
        <v>2579</v>
      </c>
      <c r="P106" s="23">
        <v>6948</v>
      </c>
      <c r="Q106" s="23">
        <v>5408</v>
      </c>
      <c r="R106" s="23">
        <v>6898</v>
      </c>
      <c r="S106" s="23">
        <v>5387</v>
      </c>
      <c r="T106" s="23">
        <v>3152</v>
      </c>
      <c r="U106" s="23">
        <v>8297</v>
      </c>
    </row>
    <row r="107" spans="2:21" ht="13.5">
      <c r="B107" s="4" t="s">
        <v>386</v>
      </c>
      <c r="C107" s="4" t="s">
        <v>62</v>
      </c>
      <c r="D107" s="5" t="s">
        <v>14</v>
      </c>
      <c r="E107" s="6" t="s">
        <v>30</v>
      </c>
      <c r="F107" s="6" t="s">
        <v>219</v>
      </c>
      <c r="G107" s="19" t="s">
        <v>220</v>
      </c>
      <c r="H107" s="23">
        <v>964</v>
      </c>
      <c r="I107" s="23">
        <v>3588</v>
      </c>
      <c r="J107" s="25">
        <v>4552</v>
      </c>
      <c r="K107" s="25">
        <v>112</v>
      </c>
      <c r="L107" s="23">
        <v>710</v>
      </c>
      <c r="M107" s="23">
        <v>822</v>
      </c>
      <c r="N107" s="23">
        <v>24</v>
      </c>
      <c r="O107" s="23">
        <v>2684</v>
      </c>
      <c r="P107" s="23">
        <v>6836</v>
      </c>
      <c r="Q107" s="23">
        <v>6007</v>
      </c>
      <c r="R107" s="23">
        <v>6645</v>
      </c>
      <c r="S107" s="23">
        <v>5767</v>
      </c>
      <c r="T107" s="23">
        <v>3023</v>
      </c>
      <c r="U107" s="23">
        <v>9314</v>
      </c>
    </row>
    <row r="108" spans="2:21" ht="13.5">
      <c r="B108" s="4" t="s">
        <v>386</v>
      </c>
      <c r="C108" s="4" t="s">
        <v>62</v>
      </c>
      <c r="D108" s="5" t="s">
        <v>14</v>
      </c>
      <c r="E108" s="6" t="s">
        <v>30</v>
      </c>
      <c r="F108" s="6" t="s">
        <v>221</v>
      </c>
      <c r="G108" s="19" t="s">
        <v>222</v>
      </c>
      <c r="H108" s="23">
        <v>383</v>
      </c>
      <c r="I108" s="23">
        <v>1267</v>
      </c>
      <c r="J108" s="25">
        <v>1650</v>
      </c>
      <c r="K108" s="25">
        <v>56</v>
      </c>
      <c r="L108" s="23">
        <v>406</v>
      </c>
      <c r="M108" s="23">
        <v>462</v>
      </c>
      <c r="N108" s="23">
        <v>8</v>
      </c>
      <c r="O108" s="23">
        <v>1339</v>
      </c>
      <c r="P108" s="23">
        <v>3385</v>
      </c>
      <c r="Q108" s="23">
        <v>2507</v>
      </c>
      <c r="R108" s="23">
        <v>3033</v>
      </c>
      <c r="S108" s="23">
        <v>2183</v>
      </c>
      <c r="T108" s="23">
        <v>1858</v>
      </c>
      <c r="U108" s="23">
        <v>3607</v>
      </c>
    </row>
    <row r="109" spans="2:21" ht="13.5">
      <c r="B109" s="4" t="s">
        <v>386</v>
      </c>
      <c r="C109" s="4" t="s">
        <v>62</v>
      </c>
      <c r="D109" s="5" t="s">
        <v>14</v>
      </c>
      <c r="E109" s="6" t="s">
        <v>30</v>
      </c>
      <c r="F109" s="6" t="s">
        <v>223</v>
      </c>
      <c r="G109" s="19" t="s">
        <v>224</v>
      </c>
      <c r="H109" s="23">
        <v>1308</v>
      </c>
      <c r="I109" s="23">
        <v>5410</v>
      </c>
      <c r="J109" s="25">
        <v>6718</v>
      </c>
      <c r="K109" s="25">
        <v>235</v>
      </c>
      <c r="L109" s="23">
        <v>1955</v>
      </c>
      <c r="M109" s="23">
        <v>2190</v>
      </c>
      <c r="N109" s="23">
        <v>1200</v>
      </c>
      <c r="O109" s="23">
        <v>4107</v>
      </c>
      <c r="P109" s="23">
        <v>9478</v>
      </c>
      <c r="Q109" s="23">
        <v>7536</v>
      </c>
      <c r="R109" s="23">
        <v>9155</v>
      </c>
      <c r="S109" s="23">
        <v>7223</v>
      </c>
      <c r="T109" s="23">
        <v>7067</v>
      </c>
      <c r="U109" s="23">
        <v>12156</v>
      </c>
    </row>
    <row r="110" spans="2:21" ht="13.5">
      <c r="B110" s="4" t="s">
        <v>386</v>
      </c>
      <c r="C110" s="4" t="s">
        <v>62</v>
      </c>
      <c r="D110" s="5" t="s">
        <v>14</v>
      </c>
      <c r="E110" s="6" t="s">
        <v>30</v>
      </c>
      <c r="F110" s="6" t="s">
        <v>225</v>
      </c>
      <c r="G110" s="19" t="s">
        <v>226</v>
      </c>
      <c r="H110" s="23">
        <v>1900</v>
      </c>
      <c r="I110" s="23">
        <v>8796</v>
      </c>
      <c r="J110" s="25">
        <v>10696</v>
      </c>
      <c r="K110" s="25">
        <v>283</v>
      </c>
      <c r="L110" s="23">
        <v>3235</v>
      </c>
      <c r="M110" s="23">
        <v>3518</v>
      </c>
      <c r="N110" s="23">
        <v>32</v>
      </c>
      <c r="O110" s="23">
        <v>5987</v>
      </c>
      <c r="P110" s="23">
        <v>12879</v>
      </c>
      <c r="Q110" s="23">
        <v>11670</v>
      </c>
      <c r="R110" s="23">
        <v>12539</v>
      </c>
      <c r="S110" s="23">
        <v>11354</v>
      </c>
      <c r="T110" s="23">
        <v>5457</v>
      </c>
      <c r="U110" s="23">
        <v>18390</v>
      </c>
    </row>
    <row r="111" spans="2:21" ht="13.5">
      <c r="B111" s="4" t="s">
        <v>386</v>
      </c>
      <c r="C111" s="4" t="s">
        <v>62</v>
      </c>
      <c r="D111" s="5" t="s">
        <v>14</v>
      </c>
      <c r="E111" s="6" t="s">
        <v>30</v>
      </c>
      <c r="F111" s="6" t="s">
        <v>227</v>
      </c>
      <c r="G111" s="19" t="s">
        <v>228</v>
      </c>
      <c r="H111" s="23">
        <v>565</v>
      </c>
      <c r="I111" s="23">
        <v>2281</v>
      </c>
      <c r="J111" s="25">
        <v>2846</v>
      </c>
      <c r="K111" s="25">
        <v>135</v>
      </c>
      <c r="L111" s="23">
        <v>454</v>
      </c>
      <c r="M111" s="23">
        <v>589</v>
      </c>
      <c r="N111" s="23">
        <v>0</v>
      </c>
      <c r="O111" s="23">
        <v>1737</v>
      </c>
      <c r="P111" s="23">
        <v>4604</v>
      </c>
      <c r="Q111" s="23">
        <v>4190</v>
      </c>
      <c r="R111" s="23">
        <v>4581</v>
      </c>
      <c r="S111" s="23">
        <v>4106</v>
      </c>
      <c r="T111" s="23">
        <v>1350</v>
      </c>
      <c r="U111" s="23">
        <v>5914</v>
      </c>
    </row>
    <row r="112" spans="2:21" ht="13.5">
      <c r="B112" s="4" t="s">
        <v>386</v>
      </c>
      <c r="C112" s="4" t="s">
        <v>62</v>
      </c>
      <c r="D112" s="5" t="s">
        <v>14</v>
      </c>
      <c r="E112" s="6" t="s">
        <v>30</v>
      </c>
      <c r="F112" s="6" t="s">
        <v>229</v>
      </c>
      <c r="G112" s="19" t="s">
        <v>230</v>
      </c>
      <c r="H112" s="23">
        <v>1176</v>
      </c>
      <c r="I112" s="23">
        <v>5624</v>
      </c>
      <c r="J112" s="25">
        <v>6800</v>
      </c>
      <c r="K112" s="25">
        <v>163</v>
      </c>
      <c r="L112" s="23">
        <v>2142</v>
      </c>
      <c r="M112" s="23">
        <v>2305</v>
      </c>
      <c r="N112" s="23">
        <v>166</v>
      </c>
      <c r="O112" s="23">
        <v>3769</v>
      </c>
      <c r="P112" s="23">
        <v>10785</v>
      </c>
      <c r="Q112" s="23">
        <v>9479</v>
      </c>
      <c r="R112" s="23">
        <v>10620</v>
      </c>
      <c r="S112" s="23">
        <v>9321</v>
      </c>
      <c r="T112" s="23">
        <v>6430</v>
      </c>
      <c r="U112" s="23">
        <v>15614</v>
      </c>
    </row>
    <row r="113" spans="2:21" ht="13.5">
      <c r="B113" s="4" t="s">
        <v>386</v>
      </c>
      <c r="C113" s="4" t="s">
        <v>62</v>
      </c>
      <c r="D113" s="5" t="s">
        <v>14</v>
      </c>
      <c r="E113" s="6" t="s">
        <v>30</v>
      </c>
      <c r="F113" s="6" t="s">
        <v>231</v>
      </c>
      <c r="G113" s="19" t="s">
        <v>232</v>
      </c>
      <c r="H113" s="23">
        <v>572</v>
      </c>
      <c r="I113" s="23">
        <v>2329</v>
      </c>
      <c r="J113" s="25">
        <v>2901</v>
      </c>
      <c r="K113" s="25">
        <v>65</v>
      </c>
      <c r="L113" s="23">
        <v>746</v>
      </c>
      <c r="M113" s="23">
        <v>811</v>
      </c>
      <c r="N113" s="23">
        <v>257</v>
      </c>
      <c r="O113" s="23">
        <v>2066</v>
      </c>
      <c r="P113" s="23">
        <v>4554</v>
      </c>
      <c r="Q113" s="23">
        <v>4193</v>
      </c>
      <c r="R113" s="23">
        <v>4257</v>
      </c>
      <c r="S113" s="23">
        <v>3921</v>
      </c>
      <c r="T113" s="23">
        <v>2704</v>
      </c>
      <c r="U113" s="23">
        <v>6232</v>
      </c>
    </row>
    <row r="114" spans="2:21" ht="13.5">
      <c r="B114" s="4" t="s">
        <v>386</v>
      </c>
      <c r="C114" s="4" t="s">
        <v>62</v>
      </c>
      <c r="D114" s="5" t="s">
        <v>14</v>
      </c>
      <c r="E114" s="6" t="s">
        <v>30</v>
      </c>
      <c r="F114" s="6" t="s">
        <v>233</v>
      </c>
      <c r="G114" s="19" t="s">
        <v>234</v>
      </c>
      <c r="H114" s="23">
        <v>793</v>
      </c>
      <c r="I114" s="23">
        <v>2404</v>
      </c>
      <c r="J114" s="25">
        <v>3197</v>
      </c>
      <c r="K114" s="25">
        <v>79</v>
      </c>
      <c r="L114" s="23">
        <v>381</v>
      </c>
      <c r="M114" s="23">
        <v>460</v>
      </c>
      <c r="N114" s="23">
        <v>1</v>
      </c>
      <c r="O114" s="23">
        <v>2591</v>
      </c>
      <c r="P114" s="23">
        <v>4946</v>
      </c>
      <c r="Q114" s="23">
        <v>4832</v>
      </c>
      <c r="R114" s="23">
        <v>4621</v>
      </c>
      <c r="S114" s="23">
        <v>4745</v>
      </c>
      <c r="T114" s="23">
        <v>1553</v>
      </c>
      <c r="U114" s="23">
        <v>7310</v>
      </c>
    </row>
    <row r="115" spans="2:21" ht="13.5">
      <c r="B115" s="4" t="s">
        <v>386</v>
      </c>
      <c r="C115" s="4" t="s">
        <v>62</v>
      </c>
      <c r="D115" s="5" t="s">
        <v>14</v>
      </c>
      <c r="E115" s="6" t="s">
        <v>30</v>
      </c>
      <c r="F115" s="6" t="s">
        <v>235</v>
      </c>
      <c r="G115" s="19" t="s">
        <v>236</v>
      </c>
      <c r="H115" s="23">
        <v>914</v>
      </c>
      <c r="I115" s="23">
        <v>2957</v>
      </c>
      <c r="J115" s="25">
        <v>3871</v>
      </c>
      <c r="K115" s="25">
        <v>70</v>
      </c>
      <c r="L115" s="23">
        <v>1211</v>
      </c>
      <c r="M115" s="23">
        <v>1281</v>
      </c>
      <c r="N115" s="23">
        <v>2</v>
      </c>
      <c r="O115" s="23">
        <v>2396</v>
      </c>
      <c r="P115" s="23">
        <v>6136</v>
      </c>
      <c r="Q115" s="23">
        <v>5472</v>
      </c>
      <c r="R115" s="23">
        <v>5679</v>
      </c>
      <c r="S115" s="23">
        <v>5299</v>
      </c>
      <c r="T115" s="23">
        <v>3777</v>
      </c>
      <c r="U115" s="23">
        <v>8712</v>
      </c>
    </row>
    <row r="116" spans="2:21" ht="13.5">
      <c r="B116" s="4" t="s">
        <v>386</v>
      </c>
      <c r="C116" s="4" t="s">
        <v>62</v>
      </c>
      <c r="D116" s="5" t="s">
        <v>14</v>
      </c>
      <c r="E116" s="6" t="s">
        <v>30</v>
      </c>
      <c r="F116" s="6" t="s">
        <v>237</v>
      </c>
      <c r="G116" s="19" t="s">
        <v>238</v>
      </c>
      <c r="H116" s="23">
        <v>789</v>
      </c>
      <c r="I116" s="23">
        <v>3315</v>
      </c>
      <c r="J116" s="25">
        <v>4104</v>
      </c>
      <c r="K116" s="25">
        <v>137</v>
      </c>
      <c r="L116" s="23">
        <v>1153</v>
      </c>
      <c r="M116" s="23">
        <v>1290</v>
      </c>
      <c r="N116" s="23">
        <v>1</v>
      </c>
      <c r="O116" s="23">
        <v>2657</v>
      </c>
      <c r="P116" s="23">
        <v>6616</v>
      </c>
      <c r="Q116" s="23">
        <v>5826</v>
      </c>
      <c r="R116" s="23">
        <v>6301</v>
      </c>
      <c r="S116" s="23">
        <v>5499</v>
      </c>
      <c r="T116" s="23">
        <v>4581</v>
      </c>
      <c r="U116" s="23">
        <v>9585</v>
      </c>
    </row>
    <row r="117" spans="2:21" ht="13.5">
      <c r="B117" s="4" t="s">
        <v>386</v>
      </c>
      <c r="C117" s="4" t="s">
        <v>62</v>
      </c>
      <c r="D117" s="5" t="s">
        <v>14</v>
      </c>
      <c r="E117" s="6" t="s">
        <v>30</v>
      </c>
      <c r="F117" s="6" t="s">
        <v>239</v>
      </c>
      <c r="G117" s="19" t="s">
        <v>240</v>
      </c>
      <c r="H117" s="23">
        <v>2731</v>
      </c>
      <c r="I117" s="23">
        <v>8581</v>
      </c>
      <c r="J117" s="25">
        <v>11312</v>
      </c>
      <c r="K117" s="25">
        <v>431</v>
      </c>
      <c r="L117" s="23">
        <v>2255</v>
      </c>
      <c r="M117" s="23">
        <v>2686</v>
      </c>
      <c r="N117" s="23">
        <v>247</v>
      </c>
      <c r="O117" s="23">
        <v>8028</v>
      </c>
      <c r="P117" s="23">
        <v>19363</v>
      </c>
      <c r="Q117" s="23">
        <v>15998</v>
      </c>
      <c r="R117" s="23">
        <v>18891</v>
      </c>
      <c r="S117" s="23">
        <v>15481</v>
      </c>
      <c r="T117" s="23">
        <v>10753</v>
      </c>
      <c r="U117" s="23">
        <v>25514</v>
      </c>
    </row>
    <row r="118" spans="2:21" ht="13.5">
      <c r="B118" s="4" t="s">
        <v>386</v>
      </c>
      <c r="C118" s="4" t="s">
        <v>62</v>
      </c>
      <c r="D118" s="5" t="s">
        <v>15</v>
      </c>
      <c r="E118" s="6" t="s">
        <v>31</v>
      </c>
      <c r="F118" s="6" t="s">
        <v>241</v>
      </c>
      <c r="G118" s="19" t="s">
        <v>242</v>
      </c>
      <c r="H118" s="23">
        <v>552</v>
      </c>
      <c r="I118" s="23">
        <v>2376</v>
      </c>
      <c r="J118" s="25">
        <v>2928</v>
      </c>
      <c r="K118" s="25">
        <v>71</v>
      </c>
      <c r="L118" s="23">
        <v>463</v>
      </c>
      <c r="M118" s="23">
        <v>534</v>
      </c>
      <c r="N118" s="23">
        <v>0</v>
      </c>
      <c r="O118" s="23">
        <v>2110</v>
      </c>
      <c r="P118" s="23">
        <v>4363</v>
      </c>
      <c r="Q118" s="23">
        <v>3792</v>
      </c>
      <c r="R118" s="23">
        <v>4295</v>
      </c>
      <c r="S118" s="23">
        <v>3742</v>
      </c>
      <c r="T118" s="23">
        <v>2333</v>
      </c>
      <c r="U118" s="23">
        <v>6054</v>
      </c>
    </row>
    <row r="119" spans="2:21" ht="13.5">
      <c r="B119" s="4" t="s">
        <v>386</v>
      </c>
      <c r="C119" s="4" t="s">
        <v>62</v>
      </c>
      <c r="D119" s="5" t="s">
        <v>15</v>
      </c>
      <c r="E119" s="6" t="s">
        <v>31</v>
      </c>
      <c r="F119" s="6" t="s">
        <v>243</v>
      </c>
      <c r="G119" s="19" t="s">
        <v>244</v>
      </c>
      <c r="H119" s="23">
        <v>334</v>
      </c>
      <c r="I119" s="23">
        <v>1129</v>
      </c>
      <c r="J119" s="25">
        <v>1463</v>
      </c>
      <c r="K119" s="25">
        <v>32</v>
      </c>
      <c r="L119" s="23">
        <v>250</v>
      </c>
      <c r="M119" s="23">
        <v>282</v>
      </c>
      <c r="N119" s="23">
        <v>49</v>
      </c>
      <c r="O119" s="23">
        <v>961</v>
      </c>
      <c r="P119" s="23">
        <v>2842</v>
      </c>
      <c r="Q119" s="23">
        <v>2778</v>
      </c>
      <c r="R119" s="23">
        <v>2446</v>
      </c>
      <c r="S119" s="23">
        <v>2400</v>
      </c>
      <c r="T119" s="23">
        <v>1454</v>
      </c>
      <c r="U119" s="23">
        <v>3915</v>
      </c>
    </row>
    <row r="120" spans="2:21" ht="13.5">
      <c r="B120" s="4" t="s">
        <v>386</v>
      </c>
      <c r="C120" s="4" t="s">
        <v>62</v>
      </c>
      <c r="D120" s="5" t="s">
        <v>15</v>
      </c>
      <c r="E120" s="6" t="s">
        <v>31</v>
      </c>
      <c r="F120" s="6" t="s">
        <v>245</v>
      </c>
      <c r="G120" s="19" t="s">
        <v>246</v>
      </c>
      <c r="H120" s="23">
        <v>780</v>
      </c>
      <c r="I120" s="23">
        <v>3714</v>
      </c>
      <c r="J120" s="25">
        <v>4494</v>
      </c>
      <c r="K120" s="25">
        <v>95</v>
      </c>
      <c r="L120" s="23">
        <v>1111</v>
      </c>
      <c r="M120" s="23">
        <v>1206</v>
      </c>
      <c r="N120" s="23">
        <v>2</v>
      </c>
      <c r="O120" s="23">
        <v>2208</v>
      </c>
      <c r="P120" s="23">
        <v>7211</v>
      </c>
      <c r="Q120" s="23">
        <v>5341</v>
      </c>
      <c r="R120" s="23">
        <v>6710</v>
      </c>
      <c r="S120" s="23">
        <v>5282</v>
      </c>
      <c r="T120" s="23">
        <v>4122</v>
      </c>
      <c r="U120" s="23">
        <v>8704</v>
      </c>
    </row>
    <row r="121" spans="2:21" ht="13.5">
      <c r="B121" s="4" t="s">
        <v>386</v>
      </c>
      <c r="C121" s="4" t="s">
        <v>62</v>
      </c>
      <c r="D121" s="5" t="s">
        <v>15</v>
      </c>
      <c r="E121" s="6" t="s">
        <v>31</v>
      </c>
      <c r="F121" s="6" t="s">
        <v>247</v>
      </c>
      <c r="G121" s="19" t="s">
        <v>248</v>
      </c>
      <c r="H121" s="23">
        <v>583</v>
      </c>
      <c r="I121" s="23">
        <v>2369</v>
      </c>
      <c r="J121" s="25">
        <v>2952</v>
      </c>
      <c r="K121" s="25">
        <v>67</v>
      </c>
      <c r="L121" s="23">
        <v>688</v>
      </c>
      <c r="M121" s="23">
        <v>755</v>
      </c>
      <c r="N121" s="23">
        <v>0</v>
      </c>
      <c r="O121" s="23">
        <v>1644</v>
      </c>
      <c r="P121" s="23">
        <v>4013</v>
      </c>
      <c r="Q121" s="23">
        <v>3909</v>
      </c>
      <c r="R121" s="23">
        <v>3671</v>
      </c>
      <c r="S121" s="23">
        <v>3681</v>
      </c>
      <c r="T121" s="23">
        <v>2515</v>
      </c>
      <c r="U121" s="23">
        <v>6878</v>
      </c>
    </row>
    <row r="122" spans="2:21" ht="13.5">
      <c r="B122" s="4" t="s">
        <v>386</v>
      </c>
      <c r="C122" s="4" t="s">
        <v>62</v>
      </c>
      <c r="D122" s="5" t="s">
        <v>15</v>
      </c>
      <c r="E122" s="6" t="s">
        <v>31</v>
      </c>
      <c r="F122" s="6" t="s">
        <v>249</v>
      </c>
      <c r="G122" s="19" t="s">
        <v>250</v>
      </c>
      <c r="H122" s="23">
        <v>594</v>
      </c>
      <c r="I122" s="23">
        <v>3135</v>
      </c>
      <c r="J122" s="25">
        <v>3729</v>
      </c>
      <c r="K122" s="25">
        <v>94</v>
      </c>
      <c r="L122" s="23">
        <v>912</v>
      </c>
      <c r="M122" s="23">
        <v>1006</v>
      </c>
      <c r="N122" s="23">
        <v>68</v>
      </c>
      <c r="O122" s="23">
        <v>2858</v>
      </c>
      <c r="P122" s="23">
        <v>7562</v>
      </c>
      <c r="Q122" s="23">
        <v>6047</v>
      </c>
      <c r="R122" s="23">
        <v>7101</v>
      </c>
      <c r="S122" s="23">
        <v>5576</v>
      </c>
      <c r="T122" s="23">
        <v>5680</v>
      </c>
      <c r="U122" s="23">
        <v>9326</v>
      </c>
    </row>
    <row r="123" spans="2:21" ht="13.5">
      <c r="B123" s="4" t="s">
        <v>386</v>
      </c>
      <c r="C123" s="4" t="s">
        <v>62</v>
      </c>
      <c r="D123" s="5" t="s">
        <v>15</v>
      </c>
      <c r="E123" s="6" t="s">
        <v>31</v>
      </c>
      <c r="F123" s="6" t="s">
        <v>251</v>
      </c>
      <c r="G123" s="19" t="s">
        <v>252</v>
      </c>
      <c r="H123" s="23">
        <v>630</v>
      </c>
      <c r="I123" s="23">
        <v>2487</v>
      </c>
      <c r="J123" s="25">
        <v>3117</v>
      </c>
      <c r="K123" s="25">
        <v>95</v>
      </c>
      <c r="L123" s="23">
        <v>612</v>
      </c>
      <c r="M123" s="23">
        <v>707</v>
      </c>
      <c r="N123" s="23">
        <v>684</v>
      </c>
      <c r="O123" s="23">
        <v>2225</v>
      </c>
      <c r="P123" s="23">
        <v>5335</v>
      </c>
      <c r="Q123" s="23">
        <v>4318</v>
      </c>
      <c r="R123" s="23">
        <v>4956</v>
      </c>
      <c r="S123" s="23">
        <v>4095</v>
      </c>
      <c r="T123" s="23">
        <v>2524</v>
      </c>
      <c r="U123" s="23">
        <v>7270</v>
      </c>
    </row>
    <row r="124" spans="2:21" ht="13.5">
      <c r="B124" s="4" t="s">
        <v>386</v>
      </c>
      <c r="C124" s="4" t="s">
        <v>62</v>
      </c>
      <c r="D124" s="5" t="s">
        <v>15</v>
      </c>
      <c r="E124" s="6" t="s">
        <v>31</v>
      </c>
      <c r="F124" s="6" t="s">
        <v>253</v>
      </c>
      <c r="G124" s="19" t="s">
        <v>254</v>
      </c>
      <c r="H124" s="23">
        <v>576</v>
      </c>
      <c r="I124" s="23">
        <v>2995</v>
      </c>
      <c r="J124" s="25">
        <v>3571</v>
      </c>
      <c r="K124" s="25">
        <v>78</v>
      </c>
      <c r="L124" s="23">
        <v>968</v>
      </c>
      <c r="M124" s="23">
        <v>1046</v>
      </c>
      <c r="N124" s="23">
        <v>355</v>
      </c>
      <c r="O124" s="23">
        <v>2240</v>
      </c>
      <c r="P124" s="23">
        <v>5544</v>
      </c>
      <c r="Q124" s="23">
        <v>4943</v>
      </c>
      <c r="R124" s="23">
        <v>5097</v>
      </c>
      <c r="S124" s="23">
        <v>4495</v>
      </c>
      <c r="T124" s="23">
        <v>4473</v>
      </c>
      <c r="U124" s="23">
        <v>7965</v>
      </c>
    </row>
    <row r="125" spans="2:21" ht="13.5">
      <c r="B125" s="4" t="s">
        <v>386</v>
      </c>
      <c r="C125" s="4" t="s">
        <v>62</v>
      </c>
      <c r="D125" s="5" t="s">
        <v>15</v>
      </c>
      <c r="E125" s="6" t="s">
        <v>31</v>
      </c>
      <c r="F125" s="6" t="s">
        <v>255</v>
      </c>
      <c r="G125" s="19" t="s">
        <v>256</v>
      </c>
      <c r="H125" s="23">
        <v>330</v>
      </c>
      <c r="I125" s="23">
        <v>1395</v>
      </c>
      <c r="J125" s="25">
        <v>1725</v>
      </c>
      <c r="K125" s="25">
        <v>47</v>
      </c>
      <c r="L125" s="23">
        <v>308</v>
      </c>
      <c r="M125" s="23">
        <v>355</v>
      </c>
      <c r="N125" s="23">
        <v>0</v>
      </c>
      <c r="O125" s="23">
        <v>1731</v>
      </c>
      <c r="P125" s="23">
        <v>2890</v>
      </c>
      <c r="Q125" s="23">
        <v>2352</v>
      </c>
      <c r="R125" s="23">
        <v>2809</v>
      </c>
      <c r="S125" s="23">
        <v>2292</v>
      </c>
      <c r="T125" s="23">
        <v>1913</v>
      </c>
      <c r="U125" s="23">
        <v>4140</v>
      </c>
    </row>
    <row r="126" spans="2:21" ht="13.5">
      <c r="B126" s="4" t="s">
        <v>386</v>
      </c>
      <c r="C126" s="4" t="s">
        <v>62</v>
      </c>
      <c r="D126" s="5" t="s">
        <v>15</v>
      </c>
      <c r="E126" s="6" t="s">
        <v>31</v>
      </c>
      <c r="F126" s="6" t="s">
        <v>257</v>
      </c>
      <c r="G126" s="19" t="s">
        <v>258</v>
      </c>
      <c r="H126" s="23">
        <v>354</v>
      </c>
      <c r="I126" s="23">
        <v>1742</v>
      </c>
      <c r="J126" s="25">
        <v>2096</v>
      </c>
      <c r="K126" s="25">
        <v>51</v>
      </c>
      <c r="L126" s="23">
        <v>377</v>
      </c>
      <c r="M126" s="23">
        <v>428</v>
      </c>
      <c r="N126" s="23">
        <v>0</v>
      </c>
      <c r="O126" s="23">
        <v>1826</v>
      </c>
      <c r="P126" s="23">
        <v>4079</v>
      </c>
      <c r="Q126" s="23">
        <v>3455</v>
      </c>
      <c r="R126" s="23">
        <v>3688</v>
      </c>
      <c r="S126" s="23">
        <v>3023</v>
      </c>
      <c r="T126" s="23">
        <v>2002</v>
      </c>
      <c r="U126" s="23">
        <v>5701</v>
      </c>
    </row>
    <row r="127" spans="2:21" ht="13.5">
      <c r="B127" s="4" t="s">
        <v>386</v>
      </c>
      <c r="C127" s="4" t="s">
        <v>62</v>
      </c>
      <c r="D127" s="5" t="s">
        <v>15</v>
      </c>
      <c r="E127" s="6" t="s">
        <v>31</v>
      </c>
      <c r="F127" s="6" t="s">
        <v>259</v>
      </c>
      <c r="G127" s="19" t="s">
        <v>260</v>
      </c>
      <c r="H127" s="23">
        <v>306</v>
      </c>
      <c r="I127" s="23">
        <v>1393</v>
      </c>
      <c r="J127" s="25">
        <v>1699</v>
      </c>
      <c r="K127" s="25">
        <v>41</v>
      </c>
      <c r="L127" s="23">
        <v>232</v>
      </c>
      <c r="M127" s="23">
        <v>273</v>
      </c>
      <c r="N127" s="23">
        <v>0</v>
      </c>
      <c r="O127" s="23">
        <v>1729</v>
      </c>
      <c r="P127" s="23">
        <v>5884</v>
      </c>
      <c r="Q127" s="23">
        <v>4960</v>
      </c>
      <c r="R127" s="23">
        <v>3845</v>
      </c>
      <c r="S127" s="23">
        <v>2976</v>
      </c>
      <c r="T127" s="23">
        <v>2681</v>
      </c>
      <c r="U127" s="23">
        <v>6496</v>
      </c>
    </row>
    <row r="128" spans="2:21" ht="13.5">
      <c r="B128" s="4" t="s">
        <v>386</v>
      </c>
      <c r="C128" s="4" t="s">
        <v>62</v>
      </c>
      <c r="D128" s="5" t="s">
        <v>15</v>
      </c>
      <c r="E128" s="6" t="s">
        <v>31</v>
      </c>
      <c r="F128" s="6" t="s">
        <v>261</v>
      </c>
      <c r="G128" s="19" t="s">
        <v>262</v>
      </c>
      <c r="H128" s="23">
        <v>515</v>
      </c>
      <c r="I128" s="23">
        <v>1786</v>
      </c>
      <c r="J128" s="25">
        <v>2301</v>
      </c>
      <c r="K128" s="25">
        <v>80</v>
      </c>
      <c r="L128" s="23">
        <v>679</v>
      </c>
      <c r="M128" s="23">
        <v>759</v>
      </c>
      <c r="N128" s="23">
        <v>2</v>
      </c>
      <c r="O128" s="23">
        <v>2583</v>
      </c>
      <c r="P128" s="23">
        <v>7643</v>
      </c>
      <c r="Q128" s="23">
        <v>6920</v>
      </c>
      <c r="R128" s="23">
        <v>5376</v>
      </c>
      <c r="S128" s="23">
        <v>4275</v>
      </c>
      <c r="T128" s="23">
        <v>3545</v>
      </c>
      <c r="U128" s="23">
        <v>8669</v>
      </c>
    </row>
    <row r="129" spans="2:21" ht="13.5">
      <c r="B129" s="4" t="s">
        <v>386</v>
      </c>
      <c r="C129" s="4" t="s">
        <v>62</v>
      </c>
      <c r="D129" s="5" t="s">
        <v>15</v>
      </c>
      <c r="E129" s="6" t="s">
        <v>31</v>
      </c>
      <c r="F129" s="6" t="s">
        <v>263</v>
      </c>
      <c r="G129" s="19" t="s">
        <v>264</v>
      </c>
      <c r="H129" s="23">
        <v>454</v>
      </c>
      <c r="I129" s="23">
        <v>2221</v>
      </c>
      <c r="J129" s="25">
        <v>2675</v>
      </c>
      <c r="K129" s="25">
        <v>61</v>
      </c>
      <c r="L129" s="23">
        <v>651</v>
      </c>
      <c r="M129" s="23">
        <v>712</v>
      </c>
      <c r="N129" s="23">
        <v>21</v>
      </c>
      <c r="O129" s="23">
        <v>1779</v>
      </c>
      <c r="P129" s="23">
        <v>4487</v>
      </c>
      <c r="Q129" s="23">
        <v>3989</v>
      </c>
      <c r="R129" s="23">
        <v>4158</v>
      </c>
      <c r="S129" s="23">
        <v>3701</v>
      </c>
      <c r="T129" s="23">
        <v>3099</v>
      </c>
      <c r="U129" s="23">
        <v>7799</v>
      </c>
    </row>
    <row r="130" spans="2:21" ht="13.5">
      <c r="B130" s="4" t="s">
        <v>386</v>
      </c>
      <c r="C130" s="4" t="s">
        <v>62</v>
      </c>
      <c r="D130" s="5" t="s">
        <v>15</v>
      </c>
      <c r="E130" s="6" t="s">
        <v>31</v>
      </c>
      <c r="F130" s="6" t="s">
        <v>265</v>
      </c>
      <c r="G130" s="19" t="s">
        <v>266</v>
      </c>
      <c r="H130" s="23">
        <v>344</v>
      </c>
      <c r="I130" s="23">
        <v>1235</v>
      </c>
      <c r="J130" s="25">
        <v>1579</v>
      </c>
      <c r="K130" s="25">
        <v>33</v>
      </c>
      <c r="L130" s="23">
        <v>188</v>
      </c>
      <c r="M130" s="23">
        <v>221</v>
      </c>
      <c r="N130" s="23">
        <v>10</v>
      </c>
      <c r="O130" s="23">
        <v>1508</v>
      </c>
      <c r="P130" s="23">
        <v>4048</v>
      </c>
      <c r="Q130" s="23">
        <v>2776</v>
      </c>
      <c r="R130" s="23">
        <v>3549</v>
      </c>
      <c r="S130" s="23">
        <v>2483</v>
      </c>
      <c r="T130" s="23">
        <v>3274</v>
      </c>
      <c r="U130" s="23">
        <v>6078</v>
      </c>
    </row>
    <row r="131" spans="2:21" ht="13.5">
      <c r="B131" s="4" t="s">
        <v>386</v>
      </c>
      <c r="C131" s="4" t="s">
        <v>62</v>
      </c>
      <c r="D131" s="5" t="s">
        <v>15</v>
      </c>
      <c r="E131" s="6" t="s">
        <v>31</v>
      </c>
      <c r="F131" s="6" t="s">
        <v>267</v>
      </c>
      <c r="G131" s="19" t="s">
        <v>268</v>
      </c>
      <c r="H131" s="23">
        <v>728</v>
      </c>
      <c r="I131" s="23">
        <v>2845</v>
      </c>
      <c r="J131" s="25">
        <v>3573</v>
      </c>
      <c r="K131" s="25">
        <v>60</v>
      </c>
      <c r="L131" s="23">
        <v>666</v>
      </c>
      <c r="M131" s="23">
        <v>726</v>
      </c>
      <c r="N131" s="23">
        <v>166</v>
      </c>
      <c r="O131" s="23">
        <v>3104</v>
      </c>
      <c r="P131" s="23">
        <v>7893</v>
      </c>
      <c r="Q131" s="23">
        <v>5746</v>
      </c>
      <c r="R131" s="23">
        <v>6886</v>
      </c>
      <c r="S131" s="23">
        <v>5123</v>
      </c>
      <c r="T131" s="23">
        <v>4532</v>
      </c>
      <c r="U131" s="23">
        <v>8912</v>
      </c>
    </row>
    <row r="132" spans="2:21" ht="13.5">
      <c r="B132" s="4" t="s">
        <v>386</v>
      </c>
      <c r="C132" s="4" t="s">
        <v>62</v>
      </c>
      <c r="D132" s="5" t="s">
        <v>15</v>
      </c>
      <c r="E132" s="6" t="s">
        <v>31</v>
      </c>
      <c r="F132" s="6" t="s">
        <v>269</v>
      </c>
      <c r="G132" s="19" t="s">
        <v>270</v>
      </c>
      <c r="H132" s="23">
        <v>508</v>
      </c>
      <c r="I132" s="23">
        <v>1819</v>
      </c>
      <c r="J132" s="25">
        <v>2327</v>
      </c>
      <c r="K132" s="25">
        <v>61</v>
      </c>
      <c r="L132" s="23">
        <v>396</v>
      </c>
      <c r="M132" s="23">
        <v>457</v>
      </c>
      <c r="N132" s="23">
        <v>6</v>
      </c>
      <c r="O132" s="23">
        <v>1856</v>
      </c>
      <c r="P132" s="23">
        <v>5036</v>
      </c>
      <c r="Q132" s="23">
        <v>4228</v>
      </c>
      <c r="R132" s="23">
        <v>4671</v>
      </c>
      <c r="S132" s="23">
        <v>4005</v>
      </c>
      <c r="T132" s="23">
        <v>2454</v>
      </c>
      <c r="U132" s="23">
        <v>6422</v>
      </c>
    </row>
    <row r="133" spans="2:21" ht="13.5">
      <c r="B133" s="4" t="s">
        <v>386</v>
      </c>
      <c r="C133" s="4" t="s">
        <v>62</v>
      </c>
      <c r="D133" s="5" t="s">
        <v>15</v>
      </c>
      <c r="E133" s="6" t="s">
        <v>31</v>
      </c>
      <c r="F133" s="6" t="s">
        <v>271</v>
      </c>
      <c r="G133" s="19" t="s">
        <v>272</v>
      </c>
      <c r="H133" s="23">
        <v>619</v>
      </c>
      <c r="I133" s="23">
        <v>2578</v>
      </c>
      <c r="J133" s="25">
        <v>3197</v>
      </c>
      <c r="K133" s="25">
        <v>80</v>
      </c>
      <c r="L133" s="23">
        <v>782</v>
      </c>
      <c r="M133" s="23">
        <v>862</v>
      </c>
      <c r="N133" s="23">
        <v>624</v>
      </c>
      <c r="O133" s="23">
        <v>2457</v>
      </c>
      <c r="P133" s="23">
        <v>7196</v>
      </c>
      <c r="Q133" s="23">
        <v>5537</v>
      </c>
      <c r="R133" s="23">
        <v>7000</v>
      </c>
      <c r="S133" s="23">
        <v>5403</v>
      </c>
      <c r="T133" s="23">
        <v>3476</v>
      </c>
      <c r="U133" s="23">
        <v>7881</v>
      </c>
    </row>
    <row r="134" spans="2:21" ht="13.5">
      <c r="B134" s="4" t="s">
        <v>386</v>
      </c>
      <c r="C134" s="4" t="s">
        <v>62</v>
      </c>
      <c r="D134" s="5" t="s">
        <v>15</v>
      </c>
      <c r="E134" s="6" t="s">
        <v>31</v>
      </c>
      <c r="F134" s="6" t="s">
        <v>273</v>
      </c>
      <c r="G134" s="19" t="s">
        <v>274</v>
      </c>
      <c r="H134" s="23">
        <v>508</v>
      </c>
      <c r="I134" s="23">
        <v>1836</v>
      </c>
      <c r="J134" s="25">
        <v>2344</v>
      </c>
      <c r="K134" s="25">
        <v>90</v>
      </c>
      <c r="L134" s="23">
        <v>739</v>
      </c>
      <c r="M134" s="23">
        <v>829</v>
      </c>
      <c r="N134" s="23">
        <v>305</v>
      </c>
      <c r="O134" s="23">
        <v>1571</v>
      </c>
      <c r="P134" s="23">
        <v>3947</v>
      </c>
      <c r="Q134" s="23">
        <v>3368</v>
      </c>
      <c r="R134" s="23">
        <v>3854</v>
      </c>
      <c r="S134" s="23">
        <v>3323</v>
      </c>
      <c r="T134" s="23">
        <v>1899</v>
      </c>
      <c r="U134" s="23">
        <v>4941</v>
      </c>
    </row>
    <row r="135" spans="2:21" ht="13.5">
      <c r="B135" s="4" t="s">
        <v>386</v>
      </c>
      <c r="C135" s="4" t="s">
        <v>62</v>
      </c>
      <c r="D135" s="4" t="s">
        <v>15</v>
      </c>
      <c r="E135" s="4" t="s">
        <v>31</v>
      </c>
      <c r="F135" s="6" t="s">
        <v>275</v>
      </c>
      <c r="G135" s="19" t="s">
        <v>276</v>
      </c>
      <c r="H135" s="23">
        <v>374</v>
      </c>
      <c r="I135" s="23">
        <v>1642</v>
      </c>
      <c r="J135" s="25">
        <v>2016</v>
      </c>
      <c r="K135" s="25">
        <v>49</v>
      </c>
      <c r="L135" s="23">
        <v>489</v>
      </c>
      <c r="M135" s="23">
        <v>538</v>
      </c>
      <c r="N135" s="23">
        <v>1</v>
      </c>
      <c r="O135" s="23">
        <v>1454</v>
      </c>
      <c r="P135" s="23">
        <v>4476</v>
      </c>
      <c r="Q135" s="23">
        <v>3854</v>
      </c>
      <c r="R135" s="23">
        <v>4217</v>
      </c>
      <c r="S135" s="23">
        <v>3604</v>
      </c>
      <c r="T135" s="23">
        <v>3261</v>
      </c>
      <c r="U135" s="23">
        <v>6345</v>
      </c>
    </row>
    <row r="136" spans="2:21" ht="13.5">
      <c r="B136" s="4" t="s">
        <v>386</v>
      </c>
      <c r="C136" s="4" t="s">
        <v>62</v>
      </c>
      <c r="D136" s="4" t="s">
        <v>15</v>
      </c>
      <c r="E136" s="4" t="s">
        <v>31</v>
      </c>
      <c r="F136" s="6" t="s">
        <v>277</v>
      </c>
      <c r="G136" s="19" t="s">
        <v>278</v>
      </c>
      <c r="H136" s="23">
        <v>438</v>
      </c>
      <c r="I136" s="23">
        <v>1921</v>
      </c>
      <c r="J136" s="25">
        <v>2359</v>
      </c>
      <c r="K136" s="25">
        <v>47</v>
      </c>
      <c r="L136" s="23">
        <v>557</v>
      </c>
      <c r="M136" s="23">
        <v>604</v>
      </c>
      <c r="N136" s="23">
        <v>3</v>
      </c>
      <c r="O136" s="23">
        <v>1540</v>
      </c>
      <c r="P136" s="23">
        <v>4974</v>
      </c>
      <c r="Q136" s="23">
        <v>3703</v>
      </c>
      <c r="R136" s="23">
        <v>4556</v>
      </c>
      <c r="S136" s="23">
        <v>3452</v>
      </c>
      <c r="T136" s="23">
        <v>2539</v>
      </c>
      <c r="U136" s="23">
        <v>6458</v>
      </c>
    </row>
    <row r="137" spans="2:21" ht="13.5">
      <c r="B137" s="4" t="s">
        <v>386</v>
      </c>
      <c r="C137" s="4" t="s">
        <v>62</v>
      </c>
      <c r="D137" s="4" t="s">
        <v>15</v>
      </c>
      <c r="E137" s="4" t="s">
        <v>31</v>
      </c>
      <c r="F137" s="6" t="s">
        <v>279</v>
      </c>
      <c r="G137" s="19" t="s">
        <v>280</v>
      </c>
      <c r="H137" s="23">
        <v>692</v>
      </c>
      <c r="I137" s="23">
        <v>3268</v>
      </c>
      <c r="J137" s="25">
        <v>3960</v>
      </c>
      <c r="K137" s="25">
        <v>66</v>
      </c>
      <c r="L137" s="23">
        <v>804</v>
      </c>
      <c r="M137" s="23">
        <v>870</v>
      </c>
      <c r="N137" s="23">
        <v>56</v>
      </c>
      <c r="O137" s="23">
        <v>2992</v>
      </c>
      <c r="P137" s="23">
        <v>6433</v>
      </c>
      <c r="Q137" s="23">
        <v>4655</v>
      </c>
      <c r="R137" s="23">
        <v>5846</v>
      </c>
      <c r="S137" s="23">
        <v>4307</v>
      </c>
      <c r="T137" s="23">
        <v>4142</v>
      </c>
      <c r="U137" s="23">
        <v>8967</v>
      </c>
    </row>
    <row r="138" spans="2:21" ht="13.5">
      <c r="B138" s="4" t="s">
        <v>386</v>
      </c>
      <c r="C138" s="4" t="s">
        <v>62</v>
      </c>
      <c r="D138" s="4" t="s">
        <v>15</v>
      </c>
      <c r="E138" s="4" t="s">
        <v>31</v>
      </c>
      <c r="F138" s="6" t="s">
        <v>281</v>
      </c>
      <c r="G138" s="19" t="s">
        <v>282</v>
      </c>
      <c r="H138" s="23">
        <v>250</v>
      </c>
      <c r="I138" s="23">
        <v>1238</v>
      </c>
      <c r="J138" s="25">
        <v>1488</v>
      </c>
      <c r="K138" s="25">
        <v>34</v>
      </c>
      <c r="L138" s="23">
        <v>292</v>
      </c>
      <c r="M138" s="23">
        <v>326</v>
      </c>
      <c r="N138" s="23">
        <v>1</v>
      </c>
      <c r="O138" s="23">
        <v>1125</v>
      </c>
      <c r="P138" s="23">
        <v>4353</v>
      </c>
      <c r="Q138" s="23">
        <v>2717</v>
      </c>
      <c r="R138" s="23">
        <v>4122</v>
      </c>
      <c r="S138" s="23">
        <v>2572</v>
      </c>
      <c r="T138" s="23">
        <v>2532</v>
      </c>
      <c r="U138" s="23">
        <v>4849</v>
      </c>
    </row>
    <row r="139" spans="2:21" ht="13.5">
      <c r="B139" s="4" t="s">
        <v>386</v>
      </c>
      <c r="C139" s="4" t="s">
        <v>62</v>
      </c>
      <c r="D139" s="4" t="s">
        <v>15</v>
      </c>
      <c r="E139" s="4" t="s">
        <v>31</v>
      </c>
      <c r="F139" s="6" t="s">
        <v>283</v>
      </c>
      <c r="G139" s="19" t="s">
        <v>284</v>
      </c>
      <c r="H139" s="23">
        <v>404</v>
      </c>
      <c r="I139" s="23">
        <v>1733</v>
      </c>
      <c r="J139" s="25">
        <v>2137</v>
      </c>
      <c r="K139" s="25">
        <v>61</v>
      </c>
      <c r="L139" s="23">
        <v>382</v>
      </c>
      <c r="M139" s="23">
        <v>443</v>
      </c>
      <c r="N139" s="23">
        <v>6</v>
      </c>
      <c r="O139" s="23">
        <v>1554</v>
      </c>
      <c r="P139" s="23">
        <v>5038</v>
      </c>
      <c r="Q139" s="23">
        <v>3507</v>
      </c>
      <c r="R139" s="23">
        <v>4820</v>
      </c>
      <c r="S139" s="23">
        <v>3341</v>
      </c>
      <c r="T139" s="23">
        <v>3343</v>
      </c>
      <c r="U139" s="23">
        <v>6282</v>
      </c>
    </row>
    <row r="140" spans="2:21" ht="13.5">
      <c r="B140" s="4" t="s">
        <v>386</v>
      </c>
      <c r="C140" s="4" t="s">
        <v>62</v>
      </c>
      <c r="D140" s="4" t="s">
        <v>15</v>
      </c>
      <c r="E140" s="4" t="s">
        <v>31</v>
      </c>
      <c r="F140" s="6" t="s">
        <v>285</v>
      </c>
      <c r="G140" s="19" t="s">
        <v>286</v>
      </c>
      <c r="H140" s="23">
        <v>640</v>
      </c>
      <c r="I140" s="23">
        <v>2271</v>
      </c>
      <c r="J140" s="25">
        <v>2911</v>
      </c>
      <c r="K140" s="25">
        <v>91</v>
      </c>
      <c r="L140" s="23">
        <v>630</v>
      </c>
      <c r="M140" s="23">
        <v>721</v>
      </c>
      <c r="N140" s="23">
        <v>11</v>
      </c>
      <c r="O140" s="23">
        <v>2796</v>
      </c>
      <c r="P140" s="23">
        <v>6501</v>
      </c>
      <c r="Q140" s="23">
        <v>5044</v>
      </c>
      <c r="R140" s="23">
        <v>5365</v>
      </c>
      <c r="S140" s="23">
        <v>4713</v>
      </c>
      <c r="T140" s="23">
        <v>4005</v>
      </c>
      <c r="U140" s="23">
        <v>9977</v>
      </c>
    </row>
    <row r="141" spans="2:21" ht="13.5">
      <c r="B141" s="4" t="s">
        <v>386</v>
      </c>
      <c r="C141" s="4" t="s">
        <v>62</v>
      </c>
      <c r="D141" s="4" t="s">
        <v>15</v>
      </c>
      <c r="E141" s="4" t="s">
        <v>31</v>
      </c>
      <c r="F141" s="6" t="s">
        <v>287</v>
      </c>
      <c r="G141" s="19" t="s">
        <v>288</v>
      </c>
      <c r="H141" s="23">
        <v>507</v>
      </c>
      <c r="I141" s="23">
        <v>1991</v>
      </c>
      <c r="J141" s="25">
        <v>2498</v>
      </c>
      <c r="K141" s="25">
        <v>87</v>
      </c>
      <c r="L141" s="23">
        <v>581</v>
      </c>
      <c r="M141" s="23">
        <v>668</v>
      </c>
      <c r="N141" s="23">
        <v>98</v>
      </c>
      <c r="O141" s="23">
        <v>2690</v>
      </c>
      <c r="P141" s="23">
        <v>5451</v>
      </c>
      <c r="Q141" s="23">
        <v>4284</v>
      </c>
      <c r="R141" s="23">
        <v>4622</v>
      </c>
      <c r="S141" s="23">
        <v>3992</v>
      </c>
      <c r="T141" s="23">
        <v>3965</v>
      </c>
      <c r="U141" s="23">
        <v>8922</v>
      </c>
    </row>
    <row r="142" spans="2:21" ht="13.5">
      <c r="B142" s="4" t="s">
        <v>386</v>
      </c>
      <c r="C142" s="4" t="s">
        <v>62</v>
      </c>
      <c r="D142" s="4" t="s">
        <v>15</v>
      </c>
      <c r="E142" s="4" t="s">
        <v>31</v>
      </c>
      <c r="F142" s="6" t="s">
        <v>289</v>
      </c>
      <c r="G142" s="19" t="s">
        <v>290</v>
      </c>
      <c r="H142" s="23">
        <v>510</v>
      </c>
      <c r="I142" s="23">
        <v>2557</v>
      </c>
      <c r="J142" s="25">
        <v>3067</v>
      </c>
      <c r="K142" s="25">
        <v>75</v>
      </c>
      <c r="L142" s="23">
        <v>697</v>
      </c>
      <c r="M142" s="23">
        <v>772</v>
      </c>
      <c r="N142" s="23">
        <v>99</v>
      </c>
      <c r="O142" s="23">
        <v>2082</v>
      </c>
      <c r="P142" s="23">
        <v>4941</v>
      </c>
      <c r="Q142" s="23">
        <v>3997</v>
      </c>
      <c r="R142" s="23">
        <v>4643</v>
      </c>
      <c r="S142" s="23">
        <v>3874</v>
      </c>
      <c r="T142" s="23">
        <v>4793</v>
      </c>
      <c r="U142" s="23">
        <v>9158</v>
      </c>
    </row>
    <row r="143" spans="2:21" ht="13.5">
      <c r="B143" s="4" t="s">
        <v>386</v>
      </c>
      <c r="C143" s="4" t="s">
        <v>62</v>
      </c>
      <c r="D143" s="4" t="s">
        <v>15</v>
      </c>
      <c r="E143" s="4" t="s">
        <v>31</v>
      </c>
      <c r="F143" s="6" t="s">
        <v>291</v>
      </c>
      <c r="G143" s="19" t="s">
        <v>292</v>
      </c>
      <c r="H143" s="23">
        <v>628</v>
      </c>
      <c r="I143" s="23">
        <v>1727</v>
      </c>
      <c r="J143" s="25">
        <v>2355</v>
      </c>
      <c r="K143" s="25">
        <v>56</v>
      </c>
      <c r="L143" s="23">
        <v>358</v>
      </c>
      <c r="M143" s="23">
        <v>414</v>
      </c>
      <c r="N143" s="23">
        <v>49</v>
      </c>
      <c r="O143" s="23">
        <v>1978</v>
      </c>
      <c r="P143" s="23">
        <v>8699</v>
      </c>
      <c r="Q143" s="23">
        <v>5858</v>
      </c>
      <c r="R143" s="23">
        <v>7576</v>
      </c>
      <c r="S143" s="23">
        <v>5497</v>
      </c>
      <c r="T143" s="23">
        <v>3106</v>
      </c>
      <c r="U143" s="23">
        <v>9294</v>
      </c>
    </row>
    <row r="144" spans="2:21" ht="13.5">
      <c r="B144" s="4" t="s">
        <v>386</v>
      </c>
      <c r="C144" s="4" t="s">
        <v>62</v>
      </c>
      <c r="D144" s="4" t="s">
        <v>15</v>
      </c>
      <c r="E144" s="4" t="s">
        <v>31</v>
      </c>
      <c r="F144" s="6" t="s">
        <v>293</v>
      </c>
      <c r="G144" s="19" t="s">
        <v>294</v>
      </c>
      <c r="H144" s="23">
        <v>386</v>
      </c>
      <c r="I144" s="23">
        <v>1132</v>
      </c>
      <c r="J144" s="25">
        <v>1518</v>
      </c>
      <c r="K144" s="25">
        <v>36</v>
      </c>
      <c r="L144" s="23">
        <v>249</v>
      </c>
      <c r="M144" s="23">
        <v>285</v>
      </c>
      <c r="N144" s="23">
        <v>32</v>
      </c>
      <c r="O144" s="23">
        <v>1035</v>
      </c>
      <c r="P144" s="23">
        <v>3676</v>
      </c>
      <c r="Q144" s="23">
        <v>3059</v>
      </c>
      <c r="R144" s="23">
        <v>3243</v>
      </c>
      <c r="S144" s="23">
        <v>2772</v>
      </c>
      <c r="T144" s="23">
        <v>1661</v>
      </c>
      <c r="U144" s="23">
        <v>4442</v>
      </c>
    </row>
    <row r="145" spans="2:21" ht="13.5">
      <c r="B145" s="4" t="s">
        <v>386</v>
      </c>
      <c r="C145" s="4" t="s">
        <v>62</v>
      </c>
      <c r="D145" s="4" t="s">
        <v>15</v>
      </c>
      <c r="E145" s="4" t="s">
        <v>31</v>
      </c>
      <c r="F145" s="6" t="s">
        <v>295</v>
      </c>
      <c r="G145" s="19" t="s">
        <v>296</v>
      </c>
      <c r="H145" s="23">
        <v>781</v>
      </c>
      <c r="I145" s="23">
        <v>2830</v>
      </c>
      <c r="J145" s="25">
        <v>3611</v>
      </c>
      <c r="K145" s="25">
        <v>57</v>
      </c>
      <c r="L145" s="23">
        <v>467</v>
      </c>
      <c r="M145" s="23">
        <v>524</v>
      </c>
      <c r="N145" s="23">
        <v>162</v>
      </c>
      <c r="O145" s="23">
        <v>2597</v>
      </c>
      <c r="P145" s="23">
        <v>8190</v>
      </c>
      <c r="Q145" s="23">
        <v>6214</v>
      </c>
      <c r="R145" s="23">
        <v>7567</v>
      </c>
      <c r="S145" s="23">
        <v>5975</v>
      </c>
      <c r="T145" s="23">
        <v>2203</v>
      </c>
      <c r="U145" s="23">
        <v>9696</v>
      </c>
    </row>
    <row r="146" spans="2:21" ht="13.5">
      <c r="B146" s="4" t="s">
        <v>386</v>
      </c>
      <c r="C146" s="4" t="s">
        <v>62</v>
      </c>
      <c r="D146" s="4" t="s">
        <v>15</v>
      </c>
      <c r="E146" s="4" t="s">
        <v>31</v>
      </c>
      <c r="F146" s="6" t="s">
        <v>297</v>
      </c>
      <c r="G146" s="19" t="s">
        <v>298</v>
      </c>
      <c r="H146" s="23">
        <v>466</v>
      </c>
      <c r="I146" s="23">
        <v>2060</v>
      </c>
      <c r="J146" s="25">
        <v>2526</v>
      </c>
      <c r="K146" s="25">
        <v>77</v>
      </c>
      <c r="L146" s="23">
        <v>514</v>
      </c>
      <c r="M146" s="23">
        <v>591</v>
      </c>
      <c r="N146" s="23">
        <v>0</v>
      </c>
      <c r="O146" s="23">
        <v>2116</v>
      </c>
      <c r="P146" s="23">
        <v>5293</v>
      </c>
      <c r="Q146" s="23">
        <v>4390</v>
      </c>
      <c r="R146" s="23">
        <v>5107</v>
      </c>
      <c r="S146" s="23">
        <v>4231</v>
      </c>
      <c r="T146" s="23">
        <v>2368</v>
      </c>
      <c r="U146" s="23">
        <v>6718</v>
      </c>
    </row>
    <row r="147" spans="2:21" ht="13.5">
      <c r="B147" s="4" t="s">
        <v>386</v>
      </c>
      <c r="C147" s="4" t="s">
        <v>62</v>
      </c>
      <c r="D147" s="4" t="s">
        <v>15</v>
      </c>
      <c r="E147" s="4" t="s">
        <v>31</v>
      </c>
      <c r="F147" s="6" t="s">
        <v>299</v>
      </c>
      <c r="G147" s="19" t="s">
        <v>300</v>
      </c>
      <c r="H147" s="23">
        <v>485</v>
      </c>
      <c r="I147" s="23">
        <v>2035</v>
      </c>
      <c r="J147" s="25">
        <v>2520</v>
      </c>
      <c r="K147" s="25">
        <v>58</v>
      </c>
      <c r="L147" s="23">
        <v>702</v>
      </c>
      <c r="M147" s="23">
        <v>760</v>
      </c>
      <c r="N147" s="23">
        <v>0</v>
      </c>
      <c r="O147" s="23">
        <v>2118</v>
      </c>
      <c r="P147" s="23">
        <v>5275</v>
      </c>
      <c r="Q147" s="23">
        <v>3963</v>
      </c>
      <c r="R147" s="23">
        <v>4665</v>
      </c>
      <c r="S147" s="23">
        <v>3662</v>
      </c>
      <c r="T147" s="23">
        <v>2736</v>
      </c>
      <c r="U147" s="23">
        <v>6580</v>
      </c>
    </row>
    <row r="148" spans="2:21" ht="13.5">
      <c r="B148" s="4" t="s">
        <v>386</v>
      </c>
      <c r="C148" s="4" t="s">
        <v>62</v>
      </c>
      <c r="D148" s="4" t="s">
        <v>15</v>
      </c>
      <c r="E148" s="4" t="s">
        <v>31</v>
      </c>
      <c r="F148" s="6" t="s">
        <v>301</v>
      </c>
      <c r="G148" s="19" t="s">
        <v>302</v>
      </c>
      <c r="H148" s="23">
        <v>588</v>
      </c>
      <c r="I148" s="23">
        <v>2438</v>
      </c>
      <c r="J148" s="25">
        <v>3026</v>
      </c>
      <c r="K148" s="25">
        <v>67</v>
      </c>
      <c r="L148" s="23">
        <v>644</v>
      </c>
      <c r="M148" s="23">
        <v>711</v>
      </c>
      <c r="N148" s="23">
        <v>0</v>
      </c>
      <c r="O148" s="23">
        <v>1581</v>
      </c>
      <c r="P148" s="23">
        <v>3160</v>
      </c>
      <c r="Q148" s="23">
        <v>2888</v>
      </c>
      <c r="R148" s="23">
        <v>2949</v>
      </c>
      <c r="S148" s="23">
        <v>2799</v>
      </c>
      <c r="T148" s="23">
        <v>2114</v>
      </c>
      <c r="U148" s="23">
        <v>5391</v>
      </c>
    </row>
    <row r="149" spans="2:21" ht="13.5">
      <c r="B149" s="4" t="s">
        <v>386</v>
      </c>
      <c r="C149" s="4" t="s">
        <v>62</v>
      </c>
      <c r="D149" s="4" t="s">
        <v>16</v>
      </c>
      <c r="E149" s="4" t="s">
        <v>32</v>
      </c>
      <c r="F149" s="6" t="s">
        <v>305</v>
      </c>
      <c r="G149" s="19" t="s">
        <v>306</v>
      </c>
      <c r="H149" s="23">
        <v>904</v>
      </c>
      <c r="I149" s="23">
        <v>1942</v>
      </c>
      <c r="J149" s="25">
        <v>2846</v>
      </c>
      <c r="K149" s="25">
        <v>313</v>
      </c>
      <c r="L149" s="23">
        <v>439</v>
      </c>
      <c r="M149" s="23">
        <v>752</v>
      </c>
      <c r="N149" s="23">
        <v>2</v>
      </c>
      <c r="O149" s="23">
        <v>2088</v>
      </c>
      <c r="P149" s="23">
        <v>4961</v>
      </c>
      <c r="Q149" s="23">
        <v>4493</v>
      </c>
      <c r="R149" s="23">
        <v>4839</v>
      </c>
      <c r="S149" s="23">
        <v>4278</v>
      </c>
      <c r="T149" s="23">
        <v>2570</v>
      </c>
      <c r="U149" s="23">
        <v>6802</v>
      </c>
    </row>
    <row r="150" spans="2:21" ht="13.5">
      <c r="B150" s="4" t="s">
        <v>386</v>
      </c>
      <c r="C150" s="4" t="s">
        <v>62</v>
      </c>
      <c r="D150" s="4" t="s">
        <v>16</v>
      </c>
      <c r="E150" s="4" t="s">
        <v>32</v>
      </c>
      <c r="F150" s="6" t="s">
        <v>307</v>
      </c>
      <c r="G150" s="19" t="s">
        <v>308</v>
      </c>
      <c r="H150" s="23">
        <v>828</v>
      </c>
      <c r="I150" s="23">
        <v>2105</v>
      </c>
      <c r="J150" s="25">
        <v>2933</v>
      </c>
      <c r="K150" s="25">
        <v>356</v>
      </c>
      <c r="L150" s="23">
        <v>240</v>
      </c>
      <c r="M150" s="23">
        <v>596</v>
      </c>
      <c r="N150" s="23">
        <v>3</v>
      </c>
      <c r="O150" s="23">
        <v>2124</v>
      </c>
      <c r="P150" s="23">
        <v>5294</v>
      </c>
      <c r="Q150" s="23">
        <v>4403</v>
      </c>
      <c r="R150" s="23">
        <v>5030</v>
      </c>
      <c r="S150" s="23">
        <v>4178</v>
      </c>
      <c r="T150" s="23">
        <v>3276</v>
      </c>
      <c r="U150" s="23">
        <v>6334</v>
      </c>
    </row>
    <row r="151" spans="2:21" ht="13.5">
      <c r="B151" s="4" t="s">
        <v>386</v>
      </c>
      <c r="C151" s="4" t="s">
        <v>62</v>
      </c>
      <c r="D151" s="4" t="s">
        <v>16</v>
      </c>
      <c r="E151" s="4" t="s">
        <v>32</v>
      </c>
      <c r="F151" s="6" t="s">
        <v>309</v>
      </c>
      <c r="G151" s="19" t="s">
        <v>310</v>
      </c>
      <c r="H151" s="23">
        <v>2645</v>
      </c>
      <c r="I151" s="23">
        <v>9398</v>
      </c>
      <c r="J151" s="25">
        <v>12043</v>
      </c>
      <c r="K151" s="25">
        <v>310</v>
      </c>
      <c r="L151" s="23">
        <v>2745</v>
      </c>
      <c r="M151" s="23">
        <v>3055</v>
      </c>
      <c r="N151" s="23">
        <v>194</v>
      </c>
      <c r="O151" s="23">
        <v>7742</v>
      </c>
      <c r="P151" s="23">
        <v>18552</v>
      </c>
      <c r="Q151" s="23">
        <v>15714</v>
      </c>
      <c r="R151" s="23">
        <v>17468</v>
      </c>
      <c r="S151" s="23">
        <v>14808</v>
      </c>
      <c r="T151" s="23">
        <v>8184</v>
      </c>
      <c r="U151" s="23">
        <v>26632</v>
      </c>
    </row>
    <row r="152" spans="2:21" ht="13.5">
      <c r="B152" s="4" t="s">
        <v>386</v>
      </c>
      <c r="C152" s="4" t="s">
        <v>62</v>
      </c>
      <c r="D152" s="4" t="s">
        <v>16</v>
      </c>
      <c r="E152" s="4" t="s">
        <v>32</v>
      </c>
      <c r="F152" s="6" t="s">
        <v>311</v>
      </c>
      <c r="G152" s="19" t="s">
        <v>312</v>
      </c>
      <c r="H152" s="23">
        <v>2031</v>
      </c>
      <c r="I152" s="23">
        <v>7434</v>
      </c>
      <c r="J152" s="25">
        <v>9465</v>
      </c>
      <c r="K152" s="25">
        <v>255</v>
      </c>
      <c r="L152" s="23">
        <v>1778</v>
      </c>
      <c r="M152" s="23">
        <v>2033</v>
      </c>
      <c r="N152" s="23">
        <v>991</v>
      </c>
      <c r="O152" s="23">
        <v>6738</v>
      </c>
      <c r="P152" s="23">
        <v>13433</v>
      </c>
      <c r="Q152" s="23">
        <v>11373</v>
      </c>
      <c r="R152" s="23">
        <v>13231</v>
      </c>
      <c r="S152" s="23">
        <v>11203</v>
      </c>
      <c r="T152" s="23">
        <v>8230</v>
      </c>
      <c r="U152" s="23">
        <v>19711</v>
      </c>
    </row>
    <row r="153" spans="2:21" ht="13.5">
      <c r="B153" s="4" t="s">
        <v>386</v>
      </c>
      <c r="C153" s="4" t="s">
        <v>62</v>
      </c>
      <c r="D153" s="4" t="s">
        <v>16</v>
      </c>
      <c r="E153" s="4" t="s">
        <v>32</v>
      </c>
      <c r="F153" s="6" t="s">
        <v>313</v>
      </c>
      <c r="G153" s="19" t="s">
        <v>314</v>
      </c>
      <c r="H153" s="23">
        <v>1031</v>
      </c>
      <c r="I153" s="23">
        <v>2623</v>
      </c>
      <c r="J153" s="25">
        <v>3654</v>
      </c>
      <c r="K153" s="25">
        <v>262</v>
      </c>
      <c r="L153" s="23">
        <v>810</v>
      </c>
      <c r="M153" s="23">
        <v>1072</v>
      </c>
      <c r="N153" s="23">
        <v>2</v>
      </c>
      <c r="O153" s="23">
        <v>2701</v>
      </c>
      <c r="P153" s="23">
        <v>7049</v>
      </c>
      <c r="Q153" s="23">
        <v>6247</v>
      </c>
      <c r="R153" s="23">
        <v>6963</v>
      </c>
      <c r="S153" s="23">
        <v>6184</v>
      </c>
      <c r="T153" s="23">
        <v>3488</v>
      </c>
      <c r="U153" s="23">
        <v>8863</v>
      </c>
    </row>
    <row r="154" spans="2:21" ht="13.5">
      <c r="B154" s="4" t="s">
        <v>386</v>
      </c>
      <c r="C154" s="4" t="s">
        <v>62</v>
      </c>
      <c r="D154" s="4" t="s">
        <v>16</v>
      </c>
      <c r="E154" s="4" t="s">
        <v>32</v>
      </c>
      <c r="F154" s="6" t="s">
        <v>315</v>
      </c>
      <c r="G154" s="19" t="s">
        <v>316</v>
      </c>
      <c r="H154" s="23">
        <v>561</v>
      </c>
      <c r="I154" s="23">
        <v>1465</v>
      </c>
      <c r="J154" s="25">
        <v>2026</v>
      </c>
      <c r="K154" s="25">
        <v>59</v>
      </c>
      <c r="L154" s="23">
        <v>568</v>
      </c>
      <c r="M154" s="23">
        <v>627</v>
      </c>
      <c r="N154" s="23">
        <v>0</v>
      </c>
      <c r="O154" s="23">
        <v>1350</v>
      </c>
      <c r="P154" s="23">
        <v>3899</v>
      </c>
      <c r="Q154" s="23">
        <v>3605</v>
      </c>
      <c r="R154" s="23">
        <v>3889</v>
      </c>
      <c r="S154" s="23">
        <v>3598</v>
      </c>
      <c r="T154" s="23">
        <v>1743</v>
      </c>
      <c r="U154" s="23">
        <v>5089</v>
      </c>
    </row>
    <row r="155" spans="2:21" ht="13.5">
      <c r="B155" s="4" t="s">
        <v>386</v>
      </c>
      <c r="C155" s="4" t="s">
        <v>62</v>
      </c>
      <c r="D155" s="4" t="s">
        <v>16</v>
      </c>
      <c r="E155" s="4" t="s">
        <v>32</v>
      </c>
      <c r="F155" s="6" t="s">
        <v>317</v>
      </c>
      <c r="G155" s="19" t="s">
        <v>318</v>
      </c>
      <c r="H155" s="23">
        <v>1663</v>
      </c>
      <c r="I155" s="23">
        <v>4834</v>
      </c>
      <c r="J155" s="25">
        <v>6497</v>
      </c>
      <c r="K155" s="25">
        <v>270</v>
      </c>
      <c r="L155" s="23">
        <v>1491</v>
      </c>
      <c r="M155" s="23">
        <v>1761</v>
      </c>
      <c r="N155" s="23">
        <v>5</v>
      </c>
      <c r="O155" s="23">
        <v>4997</v>
      </c>
      <c r="P155" s="23">
        <v>12313</v>
      </c>
      <c r="Q155" s="23">
        <v>9484</v>
      </c>
      <c r="R155" s="23">
        <v>11392</v>
      </c>
      <c r="S155" s="23">
        <v>8829</v>
      </c>
      <c r="T155" s="23">
        <v>8169</v>
      </c>
      <c r="U155" s="23">
        <v>16119</v>
      </c>
    </row>
    <row r="156" spans="2:21" ht="13.5">
      <c r="B156" s="4" t="s">
        <v>386</v>
      </c>
      <c r="C156" s="4" t="s">
        <v>62</v>
      </c>
      <c r="D156" s="4" t="s">
        <v>16</v>
      </c>
      <c r="E156" s="4" t="s">
        <v>32</v>
      </c>
      <c r="F156" s="6" t="s">
        <v>319</v>
      </c>
      <c r="G156" s="19" t="s">
        <v>320</v>
      </c>
      <c r="H156" s="23">
        <v>2196</v>
      </c>
      <c r="I156" s="23">
        <v>8157</v>
      </c>
      <c r="J156" s="25">
        <v>10353</v>
      </c>
      <c r="K156" s="25">
        <v>429</v>
      </c>
      <c r="L156" s="23">
        <v>3020</v>
      </c>
      <c r="M156" s="23">
        <v>3449</v>
      </c>
      <c r="N156" s="23">
        <v>3</v>
      </c>
      <c r="O156" s="23">
        <v>6202</v>
      </c>
      <c r="P156" s="23">
        <v>12613</v>
      </c>
      <c r="Q156" s="23">
        <v>10757</v>
      </c>
      <c r="R156" s="23">
        <v>12176</v>
      </c>
      <c r="S156" s="23">
        <v>10347</v>
      </c>
      <c r="T156" s="23">
        <v>9142</v>
      </c>
      <c r="U156" s="23">
        <v>19510</v>
      </c>
    </row>
    <row r="157" spans="2:21" ht="13.5">
      <c r="B157" s="4" t="s">
        <v>386</v>
      </c>
      <c r="C157" s="4" t="s">
        <v>62</v>
      </c>
      <c r="D157" s="4" t="s">
        <v>17</v>
      </c>
      <c r="E157" s="4" t="s">
        <v>33</v>
      </c>
      <c r="F157" s="6" t="s">
        <v>321</v>
      </c>
      <c r="G157" s="19" t="s">
        <v>322</v>
      </c>
      <c r="H157" s="23">
        <v>528</v>
      </c>
      <c r="I157" s="23">
        <v>1896</v>
      </c>
      <c r="J157" s="25">
        <v>2424</v>
      </c>
      <c r="K157" s="25">
        <v>63</v>
      </c>
      <c r="L157" s="23">
        <v>481</v>
      </c>
      <c r="M157" s="23">
        <v>544</v>
      </c>
      <c r="N157" s="23">
        <v>154</v>
      </c>
      <c r="O157" s="23">
        <v>2177</v>
      </c>
      <c r="P157" s="23">
        <v>3786</v>
      </c>
      <c r="Q157" s="23">
        <v>3157</v>
      </c>
      <c r="R157" s="23">
        <v>3691</v>
      </c>
      <c r="S157" s="23">
        <v>3076</v>
      </c>
      <c r="T157" s="23">
        <v>1935</v>
      </c>
      <c r="U157" s="23">
        <v>5460</v>
      </c>
    </row>
    <row r="158" spans="2:21" ht="13.5">
      <c r="B158" s="4" t="s">
        <v>386</v>
      </c>
      <c r="C158" s="4" t="s">
        <v>62</v>
      </c>
      <c r="D158" s="4" t="s">
        <v>17</v>
      </c>
      <c r="E158" s="4" t="s">
        <v>33</v>
      </c>
      <c r="F158" s="6" t="s">
        <v>323</v>
      </c>
      <c r="G158" s="19" t="s">
        <v>324</v>
      </c>
      <c r="H158" s="23">
        <v>429</v>
      </c>
      <c r="I158" s="23">
        <v>1644</v>
      </c>
      <c r="J158" s="25">
        <v>2073</v>
      </c>
      <c r="K158" s="25">
        <v>59</v>
      </c>
      <c r="L158" s="23">
        <v>212</v>
      </c>
      <c r="M158" s="23">
        <v>271</v>
      </c>
      <c r="N158" s="23">
        <v>295</v>
      </c>
      <c r="O158" s="23">
        <v>1881</v>
      </c>
      <c r="P158" s="23">
        <v>4096</v>
      </c>
      <c r="Q158" s="23">
        <v>3351</v>
      </c>
      <c r="R158" s="23">
        <v>3886</v>
      </c>
      <c r="S158" s="23">
        <v>3168</v>
      </c>
      <c r="T158" s="23">
        <v>1443</v>
      </c>
      <c r="U158" s="23">
        <v>4637</v>
      </c>
    </row>
    <row r="159" spans="2:21" ht="13.5">
      <c r="B159" s="4" t="s">
        <v>386</v>
      </c>
      <c r="C159" s="4" t="s">
        <v>62</v>
      </c>
      <c r="D159" s="4" t="s">
        <v>17</v>
      </c>
      <c r="E159" s="4" t="s">
        <v>33</v>
      </c>
      <c r="F159" s="6" t="s">
        <v>325</v>
      </c>
      <c r="G159" s="19" t="s">
        <v>326</v>
      </c>
      <c r="H159" s="23">
        <v>505</v>
      </c>
      <c r="I159" s="23">
        <v>2094</v>
      </c>
      <c r="J159" s="25">
        <v>2599</v>
      </c>
      <c r="K159" s="25">
        <v>83</v>
      </c>
      <c r="L159" s="23">
        <v>574</v>
      </c>
      <c r="M159" s="23">
        <v>657</v>
      </c>
      <c r="N159" s="23">
        <v>897</v>
      </c>
      <c r="O159" s="23">
        <v>2293</v>
      </c>
      <c r="P159" s="23">
        <v>4035</v>
      </c>
      <c r="Q159" s="23">
        <v>3470</v>
      </c>
      <c r="R159" s="23">
        <v>3962</v>
      </c>
      <c r="S159" s="23">
        <v>3313</v>
      </c>
      <c r="T159" s="23">
        <v>2493</v>
      </c>
      <c r="U159" s="23">
        <v>5432</v>
      </c>
    </row>
    <row r="160" spans="2:21" ht="13.5">
      <c r="B160" s="4" t="s">
        <v>386</v>
      </c>
      <c r="C160" s="4" t="s">
        <v>62</v>
      </c>
      <c r="D160" s="4" t="s">
        <v>17</v>
      </c>
      <c r="E160" s="4" t="s">
        <v>33</v>
      </c>
      <c r="F160" s="6" t="s">
        <v>327</v>
      </c>
      <c r="G160" s="19" t="s">
        <v>328</v>
      </c>
      <c r="H160" s="23">
        <v>3124</v>
      </c>
      <c r="I160" s="23">
        <v>11698</v>
      </c>
      <c r="J160" s="25">
        <v>14822</v>
      </c>
      <c r="K160" s="25">
        <v>386</v>
      </c>
      <c r="L160" s="23">
        <v>2866</v>
      </c>
      <c r="M160" s="23">
        <v>3252</v>
      </c>
      <c r="N160" s="23">
        <v>3232</v>
      </c>
      <c r="O160" s="23">
        <v>9692</v>
      </c>
      <c r="P160" s="23">
        <v>20168</v>
      </c>
      <c r="Q160" s="23">
        <v>16940</v>
      </c>
      <c r="R160" s="23">
        <v>19848</v>
      </c>
      <c r="S160" s="23">
        <v>16643</v>
      </c>
      <c r="T160" s="23">
        <v>11707</v>
      </c>
      <c r="U160" s="23">
        <v>27960</v>
      </c>
    </row>
    <row r="161" spans="2:21" ht="13.5">
      <c r="B161" s="4" t="s">
        <v>386</v>
      </c>
      <c r="C161" s="4" t="s">
        <v>62</v>
      </c>
      <c r="D161" s="4" t="s">
        <v>17</v>
      </c>
      <c r="E161" s="4" t="s">
        <v>33</v>
      </c>
      <c r="F161" s="6" t="s">
        <v>329</v>
      </c>
      <c r="G161" s="19" t="s">
        <v>330</v>
      </c>
      <c r="H161" s="23">
        <v>983</v>
      </c>
      <c r="I161" s="23">
        <v>4054</v>
      </c>
      <c r="J161" s="25">
        <v>5037</v>
      </c>
      <c r="K161" s="25">
        <v>105</v>
      </c>
      <c r="L161" s="23">
        <v>1148</v>
      </c>
      <c r="M161" s="23">
        <v>1253</v>
      </c>
      <c r="N161" s="23">
        <v>62</v>
      </c>
      <c r="O161" s="23">
        <v>3626</v>
      </c>
      <c r="P161" s="23">
        <v>8031</v>
      </c>
      <c r="Q161" s="23">
        <v>6735</v>
      </c>
      <c r="R161" s="23">
        <v>7741</v>
      </c>
      <c r="S161" s="23">
        <v>6429</v>
      </c>
      <c r="T161" s="23">
        <v>2606</v>
      </c>
      <c r="U161" s="23">
        <v>10772</v>
      </c>
    </row>
    <row r="162" spans="2:21" ht="13.5">
      <c r="B162" s="4" t="s">
        <v>386</v>
      </c>
      <c r="C162" s="4" t="s">
        <v>62</v>
      </c>
      <c r="D162" s="4" t="s">
        <v>17</v>
      </c>
      <c r="E162" s="4" t="s">
        <v>33</v>
      </c>
      <c r="F162" s="6" t="s">
        <v>331</v>
      </c>
      <c r="G162" s="19" t="s">
        <v>332</v>
      </c>
      <c r="H162" s="23">
        <v>1040</v>
      </c>
      <c r="I162" s="23">
        <v>3672</v>
      </c>
      <c r="J162" s="25">
        <v>4712</v>
      </c>
      <c r="K162" s="25">
        <v>89</v>
      </c>
      <c r="L162" s="23">
        <v>543</v>
      </c>
      <c r="M162" s="23">
        <v>632</v>
      </c>
      <c r="N162" s="23">
        <v>67</v>
      </c>
      <c r="O162" s="23">
        <v>3734</v>
      </c>
      <c r="P162" s="23">
        <v>7786</v>
      </c>
      <c r="Q162" s="23">
        <v>7146</v>
      </c>
      <c r="R162" s="23">
        <v>7621</v>
      </c>
      <c r="S162" s="23">
        <v>7002</v>
      </c>
      <c r="T162" s="23">
        <v>4230</v>
      </c>
      <c r="U162" s="23">
        <v>12843</v>
      </c>
    </row>
    <row r="163" spans="2:21" ht="13.5">
      <c r="B163" s="4" t="s">
        <v>386</v>
      </c>
      <c r="C163" s="4" t="s">
        <v>62</v>
      </c>
      <c r="D163" s="4" t="s">
        <v>17</v>
      </c>
      <c r="E163" s="4" t="s">
        <v>33</v>
      </c>
      <c r="F163" s="6" t="s">
        <v>333</v>
      </c>
      <c r="G163" s="19" t="s">
        <v>334</v>
      </c>
      <c r="H163" s="23">
        <v>934</v>
      </c>
      <c r="I163" s="23">
        <v>2814</v>
      </c>
      <c r="J163" s="25">
        <v>3748</v>
      </c>
      <c r="K163" s="25">
        <v>121</v>
      </c>
      <c r="L163" s="23">
        <v>482</v>
      </c>
      <c r="M163" s="23">
        <v>603</v>
      </c>
      <c r="N163" s="23">
        <v>76</v>
      </c>
      <c r="O163" s="23">
        <v>2400</v>
      </c>
      <c r="P163" s="23">
        <v>6925</v>
      </c>
      <c r="Q163" s="23">
        <v>6212</v>
      </c>
      <c r="R163" s="23">
        <v>6236</v>
      </c>
      <c r="S163" s="23">
        <v>5544</v>
      </c>
      <c r="T163" s="23">
        <v>3157</v>
      </c>
      <c r="U163" s="23">
        <v>12234</v>
      </c>
    </row>
    <row r="164" spans="2:21" ht="13.5">
      <c r="B164" s="4" t="s">
        <v>386</v>
      </c>
      <c r="C164" s="4" t="s">
        <v>62</v>
      </c>
      <c r="D164" s="4" t="s">
        <v>17</v>
      </c>
      <c r="E164" s="4" t="s">
        <v>33</v>
      </c>
      <c r="F164" s="6" t="s">
        <v>335</v>
      </c>
      <c r="G164" s="19" t="s">
        <v>336</v>
      </c>
      <c r="H164" s="23">
        <v>797</v>
      </c>
      <c r="I164" s="23">
        <v>2611</v>
      </c>
      <c r="J164" s="25">
        <v>3408</v>
      </c>
      <c r="K164" s="25">
        <v>118</v>
      </c>
      <c r="L164" s="23">
        <v>424</v>
      </c>
      <c r="M164" s="23">
        <v>542</v>
      </c>
      <c r="N164" s="23">
        <v>29</v>
      </c>
      <c r="O164" s="23">
        <v>2852</v>
      </c>
      <c r="P164" s="23">
        <v>6150</v>
      </c>
      <c r="Q164" s="23">
        <v>4556</v>
      </c>
      <c r="R164" s="23">
        <v>5949</v>
      </c>
      <c r="S164" s="23">
        <v>3983</v>
      </c>
      <c r="T164" s="23">
        <v>2984</v>
      </c>
      <c r="U164" s="23">
        <v>7036</v>
      </c>
    </row>
    <row r="165" spans="2:21" ht="13.5">
      <c r="B165" s="4" t="s">
        <v>386</v>
      </c>
      <c r="C165" s="4" t="s">
        <v>62</v>
      </c>
      <c r="D165" s="4" t="s">
        <v>17</v>
      </c>
      <c r="E165" s="4" t="s">
        <v>33</v>
      </c>
      <c r="F165" s="6" t="s">
        <v>337</v>
      </c>
      <c r="G165" s="19" t="s">
        <v>338</v>
      </c>
      <c r="H165" s="23">
        <v>320</v>
      </c>
      <c r="I165" s="23">
        <v>669</v>
      </c>
      <c r="J165" s="25">
        <v>989</v>
      </c>
      <c r="K165" s="25">
        <v>40</v>
      </c>
      <c r="L165" s="23">
        <v>82</v>
      </c>
      <c r="M165" s="23">
        <v>122</v>
      </c>
      <c r="N165" s="23">
        <v>31</v>
      </c>
      <c r="O165" s="23">
        <v>1051</v>
      </c>
      <c r="P165" s="23">
        <v>2800</v>
      </c>
      <c r="Q165" s="23">
        <v>2183</v>
      </c>
      <c r="R165" s="23">
        <v>2709</v>
      </c>
      <c r="S165" s="23">
        <v>2097</v>
      </c>
      <c r="T165" s="23">
        <v>2035</v>
      </c>
      <c r="U165" s="23">
        <v>3288</v>
      </c>
    </row>
    <row r="166" spans="2:21" ht="13.5">
      <c r="B166" s="4" t="s">
        <v>386</v>
      </c>
      <c r="C166" s="4" t="s">
        <v>62</v>
      </c>
      <c r="D166" s="4" t="s">
        <v>18</v>
      </c>
      <c r="E166" s="4" t="s">
        <v>34</v>
      </c>
      <c r="F166" s="6" t="s">
        <v>339</v>
      </c>
      <c r="G166" s="19" t="s">
        <v>340</v>
      </c>
      <c r="H166" s="23">
        <v>509</v>
      </c>
      <c r="I166" s="23">
        <v>2113</v>
      </c>
      <c r="J166" s="25">
        <v>2622</v>
      </c>
      <c r="K166" s="25">
        <v>67</v>
      </c>
      <c r="L166" s="23">
        <v>713</v>
      </c>
      <c r="M166" s="23">
        <v>780</v>
      </c>
      <c r="N166" s="23">
        <v>0</v>
      </c>
      <c r="O166" s="23">
        <v>1720</v>
      </c>
      <c r="P166" s="23">
        <v>4201</v>
      </c>
      <c r="Q166" s="23">
        <v>3088</v>
      </c>
      <c r="R166" s="23">
        <v>4055</v>
      </c>
      <c r="S166" s="23">
        <v>3027</v>
      </c>
      <c r="T166" s="23">
        <v>1749</v>
      </c>
      <c r="U166" s="23">
        <v>5147</v>
      </c>
    </row>
    <row r="167" spans="2:21" ht="13.5">
      <c r="B167" s="4" t="s">
        <v>386</v>
      </c>
      <c r="C167" s="4" t="s">
        <v>62</v>
      </c>
      <c r="D167" s="4" t="s">
        <v>18</v>
      </c>
      <c r="E167" s="4" t="s">
        <v>34</v>
      </c>
      <c r="F167" s="6" t="s">
        <v>341</v>
      </c>
      <c r="G167" s="19" t="s">
        <v>342</v>
      </c>
      <c r="H167" s="23">
        <v>611</v>
      </c>
      <c r="I167" s="23">
        <v>2282</v>
      </c>
      <c r="J167" s="25">
        <v>2893</v>
      </c>
      <c r="K167" s="25">
        <v>128</v>
      </c>
      <c r="L167" s="23">
        <v>396</v>
      </c>
      <c r="M167" s="23">
        <v>524</v>
      </c>
      <c r="N167" s="23">
        <v>110</v>
      </c>
      <c r="O167" s="23">
        <v>2157</v>
      </c>
      <c r="P167" s="23">
        <v>4232</v>
      </c>
      <c r="Q167" s="23">
        <v>3575</v>
      </c>
      <c r="R167" s="23">
        <v>4228</v>
      </c>
      <c r="S167" s="23">
        <v>3574</v>
      </c>
      <c r="T167" s="23">
        <v>1069</v>
      </c>
      <c r="U167" s="23">
        <v>6142</v>
      </c>
    </row>
    <row r="168" spans="2:21" ht="13.5">
      <c r="B168" s="4" t="s">
        <v>386</v>
      </c>
      <c r="C168" s="4" t="s">
        <v>62</v>
      </c>
      <c r="D168" s="4" t="s">
        <v>18</v>
      </c>
      <c r="E168" s="4" t="s">
        <v>34</v>
      </c>
      <c r="F168" s="6" t="s">
        <v>343</v>
      </c>
      <c r="G168" s="19" t="s">
        <v>344</v>
      </c>
      <c r="H168" s="23">
        <v>433</v>
      </c>
      <c r="I168" s="23">
        <v>1448</v>
      </c>
      <c r="J168" s="25">
        <v>1881</v>
      </c>
      <c r="K168" s="25">
        <v>42</v>
      </c>
      <c r="L168" s="23">
        <v>342</v>
      </c>
      <c r="M168" s="23">
        <v>384</v>
      </c>
      <c r="N168" s="23">
        <v>1</v>
      </c>
      <c r="O168" s="23">
        <v>1321</v>
      </c>
      <c r="P168" s="23">
        <v>3575</v>
      </c>
      <c r="Q168" s="23">
        <v>2838</v>
      </c>
      <c r="R168" s="23">
        <v>3462</v>
      </c>
      <c r="S168" s="23">
        <v>2746</v>
      </c>
      <c r="T168" s="23">
        <v>2674</v>
      </c>
      <c r="U168" s="23">
        <v>5014</v>
      </c>
    </row>
    <row r="169" spans="2:21" ht="13.5">
      <c r="B169" s="4" t="s">
        <v>386</v>
      </c>
      <c r="C169" s="4" t="s">
        <v>62</v>
      </c>
      <c r="D169" s="4" t="s">
        <v>18</v>
      </c>
      <c r="E169" s="4" t="s">
        <v>34</v>
      </c>
      <c r="F169" s="6" t="s">
        <v>345</v>
      </c>
      <c r="G169" s="19" t="s">
        <v>346</v>
      </c>
      <c r="H169" s="23">
        <v>424</v>
      </c>
      <c r="I169" s="23">
        <v>1828</v>
      </c>
      <c r="J169" s="25">
        <v>2252</v>
      </c>
      <c r="K169" s="25">
        <v>48</v>
      </c>
      <c r="L169" s="23">
        <v>563</v>
      </c>
      <c r="M169" s="23">
        <v>611</v>
      </c>
      <c r="N169" s="23">
        <v>1</v>
      </c>
      <c r="O169" s="23">
        <v>1780</v>
      </c>
      <c r="P169" s="23">
        <v>3882</v>
      </c>
      <c r="Q169" s="23">
        <v>3133</v>
      </c>
      <c r="R169" s="23">
        <v>3814</v>
      </c>
      <c r="S169" s="23">
        <v>3008</v>
      </c>
      <c r="T169" s="23">
        <v>1594</v>
      </c>
      <c r="U169" s="23">
        <v>4877</v>
      </c>
    </row>
    <row r="170" spans="2:21" ht="13.5">
      <c r="B170" s="4" t="s">
        <v>386</v>
      </c>
      <c r="C170" s="4" t="s">
        <v>62</v>
      </c>
      <c r="D170" s="4" t="s">
        <v>18</v>
      </c>
      <c r="E170" s="4" t="s">
        <v>34</v>
      </c>
      <c r="F170" s="6" t="s">
        <v>347</v>
      </c>
      <c r="G170" s="19" t="s">
        <v>348</v>
      </c>
      <c r="H170" s="23">
        <v>489</v>
      </c>
      <c r="I170" s="23">
        <v>1965</v>
      </c>
      <c r="J170" s="25">
        <v>2454</v>
      </c>
      <c r="K170" s="25">
        <v>57</v>
      </c>
      <c r="L170" s="23">
        <v>619</v>
      </c>
      <c r="M170" s="23">
        <v>676</v>
      </c>
      <c r="N170" s="23">
        <v>0</v>
      </c>
      <c r="O170" s="23">
        <v>1438</v>
      </c>
      <c r="P170" s="23">
        <v>4104</v>
      </c>
      <c r="Q170" s="23">
        <v>3135</v>
      </c>
      <c r="R170" s="23">
        <v>4034</v>
      </c>
      <c r="S170" s="23">
        <v>3101</v>
      </c>
      <c r="T170" s="23">
        <v>1524</v>
      </c>
      <c r="U170" s="23">
        <v>5113</v>
      </c>
    </row>
    <row r="171" spans="2:21" ht="13.5">
      <c r="B171" s="4" t="s">
        <v>386</v>
      </c>
      <c r="C171" s="4" t="s">
        <v>62</v>
      </c>
      <c r="D171" s="4" t="s">
        <v>18</v>
      </c>
      <c r="E171" s="4" t="s">
        <v>34</v>
      </c>
      <c r="F171" s="6" t="s">
        <v>349</v>
      </c>
      <c r="G171" s="19" t="s">
        <v>350</v>
      </c>
      <c r="H171" s="23">
        <v>1301</v>
      </c>
      <c r="I171" s="23">
        <v>6006</v>
      </c>
      <c r="J171" s="25">
        <v>7307</v>
      </c>
      <c r="K171" s="25">
        <v>175</v>
      </c>
      <c r="L171" s="23">
        <v>2603</v>
      </c>
      <c r="M171" s="23">
        <v>2778</v>
      </c>
      <c r="N171" s="23">
        <v>19</v>
      </c>
      <c r="O171" s="23">
        <v>4539</v>
      </c>
      <c r="P171" s="23">
        <v>8638</v>
      </c>
      <c r="Q171" s="23">
        <v>7678</v>
      </c>
      <c r="R171" s="23">
        <v>8187</v>
      </c>
      <c r="S171" s="23">
        <v>7266</v>
      </c>
      <c r="T171" s="23">
        <v>4618</v>
      </c>
      <c r="U171" s="23">
        <v>12211</v>
      </c>
    </row>
    <row r="172" spans="2:21" ht="13.5">
      <c r="B172" s="4" t="s">
        <v>386</v>
      </c>
      <c r="C172" s="4" t="s">
        <v>62</v>
      </c>
      <c r="D172" s="4" t="s">
        <v>18</v>
      </c>
      <c r="E172" s="4" t="s">
        <v>34</v>
      </c>
      <c r="F172" s="6" t="s">
        <v>351</v>
      </c>
      <c r="G172" s="19" t="s">
        <v>352</v>
      </c>
      <c r="H172" s="23">
        <v>910</v>
      </c>
      <c r="I172" s="23">
        <v>3572</v>
      </c>
      <c r="J172" s="25">
        <v>4482</v>
      </c>
      <c r="K172" s="25">
        <v>141</v>
      </c>
      <c r="L172" s="23">
        <v>1304</v>
      </c>
      <c r="M172" s="23">
        <v>1445</v>
      </c>
      <c r="N172" s="23">
        <v>1</v>
      </c>
      <c r="O172" s="23">
        <v>3490</v>
      </c>
      <c r="P172" s="23">
        <v>7474</v>
      </c>
      <c r="Q172" s="23">
        <v>6090</v>
      </c>
      <c r="R172" s="23">
        <v>6948</v>
      </c>
      <c r="S172" s="23">
        <v>5699</v>
      </c>
      <c r="T172" s="23">
        <v>3536</v>
      </c>
      <c r="U172" s="23">
        <v>10474</v>
      </c>
    </row>
    <row r="173" spans="2:21" ht="13.5">
      <c r="B173" s="4" t="s">
        <v>386</v>
      </c>
      <c r="C173" s="4" t="s">
        <v>62</v>
      </c>
      <c r="D173" s="4" t="s">
        <v>18</v>
      </c>
      <c r="E173" s="4" t="s">
        <v>34</v>
      </c>
      <c r="F173" s="6" t="s">
        <v>353</v>
      </c>
      <c r="G173" s="19" t="s">
        <v>354</v>
      </c>
      <c r="H173" s="23">
        <v>1064</v>
      </c>
      <c r="I173" s="23">
        <v>3902</v>
      </c>
      <c r="J173" s="25">
        <v>4966</v>
      </c>
      <c r="K173" s="25">
        <v>106</v>
      </c>
      <c r="L173" s="23">
        <v>834</v>
      </c>
      <c r="M173" s="23">
        <v>940</v>
      </c>
      <c r="N173" s="23">
        <v>24</v>
      </c>
      <c r="O173" s="23">
        <v>3351</v>
      </c>
      <c r="P173" s="23">
        <v>8043</v>
      </c>
      <c r="Q173" s="23">
        <v>6728</v>
      </c>
      <c r="R173" s="23">
        <v>8012</v>
      </c>
      <c r="S173" s="23">
        <v>6685</v>
      </c>
      <c r="T173" s="23">
        <v>4864</v>
      </c>
      <c r="U173" s="23">
        <v>11103</v>
      </c>
    </row>
    <row r="174" spans="2:21" ht="13.5">
      <c r="B174" s="4" t="s">
        <v>386</v>
      </c>
      <c r="C174" s="4" t="s">
        <v>62</v>
      </c>
      <c r="D174" s="4" t="s">
        <v>18</v>
      </c>
      <c r="E174" s="4" t="s">
        <v>34</v>
      </c>
      <c r="F174" s="6" t="s">
        <v>355</v>
      </c>
      <c r="G174" s="19" t="s">
        <v>356</v>
      </c>
      <c r="H174" s="23">
        <v>1358</v>
      </c>
      <c r="I174" s="23">
        <v>5327</v>
      </c>
      <c r="J174" s="25">
        <v>6685</v>
      </c>
      <c r="K174" s="25">
        <v>158</v>
      </c>
      <c r="L174" s="23">
        <v>1308</v>
      </c>
      <c r="M174" s="23">
        <v>1466</v>
      </c>
      <c r="N174" s="23">
        <v>4</v>
      </c>
      <c r="O174" s="23">
        <v>4833</v>
      </c>
      <c r="P174" s="23">
        <v>8474</v>
      </c>
      <c r="Q174" s="23">
        <v>7193</v>
      </c>
      <c r="R174" s="23">
        <v>8449</v>
      </c>
      <c r="S174" s="23">
        <v>7181</v>
      </c>
      <c r="T174" s="23">
        <v>4228</v>
      </c>
      <c r="U174" s="23">
        <v>12484</v>
      </c>
    </row>
    <row r="175" spans="2:21" ht="13.5">
      <c r="B175" s="4" t="s">
        <v>386</v>
      </c>
      <c r="C175" s="4" t="s">
        <v>62</v>
      </c>
      <c r="D175" s="4" t="s">
        <v>18</v>
      </c>
      <c r="E175" s="4" t="s">
        <v>34</v>
      </c>
      <c r="F175" s="6" t="s">
        <v>357</v>
      </c>
      <c r="G175" s="19" t="s">
        <v>358</v>
      </c>
      <c r="H175" s="23">
        <v>1187</v>
      </c>
      <c r="I175" s="23">
        <v>4673</v>
      </c>
      <c r="J175" s="25">
        <v>5860</v>
      </c>
      <c r="K175" s="25">
        <v>142</v>
      </c>
      <c r="L175" s="23">
        <v>1559</v>
      </c>
      <c r="M175" s="23">
        <v>1701</v>
      </c>
      <c r="N175" s="23">
        <v>1</v>
      </c>
      <c r="O175" s="23">
        <v>3579</v>
      </c>
      <c r="P175" s="23">
        <v>7248</v>
      </c>
      <c r="Q175" s="23">
        <v>6176</v>
      </c>
      <c r="R175" s="23">
        <v>7232</v>
      </c>
      <c r="S175" s="23">
        <v>6161</v>
      </c>
      <c r="T175" s="23">
        <v>3142</v>
      </c>
      <c r="U175" s="23">
        <v>10088</v>
      </c>
    </row>
    <row r="176" spans="2:21" ht="13.5">
      <c r="B176" s="4" t="s">
        <v>386</v>
      </c>
      <c r="C176" s="4" t="s">
        <v>62</v>
      </c>
      <c r="D176" s="4" t="s">
        <v>18</v>
      </c>
      <c r="E176" s="4" t="s">
        <v>34</v>
      </c>
      <c r="F176" s="6" t="s">
        <v>359</v>
      </c>
      <c r="G176" s="19" t="s">
        <v>360</v>
      </c>
      <c r="H176" s="23">
        <v>815</v>
      </c>
      <c r="I176" s="23">
        <v>3811</v>
      </c>
      <c r="J176" s="25">
        <v>4626</v>
      </c>
      <c r="K176" s="25">
        <v>151</v>
      </c>
      <c r="L176" s="23">
        <v>1864</v>
      </c>
      <c r="M176" s="23">
        <v>2015</v>
      </c>
      <c r="N176" s="23">
        <v>2</v>
      </c>
      <c r="O176" s="23">
        <v>3392</v>
      </c>
      <c r="P176" s="23">
        <v>5328</v>
      </c>
      <c r="Q176" s="23">
        <v>4193</v>
      </c>
      <c r="R176" s="23">
        <v>5319</v>
      </c>
      <c r="S176" s="23">
        <v>4184</v>
      </c>
      <c r="T176" s="23">
        <v>3666</v>
      </c>
      <c r="U176" s="23">
        <v>8958</v>
      </c>
    </row>
    <row r="177" spans="2:21" ht="13.5">
      <c r="B177" s="4" t="s">
        <v>386</v>
      </c>
      <c r="C177" s="4" t="s">
        <v>62</v>
      </c>
      <c r="D177" s="4" t="s">
        <v>18</v>
      </c>
      <c r="E177" s="4" t="s">
        <v>34</v>
      </c>
      <c r="F177" s="6" t="s">
        <v>361</v>
      </c>
      <c r="G177" s="19" t="s">
        <v>362</v>
      </c>
      <c r="H177" s="23">
        <v>1587</v>
      </c>
      <c r="I177" s="23">
        <v>5676</v>
      </c>
      <c r="J177" s="25">
        <v>7263</v>
      </c>
      <c r="K177" s="25">
        <v>256</v>
      </c>
      <c r="L177" s="23">
        <v>1964</v>
      </c>
      <c r="M177" s="23">
        <v>2220</v>
      </c>
      <c r="N177" s="23">
        <v>436</v>
      </c>
      <c r="O177" s="23">
        <v>4080</v>
      </c>
      <c r="P177" s="23">
        <v>9422</v>
      </c>
      <c r="Q177" s="23">
        <v>8418</v>
      </c>
      <c r="R177" s="23">
        <v>9338</v>
      </c>
      <c r="S177" s="23">
        <v>8366</v>
      </c>
      <c r="T177" s="23">
        <v>4703</v>
      </c>
      <c r="U177" s="23">
        <v>13477</v>
      </c>
    </row>
    <row r="178" spans="2:21" ht="13.5">
      <c r="B178" s="4" t="s">
        <v>386</v>
      </c>
      <c r="C178" s="4" t="s">
        <v>62</v>
      </c>
      <c r="D178" s="4" t="s">
        <v>18</v>
      </c>
      <c r="E178" s="4" t="s">
        <v>34</v>
      </c>
      <c r="F178" s="6" t="s">
        <v>363</v>
      </c>
      <c r="G178" s="19" t="s">
        <v>364</v>
      </c>
      <c r="H178" s="23">
        <v>2083</v>
      </c>
      <c r="I178" s="23">
        <v>8412</v>
      </c>
      <c r="J178" s="25">
        <v>10495</v>
      </c>
      <c r="K178" s="25">
        <v>396</v>
      </c>
      <c r="L178" s="23">
        <v>3456</v>
      </c>
      <c r="M178" s="23">
        <v>3852</v>
      </c>
      <c r="N178" s="23">
        <v>145</v>
      </c>
      <c r="O178" s="23">
        <v>6062</v>
      </c>
      <c r="P178" s="23">
        <v>12271</v>
      </c>
      <c r="Q178" s="23">
        <v>10702</v>
      </c>
      <c r="R178" s="23">
        <v>12222</v>
      </c>
      <c r="S178" s="23">
        <v>10659</v>
      </c>
      <c r="T178" s="23">
        <v>6505</v>
      </c>
      <c r="U178" s="23">
        <v>17043</v>
      </c>
    </row>
    <row r="179" spans="2:21" ht="13.5">
      <c r="B179" s="4" t="s">
        <v>386</v>
      </c>
      <c r="C179" s="4" t="s">
        <v>62</v>
      </c>
      <c r="D179" s="4" t="s">
        <v>18</v>
      </c>
      <c r="E179" s="4" t="s">
        <v>34</v>
      </c>
      <c r="F179" s="6" t="s">
        <v>365</v>
      </c>
      <c r="G179" s="19" t="s">
        <v>366</v>
      </c>
      <c r="H179" s="23">
        <v>371</v>
      </c>
      <c r="I179" s="23">
        <v>1587</v>
      </c>
      <c r="J179" s="25">
        <v>1958</v>
      </c>
      <c r="K179" s="25">
        <v>73</v>
      </c>
      <c r="L179" s="23">
        <v>502</v>
      </c>
      <c r="M179" s="23">
        <v>575</v>
      </c>
      <c r="N179" s="23">
        <v>115</v>
      </c>
      <c r="O179" s="23">
        <v>1341</v>
      </c>
      <c r="P179" s="23">
        <v>2809</v>
      </c>
      <c r="Q179" s="23">
        <v>2540</v>
      </c>
      <c r="R179" s="23">
        <v>2807</v>
      </c>
      <c r="S179" s="23">
        <v>2538</v>
      </c>
      <c r="T179" s="23">
        <v>1850</v>
      </c>
      <c r="U179" s="23">
        <v>4159</v>
      </c>
    </row>
    <row r="180" spans="2:21" ht="13.5">
      <c r="B180" s="7" t="s">
        <v>386</v>
      </c>
      <c r="C180" s="7" t="s">
        <v>62</v>
      </c>
      <c r="D180" s="7"/>
      <c r="E180" s="7"/>
      <c r="F180" s="29" t="s">
        <v>303</v>
      </c>
      <c r="G180" s="30" t="s">
        <v>304</v>
      </c>
      <c r="H180" s="26">
        <v>2319</v>
      </c>
      <c r="I180" s="26">
        <v>3786</v>
      </c>
      <c r="J180" s="27">
        <v>6105</v>
      </c>
      <c r="K180" s="27">
        <v>552</v>
      </c>
      <c r="L180" s="26">
        <v>2244</v>
      </c>
      <c r="M180" s="26">
        <v>2796</v>
      </c>
      <c r="N180" s="26">
        <v>7</v>
      </c>
      <c r="O180" s="26">
        <v>1864</v>
      </c>
      <c r="P180" s="26">
        <v>1385</v>
      </c>
      <c r="Q180" s="26">
        <v>1909</v>
      </c>
      <c r="R180" s="26">
        <v>1383</v>
      </c>
      <c r="S180" s="26">
        <v>1907</v>
      </c>
      <c r="T180" s="26">
        <v>2420</v>
      </c>
      <c r="U180" s="26">
        <v>6138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8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851562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369</v>
      </c>
      <c r="C3" s="41" t="s">
        <v>37</v>
      </c>
      <c r="D3" s="41"/>
      <c r="E3" s="41"/>
      <c r="F3" s="14"/>
      <c r="G3" s="11"/>
    </row>
    <row r="4" spans="2:6" ht="12.75">
      <c r="B4" s="10"/>
      <c r="C4" s="41"/>
      <c r="D4" s="41"/>
      <c r="E4" s="41"/>
      <c r="F4" s="14"/>
    </row>
    <row r="5" spans="2:6" ht="19.5" customHeight="1">
      <c r="B5" s="10" t="s">
        <v>1</v>
      </c>
      <c r="C5" s="21" t="s">
        <v>373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42" t="s">
        <v>368</v>
      </c>
      <c r="D7" s="42"/>
      <c r="F7" s="14"/>
    </row>
    <row r="8" spans="2:6" ht="12.75">
      <c r="B8" s="10" t="s">
        <v>3</v>
      </c>
      <c r="C8" s="42" t="s">
        <v>394</v>
      </c>
      <c r="D8" s="42"/>
      <c r="F8" s="14"/>
    </row>
    <row r="9" spans="2:7" ht="12.75">
      <c r="B9" s="10" t="s">
        <v>4</v>
      </c>
      <c r="C9" s="42" t="s">
        <v>387</v>
      </c>
      <c r="D9" s="42"/>
      <c r="F9" s="14"/>
      <c r="G9" s="12"/>
    </row>
    <row r="10" spans="2:6" ht="13.5">
      <c r="B10" s="10" t="s">
        <v>6</v>
      </c>
      <c r="C10" s="42" t="s">
        <v>370</v>
      </c>
      <c r="D10" s="42"/>
      <c r="F10" s="14"/>
    </row>
    <row r="11" spans="2:7" ht="13.5">
      <c r="B11" s="10" t="s">
        <v>7</v>
      </c>
      <c r="C11" s="12" t="s">
        <v>374</v>
      </c>
      <c r="D11" s="12"/>
      <c r="F11" s="14"/>
      <c r="G11" s="12"/>
    </row>
    <row r="12" spans="6:7" ht="13.5">
      <c r="F12" s="13"/>
      <c r="G12" s="12"/>
    </row>
    <row r="13" spans="2:4" ht="15">
      <c r="B13" s="43" t="s">
        <v>367</v>
      </c>
      <c r="C13" s="43"/>
      <c r="D13" s="43"/>
    </row>
    <row r="14" spans="2:21" ht="67.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46</v>
      </c>
      <c r="O14" s="17" t="s">
        <v>47</v>
      </c>
      <c r="P14" s="17" t="s">
        <v>49</v>
      </c>
      <c r="Q14" s="17" t="s">
        <v>48</v>
      </c>
      <c r="R14" s="17" t="s">
        <v>50</v>
      </c>
      <c r="S14" s="17" t="s">
        <v>51</v>
      </c>
      <c r="T14" s="17" t="s">
        <v>52</v>
      </c>
      <c r="U14" s="17" t="s">
        <v>372</v>
      </c>
    </row>
    <row r="15" spans="2:21" ht="13.5">
      <c r="B15" s="1" t="s">
        <v>386</v>
      </c>
      <c r="C15" s="1" t="s">
        <v>63</v>
      </c>
      <c r="D15" s="1"/>
      <c r="E15" s="1"/>
      <c r="F15" s="1"/>
      <c r="G15" s="1" t="s">
        <v>39</v>
      </c>
      <c r="H15" s="31">
        <f>SUM(H17:H27)</f>
        <v>141913</v>
      </c>
      <c r="I15" s="31">
        <f aca="true" t="shared" si="0" ref="I15:U15">SUM(I17:I27)</f>
        <v>534470</v>
      </c>
      <c r="J15" s="31">
        <f t="shared" si="0"/>
        <v>676383</v>
      </c>
      <c r="K15" s="31">
        <f t="shared" si="0"/>
        <v>21380</v>
      </c>
      <c r="L15" s="31">
        <f t="shared" si="0"/>
        <v>161064</v>
      </c>
      <c r="M15" s="31">
        <f t="shared" si="0"/>
        <v>182444</v>
      </c>
      <c r="N15" s="31">
        <f t="shared" si="0"/>
        <v>23218</v>
      </c>
      <c r="O15" s="31">
        <f t="shared" si="0"/>
        <v>480163</v>
      </c>
      <c r="P15" s="31">
        <f t="shared" si="0"/>
        <v>1041984</v>
      </c>
      <c r="Q15" s="31">
        <f t="shared" si="0"/>
        <v>839603</v>
      </c>
      <c r="R15" s="31">
        <f t="shared" si="0"/>
        <v>991642</v>
      </c>
      <c r="S15" s="31">
        <f t="shared" si="0"/>
        <v>796046</v>
      </c>
      <c r="T15" s="31">
        <f t="shared" si="0"/>
        <v>579067</v>
      </c>
      <c r="U15" s="31">
        <f t="shared" si="0"/>
        <v>1389669</v>
      </c>
    </row>
    <row r="16" spans="2:21" ht="13.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ht="13.5">
      <c r="B17" s="1" t="s">
        <v>386</v>
      </c>
      <c r="C17" s="1" t="s">
        <v>63</v>
      </c>
      <c r="D17" s="1"/>
      <c r="E17" s="1"/>
      <c r="F17" s="1" t="s">
        <v>9</v>
      </c>
      <c r="G17" s="1" t="s">
        <v>25</v>
      </c>
      <c r="H17" s="22">
        <f aca="true" t="shared" si="1" ref="H17:U17">SUMIF($D$29:$D$179,$F17,H$29:H$179)</f>
        <v>8598</v>
      </c>
      <c r="I17" s="22">
        <f t="shared" si="1"/>
        <v>34754</v>
      </c>
      <c r="J17" s="24">
        <f t="shared" si="1"/>
        <v>43352</v>
      </c>
      <c r="K17" s="24">
        <f t="shared" si="1"/>
        <v>1278</v>
      </c>
      <c r="L17" s="22">
        <f t="shared" si="1"/>
        <v>11159</v>
      </c>
      <c r="M17" s="22">
        <f t="shared" si="1"/>
        <v>12437</v>
      </c>
      <c r="N17" s="22">
        <f t="shared" si="1"/>
        <v>1899</v>
      </c>
      <c r="O17" s="22">
        <f t="shared" si="1"/>
        <v>29451</v>
      </c>
      <c r="P17" s="22">
        <f t="shared" si="1"/>
        <v>53499</v>
      </c>
      <c r="Q17" s="22">
        <f t="shared" si="1"/>
        <v>43203</v>
      </c>
      <c r="R17" s="22">
        <f t="shared" si="1"/>
        <v>51321</v>
      </c>
      <c r="S17" s="22">
        <f t="shared" si="1"/>
        <v>41379</v>
      </c>
      <c r="T17" s="22">
        <f t="shared" si="1"/>
        <v>35348</v>
      </c>
      <c r="U17" s="22">
        <f t="shared" si="1"/>
        <v>77084</v>
      </c>
    </row>
    <row r="18" spans="2:21" ht="13.5">
      <c r="B18" s="4" t="s">
        <v>386</v>
      </c>
      <c r="C18" s="4" t="s">
        <v>63</v>
      </c>
      <c r="D18" s="4"/>
      <c r="E18" s="4"/>
      <c r="F18" s="4" t="s">
        <v>10</v>
      </c>
      <c r="G18" s="4" t="s">
        <v>26</v>
      </c>
      <c r="H18" s="23">
        <f aca="true" t="shared" si="2" ref="H18:U26">SUMIF($D$29:$D$179,$F18,H$29:H$179)</f>
        <v>20872</v>
      </c>
      <c r="I18" s="23">
        <f t="shared" si="2"/>
        <v>80974</v>
      </c>
      <c r="J18" s="25">
        <f t="shared" si="2"/>
        <v>101846</v>
      </c>
      <c r="K18" s="25">
        <f t="shared" si="2"/>
        <v>3186</v>
      </c>
      <c r="L18" s="23">
        <f t="shared" si="2"/>
        <v>22884</v>
      </c>
      <c r="M18" s="23">
        <f t="shared" si="2"/>
        <v>26070</v>
      </c>
      <c r="N18" s="23">
        <f t="shared" si="2"/>
        <v>4196</v>
      </c>
      <c r="O18" s="23">
        <f t="shared" si="2"/>
        <v>75591</v>
      </c>
      <c r="P18" s="23">
        <f t="shared" si="2"/>
        <v>150800</v>
      </c>
      <c r="Q18" s="23">
        <f t="shared" si="2"/>
        <v>123936</v>
      </c>
      <c r="R18" s="23">
        <f t="shared" si="2"/>
        <v>146397</v>
      </c>
      <c r="S18" s="23">
        <f t="shared" si="2"/>
        <v>119747</v>
      </c>
      <c r="T18" s="23">
        <f t="shared" si="2"/>
        <v>91166</v>
      </c>
      <c r="U18" s="23">
        <f t="shared" si="2"/>
        <v>209704</v>
      </c>
    </row>
    <row r="19" spans="2:21" ht="13.5">
      <c r="B19" s="4" t="s">
        <v>386</v>
      </c>
      <c r="C19" s="4" t="s">
        <v>63</v>
      </c>
      <c r="D19" s="4"/>
      <c r="E19" s="4"/>
      <c r="F19" s="4" t="s">
        <v>11</v>
      </c>
      <c r="G19" s="4" t="s">
        <v>27</v>
      </c>
      <c r="H19" s="23">
        <f t="shared" si="2"/>
        <v>14681</v>
      </c>
      <c r="I19" s="23">
        <f t="shared" si="2"/>
        <v>56663</v>
      </c>
      <c r="J19" s="25">
        <f t="shared" si="2"/>
        <v>71344</v>
      </c>
      <c r="K19" s="25">
        <f t="shared" si="2"/>
        <v>2575</v>
      </c>
      <c r="L19" s="23">
        <f t="shared" si="2"/>
        <v>16952</v>
      </c>
      <c r="M19" s="23">
        <f t="shared" si="2"/>
        <v>19527</v>
      </c>
      <c r="N19" s="23">
        <f t="shared" si="2"/>
        <v>707</v>
      </c>
      <c r="O19" s="23">
        <f t="shared" si="2"/>
        <v>52591</v>
      </c>
      <c r="P19" s="23">
        <f t="shared" si="2"/>
        <v>103071</v>
      </c>
      <c r="Q19" s="23">
        <f t="shared" si="2"/>
        <v>81372</v>
      </c>
      <c r="R19" s="23">
        <f t="shared" si="2"/>
        <v>100240</v>
      </c>
      <c r="S19" s="23">
        <f t="shared" si="2"/>
        <v>78494</v>
      </c>
      <c r="T19" s="23">
        <f t="shared" si="2"/>
        <v>54411</v>
      </c>
      <c r="U19" s="23">
        <f t="shared" si="2"/>
        <v>137714</v>
      </c>
    </row>
    <row r="20" spans="2:21" ht="13.5">
      <c r="B20" s="4" t="s">
        <v>386</v>
      </c>
      <c r="C20" s="4" t="s">
        <v>63</v>
      </c>
      <c r="D20" s="4"/>
      <c r="E20" s="4"/>
      <c r="F20" s="4" t="s">
        <v>12</v>
      </c>
      <c r="G20" s="4" t="s">
        <v>28</v>
      </c>
      <c r="H20" s="23">
        <f t="shared" si="2"/>
        <v>11377</v>
      </c>
      <c r="I20" s="23">
        <f t="shared" si="2"/>
        <v>45125</v>
      </c>
      <c r="J20" s="25">
        <f t="shared" si="2"/>
        <v>56502</v>
      </c>
      <c r="K20" s="25">
        <f t="shared" si="2"/>
        <v>1466</v>
      </c>
      <c r="L20" s="23">
        <f t="shared" si="2"/>
        <v>15770</v>
      </c>
      <c r="M20" s="23">
        <f t="shared" si="2"/>
        <v>17236</v>
      </c>
      <c r="N20" s="23">
        <f t="shared" si="2"/>
        <v>636</v>
      </c>
      <c r="O20" s="23">
        <f t="shared" si="2"/>
        <v>39814</v>
      </c>
      <c r="P20" s="23">
        <f t="shared" si="2"/>
        <v>74679</v>
      </c>
      <c r="Q20" s="23">
        <f t="shared" si="2"/>
        <v>61650</v>
      </c>
      <c r="R20" s="23">
        <f t="shared" si="2"/>
        <v>72764</v>
      </c>
      <c r="S20" s="23">
        <f t="shared" si="2"/>
        <v>59807</v>
      </c>
      <c r="T20" s="23">
        <f t="shared" si="2"/>
        <v>38084</v>
      </c>
      <c r="U20" s="23">
        <f t="shared" si="2"/>
        <v>97005</v>
      </c>
    </row>
    <row r="21" spans="2:21" ht="13.5">
      <c r="B21" s="4" t="s">
        <v>386</v>
      </c>
      <c r="C21" s="4" t="s">
        <v>63</v>
      </c>
      <c r="D21" s="4"/>
      <c r="E21" s="4"/>
      <c r="F21" s="4" t="s">
        <v>13</v>
      </c>
      <c r="G21" s="4" t="s">
        <v>29</v>
      </c>
      <c r="H21" s="23">
        <f t="shared" si="2"/>
        <v>15088</v>
      </c>
      <c r="I21" s="23">
        <f t="shared" si="2"/>
        <v>56410</v>
      </c>
      <c r="J21" s="25">
        <f t="shared" si="2"/>
        <v>71498</v>
      </c>
      <c r="K21" s="25">
        <f t="shared" si="2"/>
        <v>2410</v>
      </c>
      <c r="L21" s="23">
        <f t="shared" si="2"/>
        <v>18882</v>
      </c>
      <c r="M21" s="23">
        <f t="shared" si="2"/>
        <v>21292</v>
      </c>
      <c r="N21" s="23">
        <f t="shared" si="2"/>
        <v>3671</v>
      </c>
      <c r="O21" s="23">
        <f t="shared" si="2"/>
        <v>51474</v>
      </c>
      <c r="P21" s="23">
        <f t="shared" si="2"/>
        <v>116754</v>
      </c>
      <c r="Q21" s="23">
        <f t="shared" si="2"/>
        <v>92073</v>
      </c>
      <c r="R21" s="23">
        <f t="shared" si="2"/>
        <v>107387</v>
      </c>
      <c r="S21" s="23">
        <f t="shared" si="2"/>
        <v>81966</v>
      </c>
      <c r="T21" s="23">
        <f t="shared" si="2"/>
        <v>64498</v>
      </c>
      <c r="U21" s="23">
        <f t="shared" si="2"/>
        <v>146113</v>
      </c>
    </row>
    <row r="22" spans="2:21" ht="13.5">
      <c r="B22" s="4" t="s">
        <v>386</v>
      </c>
      <c r="C22" s="4" t="s">
        <v>63</v>
      </c>
      <c r="D22" s="4"/>
      <c r="E22" s="4"/>
      <c r="F22" s="4" t="s">
        <v>14</v>
      </c>
      <c r="G22" s="4" t="s">
        <v>30</v>
      </c>
      <c r="H22" s="23">
        <f t="shared" si="2"/>
        <v>15356</v>
      </c>
      <c r="I22" s="23">
        <f t="shared" si="2"/>
        <v>56512</v>
      </c>
      <c r="J22" s="25">
        <f t="shared" si="2"/>
        <v>71868</v>
      </c>
      <c r="K22" s="25">
        <f t="shared" si="2"/>
        <v>2182</v>
      </c>
      <c r="L22" s="23">
        <f t="shared" si="2"/>
        <v>17595</v>
      </c>
      <c r="M22" s="23">
        <f t="shared" si="2"/>
        <v>19777</v>
      </c>
      <c r="N22" s="23">
        <f t="shared" si="2"/>
        <v>2148</v>
      </c>
      <c r="O22" s="23">
        <f t="shared" si="2"/>
        <v>45016</v>
      </c>
      <c r="P22" s="23">
        <f t="shared" si="2"/>
        <v>110025</v>
      </c>
      <c r="Q22" s="23">
        <f t="shared" si="2"/>
        <v>89997</v>
      </c>
      <c r="R22" s="23">
        <f t="shared" si="2"/>
        <v>106047</v>
      </c>
      <c r="S22" s="23">
        <f t="shared" si="2"/>
        <v>86424</v>
      </c>
      <c r="T22" s="23">
        <f t="shared" si="2"/>
        <v>58608</v>
      </c>
      <c r="U22" s="23">
        <f t="shared" si="2"/>
        <v>142643</v>
      </c>
    </row>
    <row r="23" spans="2:21" ht="13.5">
      <c r="B23" s="4" t="s">
        <v>386</v>
      </c>
      <c r="C23" s="4" t="s">
        <v>63</v>
      </c>
      <c r="D23" s="4"/>
      <c r="E23" s="4"/>
      <c r="F23" s="4" t="s">
        <v>15</v>
      </c>
      <c r="G23" s="4" t="s">
        <v>31</v>
      </c>
      <c r="H23" s="23">
        <f t="shared" si="2"/>
        <v>17131</v>
      </c>
      <c r="I23" s="23">
        <f t="shared" si="2"/>
        <v>70611</v>
      </c>
      <c r="J23" s="25">
        <f t="shared" si="2"/>
        <v>87742</v>
      </c>
      <c r="K23" s="25">
        <f t="shared" si="2"/>
        <v>2053</v>
      </c>
      <c r="L23" s="23">
        <f t="shared" si="2"/>
        <v>17746</v>
      </c>
      <c r="M23" s="23">
        <f t="shared" si="2"/>
        <v>19799</v>
      </c>
      <c r="N23" s="23">
        <f t="shared" si="2"/>
        <v>2974</v>
      </c>
      <c r="O23" s="23">
        <f t="shared" si="2"/>
        <v>67039</v>
      </c>
      <c r="P23" s="23">
        <f t="shared" si="2"/>
        <v>178510</v>
      </c>
      <c r="Q23" s="23">
        <f t="shared" si="2"/>
        <v>139606</v>
      </c>
      <c r="R23" s="23">
        <f t="shared" si="2"/>
        <v>160897</v>
      </c>
      <c r="S23" s="23">
        <f t="shared" si="2"/>
        <v>127600</v>
      </c>
      <c r="T23" s="23">
        <f t="shared" si="2"/>
        <v>100683</v>
      </c>
      <c r="U23" s="23">
        <f t="shared" si="2"/>
        <v>234000</v>
      </c>
    </row>
    <row r="24" spans="2:21" ht="13.5">
      <c r="B24" s="4" t="s">
        <v>386</v>
      </c>
      <c r="C24" s="4" t="s">
        <v>63</v>
      </c>
      <c r="D24" s="4"/>
      <c r="E24" s="4"/>
      <c r="F24" s="4" t="s">
        <v>16</v>
      </c>
      <c r="G24" s="4" t="s">
        <v>32</v>
      </c>
      <c r="H24" s="23">
        <f t="shared" si="2"/>
        <v>12620</v>
      </c>
      <c r="I24" s="23">
        <f t="shared" si="2"/>
        <v>40405</v>
      </c>
      <c r="J24" s="25">
        <f t="shared" si="2"/>
        <v>53025</v>
      </c>
      <c r="K24" s="25">
        <f t="shared" si="2"/>
        <v>2347</v>
      </c>
      <c r="L24" s="23">
        <f t="shared" si="2"/>
        <v>11740</v>
      </c>
      <c r="M24" s="23">
        <f t="shared" si="2"/>
        <v>14087</v>
      </c>
      <c r="N24" s="23">
        <f t="shared" si="2"/>
        <v>1155</v>
      </c>
      <c r="O24" s="23">
        <f t="shared" si="2"/>
        <v>37167</v>
      </c>
      <c r="P24" s="23">
        <f t="shared" si="2"/>
        <v>84531</v>
      </c>
      <c r="Q24" s="23">
        <f t="shared" si="2"/>
        <v>69237</v>
      </c>
      <c r="R24" s="23">
        <f t="shared" si="2"/>
        <v>81164</v>
      </c>
      <c r="S24" s="23">
        <f t="shared" si="2"/>
        <v>66623</v>
      </c>
      <c r="T24" s="23">
        <f t="shared" si="2"/>
        <v>47890</v>
      </c>
      <c r="U24" s="23">
        <f t="shared" si="2"/>
        <v>112779</v>
      </c>
    </row>
    <row r="25" spans="2:21" ht="13.5">
      <c r="B25" s="4" t="s">
        <v>386</v>
      </c>
      <c r="C25" s="4" t="s">
        <v>63</v>
      </c>
      <c r="D25" s="4"/>
      <c r="E25" s="4"/>
      <c r="F25" s="4" t="s">
        <v>17</v>
      </c>
      <c r="G25" s="4" t="s">
        <v>33</v>
      </c>
      <c r="H25" s="23">
        <f t="shared" si="2"/>
        <v>9505</v>
      </c>
      <c r="I25" s="23">
        <f t="shared" si="2"/>
        <v>33019</v>
      </c>
      <c r="J25" s="25">
        <f t="shared" si="2"/>
        <v>42524</v>
      </c>
      <c r="K25" s="25">
        <f t="shared" si="2"/>
        <v>1171</v>
      </c>
      <c r="L25" s="23">
        <f t="shared" si="2"/>
        <v>7247</v>
      </c>
      <c r="M25" s="23">
        <f t="shared" si="2"/>
        <v>8418</v>
      </c>
      <c r="N25" s="23">
        <f t="shared" si="2"/>
        <v>4896</v>
      </c>
      <c r="O25" s="23">
        <f t="shared" si="2"/>
        <v>33430</v>
      </c>
      <c r="P25" s="23">
        <f t="shared" si="2"/>
        <v>72528</v>
      </c>
      <c r="Q25" s="23">
        <f t="shared" si="2"/>
        <v>56666</v>
      </c>
      <c r="R25" s="23">
        <f t="shared" si="2"/>
        <v>69616</v>
      </c>
      <c r="S25" s="23">
        <f t="shared" si="2"/>
        <v>53676</v>
      </c>
      <c r="T25" s="23">
        <f t="shared" si="2"/>
        <v>37045</v>
      </c>
      <c r="U25" s="23">
        <f t="shared" si="2"/>
        <v>93702</v>
      </c>
    </row>
    <row r="26" spans="2:21" ht="13.5">
      <c r="B26" s="32" t="s">
        <v>386</v>
      </c>
      <c r="C26" s="32" t="s">
        <v>63</v>
      </c>
      <c r="D26" s="32"/>
      <c r="E26" s="32"/>
      <c r="F26" s="32" t="s">
        <v>18</v>
      </c>
      <c r="G26" s="32" t="s">
        <v>34</v>
      </c>
      <c r="H26" s="23">
        <f t="shared" si="2"/>
        <v>14132</v>
      </c>
      <c r="I26" s="23">
        <f t="shared" si="2"/>
        <v>55847</v>
      </c>
      <c r="J26" s="25">
        <f t="shared" si="2"/>
        <v>69979</v>
      </c>
      <c r="K26" s="25">
        <f t="shared" si="2"/>
        <v>2021</v>
      </c>
      <c r="L26" s="23">
        <f t="shared" si="2"/>
        <v>18648</v>
      </c>
      <c r="M26" s="23">
        <f t="shared" si="2"/>
        <v>20669</v>
      </c>
      <c r="N26" s="23">
        <f t="shared" si="2"/>
        <v>899</v>
      </c>
      <c r="O26" s="23">
        <f t="shared" si="2"/>
        <v>46652</v>
      </c>
      <c r="P26" s="23">
        <f t="shared" si="2"/>
        <v>96078</v>
      </c>
      <c r="Q26" s="23">
        <f t="shared" si="2"/>
        <v>79503</v>
      </c>
      <c r="R26" s="23">
        <f t="shared" si="2"/>
        <v>94301</v>
      </c>
      <c r="S26" s="23">
        <f t="shared" si="2"/>
        <v>77970</v>
      </c>
      <c r="T26" s="23">
        <f t="shared" si="2"/>
        <v>48909</v>
      </c>
      <c r="U26" s="23">
        <f t="shared" si="2"/>
        <v>132722</v>
      </c>
    </row>
    <row r="27" spans="2:21" ht="13.5">
      <c r="B27" s="32" t="s">
        <v>386</v>
      </c>
      <c r="C27" s="32" t="s">
        <v>63</v>
      </c>
      <c r="D27" s="32"/>
      <c r="E27" s="32"/>
      <c r="F27" s="32" t="s">
        <v>303</v>
      </c>
      <c r="G27" s="32" t="s">
        <v>304</v>
      </c>
      <c r="H27" s="26">
        <f>VLOOKUP($F$27,$F$29:$U$180,3,0)</f>
        <v>2553</v>
      </c>
      <c r="I27" s="26">
        <f>VLOOKUP($F$27,$F$29:$U$180,4,0)</f>
        <v>4150</v>
      </c>
      <c r="J27" s="27">
        <f>VLOOKUP($F$27,$F$29:$U$180,5,0)</f>
        <v>6703</v>
      </c>
      <c r="K27" s="27">
        <f>VLOOKUP($F$27,$F$29:$U$180,6,0)</f>
        <v>691</v>
      </c>
      <c r="L27" s="26">
        <f>VLOOKUP($F$27,$F$29:$U$180,7,0)</f>
        <v>2441</v>
      </c>
      <c r="M27" s="26">
        <f>VLOOKUP($F$27,$F$29:$U$180,8,0)</f>
        <v>3132</v>
      </c>
      <c r="N27" s="26">
        <f>VLOOKUP($F$27,$F$29:$U$180,9,0)</f>
        <v>37</v>
      </c>
      <c r="O27" s="26">
        <f>VLOOKUP($F$27,$F$29:$U$180,10,0)</f>
        <v>1938</v>
      </c>
      <c r="P27" s="26">
        <f>VLOOKUP($F$27,$F$29:$U$180,11,0)</f>
        <v>1509</v>
      </c>
      <c r="Q27" s="26">
        <f>VLOOKUP($F$27,$F$29:$U$180,12,0)</f>
        <v>2360</v>
      </c>
      <c r="R27" s="26">
        <f>VLOOKUP($F$27,$F$29:$U$180,13,0)</f>
        <v>1508</v>
      </c>
      <c r="S27" s="26">
        <f>VLOOKUP($F$27,$F$29:$U$180,14,0)</f>
        <v>2360</v>
      </c>
      <c r="T27" s="26">
        <f>VLOOKUP($F$27,$F$29:$U$180,15,0)</f>
        <v>2425</v>
      </c>
      <c r="U27" s="26">
        <f>VLOOKUP($F$27,$F$29:$U$180,16,0)</f>
        <v>6203</v>
      </c>
    </row>
    <row r="28" spans="2:21" ht="13.5">
      <c r="B28" s="40"/>
      <c r="C28" s="40"/>
      <c r="D28" s="28"/>
      <c r="E28" s="28"/>
      <c r="F28" s="28"/>
      <c r="G28" s="28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21" ht="13.5">
      <c r="B29" s="34" t="s">
        <v>386</v>
      </c>
      <c r="C29" s="34" t="s">
        <v>63</v>
      </c>
      <c r="D29" s="35" t="s">
        <v>9</v>
      </c>
      <c r="E29" s="36" t="s">
        <v>25</v>
      </c>
      <c r="F29" s="36" t="s">
        <v>65</v>
      </c>
      <c r="G29" s="37" t="s">
        <v>66</v>
      </c>
      <c r="H29" s="38">
        <v>918</v>
      </c>
      <c r="I29" s="38">
        <v>3652</v>
      </c>
      <c r="J29" s="39">
        <v>4570</v>
      </c>
      <c r="K29" s="39">
        <v>113</v>
      </c>
      <c r="L29" s="38">
        <v>1173</v>
      </c>
      <c r="M29" s="38">
        <v>1286</v>
      </c>
      <c r="N29" s="38">
        <v>197</v>
      </c>
      <c r="O29" s="38">
        <v>3145</v>
      </c>
      <c r="P29" s="38">
        <v>5532</v>
      </c>
      <c r="Q29" s="38">
        <v>4559</v>
      </c>
      <c r="R29" s="38">
        <v>5387</v>
      </c>
      <c r="S29" s="38">
        <v>4383</v>
      </c>
      <c r="T29" s="38">
        <v>4504</v>
      </c>
      <c r="U29" s="38">
        <v>9978</v>
      </c>
    </row>
    <row r="30" spans="2:21" ht="13.5">
      <c r="B30" s="4" t="s">
        <v>386</v>
      </c>
      <c r="C30" s="4" t="s">
        <v>63</v>
      </c>
      <c r="D30" s="5" t="s">
        <v>9</v>
      </c>
      <c r="E30" s="6" t="s">
        <v>25</v>
      </c>
      <c r="F30" s="6" t="s">
        <v>67</v>
      </c>
      <c r="G30" s="19" t="s">
        <v>68</v>
      </c>
      <c r="H30" s="23">
        <v>643</v>
      </c>
      <c r="I30" s="23">
        <v>3103</v>
      </c>
      <c r="J30" s="25">
        <v>3746</v>
      </c>
      <c r="K30" s="25">
        <v>76</v>
      </c>
      <c r="L30" s="23">
        <v>991</v>
      </c>
      <c r="M30" s="23">
        <v>1067</v>
      </c>
      <c r="N30" s="23">
        <v>188</v>
      </c>
      <c r="O30" s="23">
        <v>2758</v>
      </c>
      <c r="P30" s="23">
        <v>4948</v>
      </c>
      <c r="Q30" s="23">
        <v>4081</v>
      </c>
      <c r="R30" s="23">
        <v>4678</v>
      </c>
      <c r="S30" s="23">
        <v>3853</v>
      </c>
      <c r="T30" s="23">
        <v>3423</v>
      </c>
      <c r="U30" s="23">
        <v>7341</v>
      </c>
    </row>
    <row r="31" spans="2:21" ht="13.5">
      <c r="B31" s="4" t="s">
        <v>386</v>
      </c>
      <c r="C31" s="4" t="s">
        <v>63</v>
      </c>
      <c r="D31" s="5" t="s">
        <v>9</v>
      </c>
      <c r="E31" s="6" t="s">
        <v>25</v>
      </c>
      <c r="F31" s="6" t="s">
        <v>69</v>
      </c>
      <c r="G31" s="19" t="s">
        <v>70</v>
      </c>
      <c r="H31" s="23">
        <v>271</v>
      </c>
      <c r="I31" s="23">
        <v>1079</v>
      </c>
      <c r="J31" s="25">
        <v>1350</v>
      </c>
      <c r="K31" s="25">
        <v>31</v>
      </c>
      <c r="L31" s="23">
        <v>255</v>
      </c>
      <c r="M31" s="23">
        <v>286</v>
      </c>
      <c r="N31" s="23">
        <v>11</v>
      </c>
      <c r="O31" s="23">
        <v>970</v>
      </c>
      <c r="P31" s="23">
        <v>1688</v>
      </c>
      <c r="Q31" s="23">
        <v>1382</v>
      </c>
      <c r="R31" s="23">
        <v>1623</v>
      </c>
      <c r="S31" s="23">
        <v>1330</v>
      </c>
      <c r="T31" s="23">
        <v>913</v>
      </c>
      <c r="U31" s="23">
        <v>2118</v>
      </c>
    </row>
    <row r="32" spans="2:21" ht="12.75" customHeight="1">
      <c r="B32" s="4" t="s">
        <v>386</v>
      </c>
      <c r="C32" s="4" t="s">
        <v>63</v>
      </c>
      <c r="D32" s="5" t="s">
        <v>9</v>
      </c>
      <c r="E32" s="6" t="s">
        <v>25</v>
      </c>
      <c r="F32" s="6" t="s">
        <v>71</v>
      </c>
      <c r="G32" s="19" t="s">
        <v>72</v>
      </c>
      <c r="H32" s="23">
        <v>575</v>
      </c>
      <c r="I32" s="23">
        <v>2123</v>
      </c>
      <c r="J32" s="25">
        <v>2698</v>
      </c>
      <c r="K32" s="25">
        <v>53</v>
      </c>
      <c r="L32" s="23">
        <v>713</v>
      </c>
      <c r="M32" s="23">
        <v>766</v>
      </c>
      <c r="N32" s="23">
        <v>66</v>
      </c>
      <c r="O32" s="23">
        <v>1802</v>
      </c>
      <c r="P32" s="23">
        <v>3319</v>
      </c>
      <c r="Q32" s="23">
        <v>2798</v>
      </c>
      <c r="R32" s="23">
        <v>3272</v>
      </c>
      <c r="S32" s="23">
        <v>2762</v>
      </c>
      <c r="T32" s="23">
        <v>1506</v>
      </c>
      <c r="U32" s="23">
        <v>4230</v>
      </c>
    </row>
    <row r="33" spans="2:21" ht="13.5">
      <c r="B33" s="4" t="s">
        <v>386</v>
      </c>
      <c r="C33" s="4" t="s">
        <v>63</v>
      </c>
      <c r="D33" s="5" t="s">
        <v>9</v>
      </c>
      <c r="E33" s="6" t="s">
        <v>25</v>
      </c>
      <c r="F33" s="6" t="s">
        <v>73</v>
      </c>
      <c r="G33" s="19" t="s">
        <v>74</v>
      </c>
      <c r="H33" s="23">
        <v>312</v>
      </c>
      <c r="I33" s="23">
        <v>1172</v>
      </c>
      <c r="J33" s="25">
        <v>1484</v>
      </c>
      <c r="K33" s="25">
        <v>48</v>
      </c>
      <c r="L33" s="23">
        <v>233</v>
      </c>
      <c r="M33" s="23">
        <v>281</v>
      </c>
      <c r="N33" s="23">
        <v>3</v>
      </c>
      <c r="O33" s="23">
        <v>1141</v>
      </c>
      <c r="P33" s="23">
        <v>1723</v>
      </c>
      <c r="Q33" s="23">
        <v>1337</v>
      </c>
      <c r="R33" s="23">
        <v>1650</v>
      </c>
      <c r="S33" s="23">
        <v>1280</v>
      </c>
      <c r="T33" s="23">
        <v>1326</v>
      </c>
      <c r="U33" s="23">
        <v>2642</v>
      </c>
    </row>
    <row r="34" spans="2:21" ht="13.5">
      <c r="B34" s="4" t="s">
        <v>386</v>
      </c>
      <c r="C34" s="4" t="s">
        <v>63</v>
      </c>
      <c r="D34" s="5" t="s">
        <v>9</v>
      </c>
      <c r="E34" s="6" t="s">
        <v>25</v>
      </c>
      <c r="F34" s="6" t="s">
        <v>75</v>
      </c>
      <c r="G34" s="19" t="s">
        <v>76</v>
      </c>
      <c r="H34" s="23">
        <v>740</v>
      </c>
      <c r="I34" s="23">
        <v>2865</v>
      </c>
      <c r="J34" s="25">
        <v>3605</v>
      </c>
      <c r="K34" s="25">
        <v>188</v>
      </c>
      <c r="L34" s="23">
        <v>1018</v>
      </c>
      <c r="M34" s="23">
        <v>1206</v>
      </c>
      <c r="N34" s="23">
        <v>652</v>
      </c>
      <c r="O34" s="23">
        <v>2430</v>
      </c>
      <c r="P34" s="23">
        <v>4538</v>
      </c>
      <c r="Q34" s="23">
        <v>3601</v>
      </c>
      <c r="R34" s="23">
        <v>4413</v>
      </c>
      <c r="S34" s="23">
        <v>3484</v>
      </c>
      <c r="T34" s="23">
        <v>2223</v>
      </c>
      <c r="U34" s="23">
        <v>6318</v>
      </c>
    </row>
    <row r="35" spans="2:21" ht="13.5">
      <c r="B35" s="4" t="s">
        <v>386</v>
      </c>
      <c r="C35" s="4" t="s">
        <v>63</v>
      </c>
      <c r="D35" s="5" t="s">
        <v>9</v>
      </c>
      <c r="E35" s="6" t="s">
        <v>25</v>
      </c>
      <c r="F35" s="6" t="s">
        <v>77</v>
      </c>
      <c r="G35" s="19" t="s">
        <v>78</v>
      </c>
      <c r="H35" s="23">
        <v>542</v>
      </c>
      <c r="I35" s="23">
        <v>2362</v>
      </c>
      <c r="J35" s="25">
        <v>2904</v>
      </c>
      <c r="K35" s="25">
        <v>53</v>
      </c>
      <c r="L35" s="23">
        <v>776</v>
      </c>
      <c r="M35" s="23">
        <v>829</v>
      </c>
      <c r="N35" s="23">
        <v>108</v>
      </c>
      <c r="O35" s="23">
        <v>1679</v>
      </c>
      <c r="P35" s="23">
        <v>3841</v>
      </c>
      <c r="Q35" s="23">
        <v>3016</v>
      </c>
      <c r="R35" s="23">
        <v>3669</v>
      </c>
      <c r="S35" s="23">
        <v>2850</v>
      </c>
      <c r="T35" s="23">
        <v>3023</v>
      </c>
      <c r="U35" s="23">
        <v>5795</v>
      </c>
    </row>
    <row r="36" spans="2:21" ht="13.5">
      <c r="B36" s="4" t="s">
        <v>386</v>
      </c>
      <c r="C36" s="4" t="s">
        <v>63</v>
      </c>
      <c r="D36" s="5" t="s">
        <v>9</v>
      </c>
      <c r="E36" s="6" t="s">
        <v>25</v>
      </c>
      <c r="F36" s="6" t="s">
        <v>79</v>
      </c>
      <c r="G36" s="19" t="s">
        <v>80</v>
      </c>
      <c r="H36" s="23">
        <v>1021</v>
      </c>
      <c r="I36" s="23">
        <v>3919</v>
      </c>
      <c r="J36" s="25">
        <v>4940</v>
      </c>
      <c r="K36" s="25">
        <v>216</v>
      </c>
      <c r="L36" s="23">
        <v>1093</v>
      </c>
      <c r="M36" s="23">
        <v>1309</v>
      </c>
      <c r="N36" s="23">
        <v>154</v>
      </c>
      <c r="O36" s="23">
        <v>3222</v>
      </c>
      <c r="P36" s="23">
        <v>6410</v>
      </c>
      <c r="Q36" s="23">
        <v>4664</v>
      </c>
      <c r="R36" s="23">
        <v>6306</v>
      </c>
      <c r="S36" s="23">
        <v>4624</v>
      </c>
      <c r="T36" s="23">
        <v>5032</v>
      </c>
      <c r="U36" s="23">
        <v>8554</v>
      </c>
    </row>
    <row r="37" spans="2:21" ht="13.5">
      <c r="B37" s="4" t="s">
        <v>386</v>
      </c>
      <c r="C37" s="4" t="s">
        <v>63</v>
      </c>
      <c r="D37" s="5" t="s">
        <v>9</v>
      </c>
      <c r="E37" s="6" t="s">
        <v>25</v>
      </c>
      <c r="F37" s="6" t="s">
        <v>81</v>
      </c>
      <c r="G37" s="19" t="s">
        <v>82</v>
      </c>
      <c r="H37" s="23">
        <v>380</v>
      </c>
      <c r="I37" s="23">
        <v>1635</v>
      </c>
      <c r="J37" s="25">
        <v>2015</v>
      </c>
      <c r="K37" s="25">
        <v>90</v>
      </c>
      <c r="L37" s="23">
        <v>755</v>
      </c>
      <c r="M37" s="23">
        <v>845</v>
      </c>
      <c r="N37" s="23">
        <v>136</v>
      </c>
      <c r="O37" s="23">
        <v>1676</v>
      </c>
      <c r="P37" s="23">
        <v>2432</v>
      </c>
      <c r="Q37" s="23">
        <v>1968</v>
      </c>
      <c r="R37" s="23">
        <v>2288</v>
      </c>
      <c r="S37" s="23">
        <v>1876</v>
      </c>
      <c r="T37" s="23">
        <v>1618</v>
      </c>
      <c r="U37" s="23">
        <v>3430</v>
      </c>
    </row>
    <row r="38" spans="2:21" ht="13.5">
      <c r="B38" s="4" t="s">
        <v>386</v>
      </c>
      <c r="C38" s="4" t="s">
        <v>63</v>
      </c>
      <c r="D38" s="5" t="s">
        <v>9</v>
      </c>
      <c r="E38" s="6" t="s">
        <v>25</v>
      </c>
      <c r="F38" s="6" t="s">
        <v>83</v>
      </c>
      <c r="G38" s="19" t="s">
        <v>84</v>
      </c>
      <c r="H38" s="23">
        <v>1767</v>
      </c>
      <c r="I38" s="23">
        <v>6557</v>
      </c>
      <c r="J38" s="25">
        <v>8324</v>
      </c>
      <c r="K38" s="25">
        <v>252</v>
      </c>
      <c r="L38" s="23">
        <v>1978</v>
      </c>
      <c r="M38" s="23">
        <v>2230</v>
      </c>
      <c r="N38" s="23">
        <v>88</v>
      </c>
      <c r="O38" s="23">
        <v>5540</v>
      </c>
      <c r="P38" s="23">
        <v>10655</v>
      </c>
      <c r="Q38" s="23">
        <v>8560</v>
      </c>
      <c r="R38" s="23">
        <v>9797</v>
      </c>
      <c r="S38" s="23">
        <v>7845</v>
      </c>
      <c r="T38" s="23">
        <v>6021</v>
      </c>
      <c r="U38" s="23">
        <v>14017</v>
      </c>
    </row>
    <row r="39" spans="2:21" ht="13.5">
      <c r="B39" s="4" t="s">
        <v>386</v>
      </c>
      <c r="C39" s="4" t="s">
        <v>63</v>
      </c>
      <c r="D39" s="5" t="s">
        <v>9</v>
      </c>
      <c r="E39" s="6" t="s">
        <v>25</v>
      </c>
      <c r="F39" s="6" t="s">
        <v>85</v>
      </c>
      <c r="G39" s="19" t="s">
        <v>86</v>
      </c>
      <c r="H39" s="23">
        <v>383</v>
      </c>
      <c r="I39" s="23">
        <v>1538</v>
      </c>
      <c r="J39" s="25">
        <v>1921</v>
      </c>
      <c r="K39" s="25">
        <v>68</v>
      </c>
      <c r="L39" s="23">
        <v>747</v>
      </c>
      <c r="M39" s="23">
        <v>815</v>
      </c>
      <c r="N39" s="23">
        <v>173</v>
      </c>
      <c r="O39" s="23">
        <v>1313</v>
      </c>
      <c r="P39" s="23">
        <v>2261</v>
      </c>
      <c r="Q39" s="23">
        <v>1853</v>
      </c>
      <c r="R39" s="23">
        <v>2146</v>
      </c>
      <c r="S39" s="23">
        <v>1770</v>
      </c>
      <c r="T39" s="23">
        <v>1267</v>
      </c>
      <c r="U39" s="23">
        <v>3020</v>
      </c>
    </row>
    <row r="40" spans="2:21" ht="13.5">
      <c r="B40" s="4" t="s">
        <v>386</v>
      </c>
      <c r="C40" s="4" t="s">
        <v>63</v>
      </c>
      <c r="D40" s="5" t="s">
        <v>9</v>
      </c>
      <c r="E40" s="6" t="s">
        <v>25</v>
      </c>
      <c r="F40" s="6" t="s">
        <v>87</v>
      </c>
      <c r="G40" s="19" t="s">
        <v>88</v>
      </c>
      <c r="H40" s="23">
        <v>1046</v>
      </c>
      <c r="I40" s="23">
        <v>4749</v>
      </c>
      <c r="J40" s="25">
        <v>5795</v>
      </c>
      <c r="K40" s="25">
        <v>90</v>
      </c>
      <c r="L40" s="23">
        <v>1427</v>
      </c>
      <c r="M40" s="23">
        <v>1517</v>
      </c>
      <c r="N40" s="23">
        <v>123</v>
      </c>
      <c r="O40" s="23">
        <v>3775</v>
      </c>
      <c r="P40" s="23">
        <v>6152</v>
      </c>
      <c r="Q40" s="23">
        <v>5384</v>
      </c>
      <c r="R40" s="23">
        <v>6092</v>
      </c>
      <c r="S40" s="23">
        <v>5322</v>
      </c>
      <c r="T40" s="23">
        <v>4492</v>
      </c>
      <c r="U40" s="23">
        <v>9641</v>
      </c>
    </row>
    <row r="41" spans="2:21" ht="13.5">
      <c r="B41" s="4" t="s">
        <v>386</v>
      </c>
      <c r="C41" s="4" t="s">
        <v>63</v>
      </c>
      <c r="D41" s="5" t="s">
        <v>10</v>
      </c>
      <c r="E41" s="6" t="s">
        <v>26</v>
      </c>
      <c r="F41" s="6" t="s">
        <v>89</v>
      </c>
      <c r="G41" s="19" t="s">
        <v>90</v>
      </c>
      <c r="H41" s="23">
        <v>648</v>
      </c>
      <c r="I41" s="23">
        <v>2509</v>
      </c>
      <c r="J41" s="25">
        <v>3157</v>
      </c>
      <c r="K41" s="25">
        <v>90</v>
      </c>
      <c r="L41" s="23">
        <v>759</v>
      </c>
      <c r="M41" s="23">
        <v>849</v>
      </c>
      <c r="N41" s="23">
        <v>12</v>
      </c>
      <c r="O41" s="23">
        <v>2899</v>
      </c>
      <c r="P41" s="23">
        <v>5444</v>
      </c>
      <c r="Q41" s="23">
        <v>4505</v>
      </c>
      <c r="R41" s="23">
        <v>5218</v>
      </c>
      <c r="S41" s="23">
        <v>4298</v>
      </c>
      <c r="T41" s="23">
        <v>3549</v>
      </c>
      <c r="U41" s="23">
        <v>6751</v>
      </c>
    </row>
    <row r="42" spans="2:21" ht="13.5">
      <c r="B42" s="4" t="s">
        <v>386</v>
      </c>
      <c r="C42" s="4" t="s">
        <v>63</v>
      </c>
      <c r="D42" s="5" t="s">
        <v>10</v>
      </c>
      <c r="E42" s="6" t="s">
        <v>26</v>
      </c>
      <c r="F42" s="6" t="s">
        <v>91</v>
      </c>
      <c r="G42" s="19" t="s">
        <v>92</v>
      </c>
      <c r="H42" s="23">
        <v>833</v>
      </c>
      <c r="I42" s="23">
        <v>2890</v>
      </c>
      <c r="J42" s="25">
        <v>3723</v>
      </c>
      <c r="K42" s="25">
        <v>205</v>
      </c>
      <c r="L42" s="23">
        <v>814</v>
      </c>
      <c r="M42" s="23">
        <v>1019</v>
      </c>
      <c r="N42" s="23">
        <v>47</v>
      </c>
      <c r="O42" s="23">
        <v>3541</v>
      </c>
      <c r="P42" s="23">
        <v>6506</v>
      </c>
      <c r="Q42" s="23">
        <v>5080</v>
      </c>
      <c r="R42" s="23">
        <v>6338</v>
      </c>
      <c r="S42" s="23">
        <v>4942</v>
      </c>
      <c r="T42" s="23">
        <v>4173</v>
      </c>
      <c r="U42" s="23">
        <v>7831</v>
      </c>
    </row>
    <row r="43" spans="2:21" ht="13.5">
      <c r="B43" s="4" t="s">
        <v>386</v>
      </c>
      <c r="C43" s="4" t="s">
        <v>63</v>
      </c>
      <c r="D43" s="5" t="s">
        <v>10</v>
      </c>
      <c r="E43" s="6" t="s">
        <v>26</v>
      </c>
      <c r="F43" s="6" t="s">
        <v>93</v>
      </c>
      <c r="G43" s="19" t="s">
        <v>94</v>
      </c>
      <c r="H43" s="23">
        <v>880</v>
      </c>
      <c r="I43" s="23">
        <v>4300</v>
      </c>
      <c r="J43" s="25">
        <v>5180</v>
      </c>
      <c r="K43" s="25">
        <v>133</v>
      </c>
      <c r="L43" s="23">
        <v>1553</v>
      </c>
      <c r="M43" s="23">
        <v>1686</v>
      </c>
      <c r="N43" s="23">
        <v>3</v>
      </c>
      <c r="O43" s="23">
        <v>3170</v>
      </c>
      <c r="P43" s="23">
        <v>6448</v>
      </c>
      <c r="Q43" s="23">
        <v>5552</v>
      </c>
      <c r="R43" s="23">
        <v>6361</v>
      </c>
      <c r="S43" s="23">
        <v>5476</v>
      </c>
      <c r="T43" s="23">
        <v>3565</v>
      </c>
      <c r="U43" s="23">
        <v>9290</v>
      </c>
    </row>
    <row r="44" spans="2:21" ht="13.5">
      <c r="B44" s="4" t="s">
        <v>386</v>
      </c>
      <c r="C44" s="4" t="s">
        <v>63</v>
      </c>
      <c r="D44" s="5" t="s">
        <v>10</v>
      </c>
      <c r="E44" s="6" t="s">
        <v>26</v>
      </c>
      <c r="F44" s="6" t="s">
        <v>95</v>
      </c>
      <c r="G44" s="19" t="s">
        <v>96</v>
      </c>
      <c r="H44" s="23">
        <v>377</v>
      </c>
      <c r="I44" s="23">
        <v>2141</v>
      </c>
      <c r="J44" s="25">
        <v>2518</v>
      </c>
      <c r="K44" s="25">
        <v>31</v>
      </c>
      <c r="L44" s="23">
        <v>555</v>
      </c>
      <c r="M44" s="23">
        <v>586</v>
      </c>
      <c r="N44" s="23">
        <v>1</v>
      </c>
      <c r="O44" s="23">
        <v>1880</v>
      </c>
      <c r="P44" s="23">
        <v>3171</v>
      </c>
      <c r="Q44" s="23">
        <v>2367</v>
      </c>
      <c r="R44" s="23">
        <v>2989</v>
      </c>
      <c r="S44" s="23">
        <v>2251</v>
      </c>
      <c r="T44" s="23">
        <v>2447</v>
      </c>
      <c r="U44" s="23">
        <v>4893</v>
      </c>
    </row>
    <row r="45" spans="2:21" ht="13.5">
      <c r="B45" s="4" t="s">
        <v>386</v>
      </c>
      <c r="C45" s="4" t="s">
        <v>63</v>
      </c>
      <c r="D45" s="5" t="s">
        <v>10</v>
      </c>
      <c r="E45" s="6" t="s">
        <v>26</v>
      </c>
      <c r="F45" s="6" t="s">
        <v>97</v>
      </c>
      <c r="G45" s="19" t="s">
        <v>98</v>
      </c>
      <c r="H45" s="23">
        <v>907</v>
      </c>
      <c r="I45" s="23">
        <v>2570</v>
      </c>
      <c r="J45" s="25">
        <v>3477</v>
      </c>
      <c r="K45" s="25">
        <v>153</v>
      </c>
      <c r="L45" s="23">
        <v>591</v>
      </c>
      <c r="M45" s="23">
        <v>744</v>
      </c>
      <c r="N45" s="23">
        <v>4</v>
      </c>
      <c r="O45" s="23">
        <v>3130</v>
      </c>
      <c r="P45" s="23">
        <v>6793</v>
      </c>
      <c r="Q45" s="23">
        <v>5823</v>
      </c>
      <c r="R45" s="23">
        <v>6449</v>
      </c>
      <c r="S45" s="23">
        <v>5472</v>
      </c>
      <c r="T45" s="23">
        <v>3879</v>
      </c>
      <c r="U45" s="23">
        <v>9018</v>
      </c>
    </row>
    <row r="46" spans="2:21" ht="13.5">
      <c r="B46" s="4" t="s">
        <v>386</v>
      </c>
      <c r="C46" s="4" t="s">
        <v>63</v>
      </c>
      <c r="D46" s="5" t="s">
        <v>10</v>
      </c>
      <c r="E46" s="6" t="s">
        <v>26</v>
      </c>
      <c r="F46" s="6" t="s">
        <v>99</v>
      </c>
      <c r="G46" s="19" t="s">
        <v>100</v>
      </c>
      <c r="H46" s="23">
        <v>522</v>
      </c>
      <c r="I46" s="23">
        <v>1939</v>
      </c>
      <c r="J46" s="25">
        <v>2461</v>
      </c>
      <c r="K46" s="25">
        <v>84</v>
      </c>
      <c r="L46" s="23">
        <v>477</v>
      </c>
      <c r="M46" s="23">
        <v>561</v>
      </c>
      <c r="N46" s="23">
        <v>10</v>
      </c>
      <c r="O46" s="23">
        <v>2153</v>
      </c>
      <c r="P46" s="23">
        <v>3374</v>
      </c>
      <c r="Q46" s="23">
        <v>2650</v>
      </c>
      <c r="R46" s="23">
        <v>3357</v>
      </c>
      <c r="S46" s="23">
        <v>2639</v>
      </c>
      <c r="T46" s="23">
        <v>2069</v>
      </c>
      <c r="U46" s="23">
        <v>4717</v>
      </c>
    </row>
    <row r="47" spans="2:21" ht="13.5">
      <c r="B47" s="4" t="s">
        <v>386</v>
      </c>
      <c r="C47" s="4" t="s">
        <v>63</v>
      </c>
      <c r="D47" s="5" t="s">
        <v>10</v>
      </c>
      <c r="E47" s="6" t="s">
        <v>26</v>
      </c>
      <c r="F47" s="6" t="s">
        <v>101</v>
      </c>
      <c r="G47" s="19" t="s">
        <v>102</v>
      </c>
      <c r="H47" s="23">
        <v>489</v>
      </c>
      <c r="I47" s="23">
        <v>1914</v>
      </c>
      <c r="J47" s="25">
        <v>2403</v>
      </c>
      <c r="K47" s="25">
        <v>57</v>
      </c>
      <c r="L47" s="23">
        <v>462</v>
      </c>
      <c r="M47" s="23">
        <v>519</v>
      </c>
      <c r="N47" s="23">
        <v>42</v>
      </c>
      <c r="O47" s="23">
        <v>1894</v>
      </c>
      <c r="P47" s="23">
        <v>4643</v>
      </c>
      <c r="Q47" s="23">
        <v>3596</v>
      </c>
      <c r="R47" s="23">
        <v>4589</v>
      </c>
      <c r="S47" s="23">
        <v>3531</v>
      </c>
      <c r="T47" s="23">
        <v>2355</v>
      </c>
      <c r="U47" s="23">
        <v>5984</v>
      </c>
    </row>
    <row r="48" spans="2:21" ht="13.5">
      <c r="B48" s="4" t="s">
        <v>386</v>
      </c>
      <c r="C48" s="4" t="s">
        <v>63</v>
      </c>
      <c r="D48" s="5" t="s">
        <v>10</v>
      </c>
      <c r="E48" s="6" t="s">
        <v>26</v>
      </c>
      <c r="F48" s="6" t="s">
        <v>103</v>
      </c>
      <c r="G48" s="19" t="s">
        <v>104</v>
      </c>
      <c r="H48" s="23">
        <v>709</v>
      </c>
      <c r="I48" s="23">
        <v>2257</v>
      </c>
      <c r="J48" s="25">
        <v>2966</v>
      </c>
      <c r="K48" s="25">
        <v>82</v>
      </c>
      <c r="L48" s="23">
        <v>823</v>
      </c>
      <c r="M48" s="23">
        <v>905</v>
      </c>
      <c r="N48" s="23">
        <v>12</v>
      </c>
      <c r="O48" s="23">
        <v>2724</v>
      </c>
      <c r="P48" s="23">
        <v>3614</v>
      </c>
      <c r="Q48" s="23">
        <v>3218</v>
      </c>
      <c r="R48" s="23">
        <v>3587</v>
      </c>
      <c r="S48" s="23">
        <v>3201</v>
      </c>
      <c r="T48" s="23">
        <v>2596</v>
      </c>
      <c r="U48" s="23">
        <v>5735</v>
      </c>
    </row>
    <row r="49" spans="2:21" ht="13.5">
      <c r="B49" s="4" t="s">
        <v>386</v>
      </c>
      <c r="C49" s="4" t="s">
        <v>63</v>
      </c>
      <c r="D49" s="5" t="s">
        <v>10</v>
      </c>
      <c r="E49" s="6" t="s">
        <v>26</v>
      </c>
      <c r="F49" s="6" t="s">
        <v>105</v>
      </c>
      <c r="G49" s="19" t="s">
        <v>106</v>
      </c>
      <c r="H49" s="23">
        <v>605</v>
      </c>
      <c r="I49" s="23">
        <v>2166</v>
      </c>
      <c r="J49" s="25">
        <v>2771</v>
      </c>
      <c r="K49" s="25">
        <v>88</v>
      </c>
      <c r="L49" s="23">
        <v>817</v>
      </c>
      <c r="M49" s="23">
        <v>905</v>
      </c>
      <c r="N49" s="23">
        <v>11</v>
      </c>
      <c r="O49" s="23">
        <v>1978</v>
      </c>
      <c r="P49" s="23">
        <v>3115</v>
      </c>
      <c r="Q49" s="23">
        <v>2865</v>
      </c>
      <c r="R49" s="23">
        <v>2997</v>
      </c>
      <c r="S49" s="23">
        <v>2707</v>
      </c>
      <c r="T49" s="23">
        <v>3117</v>
      </c>
      <c r="U49" s="23">
        <v>4985</v>
      </c>
    </row>
    <row r="50" spans="2:21" ht="13.5">
      <c r="B50" s="4" t="s">
        <v>386</v>
      </c>
      <c r="C50" s="4" t="s">
        <v>63</v>
      </c>
      <c r="D50" s="5" t="s">
        <v>10</v>
      </c>
      <c r="E50" s="6" t="s">
        <v>26</v>
      </c>
      <c r="F50" s="6" t="s">
        <v>107</v>
      </c>
      <c r="G50" s="19" t="s">
        <v>108</v>
      </c>
      <c r="H50" s="23">
        <v>592</v>
      </c>
      <c r="I50" s="23">
        <v>2335</v>
      </c>
      <c r="J50" s="25">
        <v>2927</v>
      </c>
      <c r="K50" s="25">
        <v>75</v>
      </c>
      <c r="L50" s="23">
        <v>567</v>
      </c>
      <c r="M50" s="23">
        <v>642</v>
      </c>
      <c r="N50" s="23">
        <v>27</v>
      </c>
      <c r="O50" s="23">
        <v>2397</v>
      </c>
      <c r="P50" s="23">
        <v>5109</v>
      </c>
      <c r="Q50" s="23">
        <v>4280</v>
      </c>
      <c r="R50" s="23">
        <v>4969</v>
      </c>
      <c r="S50" s="23">
        <v>4143</v>
      </c>
      <c r="T50" s="23">
        <v>3278</v>
      </c>
      <c r="U50" s="23">
        <v>7665</v>
      </c>
    </row>
    <row r="51" spans="2:21" ht="13.5">
      <c r="B51" s="4" t="s">
        <v>386</v>
      </c>
      <c r="C51" s="4" t="s">
        <v>63</v>
      </c>
      <c r="D51" s="5" t="s">
        <v>10</v>
      </c>
      <c r="E51" s="6" t="s">
        <v>26</v>
      </c>
      <c r="F51" s="6" t="s">
        <v>109</v>
      </c>
      <c r="G51" s="19" t="s">
        <v>110</v>
      </c>
      <c r="H51" s="23">
        <v>1668</v>
      </c>
      <c r="I51" s="23">
        <v>5628</v>
      </c>
      <c r="J51" s="25">
        <v>7296</v>
      </c>
      <c r="K51" s="25">
        <v>211</v>
      </c>
      <c r="L51" s="23">
        <v>1457</v>
      </c>
      <c r="M51" s="23">
        <v>1668</v>
      </c>
      <c r="N51" s="23">
        <v>113</v>
      </c>
      <c r="O51" s="23">
        <v>4659</v>
      </c>
      <c r="P51" s="23">
        <v>10213</v>
      </c>
      <c r="Q51" s="23">
        <v>8084</v>
      </c>
      <c r="R51" s="23">
        <v>10097</v>
      </c>
      <c r="S51" s="23">
        <v>7945</v>
      </c>
      <c r="T51" s="23">
        <v>3413</v>
      </c>
      <c r="U51" s="23">
        <v>12556</v>
      </c>
    </row>
    <row r="52" spans="2:21" ht="13.5">
      <c r="B52" s="4" t="s">
        <v>386</v>
      </c>
      <c r="C52" s="4" t="s">
        <v>63</v>
      </c>
      <c r="D52" s="5" t="s">
        <v>10</v>
      </c>
      <c r="E52" s="6" t="s">
        <v>26</v>
      </c>
      <c r="F52" s="6" t="s">
        <v>111</v>
      </c>
      <c r="G52" s="19" t="s">
        <v>112</v>
      </c>
      <c r="H52" s="23">
        <v>915</v>
      </c>
      <c r="I52" s="23">
        <v>4442</v>
      </c>
      <c r="J52" s="25">
        <v>5357</v>
      </c>
      <c r="K52" s="25">
        <v>116</v>
      </c>
      <c r="L52" s="23">
        <v>1345</v>
      </c>
      <c r="M52" s="23">
        <v>1461</v>
      </c>
      <c r="N52" s="23">
        <v>11</v>
      </c>
      <c r="O52" s="23">
        <v>3383</v>
      </c>
      <c r="P52" s="23">
        <v>6687</v>
      </c>
      <c r="Q52" s="23">
        <v>5506</v>
      </c>
      <c r="R52" s="23">
        <v>6536</v>
      </c>
      <c r="S52" s="23">
        <v>5381</v>
      </c>
      <c r="T52" s="23">
        <v>4141</v>
      </c>
      <c r="U52" s="23">
        <v>9118</v>
      </c>
    </row>
    <row r="53" spans="2:21" ht="13.5">
      <c r="B53" s="4" t="s">
        <v>386</v>
      </c>
      <c r="C53" s="4" t="s">
        <v>63</v>
      </c>
      <c r="D53" s="5" t="s">
        <v>10</v>
      </c>
      <c r="E53" s="6" t="s">
        <v>26</v>
      </c>
      <c r="F53" s="6" t="s">
        <v>113</v>
      </c>
      <c r="G53" s="19" t="s">
        <v>114</v>
      </c>
      <c r="H53" s="23">
        <v>1338</v>
      </c>
      <c r="I53" s="23">
        <v>6259</v>
      </c>
      <c r="J53" s="25">
        <v>7597</v>
      </c>
      <c r="K53" s="25">
        <v>196</v>
      </c>
      <c r="L53" s="23">
        <v>1527</v>
      </c>
      <c r="M53" s="23">
        <v>1723</v>
      </c>
      <c r="N53" s="23">
        <v>471</v>
      </c>
      <c r="O53" s="23">
        <v>4486</v>
      </c>
      <c r="P53" s="23">
        <v>11388</v>
      </c>
      <c r="Q53" s="23">
        <v>9275</v>
      </c>
      <c r="R53" s="23">
        <v>10871</v>
      </c>
      <c r="S53" s="23">
        <v>8887</v>
      </c>
      <c r="T53" s="23">
        <v>4730</v>
      </c>
      <c r="U53" s="23">
        <v>13394</v>
      </c>
    </row>
    <row r="54" spans="2:21" ht="13.5">
      <c r="B54" s="4" t="s">
        <v>386</v>
      </c>
      <c r="C54" s="4" t="s">
        <v>63</v>
      </c>
      <c r="D54" s="5" t="s">
        <v>10</v>
      </c>
      <c r="E54" s="6" t="s">
        <v>26</v>
      </c>
      <c r="F54" s="6" t="s">
        <v>115</v>
      </c>
      <c r="G54" s="19" t="s">
        <v>116</v>
      </c>
      <c r="H54" s="23">
        <v>1114</v>
      </c>
      <c r="I54" s="23">
        <v>4169</v>
      </c>
      <c r="J54" s="25">
        <v>5283</v>
      </c>
      <c r="K54" s="25">
        <v>180</v>
      </c>
      <c r="L54" s="23">
        <v>882</v>
      </c>
      <c r="M54" s="23">
        <v>1062</v>
      </c>
      <c r="N54" s="23">
        <v>1</v>
      </c>
      <c r="O54" s="23">
        <v>3897</v>
      </c>
      <c r="P54" s="23">
        <v>8511</v>
      </c>
      <c r="Q54" s="23">
        <v>7011</v>
      </c>
      <c r="R54" s="23">
        <v>7851</v>
      </c>
      <c r="S54" s="23">
        <v>6430</v>
      </c>
      <c r="T54" s="23">
        <v>2438</v>
      </c>
      <c r="U54" s="23">
        <v>10763</v>
      </c>
    </row>
    <row r="55" spans="2:21" ht="13.5">
      <c r="B55" s="4" t="s">
        <v>386</v>
      </c>
      <c r="C55" s="4" t="s">
        <v>63</v>
      </c>
      <c r="D55" s="5" t="s">
        <v>10</v>
      </c>
      <c r="E55" s="6" t="s">
        <v>26</v>
      </c>
      <c r="F55" s="6" t="s">
        <v>117</v>
      </c>
      <c r="G55" s="19" t="s">
        <v>118</v>
      </c>
      <c r="H55" s="23">
        <v>889</v>
      </c>
      <c r="I55" s="23">
        <v>3809</v>
      </c>
      <c r="J55" s="25">
        <v>4698</v>
      </c>
      <c r="K55" s="25">
        <v>93</v>
      </c>
      <c r="L55" s="23">
        <v>1043</v>
      </c>
      <c r="M55" s="23">
        <v>1136</v>
      </c>
      <c r="N55" s="23">
        <v>615</v>
      </c>
      <c r="O55" s="23">
        <v>2860</v>
      </c>
      <c r="P55" s="23">
        <v>6170</v>
      </c>
      <c r="Q55" s="23">
        <v>5319</v>
      </c>
      <c r="R55" s="23">
        <v>6029</v>
      </c>
      <c r="S55" s="23">
        <v>5162</v>
      </c>
      <c r="T55" s="23">
        <v>3736</v>
      </c>
      <c r="U55" s="23">
        <v>8765</v>
      </c>
    </row>
    <row r="56" spans="2:21" ht="13.5">
      <c r="B56" s="4" t="s">
        <v>386</v>
      </c>
      <c r="C56" s="4" t="s">
        <v>63</v>
      </c>
      <c r="D56" s="5" t="s">
        <v>10</v>
      </c>
      <c r="E56" s="6" t="s">
        <v>26</v>
      </c>
      <c r="F56" s="6" t="s">
        <v>119</v>
      </c>
      <c r="G56" s="19" t="s">
        <v>120</v>
      </c>
      <c r="H56" s="23">
        <v>941</v>
      </c>
      <c r="I56" s="23">
        <v>3862</v>
      </c>
      <c r="J56" s="25">
        <v>4803</v>
      </c>
      <c r="K56" s="25">
        <v>137</v>
      </c>
      <c r="L56" s="23">
        <v>945</v>
      </c>
      <c r="M56" s="23">
        <v>1082</v>
      </c>
      <c r="N56" s="23">
        <v>116</v>
      </c>
      <c r="O56" s="23">
        <v>3768</v>
      </c>
      <c r="P56" s="23">
        <v>6659</v>
      </c>
      <c r="Q56" s="23">
        <v>5164</v>
      </c>
      <c r="R56" s="23">
        <v>6296</v>
      </c>
      <c r="S56" s="23">
        <v>4871</v>
      </c>
      <c r="T56" s="23">
        <v>4275</v>
      </c>
      <c r="U56" s="23">
        <v>8492</v>
      </c>
    </row>
    <row r="57" spans="2:21" ht="13.5">
      <c r="B57" s="4" t="s">
        <v>386</v>
      </c>
      <c r="C57" s="4" t="s">
        <v>63</v>
      </c>
      <c r="D57" s="5" t="s">
        <v>10</v>
      </c>
      <c r="E57" s="6" t="s">
        <v>26</v>
      </c>
      <c r="F57" s="6" t="s">
        <v>121</v>
      </c>
      <c r="G57" s="19" t="s">
        <v>122</v>
      </c>
      <c r="H57" s="23">
        <v>1297</v>
      </c>
      <c r="I57" s="23">
        <v>4904</v>
      </c>
      <c r="J57" s="25">
        <v>6201</v>
      </c>
      <c r="K57" s="25">
        <v>236</v>
      </c>
      <c r="L57" s="23">
        <v>1602</v>
      </c>
      <c r="M57" s="23">
        <v>1838</v>
      </c>
      <c r="N57" s="23">
        <v>294</v>
      </c>
      <c r="O57" s="23">
        <v>4894</v>
      </c>
      <c r="P57" s="23">
        <v>10121</v>
      </c>
      <c r="Q57" s="23">
        <v>8668</v>
      </c>
      <c r="R57" s="23">
        <v>10082</v>
      </c>
      <c r="S57" s="23">
        <v>8457</v>
      </c>
      <c r="T57" s="23">
        <v>8611</v>
      </c>
      <c r="U57" s="23">
        <v>17983</v>
      </c>
    </row>
    <row r="58" spans="2:21" ht="13.5">
      <c r="B58" s="4" t="s">
        <v>386</v>
      </c>
      <c r="C58" s="4" t="s">
        <v>63</v>
      </c>
      <c r="D58" s="5" t="s">
        <v>10</v>
      </c>
      <c r="E58" s="6" t="s">
        <v>26</v>
      </c>
      <c r="F58" s="6" t="s">
        <v>123</v>
      </c>
      <c r="G58" s="19" t="s">
        <v>124</v>
      </c>
      <c r="H58" s="23">
        <v>1014</v>
      </c>
      <c r="I58" s="23">
        <v>3277</v>
      </c>
      <c r="J58" s="25">
        <v>4291</v>
      </c>
      <c r="K58" s="25">
        <v>125</v>
      </c>
      <c r="L58" s="23">
        <v>723</v>
      </c>
      <c r="M58" s="23">
        <v>848</v>
      </c>
      <c r="N58" s="23">
        <v>12</v>
      </c>
      <c r="O58" s="23">
        <v>3735</v>
      </c>
      <c r="P58" s="23">
        <v>6145</v>
      </c>
      <c r="Q58" s="23">
        <v>5193</v>
      </c>
      <c r="R58" s="23">
        <v>6018</v>
      </c>
      <c r="S58" s="23">
        <v>5045</v>
      </c>
      <c r="T58" s="23">
        <v>3416</v>
      </c>
      <c r="U58" s="23">
        <v>8708</v>
      </c>
    </row>
    <row r="59" spans="2:21" ht="13.5">
      <c r="B59" s="4" t="s">
        <v>386</v>
      </c>
      <c r="C59" s="4" t="s">
        <v>63</v>
      </c>
      <c r="D59" s="5" t="s">
        <v>10</v>
      </c>
      <c r="E59" s="6" t="s">
        <v>26</v>
      </c>
      <c r="F59" s="6" t="s">
        <v>125</v>
      </c>
      <c r="G59" s="19" t="s">
        <v>126</v>
      </c>
      <c r="H59" s="23">
        <v>739</v>
      </c>
      <c r="I59" s="23">
        <v>3100</v>
      </c>
      <c r="J59" s="25">
        <v>3839</v>
      </c>
      <c r="K59" s="25">
        <v>129</v>
      </c>
      <c r="L59" s="23">
        <v>809</v>
      </c>
      <c r="M59" s="23">
        <v>938</v>
      </c>
      <c r="N59" s="23">
        <v>128</v>
      </c>
      <c r="O59" s="23">
        <v>2269</v>
      </c>
      <c r="P59" s="23">
        <v>4966</v>
      </c>
      <c r="Q59" s="23">
        <v>4191</v>
      </c>
      <c r="R59" s="23">
        <v>4837</v>
      </c>
      <c r="S59" s="23">
        <v>4106</v>
      </c>
      <c r="T59" s="23">
        <v>4802</v>
      </c>
      <c r="U59" s="23">
        <v>7266</v>
      </c>
    </row>
    <row r="60" spans="2:21" ht="13.5">
      <c r="B60" s="4" t="s">
        <v>386</v>
      </c>
      <c r="C60" s="4" t="s">
        <v>63</v>
      </c>
      <c r="D60" s="5" t="s">
        <v>10</v>
      </c>
      <c r="E60" s="6" t="s">
        <v>26</v>
      </c>
      <c r="F60" s="6" t="s">
        <v>127</v>
      </c>
      <c r="G60" s="19" t="s">
        <v>128</v>
      </c>
      <c r="H60" s="23">
        <v>1167</v>
      </c>
      <c r="I60" s="23">
        <v>4710</v>
      </c>
      <c r="J60" s="25">
        <v>5877</v>
      </c>
      <c r="K60" s="25">
        <v>161</v>
      </c>
      <c r="L60" s="23">
        <v>926</v>
      </c>
      <c r="M60" s="23">
        <v>1087</v>
      </c>
      <c r="N60" s="23">
        <v>1844</v>
      </c>
      <c r="O60" s="23">
        <v>4190</v>
      </c>
      <c r="P60" s="23">
        <v>7548</v>
      </c>
      <c r="Q60" s="23">
        <v>6547</v>
      </c>
      <c r="R60" s="23">
        <v>7512</v>
      </c>
      <c r="S60" s="23">
        <v>6500</v>
      </c>
      <c r="T60" s="23">
        <v>4799</v>
      </c>
      <c r="U60" s="23">
        <v>12715</v>
      </c>
    </row>
    <row r="61" spans="2:21" ht="13.5">
      <c r="B61" s="4" t="s">
        <v>386</v>
      </c>
      <c r="C61" s="4" t="s">
        <v>63</v>
      </c>
      <c r="D61" s="5" t="s">
        <v>10</v>
      </c>
      <c r="E61" s="6" t="s">
        <v>26</v>
      </c>
      <c r="F61" s="6" t="s">
        <v>129</v>
      </c>
      <c r="G61" s="19" t="s">
        <v>130</v>
      </c>
      <c r="H61" s="23">
        <v>669</v>
      </c>
      <c r="I61" s="23">
        <v>2656</v>
      </c>
      <c r="J61" s="25">
        <v>3325</v>
      </c>
      <c r="K61" s="25">
        <v>117</v>
      </c>
      <c r="L61" s="23">
        <v>1086</v>
      </c>
      <c r="M61" s="23">
        <v>1203</v>
      </c>
      <c r="N61" s="23">
        <v>2</v>
      </c>
      <c r="O61" s="23">
        <v>2499</v>
      </c>
      <c r="P61" s="23">
        <v>4538</v>
      </c>
      <c r="Q61" s="23">
        <v>3714</v>
      </c>
      <c r="R61" s="23">
        <v>4371</v>
      </c>
      <c r="S61" s="23">
        <v>3549</v>
      </c>
      <c r="T61" s="23">
        <v>3096</v>
      </c>
      <c r="U61" s="23">
        <v>6251</v>
      </c>
    </row>
    <row r="62" spans="2:21" ht="13.5">
      <c r="B62" s="4" t="s">
        <v>386</v>
      </c>
      <c r="C62" s="4" t="s">
        <v>63</v>
      </c>
      <c r="D62" s="5" t="s">
        <v>10</v>
      </c>
      <c r="E62" s="6" t="s">
        <v>26</v>
      </c>
      <c r="F62" s="6" t="s">
        <v>131</v>
      </c>
      <c r="G62" s="19" t="s">
        <v>132</v>
      </c>
      <c r="H62" s="23">
        <v>690</v>
      </c>
      <c r="I62" s="23">
        <v>2648</v>
      </c>
      <c r="J62" s="25">
        <v>3338</v>
      </c>
      <c r="K62" s="25">
        <v>133</v>
      </c>
      <c r="L62" s="23">
        <v>960</v>
      </c>
      <c r="M62" s="23">
        <v>1093</v>
      </c>
      <c r="N62" s="23">
        <v>145</v>
      </c>
      <c r="O62" s="23">
        <v>1913</v>
      </c>
      <c r="P62" s="23">
        <v>5639</v>
      </c>
      <c r="Q62" s="23">
        <v>4240</v>
      </c>
      <c r="R62" s="23">
        <v>5590</v>
      </c>
      <c r="S62" s="23">
        <v>4194</v>
      </c>
      <c r="T62" s="23">
        <v>2652</v>
      </c>
      <c r="U62" s="23">
        <v>6874</v>
      </c>
    </row>
    <row r="63" spans="2:21" ht="13.5">
      <c r="B63" s="4" t="s">
        <v>386</v>
      </c>
      <c r="C63" s="4" t="s">
        <v>63</v>
      </c>
      <c r="D63" s="5" t="s">
        <v>10</v>
      </c>
      <c r="E63" s="6" t="s">
        <v>26</v>
      </c>
      <c r="F63" s="6" t="s">
        <v>133</v>
      </c>
      <c r="G63" s="19" t="s">
        <v>134</v>
      </c>
      <c r="H63" s="23">
        <v>1482</v>
      </c>
      <c r="I63" s="23">
        <v>4765</v>
      </c>
      <c r="J63" s="25">
        <v>6247</v>
      </c>
      <c r="K63" s="25">
        <v>286</v>
      </c>
      <c r="L63" s="23">
        <v>1785</v>
      </c>
      <c r="M63" s="23">
        <v>2071</v>
      </c>
      <c r="N63" s="23">
        <v>274</v>
      </c>
      <c r="O63" s="23">
        <v>5521</v>
      </c>
      <c r="P63" s="23">
        <v>10522</v>
      </c>
      <c r="Q63" s="23">
        <v>8292</v>
      </c>
      <c r="R63" s="23">
        <v>10174</v>
      </c>
      <c r="S63" s="23">
        <v>7963</v>
      </c>
      <c r="T63" s="23">
        <v>8878</v>
      </c>
      <c r="U63" s="23">
        <v>15379</v>
      </c>
    </row>
    <row r="64" spans="2:21" ht="13.5">
      <c r="B64" s="4" t="s">
        <v>386</v>
      </c>
      <c r="C64" s="4" t="s">
        <v>63</v>
      </c>
      <c r="D64" s="5" t="s">
        <v>10</v>
      </c>
      <c r="E64" s="6" t="s">
        <v>26</v>
      </c>
      <c r="F64" s="6" t="s">
        <v>135</v>
      </c>
      <c r="G64" s="19" t="s">
        <v>136</v>
      </c>
      <c r="H64" s="23">
        <v>387</v>
      </c>
      <c r="I64" s="23">
        <v>1724</v>
      </c>
      <c r="J64" s="25">
        <v>2111</v>
      </c>
      <c r="K64" s="25">
        <v>68</v>
      </c>
      <c r="L64" s="23">
        <v>376</v>
      </c>
      <c r="M64" s="23">
        <v>444</v>
      </c>
      <c r="N64" s="23">
        <v>1</v>
      </c>
      <c r="O64" s="23">
        <v>1751</v>
      </c>
      <c r="P64" s="23">
        <v>3476</v>
      </c>
      <c r="Q64" s="23">
        <v>2796</v>
      </c>
      <c r="R64" s="23">
        <v>3279</v>
      </c>
      <c r="S64" s="23">
        <v>2597</v>
      </c>
      <c r="T64" s="23">
        <v>1151</v>
      </c>
      <c r="U64" s="23">
        <v>4571</v>
      </c>
    </row>
    <row r="65" spans="2:21" ht="13.5">
      <c r="B65" s="4" t="s">
        <v>386</v>
      </c>
      <c r="C65" s="4" t="s">
        <v>63</v>
      </c>
      <c r="D65" s="5" t="s">
        <v>11</v>
      </c>
      <c r="E65" s="6" t="s">
        <v>27</v>
      </c>
      <c r="F65" s="6" t="s">
        <v>137</v>
      </c>
      <c r="G65" s="19" t="s">
        <v>138</v>
      </c>
      <c r="H65" s="23">
        <v>580</v>
      </c>
      <c r="I65" s="23">
        <v>1991</v>
      </c>
      <c r="J65" s="25">
        <v>2571</v>
      </c>
      <c r="K65" s="25">
        <v>117</v>
      </c>
      <c r="L65" s="23">
        <v>638</v>
      </c>
      <c r="M65" s="23">
        <v>755</v>
      </c>
      <c r="N65" s="23">
        <v>122</v>
      </c>
      <c r="O65" s="23">
        <v>1633</v>
      </c>
      <c r="P65" s="23">
        <v>2745</v>
      </c>
      <c r="Q65" s="23">
        <v>2151</v>
      </c>
      <c r="R65" s="23">
        <v>2697</v>
      </c>
      <c r="S65" s="23">
        <v>2089</v>
      </c>
      <c r="T65" s="23">
        <v>2120</v>
      </c>
      <c r="U65" s="23">
        <v>4446</v>
      </c>
    </row>
    <row r="66" spans="2:21" ht="13.5">
      <c r="B66" s="4" t="s">
        <v>386</v>
      </c>
      <c r="C66" s="4" t="s">
        <v>63</v>
      </c>
      <c r="D66" s="5" t="s">
        <v>11</v>
      </c>
      <c r="E66" s="6" t="s">
        <v>27</v>
      </c>
      <c r="F66" s="6" t="s">
        <v>139</v>
      </c>
      <c r="G66" s="19" t="s">
        <v>140</v>
      </c>
      <c r="H66" s="23">
        <v>654</v>
      </c>
      <c r="I66" s="23">
        <v>2964</v>
      </c>
      <c r="J66" s="25">
        <v>3618</v>
      </c>
      <c r="K66" s="25">
        <v>56</v>
      </c>
      <c r="L66" s="23">
        <v>707</v>
      </c>
      <c r="M66" s="23">
        <v>763</v>
      </c>
      <c r="N66" s="23">
        <v>1</v>
      </c>
      <c r="O66" s="23">
        <v>2774</v>
      </c>
      <c r="P66" s="23">
        <v>4838</v>
      </c>
      <c r="Q66" s="23">
        <v>3975</v>
      </c>
      <c r="R66" s="23">
        <v>4789</v>
      </c>
      <c r="S66" s="23">
        <v>3903</v>
      </c>
      <c r="T66" s="23">
        <v>2670</v>
      </c>
      <c r="U66" s="23">
        <v>7238</v>
      </c>
    </row>
    <row r="67" spans="2:21" ht="13.5">
      <c r="B67" s="4" t="s">
        <v>386</v>
      </c>
      <c r="C67" s="4" t="s">
        <v>63</v>
      </c>
      <c r="D67" s="5" t="s">
        <v>11</v>
      </c>
      <c r="E67" s="6" t="s">
        <v>27</v>
      </c>
      <c r="F67" s="6" t="s">
        <v>141</v>
      </c>
      <c r="G67" s="19" t="s">
        <v>142</v>
      </c>
      <c r="H67" s="23">
        <v>650</v>
      </c>
      <c r="I67" s="23">
        <v>2031</v>
      </c>
      <c r="J67" s="25">
        <v>2681</v>
      </c>
      <c r="K67" s="25">
        <v>124</v>
      </c>
      <c r="L67" s="23">
        <v>778</v>
      </c>
      <c r="M67" s="23">
        <v>902</v>
      </c>
      <c r="N67" s="23">
        <v>0</v>
      </c>
      <c r="O67" s="23">
        <v>2082</v>
      </c>
      <c r="P67" s="23">
        <v>4198</v>
      </c>
      <c r="Q67" s="23">
        <v>2977</v>
      </c>
      <c r="R67" s="23">
        <v>4166</v>
      </c>
      <c r="S67" s="23">
        <v>2934</v>
      </c>
      <c r="T67" s="23">
        <v>1140</v>
      </c>
      <c r="U67" s="23">
        <v>5231</v>
      </c>
    </row>
    <row r="68" spans="2:21" ht="13.5">
      <c r="B68" s="4" t="s">
        <v>386</v>
      </c>
      <c r="C68" s="4" t="s">
        <v>63</v>
      </c>
      <c r="D68" s="5" t="s">
        <v>11</v>
      </c>
      <c r="E68" s="6" t="s">
        <v>27</v>
      </c>
      <c r="F68" s="6" t="s">
        <v>143</v>
      </c>
      <c r="G68" s="19" t="s">
        <v>144</v>
      </c>
      <c r="H68" s="23">
        <v>677</v>
      </c>
      <c r="I68" s="23">
        <v>3094</v>
      </c>
      <c r="J68" s="25">
        <v>3771</v>
      </c>
      <c r="K68" s="25">
        <v>71</v>
      </c>
      <c r="L68" s="23">
        <v>513</v>
      </c>
      <c r="M68" s="23">
        <v>584</v>
      </c>
      <c r="N68" s="23">
        <v>1</v>
      </c>
      <c r="O68" s="23">
        <v>2555</v>
      </c>
      <c r="P68" s="23">
        <v>5749</v>
      </c>
      <c r="Q68" s="23">
        <v>4387</v>
      </c>
      <c r="R68" s="23">
        <v>5695</v>
      </c>
      <c r="S68" s="23">
        <v>4360</v>
      </c>
      <c r="T68" s="23">
        <v>2835</v>
      </c>
      <c r="U68" s="23">
        <v>7045</v>
      </c>
    </row>
    <row r="69" spans="2:21" ht="13.5">
      <c r="B69" s="4" t="s">
        <v>386</v>
      </c>
      <c r="C69" s="4" t="s">
        <v>63</v>
      </c>
      <c r="D69" s="5" t="s">
        <v>11</v>
      </c>
      <c r="E69" s="6" t="s">
        <v>27</v>
      </c>
      <c r="F69" s="6" t="s">
        <v>145</v>
      </c>
      <c r="G69" s="19" t="s">
        <v>146</v>
      </c>
      <c r="H69" s="23">
        <v>1946</v>
      </c>
      <c r="I69" s="23">
        <v>6446</v>
      </c>
      <c r="J69" s="25">
        <v>8392</v>
      </c>
      <c r="K69" s="25">
        <v>399</v>
      </c>
      <c r="L69" s="23">
        <v>1337</v>
      </c>
      <c r="M69" s="23">
        <v>1736</v>
      </c>
      <c r="N69" s="23">
        <v>5</v>
      </c>
      <c r="O69" s="23">
        <v>7395</v>
      </c>
      <c r="P69" s="23">
        <v>14858</v>
      </c>
      <c r="Q69" s="23">
        <v>11561</v>
      </c>
      <c r="R69" s="23">
        <v>14708</v>
      </c>
      <c r="S69" s="23">
        <v>11332</v>
      </c>
      <c r="T69" s="23">
        <v>10147</v>
      </c>
      <c r="U69" s="23">
        <v>20123</v>
      </c>
    </row>
    <row r="70" spans="2:21" ht="13.5">
      <c r="B70" s="4" t="s">
        <v>386</v>
      </c>
      <c r="C70" s="4" t="s">
        <v>63</v>
      </c>
      <c r="D70" s="5" t="s">
        <v>11</v>
      </c>
      <c r="E70" s="6" t="s">
        <v>27</v>
      </c>
      <c r="F70" s="6" t="s">
        <v>147</v>
      </c>
      <c r="G70" s="19" t="s">
        <v>148</v>
      </c>
      <c r="H70" s="23">
        <v>1133</v>
      </c>
      <c r="I70" s="23">
        <v>3717</v>
      </c>
      <c r="J70" s="25">
        <v>4850</v>
      </c>
      <c r="K70" s="25">
        <v>226</v>
      </c>
      <c r="L70" s="23">
        <v>1074</v>
      </c>
      <c r="M70" s="23">
        <v>1300</v>
      </c>
      <c r="N70" s="23">
        <v>4</v>
      </c>
      <c r="O70" s="23">
        <v>3861</v>
      </c>
      <c r="P70" s="23">
        <v>8007</v>
      </c>
      <c r="Q70" s="23">
        <v>5812</v>
      </c>
      <c r="R70" s="23">
        <v>7693</v>
      </c>
      <c r="S70" s="23">
        <v>5643</v>
      </c>
      <c r="T70" s="23">
        <v>3151</v>
      </c>
      <c r="U70" s="23">
        <v>9451</v>
      </c>
    </row>
    <row r="71" spans="2:21" ht="13.5">
      <c r="B71" s="4" t="s">
        <v>386</v>
      </c>
      <c r="C71" s="4" t="s">
        <v>63</v>
      </c>
      <c r="D71" s="5" t="s">
        <v>11</v>
      </c>
      <c r="E71" s="6" t="s">
        <v>27</v>
      </c>
      <c r="F71" s="6" t="s">
        <v>149</v>
      </c>
      <c r="G71" s="19" t="s">
        <v>150</v>
      </c>
      <c r="H71" s="23">
        <v>972</v>
      </c>
      <c r="I71" s="23">
        <v>3995</v>
      </c>
      <c r="J71" s="25">
        <v>4967</v>
      </c>
      <c r="K71" s="25">
        <v>188</v>
      </c>
      <c r="L71" s="23">
        <v>1239</v>
      </c>
      <c r="M71" s="23">
        <v>1427</v>
      </c>
      <c r="N71" s="23">
        <v>16</v>
      </c>
      <c r="O71" s="23">
        <v>3616</v>
      </c>
      <c r="P71" s="23">
        <v>7019</v>
      </c>
      <c r="Q71" s="23">
        <v>5609</v>
      </c>
      <c r="R71" s="23">
        <v>6709</v>
      </c>
      <c r="S71" s="23">
        <v>5224</v>
      </c>
      <c r="T71" s="23">
        <v>3751</v>
      </c>
      <c r="U71" s="23">
        <v>8248</v>
      </c>
    </row>
    <row r="72" spans="2:21" ht="13.5">
      <c r="B72" s="4" t="s">
        <v>386</v>
      </c>
      <c r="C72" s="4" t="s">
        <v>63</v>
      </c>
      <c r="D72" s="5" t="s">
        <v>11</v>
      </c>
      <c r="E72" s="6" t="s">
        <v>27</v>
      </c>
      <c r="F72" s="6" t="s">
        <v>151</v>
      </c>
      <c r="G72" s="19" t="s">
        <v>152</v>
      </c>
      <c r="H72" s="23">
        <v>1352</v>
      </c>
      <c r="I72" s="23">
        <v>5495</v>
      </c>
      <c r="J72" s="25">
        <v>6847</v>
      </c>
      <c r="K72" s="25">
        <v>225</v>
      </c>
      <c r="L72" s="23">
        <v>1287</v>
      </c>
      <c r="M72" s="23">
        <v>1512</v>
      </c>
      <c r="N72" s="23">
        <v>0</v>
      </c>
      <c r="O72" s="23">
        <v>5173</v>
      </c>
      <c r="P72" s="23">
        <v>10185</v>
      </c>
      <c r="Q72" s="23">
        <v>8904</v>
      </c>
      <c r="R72" s="23">
        <v>9527</v>
      </c>
      <c r="S72" s="23">
        <v>8025</v>
      </c>
      <c r="T72" s="23">
        <v>6244</v>
      </c>
      <c r="U72" s="23">
        <v>18253</v>
      </c>
    </row>
    <row r="73" spans="2:21" ht="13.5">
      <c r="B73" s="4" t="s">
        <v>386</v>
      </c>
      <c r="C73" s="4" t="s">
        <v>63</v>
      </c>
      <c r="D73" s="5" t="s">
        <v>11</v>
      </c>
      <c r="E73" s="6" t="s">
        <v>27</v>
      </c>
      <c r="F73" s="6" t="s">
        <v>153</v>
      </c>
      <c r="G73" s="19" t="s">
        <v>154</v>
      </c>
      <c r="H73" s="23">
        <v>801</v>
      </c>
      <c r="I73" s="23">
        <v>2813</v>
      </c>
      <c r="J73" s="25">
        <v>3614</v>
      </c>
      <c r="K73" s="25">
        <v>88</v>
      </c>
      <c r="L73" s="23">
        <v>782</v>
      </c>
      <c r="M73" s="23">
        <v>870</v>
      </c>
      <c r="N73" s="23">
        <v>20</v>
      </c>
      <c r="O73" s="23">
        <v>3361</v>
      </c>
      <c r="P73" s="23">
        <v>5821</v>
      </c>
      <c r="Q73" s="23">
        <v>5407</v>
      </c>
      <c r="R73" s="23">
        <v>5769</v>
      </c>
      <c r="S73" s="23">
        <v>5364</v>
      </c>
      <c r="T73" s="23">
        <v>2956</v>
      </c>
      <c r="U73" s="23">
        <v>9147</v>
      </c>
    </row>
    <row r="74" spans="2:21" ht="13.5">
      <c r="B74" s="4" t="s">
        <v>386</v>
      </c>
      <c r="C74" s="4" t="s">
        <v>63</v>
      </c>
      <c r="D74" s="5" t="s">
        <v>11</v>
      </c>
      <c r="E74" s="6" t="s">
        <v>27</v>
      </c>
      <c r="F74" s="6" t="s">
        <v>155</v>
      </c>
      <c r="G74" s="19" t="s">
        <v>156</v>
      </c>
      <c r="H74" s="23">
        <v>2264</v>
      </c>
      <c r="I74" s="23">
        <v>8948</v>
      </c>
      <c r="J74" s="25">
        <v>11212</v>
      </c>
      <c r="K74" s="25">
        <v>479</v>
      </c>
      <c r="L74" s="23">
        <v>3419</v>
      </c>
      <c r="M74" s="23">
        <v>3898</v>
      </c>
      <c r="N74" s="23">
        <v>237</v>
      </c>
      <c r="O74" s="23">
        <v>7264</v>
      </c>
      <c r="P74" s="23">
        <v>15537</v>
      </c>
      <c r="Q74" s="23">
        <v>11975</v>
      </c>
      <c r="R74" s="23">
        <v>15184</v>
      </c>
      <c r="S74" s="23">
        <v>11802</v>
      </c>
      <c r="T74" s="23">
        <v>7966</v>
      </c>
      <c r="U74" s="23">
        <v>17950</v>
      </c>
    </row>
    <row r="75" spans="2:21" ht="13.5">
      <c r="B75" s="4" t="s">
        <v>386</v>
      </c>
      <c r="C75" s="4" t="s">
        <v>63</v>
      </c>
      <c r="D75" s="5" t="s">
        <v>11</v>
      </c>
      <c r="E75" s="6" t="s">
        <v>27</v>
      </c>
      <c r="F75" s="6" t="s">
        <v>157</v>
      </c>
      <c r="G75" s="19" t="s">
        <v>158</v>
      </c>
      <c r="H75" s="23">
        <v>970</v>
      </c>
      <c r="I75" s="23">
        <v>4080</v>
      </c>
      <c r="J75" s="25">
        <v>5050</v>
      </c>
      <c r="K75" s="25">
        <v>145</v>
      </c>
      <c r="L75" s="23">
        <v>1468</v>
      </c>
      <c r="M75" s="23">
        <v>1613</v>
      </c>
      <c r="N75" s="23">
        <v>286</v>
      </c>
      <c r="O75" s="23">
        <v>2697</v>
      </c>
      <c r="P75" s="23">
        <v>7186</v>
      </c>
      <c r="Q75" s="23">
        <v>5563</v>
      </c>
      <c r="R75" s="23">
        <v>7129</v>
      </c>
      <c r="S75" s="23">
        <v>5525</v>
      </c>
      <c r="T75" s="23">
        <v>2050</v>
      </c>
      <c r="U75" s="23">
        <v>7910</v>
      </c>
    </row>
    <row r="76" spans="2:21" ht="13.5">
      <c r="B76" s="4" t="s">
        <v>386</v>
      </c>
      <c r="C76" s="4" t="s">
        <v>63</v>
      </c>
      <c r="D76" s="5" t="s">
        <v>11</v>
      </c>
      <c r="E76" s="6" t="s">
        <v>27</v>
      </c>
      <c r="F76" s="6" t="s">
        <v>159</v>
      </c>
      <c r="G76" s="19" t="s">
        <v>160</v>
      </c>
      <c r="H76" s="23">
        <v>815</v>
      </c>
      <c r="I76" s="23">
        <v>3232</v>
      </c>
      <c r="J76" s="25">
        <v>4047</v>
      </c>
      <c r="K76" s="25">
        <v>88</v>
      </c>
      <c r="L76" s="23">
        <v>994</v>
      </c>
      <c r="M76" s="23">
        <v>1082</v>
      </c>
      <c r="N76" s="23">
        <v>8</v>
      </c>
      <c r="O76" s="23">
        <v>2837</v>
      </c>
      <c r="P76" s="23">
        <v>5702</v>
      </c>
      <c r="Q76" s="23">
        <v>4756</v>
      </c>
      <c r="R76" s="23">
        <v>5574</v>
      </c>
      <c r="S76" s="23">
        <v>4649</v>
      </c>
      <c r="T76" s="23">
        <v>1450</v>
      </c>
      <c r="U76" s="23">
        <v>6809</v>
      </c>
    </row>
    <row r="77" spans="2:21" ht="13.5">
      <c r="B77" s="4" t="s">
        <v>386</v>
      </c>
      <c r="C77" s="4" t="s">
        <v>63</v>
      </c>
      <c r="D77" s="5" t="s">
        <v>11</v>
      </c>
      <c r="E77" s="6" t="s">
        <v>27</v>
      </c>
      <c r="F77" s="6" t="s">
        <v>161</v>
      </c>
      <c r="G77" s="19" t="s">
        <v>162</v>
      </c>
      <c r="H77" s="23">
        <v>1329</v>
      </c>
      <c r="I77" s="23">
        <v>6000</v>
      </c>
      <c r="J77" s="25">
        <v>7329</v>
      </c>
      <c r="K77" s="25">
        <v>266</v>
      </c>
      <c r="L77" s="23">
        <v>1999</v>
      </c>
      <c r="M77" s="23">
        <v>2265</v>
      </c>
      <c r="N77" s="23">
        <v>0</v>
      </c>
      <c r="O77" s="23">
        <v>6056</v>
      </c>
      <c r="P77" s="23">
        <v>8292</v>
      </c>
      <c r="Q77" s="23">
        <v>6094</v>
      </c>
      <c r="R77" s="23">
        <v>7862</v>
      </c>
      <c r="S77" s="23">
        <v>5610</v>
      </c>
      <c r="T77" s="23">
        <v>5988</v>
      </c>
      <c r="U77" s="23">
        <v>11745</v>
      </c>
    </row>
    <row r="78" spans="2:21" ht="13.5">
      <c r="B78" s="4" t="s">
        <v>386</v>
      </c>
      <c r="C78" s="4" t="s">
        <v>63</v>
      </c>
      <c r="D78" s="5" t="s">
        <v>11</v>
      </c>
      <c r="E78" s="6" t="s">
        <v>27</v>
      </c>
      <c r="F78" s="6" t="s">
        <v>163</v>
      </c>
      <c r="G78" s="19" t="s">
        <v>164</v>
      </c>
      <c r="H78" s="23">
        <v>538</v>
      </c>
      <c r="I78" s="23">
        <v>1857</v>
      </c>
      <c r="J78" s="25">
        <v>2395</v>
      </c>
      <c r="K78" s="25">
        <v>103</v>
      </c>
      <c r="L78" s="23">
        <v>717</v>
      </c>
      <c r="M78" s="23">
        <v>820</v>
      </c>
      <c r="N78" s="23">
        <v>7</v>
      </c>
      <c r="O78" s="23">
        <v>1287</v>
      </c>
      <c r="P78" s="23">
        <v>2934</v>
      </c>
      <c r="Q78" s="23">
        <v>2201</v>
      </c>
      <c r="R78" s="23">
        <v>2738</v>
      </c>
      <c r="S78" s="23">
        <v>2034</v>
      </c>
      <c r="T78" s="23">
        <v>1943</v>
      </c>
      <c r="U78" s="23">
        <v>4118</v>
      </c>
    </row>
    <row r="79" spans="2:21" ht="13.5">
      <c r="B79" s="4" t="s">
        <v>386</v>
      </c>
      <c r="C79" s="4" t="s">
        <v>63</v>
      </c>
      <c r="D79" s="5" t="s">
        <v>12</v>
      </c>
      <c r="E79" s="6" t="s">
        <v>28</v>
      </c>
      <c r="F79" s="6" t="s">
        <v>165</v>
      </c>
      <c r="G79" s="19" t="s">
        <v>166</v>
      </c>
      <c r="H79" s="23">
        <v>610</v>
      </c>
      <c r="I79" s="23">
        <v>2392</v>
      </c>
      <c r="J79" s="25">
        <v>3002</v>
      </c>
      <c r="K79" s="25">
        <v>70</v>
      </c>
      <c r="L79" s="23">
        <v>963</v>
      </c>
      <c r="M79" s="23">
        <v>1033</v>
      </c>
      <c r="N79" s="23">
        <v>4</v>
      </c>
      <c r="O79" s="23">
        <v>2961</v>
      </c>
      <c r="P79" s="23">
        <v>4419</v>
      </c>
      <c r="Q79" s="23">
        <v>3807</v>
      </c>
      <c r="R79" s="23">
        <v>4310</v>
      </c>
      <c r="S79" s="23">
        <v>3691</v>
      </c>
      <c r="T79" s="23">
        <v>1939</v>
      </c>
      <c r="U79" s="23">
        <v>6412</v>
      </c>
    </row>
    <row r="80" spans="2:21" ht="13.5">
      <c r="B80" s="4" t="s">
        <v>386</v>
      </c>
      <c r="C80" s="4" t="s">
        <v>63</v>
      </c>
      <c r="D80" s="5" t="s">
        <v>12</v>
      </c>
      <c r="E80" s="6" t="s">
        <v>28</v>
      </c>
      <c r="F80" s="6" t="s">
        <v>167</v>
      </c>
      <c r="G80" s="19" t="s">
        <v>168</v>
      </c>
      <c r="H80" s="23">
        <v>298</v>
      </c>
      <c r="I80" s="23">
        <v>1085</v>
      </c>
      <c r="J80" s="25">
        <v>1383</v>
      </c>
      <c r="K80" s="25">
        <v>30</v>
      </c>
      <c r="L80" s="23">
        <v>330</v>
      </c>
      <c r="M80" s="23">
        <v>360</v>
      </c>
      <c r="N80" s="23">
        <v>0</v>
      </c>
      <c r="O80" s="23">
        <v>974</v>
      </c>
      <c r="P80" s="23">
        <v>2285</v>
      </c>
      <c r="Q80" s="23">
        <v>2139</v>
      </c>
      <c r="R80" s="23">
        <v>2192</v>
      </c>
      <c r="S80" s="23">
        <v>2033</v>
      </c>
      <c r="T80" s="23">
        <v>817</v>
      </c>
      <c r="U80" s="23">
        <v>3248</v>
      </c>
    </row>
    <row r="81" spans="2:21" ht="13.5">
      <c r="B81" s="4" t="s">
        <v>386</v>
      </c>
      <c r="C81" s="4" t="s">
        <v>63</v>
      </c>
      <c r="D81" s="5" t="s">
        <v>12</v>
      </c>
      <c r="E81" s="6" t="s">
        <v>28</v>
      </c>
      <c r="F81" s="6" t="s">
        <v>169</v>
      </c>
      <c r="G81" s="19" t="s">
        <v>170</v>
      </c>
      <c r="H81" s="23">
        <v>1751</v>
      </c>
      <c r="I81" s="23">
        <v>7242</v>
      </c>
      <c r="J81" s="25">
        <v>8993</v>
      </c>
      <c r="K81" s="25">
        <v>180</v>
      </c>
      <c r="L81" s="23">
        <v>2299</v>
      </c>
      <c r="M81" s="23">
        <v>2479</v>
      </c>
      <c r="N81" s="23">
        <v>285</v>
      </c>
      <c r="O81" s="23">
        <v>6859</v>
      </c>
      <c r="P81" s="23">
        <v>11676</v>
      </c>
      <c r="Q81" s="23">
        <v>9559</v>
      </c>
      <c r="R81" s="23">
        <v>11279</v>
      </c>
      <c r="S81" s="23">
        <v>9249</v>
      </c>
      <c r="T81" s="23">
        <v>5771</v>
      </c>
      <c r="U81" s="23">
        <v>14992</v>
      </c>
    </row>
    <row r="82" spans="2:21" ht="13.5">
      <c r="B82" s="4" t="s">
        <v>386</v>
      </c>
      <c r="C82" s="4" t="s">
        <v>63</v>
      </c>
      <c r="D82" s="5" t="s">
        <v>12</v>
      </c>
      <c r="E82" s="6" t="s">
        <v>28</v>
      </c>
      <c r="F82" s="6" t="s">
        <v>171</v>
      </c>
      <c r="G82" s="19" t="s">
        <v>172</v>
      </c>
      <c r="H82" s="23">
        <v>709</v>
      </c>
      <c r="I82" s="23">
        <v>2722</v>
      </c>
      <c r="J82" s="25">
        <v>3431</v>
      </c>
      <c r="K82" s="25">
        <v>122</v>
      </c>
      <c r="L82" s="23">
        <v>993</v>
      </c>
      <c r="M82" s="23">
        <v>1115</v>
      </c>
      <c r="N82" s="23">
        <v>19</v>
      </c>
      <c r="O82" s="23">
        <v>2801</v>
      </c>
      <c r="P82" s="23">
        <v>4100</v>
      </c>
      <c r="Q82" s="23">
        <v>3156</v>
      </c>
      <c r="R82" s="23">
        <v>4058</v>
      </c>
      <c r="S82" s="23">
        <v>3120</v>
      </c>
      <c r="T82" s="23">
        <v>1278</v>
      </c>
      <c r="U82" s="23">
        <v>5186</v>
      </c>
    </row>
    <row r="83" spans="2:21" ht="13.5">
      <c r="B83" s="4" t="s">
        <v>386</v>
      </c>
      <c r="C83" s="4" t="s">
        <v>63</v>
      </c>
      <c r="D83" s="5" t="s">
        <v>12</v>
      </c>
      <c r="E83" s="6" t="s">
        <v>28</v>
      </c>
      <c r="F83" s="6" t="s">
        <v>173</v>
      </c>
      <c r="G83" s="19" t="s">
        <v>174</v>
      </c>
      <c r="H83" s="23">
        <v>1542</v>
      </c>
      <c r="I83" s="23">
        <v>6208</v>
      </c>
      <c r="J83" s="25">
        <v>7750</v>
      </c>
      <c r="K83" s="25">
        <v>135</v>
      </c>
      <c r="L83" s="23">
        <v>1977</v>
      </c>
      <c r="M83" s="23">
        <v>2112</v>
      </c>
      <c r="N83" s="23">
        <v>38</v>
      </c>
      <c r="O83" s="23">
        <v>6072</v>
      </c>
      <c r="P83" s="23">
        <v>10418</v>
      </c>
      <c r="Q83" s="23">
        <v>8999</v>
      </c>
      <c r="R83" s="23">
        <v>10193</v>
      </c>
      <c r="S83" s="23">
        <v>8803</v>
      </c>
      <c r="T83" s="23">
        <v>4145</v>
      </c>
      <c r="U83" s="23">
        <v>14030</v>
      </c>
    </row>
    <row r="84" spans="2:21" ht="13.5">
      <c r="B84" s="4" t="s">
        <v>386</v>
      </c>
      <c r="C84" s="4" t="s">
        <v>63</v>
      </c>
      <c r="D84" s="5" t="s">
        <v>12</v>
      </c>
      <c r="E84" s="6" t="s">
        <v>28</v>
      </c>
      <c r="F84" s="6" t="s">
        <v>175</v>
      </c>
      <c r="G84" s="19" t="s">
        <v>176</v>
      </c>
      <c r="H84" s="23">
        <v>2289</v>
      </c>
      <c r="I84" s="23">
        <v>9062</v>
      </c>
      <c r="J84" s="25">
        <v>11351</v>
      </c>
      <c r="K84" s="25">
        <v>327</v>
      </c>
      <c r="L84" s="23">
        <v>3580</v>
      </c>
      <c r="M84" s="23">
        <v>3907</v>
      </c>
      <c r="N84" s="23">
        <v>240</v>
      </c>
      <c r="O84" s="23">
        <v>6818</v>
      </c>
      <c r="P84" s="23">
        <v>15660</v>
      </c>
      <c r="Q84" s="23">
        <v>13561</v>
      </c>
      <c r="R84" s="23">
        <v>15012</v>
      </c>
      <c r="S84" s="23">
        <v>12776</v>
      </c>
      <c r="T84" s="23">
        <v>6499</v>
      </c>
      <c r="U84" s="23">
        <v>18968</v>
      </c>
    </row>
    <row r="85" spans="2:21" ht="13.5">
      <c r="B85" s="4" t="s">
        <v>386</v>
      </c>
      <c r="C85" s="4" t="s">
        <v>63</v>
      </c>
      <c r="D85" s="5" t="s">
        <v>12</v>
      </c>
      <c r="E85" s="6" t="s">
        <v>28</v>
      </c>
      <c r="F85" s="6" t="s">
        <v>177</v>
      </c>
      <c r="G85" s="19" t="s">
        <v>178</v>
      </c>
      <c r="H85" s="23">
        <v>1669</v>
      </c>
      <c r="I85" s="23">
        <v>6422</v>
      </c>
      <c r="J85" s="25">
        <v>8091</v>
      </c>
      <c r="K85" s="25">
        <v>221</v>
      </c>
      <c r="L85" s="23">
        <v>2375</v>
      </c>
      <c r="M85" s="23">
        <v>2596</v>
      </c>
      <c r="N85" s="23">
        <v>4</v>
      </c>
      <c r="O85" s="23">
        <v>4865</v>
      </c>
      <c r="P85" s="23">
        <v>10698</v>
      </c>
      <c r="Q85" s="23">
        <v>7797</v>
      </c>
      <c r="R85" s="23">
        <v>10618</v>
      </c>
      <c r="S85" s="23">
        <v>7749</v>
      </c>
      <c r="T85" s="23">
        <v>7694</v>
      </c>
      <c r="U85" s="23">
        <v>13757</v>
      </c>
    </row>
    <row r="86" spans="2:21" ht="13.5">
      <c r="B86" s="4" t="s">
        <v>386</v>
      </c>
      <c r="C86" s="4" t="s">
        <v>63</v>
      </c>
      <c r="D86" s="5" t="s">
        <v>12</v>
      </c>
      <c r="E86" s="6" t="s">
        <v>28</v>
      </c>
      <c r="F86" s="6" t="s">
        <v>179</v>
      </c>
      <c r="G86" s="19" t="s">
        <v>180</v>
      </c>
      <c r="H86" s="23">
        <v>681</v>
      </c>
      <c r="I86" s="23">
        <v>2745</v>
      </c>
      <c r="J86" s="25">
        <v>3426</v>
      </c>
      <c r="K86" s="25">
        <v>97</v>
      </c>
      <c r="L86" s="23">
        <v>986</v>
      </c>
      <c r="M86" s="23">
        <v>1083</v>
      </c>
      <c r="N86" s="23">
        <v>0</v>
      </c>
      <c r="O86" s="23">
        <v>2751</v>
      </c>
      <c r="P86" s="23">
        <v>5367</v>
      </c>
      <c r="Q86" s="23">
        <v>3767</v>
      </c>
      <c r="R86" s="23">
        <v>5366</v>
      </c>
      <c r="S86" s="23">
        <v>3766</v>
      </c>
      <c r="T86" s="23">
        <v>4259</v>
      </c>
      <c r="U86" s="23">
        <v>6721</v>
      </c>
    </row>
    <row r="87" spans="2:21" ht="13.5">
      <c r="B87" s="4" t="s">
        <v>386</v>
      </c>
      <c r="C87" s="4" t="s">
        <v>63</v>
      </c>
      <c r="D87" s="5" t="s">
        <v>12</v>
      </c>
      <c r="E87" s="6" t="s">
        <v>28</v>
      </c>
      <c r="F87" s="6" t="s">
        <v>181</v>
      </c>
      <c r="G87" s="19" t="s">
        <v>182</v>
      </c>
      <c r="H87" s="23">
        <v>1828</v>
      </c>
      <c r="I87" s="23">
        <v>7247</v>
      </c>
      <c r="J87" s="25">
        <v>9075</v>
      </c>
      <c r="K87" s="25">
        <v>284</v>
      </c>
      <c r="L87" s="23">
        <v>2267</v>
      </c>
      <c r="M87" s="23">
        <v>2551</v>
      </c>
      <c r="N87" s="23">
        <v>46</v>
      </c>
      <c r="O87" s="23">
        <v>5713</v>
      </c>
      <c r="P87" s="23">
        <v>10056</v>
      </c>
      <c r="Q87" s="23">
        <v>8865</v>
      </c>
      <c r="R87" s="23">
        <v>9736</v>
      </c>
      <c r="S87" s="23">
        <v>8620</v>
      </c>
      <c r="T87" s="23">
        <v>5682</v>
      </c>
      <c r="U87" s="23">
        <v>13691</v>
      </c>
    </row>
    <row r="88" spans="2:21" ht="13.5">
      <c r="B88" s="4" t="s">
        <v>386</v>
      </c>
      <c r="C88" s="4" t="s">
        <v>63</v>
      </c>
      <c r="D88" s="5" t="s">
        <v>13</v>
      </c>
      <c r="E88" s="6" t="s">
        <v>29</v>
      </c>
      <c r="F88" s="6" t="s">
        <v>183</v>
      </c>
      <c r="G88" s="19" t="s">
        <v>184</v>
      </c>
      <c r="H88" s="23">
        <v>638</v>
      </c>
      <c r="I88" s="23">
        <v>1571</v>
      </c>
      <c r="J88" s="25">
        <v>2209</v>
      </c>
      <c r="K88" s="25">
        <v>143</v>
      </c>
      <c r="L88" s="23">
        <v>538</v>
      </c>
      <c r="M88" s="23">
        <v>681</v>
      </c>
      <c r="N88" s="23">
        <v>19</v>
      </c>
      <c r="O88" s="23">
        <v>1385</v>
      </c>
      <c r="P88" s="23">
        <v>2677</v>
      </c>
      <c r="Q88" s="23">
        <v>2641</v>
      </c>
      <c r="R88" s="23">
        <v>2615</v>
      </c>
      <c r="S88" s="23">
        <v>2624</v>
      </c>
      <c r="T88" s="23">
        <v>1648</v>
      </c>
      <c r="U88" s="23">
        <v>3988</v>
      </c>
    </row>
    <row r="89" spans="2:21" ht="13.5">
      <c r="B89" s="4" t="s">
        <v>386</v>
      </c>
      <c r="C89" s="4" t="s">
        <v>63</v>
      </c>
      <c r="D89" s="5" t="s">
        <v>13</v>
      </c>
      <c r="E89" s="6" t="s">
        <v>29</v>
      </c>
      <c r="F89" s="6" t="s">
        <v>185</v>
      </c>
      <c r="G89" s="19" t="s">
        <v>186</v>
      </c>
      <c r="H89" s="23">
        <v>1046</v>
      </c>
      <c r="I89" s="23">
        <v>2950</v>
      </c>
      <c r="J89" s="25">
        <v>3996</v>
      </c>
      <c r="K89" s="25">
        <v>169</v>
      </c>
      <c r="L89" s="23">
        <v>525</v>
      </c>
      <c r="M89" s="23">
        <v>694</v>
      </c>
      <c r="N89" s="23">
        <v>225</v>
      </c>
      <c r="O89" s="23">
        <v>3166</v>
      </c>
      <c r="P89" s="23">
        <v>8656</v>
      </c>
      <c r="Q89" s="23">
        <v>7493</v>
      </c>
      <c r="R89" s="23">
        <v>6858</v>
      </c>
      <c r="S89" s="23">
        <v>6124</v>
      </c>
      <c r="T89" s="23">
        <v>4177</v>
      </c>
      <c r="U89" s="23">
        <v>10532</v>
      </c>
    </row>
    <row r="90" spans="2:21" ht="13.5">
      <c r="B90" s="4" t="s">
        <v>386</v>
      </c>
      <c r="C90" s="4" t="s">
        <v>63</v>
      </c>
      <c r="D90" s="5" t="s">
        <v>13</v>
      </c>
      <c r="E90" s="6" t="s">
        <v>29</v>
      </c>
      <c r="F90" s="6" t="s">
        <v>187</v>
      </c>
      <c r="G90" s="19" t="s">
        <v>188</v>
      </c>
      <c r="H90" s="23">
        <v>792</v>
      </c>
      <c r="I90" s="23">
        <v>3188</v>
      </c>
      <c r="J90" s="25">
        <v>3980</v>
      </c>
      <c r="K90" s="25">
        <v>123</v>
      </c>
      <c r="L90" s="23">
        <v>1187</v>
      </c>
      <c r="M90" s="23">
        <v>1310</v>
      </c>
      <c r="N90" s="23">
        <v>60</v>
      </c>
      <c r="O90" s="23">
        <v>2417</v>
      </c>
      <c r="P90" s="23">
        <v>6128</v>
      </c>
      <c r="Q90" s="23">
        <v>3722</v>
      </c>
      <c r="R90" s="23">
        <v>6080</v>
      </c>
      <c r="S90" s="23">
        <v>3609</v>
      </c>
      <c r="T90" s="23">
        <v>3726</v>
      </c>
      <c r="U90" s="23">
        <v>8018</v>
      </c>
    </row>
    <row r="91" spans="2:21" ht="13.5">
      <c r="B91" s="4" t="s">
        <v>386</v>
      </c>
      <c r="C91" s="4" t="s">
        <v>63</v>
      </c>
      <c r="D91" s="5" t="s">
        <v>13</v>
      </c>
      <c r="E91" s="6" t="s">
        <v>29</v>
      </c>
      <c r="F91" s="6" t="s">
        <v>189</v>
      </c>
      <c r="G91" s="19" t="s">
        <v>190</v>
      </c>
      <c r="H91" s="23">
        <v>682</v>
      </c>
      <c r="I91" s="23">
        <v>3029</v>
      </c>
      <c r="J91" s="25">
        <v>3711</v>
      </c>
      <c r="K91" s="25">
        <v>97</v>
      </c>
      <c r="L91" s="23">
        <v>1190</v>
      </c>
      <c r="M91" s="23">
        <v>1287</v>
      </c>
      <c r="N91" s="23">
        <v>39</v>
      </c>
      <c r="O91" s="23">
        <v>2203</v>
      </c>
      <c r="P91" s="23">
        <v>5853</v>
      </c>
      <c r="Q91" s="23">
        <v>4735</v>
      </c>
      <c r="R91" s="23">
        <v>5496</v>
      </c>
      <c r="S91" s="23">
        <v>4258</v>
      </c>
      <c r="T91" s="23">
        <v>2955</v>
      </c>
      <c r="U91" s="23">
        <v>7959</v>
      </c>
    </row>
    <row r="92" spans="2:21" ht="13.5">
      <c r="B92" s="4" t="s">
        <v>386</v>
      </c>
      <c r="C92" s="4" t="s">
        <v>63</v>
      </c>
      <c r="D92" s="5" t="s">
        <v>13</v>
      </c>
      <c r="E92" s="6" t="s">
        <v>29</v>
      </c>
      <c r="F92" s="6" t="s">
        <v>191</v>
      </c>
      <c r="G92" s="19" t="s">
        <v>192</v>
      </c>
      <c r="H92" s="23">
        <v>883</v>
      </c>
      <c r="I92" s="23">
        <v>3462</v>
      </c>
      <c r="J92" s="25">
        <v>4345</v>
      </c>
      <c r="K92" s="25">
        <v>67</v>
      </c>
      <c r="L92" s="23">
        <v>1205</v>
      </c>
      <c r="M92" s="23">
        <v>1272</v>
      </c>
      <c r="N92" s="23">
        <v>5</v>
      </c>
      <c r="O92" s="23">
        <v>3030</v>
      </c>
      <c r="P92" s="23">
        <v>6103</v>
      </c>
      <c r="Q92" s="23">
        <v>4493</v>
      </c>
      <c r="R92" s="23">
        <v>6008</v>
      </c>
      <c r="S92" s="23">
        <v>4442</v>
      </c>
      <c r="T92" s="23">
        <v>4902</v>
      </c>
      <c r="U92" s="23">
        <v>8785</v>
      </c>
    </row>
    <row r="93" spans="2:21" ht="13.5">
      <c r="B93" s="4" t="s">
        <v>386</v>
      </c>
      <c r="C93" s="4" t="s">
        <v>63</v>
      </c>
      <c r="D93" s="5" t="s">
        <v>13</v>
      </c>
      <c r="E93" s="6" t="s">
        <v>29</v>
      </c>
      <c r="F93" s="6" t="s">
        <v>193</v>
      </c>
      <c r="G93" s="19" t="s">
        <v>194</v>
      </c>
      <c r="H93" s="23">
        <v>423</v>
      </c>
      <c r="I93" s="23">
        <v>1719</v>
      </c>
      <c r="J93" s="25">
        <v>2142</v>
      </c>
      <c r="K93" s="25">
        <v>69</v>
      </c>
      <c r="L93" s="23">
        <v>524</v>
      </c>
      <c r="M93" s="23">
        <v>593</v>
      </c>
      <c r="N93" s="23">
        <v>4</v>
      </c>
      <c r="O93" s="23">
        <v>1446</v>
      </c>
      <c r="P93" s="23">
        <v>3326</v>
      </c>
      <c r="Q93" s="23">
        <v>1595</v>
      </c>
      <c r="R93" s="23">
        <v>3309</v>
      </c>
      <c r="S93" s="23">
        <v>1579</v>
      </c>
      <c r="T93" s="23">
        <v>2477</v>
      </c>
      <c r="U93" s="23">
        <v>4865</v>
      </c>
    </row>
    <row r="94" spans="2:21" ht="13.5">
      <c r="B94" s="4" t="s">
        <v>386</v>
      </c>
      <c r="C94" s="4" t="s">
        <v>63</v>
      </c>
      <c r="D94" s="5" t="s">
        <v>13</v>
      </c>
      <c r="E94" s="6" t="s">
        <v>29</v>
      </c>
      <c r="F94" s="6" t="s">
        <v>195</v>
      </c>
      <c r="G94" s="19" t="s">
        <v>196</v>
      </c>
      <c r="H94" s="23">
        <v>654</v>
      </c>
      <c r="I94" s="23">
        <v>2759</v>
      </c>
      <c r="J94" s="25">
        <v>3413</v>
      </c>
      <c r="K94" s="25">
        <v>116</v>
      </c>
      <c r="L94" s="23">
        <v>1181</v>
      </c>
      <c r="M94" s="23">
        <v>1297</v>
      </c>
      <c r="N94" s="23">
        <v>9</v>
      </c>
      <c r="O94" s="23">
        <v>2418</v>
      </c>
      <c r="P94" s="23">
        <v>5968</v>
      </c>
      <c r="Q94" s="23">
        <v>5534</v>
      </c>
      <c r="R94" s="23">
        <v>5448</v>
      </c>
      <c r="S94" s="23">
        <v>4657</v>
      </c>
      <c r="T94" s="23">
        <v>2716</v>
      </c>
      <c r="U94" s="23">
        <v>8035</v>
      </c>
    </row>
    <row r="95" spans="2:21" ht="13.5">
      <c r="B95" s="4" t="s">
        <v>386</v>
      </c>
      <c r="C95" s="4" t="s">
        <v>63</v>
      </c>
      <c r="D95" s="5" t="s">
        <v>13</v>
      </c>
      <c r="E95" s="6" t="s">
        <v>29</v>
      </c>
      <c r="F95" s="6" t="s">
        <v>197</v>
      </c>
      <c r="G95" s="19" t="s">
        <v>198</v>
      </c>
      <c r="H95" s="23">
        <v>599</v>
      </c>
      <c r="I95" s="23">
        <v>2008</v>
      </c>
      <c r="J95" s="25">
        <v>2607</v>
      </c>
      <c r="K95" s="25">
        <v>76</v>
      </c>
      <c r="L95" s="23">
        <v>349</v>
      </c>
      <c r="M95" s="23">
        <v>425</v>
      </c>
      <c r="N95" s="23">
        <v>558</v>
      </c>
      <c r="O95" s="23">
        <v>2940</v>
      </c>
      <c r="P95" s="23">
        <v>5982</v>
      </c>
      <c r="Q95" s="23">
        <v>5187</v>
      </c>
      <c r="R95" s="23">
        <v>4838</v>
      </c>
      <c r="S95" s="23">
        <v>3716</v>
      </c>
      <c r="T95" s="23">
        <v>4601</v>
      </c>
      <c r="U95" s="23">
        <v>7818</v>
      </c>
    </row>
    <row r="96" spans="2:21" ht="13.5">
      <c r="B96" s="4" t="s">
        <v>386</v>
      </c>
      <c r="C96" s="4" t="s">
        <v>63</v>
      </c>
      <c r="D96" s="5" t="s">
        <v>13</v>
      </c>
      <c r="E96" s="6" t="s">
        <v>29</v>
      </c>
      <c r="F96" s="6" t="s">
        <v>199</v>
      </c>
      <c r="G96" s="19" t="s">
        <v>200</v>
      </c>
      <c r="H96" s="23">
        <v>775</v>
      </c>
      <c r="I96" s="23">
        <v>3663</v>
      </c>
      <c r="J96" s="25">
        <v>4438</v>
      </c>
      <c r="K96" s="25">
        <v>123</v>
      </c>
      <c r="L96" s="23">
        <v>1304</v>
      </c>
      <c r="M96" s="23">
        <v>1427</v>
      </c>
      <c r="N96" s="23">
        <v>53</v>
      </c>
      <c r="O96" s="23">
        <v>2853</v>
      </c>
      <c r="P96" s="23">
        <v>6290</v>
      </c>
      <c r="Q96" s="23">
        <v>5481</v>
      </c>
      <c r="R96" s="23">
        <v>5760</v>
      </c>
      <c r="S96" s="23">
        <v>4810</v>
      </c>
      <c r="T96" s="23">
        <v>1318</v>
      </c>
      <c r="U96" s="23">
        <v>8468</v>
      </c>
    </row>
    <row r="97" spans="2:21" ht="13.5">
      <c r="B97" s="4" t="s">
        <v>386</v>
      </c>
      <c r="C97" s="4" t="s">
        <v>63</v>
      </c>
      <c r="D97" s="5" t="s">
        <v>13</v>
      </c>
      <c r="E97" s="6" t="s">
        <v>29</v>
      </c>
      <c r="F97" s="6" t="s">
        <v>201</v>
      </c>
      <c r="G97" s="19" t="s">
        <v>202</v>
      </c>
      <c r="H97" s="23">
        <v>864</v>
      </c>
      <c r="I97" s="23">
        <v>3506</v>
      </c>
      <c r="J97" s="25">
        <v>4370</v>
      </c>
      <c r="K97" s="25">
        <v>108</v>
      </c>
      <c r="L97" s="23">
        <v>688</v>
      </c>
      <c r="M97" s="23">
        <v>796</v>
      </c>
      <c r="N97" s="23">
        <v>557</v>
      </c>
      <c r="O97" s="23">
        <v>3477</v>
      </c>
      <c r="P97" s="23">
        <v>7986</v>
      </c>
      <c r="Q97" s="23">
        <v>6214</v>
      </c>
      <c r="R97" s="23">
        <v>7418</v>
      </c>
      <c r="S97" s="23">
        <v>5260</v>
      </c>
      <c r="T97" s="23">
        <v>3331</v>
      </c>
      <c r="U97" s="23">
        <v>8824</v>
      </c>
    </row>
    <row r="98" spans="2:21" ht="13.5">
      <c r="B98" s="4" t="s">
        <v>386</v>
      </c>
      <c r="C98" s="4" t="s">
        <v>63</v>
      </c>
      <c r="D98" s="5" t="s">
        <v>13</v>
      </c>
      <c r="E98" s="6" t="s">
        <v>29</v>
      </c>
      <c r="F98" s="6" t="s">
        <v>203</v>
      </c>
      <c r="G98" s="19" t="s">
        <v>204</v>
      </c>
      <c r="H98" s="23">
        <v>1095</v>
      </c>
      <c r="I98" s="23">
        <v>4126</v>
      </c>
      <c r="J98" s="25">
        <v>5221</v>
      </c>
      <c r="K98" s="25">
        <v>221</v>
      </c>
      <c r="L98" s="23">
        <v>1520</v>
      </c>
      <c r="M98" s="23">
        <v>1741</v>
      </c>
      <c r="N98" s="23">
        <v>187</v>
      </c>
      <c r="O98" s="23">
        <v>4754</v>
      </c>
      <c r="P98" s="23">
        <v>10238</v>
      </c>
      <c r="Q98" s="23">
        <v>7531</v>
      </c>
      <c r="R98" s="23">
        <v>9178</v>
      </c>
      <c r="S98" s="23">
        <v>6696</v>
      </c>
      <c r="T98" s="23">
        <v>6856</v>
      </c>
      <c r="U98" s="23">
        <v>12030</v>
      </c>
    </row>
    <row r="99" spans="2:21" ht="13.5">
      <c r="B99" s="4" t="s">
        <v>386</v>
      </c>
      <c r="C99" s="4" t="s">
        <v>63</v>
      </c>
      <c r="D99" s="5" t="s">
        <v>13</v>
      </c>
      <c r="E99" s="6" t="s">
        <v>29</v>
      </c>
      <c r="F99" s="6" t="s">
        <v>205</v>
      </c>
      <c r="G99" s="19" t="s">
        <v>206</v>
      </c>
      <c r="H99" s="23">
        <v>663</v>
      </c>
      <c r="I99" s="23">
        <v>2094</v>
      </c>
      <c r="J99" s="25">
        <v>2757</v>
      </c>
      <c r="K99" s="25">
        <v>242</v>
      </c>
      <c r="L99" s="23">
        <v>684</v>
      </c>
      <c r="M99" s="23">
        <v>926</v>
      </c>
      <c r="N99" s="23">
        <v>47</v>
      </c>
      <c r="O99" s="23">
        <v>1815</v>
      </c>
      <c r="P99" s="23">
        <v>3654</v>
      </c>
      <c r="Q99" s="23">
        <v>3369</v>
      </c>
      <c r="R99" s="23">
        <v>3326</v>
      </c>
      <c r="S99" s="23">
        <v>2746</v>
      </c>
      <c r="T99" s="23">
        <v>1147</v>
      </c>
      <c r="U99" s="23">
        <v>4136</v>
      </c>
    </row>
    <row r="100" spans="2:21" ht="13.5">
      <c r="B100" s="4" t="s">
        <v>386</v>
      </c>
      <c r="C100" s="4" t="s">
        <v>63</v>
      </c>
      <c r="D100" s="5" t="s">
        <v>13</v>
      </c>
      <c r="E100" s="6" t="s">
        <v>29</v>
      </c>
      <c r="F100" s="6" t="s">
        <v>207</v>
      </c>
      <c r="G100" s="19" t="s">
        <v>208</v>
      </c>
      <c r="H100" s="23">
        <v>762</v>
      </c>
      <c r="I100" s="23">
        <v>2605</v>
      </c>
      <c r="J100" s="25">
        <v>3367</v>
      </c>
      <c r="K100" s="25">
        <v>253</v>
      </c>
      <c r="L100" s="23">
        <v>827</v>
      </c>
      <c r="M100" s="23">
        <v>1080</v>
      </c>
      <c r="N100" s="23">
        <v>45</v>
      </c>
      <c r="O100" s="23">
        <v>2789</v>
      </c>
      <c r="P100" s="23">
        <v>5128</v>
      </c>
      <c r="Q100" s="23">
        <v>4884</v>
      </c>
      <c r="R100" s="23">
        <v>4388</v>
      </c>
      <c r="S100" s="23">
        <v>3530</v>
      </c>
      <c r="T100" s="23">
        <v>1489</v>
      </c>
      <c r="U100" s="23">
        <v>5355</v>
      </c>
    </row>
    <row r="101" spans="2:21" ht="13.5">
      <c r="B101" s="4" t="s">
        <v>386</v>
      </c>
      <c r="C101" s="4" t="s">
        <v>63</v>
      </c>
      <c r="D101" s="5" t="s">
        <v>13</v>
      </c>
      <c r="E101" s="6" t="s">
        <v>29</v>
      </c>
      <c r="F101" s="6" t="s">
        <v>209</v>
      </c>
      <c r="G101" s="19" t="s">
        <v>210</v>
      </c>
      <c r="H101" s="23">
        <v>1645</v>
      </c>
      <c r="I101" s="23">
        <v>7309</v>
      </c>
      <c r="J101" s="25">
        <v>8954</v>
      </c>
      <c r="K101" s="25">
        <v>207</v>
      </c>
      <c r="L101" s="23">
        <v>2705</v>
      </c>
      <c r="M101" s="23">
        <v>2912</v>
      </c>
      <c r="N101" s="23">
        <v>356</v>
      </c>
      <c r="O101" s="23">
        <v>5572</v>
      </c>
      <c r="P101" s="23">
        <v>13246</v>
      </c>
      <c r="Q101" s="23">
        <v>10857</v>
      </c>
      <c r="R101" s="23">
        <v>12617</v>
      </c>
      <c r="S101" s="23">
        <v>10390</v>
      </c>
      <c r="T101" s="23">
        <v>8631</v>
      </c>
      <c r="U101" s="23">
        <v>16742</v>
      </c>
    </row>
    <row r="102" spans="2:21" ht="13.5">
      <c r="B102" s="4" t="s">
        <v>386</v>
      </c>
      <c r="C102" s="4" t="s">
        <v>63</v>
      </c>
      <c r="D102" s="5" t="s">
        <v>13</v>
      </c>
      <c r="E102" s="6" t="s">
        <v>29</v>
      </c>
      <c r="F102" s="6" t="s">
        <v>211</v>
      </c>
      <c r="G102" s="19" t="s">
        <v>212</v>
      </c>
      <c r="H102" s="23">
        <v>1512</v>
      </c>
      <c r="I102" s="23">
        <v>5268</v>
      </c>
      <c r="J102" s="25">
        <v>6780</v>
      </c>
      <c r="K102" s="25">
        <v>171</v>
      </c>
      <c r="L102" s="23">
        <v>1787</v>
      </c>
      <c r="M102" s="23">
        <v>1958</v>
      </c>
      <c r="N102" s="23">
        <v>1443</v>
      </c>
      <c r="O102" s="23">
        <v>4584</v>
      </c>
      <c r="P102" s="23">
        <v>10304</v>
      </c>
      <c r="Q102" s="23">
        <v>7492</v>
      </c>
      <c r="R102" s="23">
        <v>9633</v>
      </c>
      <c r="S102" s="23">
        <v>7120</v>
      </c>
      <c r="T102" s="23">
        <v>5154</v>
      </c>
      <c r="U102" s="23">
        <v>13095</v>
      </c>
    </row>
    <row r="103" spans="2:21" ht="13.5">
      <c r="B103" s="4" t="s">
        <v>386</v>
      </c>
      <c r="C103" s="4" t="s">
        <v>63</v>
      </c>
      <c r="D103" s="5" t="s">
        <v>13</v>
      </c>
      <c r="E103" s="6" t="s">
        <v>29</v>
      </c>
      <c r="F103" s="6" t="s">
        <v>213</v>
      </c>
      <c r="G103" s="19" t="s">
        <v>214</v>
      </c>
      <c r="H103" s="23">
        <v>1419</v>
      </c>
      <c r="I103" s="23">
        <v>4989</v>
      </c>
      <c r="J103" s="25">
        <v>6408</v>
      </c>
      <c r="K103" s="25">
        <v>110</v>
      </c>
      <c r="L103" s="23">
        <v>1723</v>
      </c>
      <c r="M103" s="23">
        <v>1833</v>
      </c>
      <c r="N103" s="23">
        <v>41</v>
      </c>
      <c r="O103" s="23">
        <v>4382</v>
      </c>
      <c r="P103" s="23">
        <v>10176</v>
      </c>
      <c r="Q103" s="23">
        <v>7301</v>
      </c>
      <c r="R103" s="23">
        <v>9731</v>
      </c>
      <c r="S103" s="23">
        <v>7072</v>
      </c>
      <c r="T103" s="23">
        <v>6513</v>
      </c>
      <c r="U103" s="23">
        <v>11940</v>
      </c>
    </row>
    <row r="104" spans="2:21" ht="13.5">
      <c r="B104" s="4" t="s">
        <v>386</v>
      </c>
      <c r="C104" s="4" t="s">
        <v>63</v>
      </c>
      <c r="D104" s="5" t="s">
        <v>13</v>
      </c>
      <c r="E104" s="6" t="s">
        <v>29</v>
      </c>
      <c r="F104" s="6" t="s">
        <v>395</v>
      </c>
      <c r="G104" s="19" t="s">
        <v>396</v>
      </c>
      <c r="H104" s="23">
        <v>636</v>
      </c>
      <c r="I104" s="23">
        <v>2164</v>
      </c>
      <c r="J104" s="25">
        <v>2800</v>
      </c>
      <c r="K104" s="25">
        <v>115</v>
      </c>
      <c r="L104" s="23">
        <v>945</v>
      </c>
      <c r="M104" s="23">
        <v>1060</v>
      </c>
      <c r="N104" s="23">
        <v>23</v>
      </c>
      <c r="O104" s="23">
        <v>2243</v>
      </c>
      <c r="P104" s="23">
        <v>5039</v>
      </c>
      <c r="Q104" s="23">
        <v>3544</v>
      </c>
      <c r="R104" s="23">
        <v>4684</v>
      </c>
      <c r="S104" s="23">
        <v>3333</v>
      </c>
      <c r="T104" s="23">
        <v>2857</v>
      </c>
      <c r="U104" s="23">
        <v>5523</v>
      </c>
    </row>
    <row r="105" spans="2:21" ht="13.5">
      <c r="B105" s="4" t="s">
        <v>386</v>
      </c>
      <c r="C105" s="4" t="s">
        <v>63</v>
      </c>
      <c r="D105" s="5" t="s">
        <v>14</v>
      </c>
      <c r="E105" s="6" t="s">
        <v>30</v>
      </c>
      <c r="F105" s="6" t="s">
        <v>215</v>
      </c>
      <c r="G105" s="19" t="s">
        <v>216</v>
      </c>
      <c r="H105" s="23">
        <v>656</v>
      </c>
      <c r="I105" s="23">
        <v>1533</v>
      </c>
      <c r="J105" s="25">
        <v>2189</v>
      </c>
      <c r="K105" s="25">
        <v>68</v>
      </c>
      <c r="L105" s="23">
        <v>381</v>
      </c>
      <c r="M105" s="23">
        <v>449</v>
      </c>
      <c r="N105" s="23">
        <v>2</v>
      </c>
      <c r="O105" s="23">
        <v>1842</v>
      </c>
      <c r="P105" s="23">
        <v>3627</v>
      </c>
      <c r="Q105" s="23">
        <v>3372</v>
      </c>
      <c r="R105" s="23">
        <v>3304</v>
      </c>
      <c r="S105" s="23">
        <v>2942</v>
      </c>
      <c r="T105" s="23">
        <v>1801</v>
      </c>
      <c r="U105" s="23">
        <v>5455</v>
      </c>
    </row>
    <row r="106" spans="2:21" ht="13.5">
      <c r="B106" s="4" t="s">
        <v>386</v>
      </c>
      <c r="C106" s="4" t="s">
        <v>63</v>
      </c>
      <c r="D106" s="5" t="s">
        <v>14</v>
      </c>
      <c r="E106" s="6" t="s">
        <v>30</v>
      </c>
      <c r="F106" s="6" t="s">
        <v>217</v>
      </c>
      <c r="G106" s="19" t="s">
        <v>218</v>
      </c>
      <c r="H106" s="23">
        <v>1080</v>
      </c>
      <c r="I106" s="23">
        <v>3666</v>
      </c>
      <c r="J106" s="25">
        <v>4746</v>
      </c>
      <c r="K106" s="25">
        <v>202</v>
      </c>
      <c r="L106" s="23">
        <v>1441</v>
      </c>
      <c r="M106" s="23">
        <v>1643</v>
      </c>
      <c r="N106" s="23">
        <v>1</v>
      </c>
      <c r="O106" s="23">
        <v>2799</v>
      </c>
      <c r="P106" s="23">
        <v>7238</v>
      </c>
      <c r="Q106" s="23">
        <v>5873</v>
      </c>
      <c r="R106" s="23">
        <v>7123</v>
      </c>
      <c r="S106" s="23">
        <v>5783</v>
      </c>
      <c r="T106" s="23">
        <v>3290</v>
      </c>
      <c r="U106" s="23">
        <v>8901</v>
      </c>
    </row>
    <row r="107" spans="2:21" ht="13.5">
      <c r="B107" s="4" t="s">
        <v>386</v>
      </c>
      <c r="C107" s="4" t="s">
        <v>63</v>
      </c>
      <c r="D107" s="5" t="s">
        <v>14</v>
      </c>
      <c r="E107" s="6" t="s">
        <v>30</v>
      </c>
      <c r="F107" s="6" t="s">
        <v>219</v>
      </c>
      <c r="G107" s="19" t="s">
        <v>220</v>
      </c>
      <c r="H107" s="23">
        <v>1133</v>
      </c>
      <c r="I107" s="23">
        <v>3773</v>
      </c>
      <c r="J107" s="25">
        <v>4906</v>
      </c>
      <c r="K107" s="25">
        <v>120</v>
      </c>
      <c r="L107" s="23">
        <v>741</v>
      </c>
      <c r="M107" s="23">
        <v>861</v>
      </c>
      <c r="N107" s="23">
        <v>47</v>
      </c>
      <c r="O107" s="23">
        <v>2963</v>
      </c>
      <c r="P107" s="23">
        <v>7935</v>
      </c>
      <c r="Q107" s="23">
        <v>6200</v>
      </c>
      <c r="R107" s="23">
        <v>7683</v>
      </c>
      <c r="S107" s="23">
        <v>5946</v>
      </c>
      <c r="T107" s="23">
        <v>3452</v>
      </c>
      <c r="U107" s="23">
        <v>9964</v>
      </c>
    </row>
    <row r="108" spans="2:21" ht="13.5">
      <c r="B108" s="4" t="s">
        <v>386</v>
      </c>
      <c r="C108" s="4" t="s">
        <v>63</v>
      </c>
      <c r="D108" s="5" t="s">
        <v>14</v>
      </c>
      <c r="E108" s="6" t="s">
        <v>30</v>
      </c>
      <c r="F108" s="6" t="s">
        <v>221</v>
      </c>
      <c r="G108" s="19" t="s">
        <v>222</v>
      </c>
      <c r="H108" s="23">
        <v>446</v>
      </c>
      <c r="I108" s="23">
        <v>1388</v>
      </c>
      <c r="J108" s="25">
        <v>1834</v>
      </c>
      <c r="K108" s="25">
        <v>71</v>
      </c>
      <c r="L108" s="23">
        <v>396</v>
      </c>
      <c r="M108" s="23">
        <v>467</v>
      </c>
      <c r="N108" s="23">
        <v>3</v>
      </c>
      <c r="O108" s="23">
        <v>1384</v>
      </c>
      <c r="P108" s="23">
        <v>3606</v>
      </c>
      <c r="Q108" s="23">
        <v>2663</v>
      </c>
      <c r="R108" s="23">
        <v>3247</v>
      </c>
      <c r="S108" s="23">
        <v>2334</v>
      </c>
      <c r="T108" s="23">
        <v>1955</v>
      </c>
      <c r="U108" s="23">
        <v>3905</v>
      </c>
    </row>
    <row r="109" spans="2:21" ht="13.5">
      <c r="B109" s="4" t="s">
        <v>386</v>
      </c>
      <c r="C109" s="4" t="s">
        <v>63</v>
      </c>
      <c r="D109" s="5" t="s">
        <v>14</v>
      </c>
      <c r="E109" s="6" t="s">
        <v>30</v>
      </c>
      <c r="F109" s="6" t="s">
        <v>223</v>
      </c>
      <c r="G109" s="19" t="s">
        <v>224</v>
      </c>
      <c r="H109" s="23">
        <v>1408</v>
      </c>
      <c r="I109" s="23">
        <v>5868</v>
      </c>
      <c r="J109" s="25">
        <v>7276</v>
      </c>
      <c r="K109" s="25">
        <v>220</v>
      </c>
      <c r="L109" s="23">
        <v>2080</v>
      </c>
      <c r="M109" s="23">
        <v>2300</v>
      </c>
      <c r="N109" s="23">
        <v>1258</v>
      </c>
      <c r="O109" s="23">
        <v>4380</v>
      </c>
      <c r="P109" s="23">
        <v>10358</v>
      </c>
      <c r="Q109" s="23">
        <v>7925</v>
      </c>
      <c r="R109" s="23">
        <v>9949</v>
      </c>
      <c r="S109" s="23">
        <v>7635</v>
      </c>
      <c r="T109" s="23">
        <v>7422</v>
      </c>
      <c r="U109" s="23">
        <v>12829</v>
      </c>
    </row>
    <row r="110" spans="2:21" ht="13.5">
      <c r="B110" s="4" t="s">
        <v>386</v>
      </c>
      <c r="C110" s="4" t="s">
        <v>63</v>
      </c>
      <c r="D110" s="5" t="s">
        <v>14</v>
      </c>
      <c r="E110" s="6" t="s">
        <v>30</v>
      </c>
      <c r="F110" s="6" t="s">
        <v>225</v>
      </c>
      <c r="G110" s="19" t="s">
        <v>226</v>
      </c>
      <c r="H110" s="23">
        <v>2145</v>
      </c>
      <c r="I110" s="23">
        <v>9435</v>
      </c>
      <c r="J110" s="25">
        <v>11580</v>
      </c>
      <c r="K110" s="25">
        <v>358</v>
      </c>
      <c r="L110" s="23">
        <v>3317</v>
      </c>
      <c r="M110" s="23">
        <v>3675</v>
      </c>
      <c r="N110" s="23">
        <v>27</v>
      </c>
      <c r="O110" s="23">
        <v>6509</v>
      </c>
      <c r="P110" s="23">
        <v>13721</v>
      </c>
      <c r="Q110" s="23">
        <v>12200</v>
      </c>
      <c r="R110" s="23">
        <v>13375</v>
      </c>
      <c r="S110" s="23">
        <v>11876</v>
      </c>
      <c r="T110" s="23">
        <v>5869</v>
      </c>
      <c r="U110" s="23">
        <v>19774</v>
      </c>
    </row>
    <row r="111" spans="2:21" ht="13.5">
      <c r="B111" s="4" t="s">
        <v>386</v>
      </c>
      <c r="C111" s="4" t="s">
        <v>63</v>
      </c>
      <c r="D111" s="5" t="s">
        <v>14</v>
      </c>
      <c r="E111" s="6" t="s">
        <v>30</v>
      </c>
      <c r="F111" s="6" t="s">
        <v>227</v>
      </c>
      <c r="G111" s="19" t="s">
        <v>228</v>
      </c>
      <c r="H111" s="23">
        <v>752</v>
      </c>
      <c r="I111" s="23">
        <v>2722</v>
      </c>
      <c r="J111" s="25">
        <v>3474</v>
      </c>
      <c r="K111" s="25">
        <v>144</v>
      </c>
      <c r="L111" s="23">
        <v>434</v>
      </c>
      <c r="M111" s="23">
        <v>578</v>
      </c>
      <c r="N111" s="23">
        <v>2</v>
      </c>
      <c r="O111" s="23">
        <v>1955</v>
      </c>
      <c r="P111" s="23">
        <v>4934</v>
      </c>
      <c r="Q111" s="23">
        <v>4532</v>
      </c>
      <c r="R111" s="23">
        <v>4919</v>
      </c>
      <c r="S111" s="23">
        <v>4404</v>
      </c>
      <c r="T111" s="23">
        <v>1403</v>
      </c>
      <c r="U111" s="23">
        <v>6326</v>
      </c>
    </row>
    <row r="112" spans="2:21" ht="13.5">
      <c r="B112" s="4" t="s">
        <v>386</v>
      </c>
      <c r="C112" s="4" t="s">
        <v>63</v>
      </c>
      <c r="D112" s="5" t="s">
        <v>14</v>
      </c>
      <c r="E112" s="6" t="s">
        <v>30</v>
      </c>
      <c r="F112" s="6" t="s">
        <v>229</v>
      </c>
      <c r="G112" s="19" t="s">
        <v>230</v>
      </c>
      <c r="H112" s="23">
        <v>1414</v>
      </c>
      <c r="I112" s="23">
        <v>6313</v>
      </c>
      <c r="J112" s="25">
        <v>7727</v>
      </c>
      <c r="K112" s="25">
        <v>195</v>
      </c>
      <c r="L112" s="23">
        <v>2311</v>
      </c>
      <c r="M112" s="23">
        <v>2506</v>
      </c>
      <c r="N112" s="23">
        <v>144</v>
      </c>
      <c r="O112" s="23">
        <v>4725</v>
      </c>
      <c r="P112" s="23">
        <v>12178</v>
      </c>
      <c r="Q112" s="23">
        <v>9097</v>
      </c>
      <c r="R112" s="23">
        <v>12047</v>
      </c>
      <c r="S112" s="23">
        <v>8938</v>
      </c>
      <c r="T112" s="23">
        <v>7157</v>
      </c>
      <c r="U112" s="23">
        <v>15013</v>
      </c>
    </row>
    <row r="113" spans="2:21" ht="13.5">
      <c r="B113" s="4" t="s">
        <v>386</v>
      </c>
      <c r="C113" s="4" t="s">
        <v>63</v>
      </c>
      <c r="D113" s="5" t="s">
        <v>14</v>
      </c>
      <c r="E113" s="6" t="s">
        <v>30</v>
      </c>
      <c r="F113" s="6" t="s">
        <v>231</v>
      </c>
      <c r="G113" s="19" t="s">
        <v>232</v>
      </c>
      <c r="H113" s="23">
        <v>681</v>
      </c>
      <c r="I113" s="23">
        <v>2584</v>
      </c>
      <c r="J113" s="25">
        <v>3265</v>
      </c>
      <c r="K113" s="25">
        <v>84</v>
      </c>
      <c r="L113" s="23">
        <v>781</v>
      </c>
      <c r="M113" s="23">
        <v>865</v>
      </c>
      <c r="N113" s="23">
        <v>354</v>
      </c>
      <c r="O113" s="23">
        <v>2275</v>
      </c>
      <c r="P113" s="23">
        <v>5285</v>
      </c>
      <c r="Q113" s="23">
        <v>4485</v>
      </c>
      <c r="R113" s="23">
        <v>4894</v>
      </c>
      <c r="S113" s="23">
        <v>4178</v>
      </c>
      <c r="T113" s="23">
        <v>3007</v>
      </c>
      <c r="U113" s="23">
        <v>6632</v>
      </c>
    </row>
    <row r="114" spans="2:21" ht="13.5">
      <c r="B114" s="4" t="s">
        <v>386</v>
      </c>
      <c r="C114" s="4" t="s">
        <v>63</v>
      </c>
      <c r="D114" s="5" t="s">
        <v>14</v>
      </c>
      <c r="E114" s="6" t="s">
        <v>30</v>
      </c>
      <c r="F114" s="6" t="s">
        <v>233</v>
      </c>
      <c r="G114" s="19" t="s">
        <v>234</v>
      </c>
      <c r="H114" s="23">
        <v>916</v>
      </c>
      <c r="I114" s="23">
        <v>2809</v>
      </c>
      <c r="J114" s="25">
        <v>3725</v>
      </c>
      <c r="K114" s="25">
        <v>77</v>
      </c>
      <c r="L114" s="23">
        <v>464</v>
      </c>
      <c r="M114" s="23">
        <v>541</v>
      </c>
      <c r="N114" s="23">
        <v>1</v>
      </c>
      <c r="O114" s="23">
        <v>2802</v>
      </c>
      <c r="P114" s="23">
        <v>5047</v>
      </c>
      <c r="Q114" s="23">
        <v>5160</v>
      </c>
      <c r="R114" s="23">
        <v>4724</v>
      </c>
      <c r="S114" s="23">
        <v>5056</v>
      </c>
      <c r="T114" s="23">
        <v>1949</v>
      </c>
      <c r="U114" s="23">
        <v>7716</v>
      </c>
    </row>
    <row r="115" spans="2:21" ht="13.5">
      <c r="B115" s="4" t="s">
        <v>386</v>
      </c>
      <c r="C115" s="4" t="s">
        <v>63</v>
      </c>
      <c r="D115" s="5" t="s">
        <v>14</v>
      </c>
      <c r="E115" s="6" t="s">
        <v>30</v>
      </c>
      <c r="F115" s="6" t="s">
        <v>235</v>
      </c>
      <c r="G115" s="19" t="s">
        <v>236</v>
      </c>
      <c r="H115" s="23">
        <v>910</v>
      </c>
      <c r="I115" s="23">
        <v>3290</v>
      </c>
      <c r="J115" s="25">
        <v>4200</v>
      </c>
      <c r="K115" s="25">
        <v>72</v>
      </c>
      <c r="L115" s="23">
        <v>1376</v>
      </c>
      <c r="M115" s="23">
        <v>1448</v>
      </c>
      <c r="N115" s="23">
        <v>6</v>
      </c>
      <c r="O115" s="23">
        <v>2603</v>
      </c>
      <c r="P115" s="23">
        <v>6246</v>
      </c>
      <c r="Q115" s="23">
        <v>5279</v>
      </c>
      <c r="R115" s="23">
        <v>5749</v>
      </c>
      <c r="S115" s="23">
        <v>5099</v>
      </c>
      <c r="T115" s="23">
        <v>4214</v>
      </c>
      <c r="U115" s="23">
        <v>8619</v>
      </c>
    </row>
    <row r="116" spans="2:21" ht="13.5">
      <c r="B116" s="4" t="s">
        <v>386</v>
      </c>
      <c r="C116" s="4" t="s">
        <v>63</v>
      </c>
      <c r="D116" s="5" t="s">
        <v>14</v>
      </c>
      <c r="E116" s="6" t="s">
        <v>30</v>
      </c>
      <c r="F116" s="6" t="s">
        <v>237</v>
      </c>
      <c r="G116" s="19" t="s">
        <v>238</v>
      </c>
      <c r="H116" s="23">
        <v>840</v>
      </c>
      <c r="I116" s="23">
        <v>3570</v>
      </c>
      <c r="J116" s="25">
        <v>4410</v>
      </c>
      <c r="K116" s="25">
        <v>121</v>
      </c>
      <c r="L116" s="23">
        <v>1262</v>
      </c>
      <c r="M116" s="23">
        <v>1383</v>
      </c>
      <c r="N116" s="23">
        <v>0</v>
      </c>
      <c r="O116" s="23">
        <v>2557</v>
      </c>
      <c r="P116" s="23">
        <v>6828</v>
      </c>
      <c r="Q116" s="23">
        <v>6264</v>
      </c>
      <c r="R116" s="23">
        <v>6512</v>
      </c>
      <c r="S116" s="23">
        <v>5901</v>
      </c>
      <c r="T116" s="23">
        <v>4993</v>
      </c>
      <c r="U116" s="23">
        <v>10448</v>
      </c>
    </row>
    <row r="117" spans="2:21" ht="13.5">
      <c r="B117" s="4" t="s">
        <v>386</v>
      </c>
      <c r="C117" s="4" t="s">
        <v>63</v>
      </c>
      <c r="D117" s="5" t="s">
        <v>14</v>
      </c>
      <c r="E117" s="6" t="s">
        <v>30</v>
      </c>
      <c r="F117" s="6" t="s">
        <v>239</v>
      </c>
      <c r="G117" s="19" t="s">
        <v>240</v>
      </c>
      <c r="H117" s="23">
        <v>2975</v>
      </c>
      <c r="I117" s="23">
        <v>9561</v>
      </c>
      <c r="J117" s="25">
        <v>12536</v>
      </c>
      <c r="K117" s="25">
        <v>450</v>
      </c>
      <c r="L117" s="23">
        <v>2611</v>
      </c>
      <c r="M117" s="23">
        <v>3061</v>
      </c>
      <c r="N117" s="23">
        <v>303</v>
      </c>
      <c r="O117" s="23">
        <v>8222</v>
      </c>
      <c r="P117" s="23">
        <v>23022</v>
      </c>
      <c r="Q117" s="23">
        <v>16947</v>
      </c>
      <c r="R117" s="23">
        <v>22521</v>
      </c>
      <c r="S117" s="23">
        <v>16332</v>
      </c>
      <c r="T117" s="23">
        <v>12096</v>
      </c>
      <c r="U117" s="23">
        <v>27061</v>
      </c>
    </row>
    <row r="118" spans="2:21" ht="13.5">
      <c r="B118" s="4" t="s">
        <v>386</v>
      </c>
      <c r="C118" s="4" t="s">
        <v>63</v>
      </c>
      <c r="D118" s="5" t="s">
        <v>15</v>
      </c>
      <c r="E118" s="6" t="s">
        <v>31</v>
      </c>
      <c r="F118" s="6" t="s">
        <v>241</v>
      </c>
      <c r="G118" s="19" t="s">
        <v>242</v>
      </c>
      <c r="H118" s="23">
        <v>544</v>
      </c>
      <c r="I118" s="23">
        <v>2456</v>
      </c>
      <c r="J118" s="25">
        <v>3000</v>
      </c>
      <c r="K118" s="25">
        <v>63</v>
      </c>
      <c r="L118" s="23">
        <v>492</v>
      </c>
      <c r="M118" s="23">
        <v>555</v>
      </c>
      <c r="N118" s="23">
        <v>0</v>
      </c>
      <c r="O118" s="23">
        <v>2162</v>
      </c>
      <c r="P118" s="23">
        <v>4422</v>
      </c>
      <c r="Q118" s="23">
        <v>3811</v>
      </c>
      <c r="R118" s="23">
        <v>4342</v>
      </c>
      <c r="S118" s="23">
        <v>3749</v>
      </c>
      <c r="T118" s="23">
        <v>2380</v>
      </c>
      <c r="U118" s="23">
        <v>6266</v>
      </c>
    </row>
    <row r="119" spans="2:21" ht="13.5">
      <c r="B119" s="4" t="s">
        <v>386</v>
      </c>
      <c r="C119" s="4" t="s">
        <v>63</v>
      </c>
      <c r="D119" s="5" t="s">
        <v>15</v>
      </c>
      <c r="E119" s="6" t="s">
        <v>31</v>
      </c>
      <c r="F119" s="6" t="s">
        <v>243</v>
      </c>
      <c r="G119" s="19" t="s">
        <v>244</v>
      </c>
      <c r="H119" s="23">
        <v>402</v>
      </c>
      <c r="I119" s="23">
        <v>1089</v>
      </c>
      <c r="J119" s="25">
        <v>1491</v>
      </c>
      <c r="K119" s="25">
        <v>27</v>
      </c>
      <c r="L119" s="23">
        <v>258</v>
      </c>
      <c r="M119" s="23">
        <v>285</v>
      </c>
      <c r="N119" s="23">
        <v>72</v>
      </c>
      <c r="O119" s="23">
        <v>1067</v>
      </c>
      <c r="P119" s="23">
        <v>3482</v>
      </c>
      <c r="Q119" s="23">
        <v>2775</v>
      </c>
      <c r="R119" s="23">
        <v>3035</v>
      </c>
      <c r="S119" s="23">
        <v>2364</v>
      </c>
      <c r="T119" s="23">
        <v>1626</v>
      </c>
      <c r="U119" s="23">
        <v>4082</v>
      </c>
    </row>
    <row r="120" spans="2:21" ht="13.5">
      <c r="B120" s="4" t="s">
        <v>386</v>
      </c>
      <c r="C120" s="4" t="s">
        <v>63</v>
      </c>
      <c r="D120" s="5" t="s">
        <v>15</v>
      </c>
      <c r="E120" s="6" t="s">
        <v>31</v>
      </c>
      <c r="F120" s="6" t="s">
        <v>245</v>
      </c>
      <c r="G120" s="19" t="s">
        <v>246</v>
      </c>
      <c r="H120" s="23">
        <v>838</v>
      </c>
      <c r="I120" s="23">
        <v>3772</v>
      </c>
      <c r="J120" s="25">
        <v>4610</v>
      </c>
      <c r="K120" s="25">
        <v>104</v>
      </c>
      <c r="L120" s="23">
        <v>1112</v>
      </c>
      <c r="M120" s="23">
        <v>1216</v>
      </c>
      <c r="N120" s="23">
        <v>1</v>
      </c>
      <c r="O120" s="23">
        <v>2284</v>
      </c>
      <c r="P120" s="23">
        <v>7674</v>
      </c>
      <c r="Q120" s="23">
        <v>5601</v>
      </c>
      <c r="R120" s="23">
        <v>7168</v>
      </c>
      <c r="S120" s="23">
        <v>5537</v>
      </c>
      <c r="T120" s="23">
        <v>4227</v>
      </c>
      <c r="U120" s="23">
        <v>9285</v>
      </c>
    </row>
    <row r="121" spans="2:21" ht="13.5">
      <c r="B121" s="4" t="s">
        <v>386</v>
      </c>
      <c r="C121" s="4" t="s">
        <v>63</v>
      </c>
      <c r="D121" s="5" t="s">
        <v>15</v>
      </c>
      <c r="E121" s="6" t="s">
        <v>31</v>
      </c>
      <c r="F121" s="6" t="s">
        <v>247</v>
      </c>
      <c r="G121" s="19" t="s">
        <v>248</v>
      </c>
      <c r="H121" s="23">
        <v>618</v>
      </c>
      <c r="I121" s="23">
        <v>2407</v>
      </c>
      <c r="J121" s="25">
        <v>3025</v>
      </c>
      <c r="K121" s="25">
        <v>78</v>
      </c>
      <c r="L121" s="23">
        <v>717</v>
      </c>
      <c r="M121" s="23">
        <v>795</v>
      </c>
      <c r="N121" s="23">
        <v>0</v>
      </c>
      <c r="O121" s="23">
        <v>1801</v>
      </c>
      <c r="P121" s="23">
        <v>4095</v>
      </c>
      <c r="Q121" s="23">
        <v>4230</v>
      </c>
      <c r="R121" s="23">
        <v>3800</v>
      </c>
      <c r="S121" s="23">
        <v>3997</v>
      </c>
      <c r="T121" s="23">
        <v>2826</v>
      </c>
      <c r="U121" s="23">
        <v>7317</v>
      </c>
    </row>
    <row r="122" spans="2:21" ht="13.5">
      <c r="B122" s="4" t="s">
        <v>386</v>
      </c>
      <c r="C122" s="4" t="s">
        <v>63</v>
      </c>
      <c r="D122" s="5" t="s">
        <v>15</v>
      </c>
      <c r="E122" s="6" t="s">
        <v>31</v>
      </c>
      <c r="F122" s="6" t="s">
        <v>249</v>
      </c>
      <c r="G122" s="19" t="s">
        <v>250</v>
      </c>
      <c r="H122" s="23">
        <v>795</v>
      </c>
      <c r="I122" s="23">
        <v>3398</v>
      </c>
      <c r="J122" s="25">
        <v>4193</v>
      </c>
      <c r="K122" s="25">
        <v>86</v>
      </c>
      <c r="L122" s="23">
        <v>931</v>
      </c>
      <c r="M122" s="23">
        <v>1017</v>
      </c>
      <c r="N122" s="23">
        <v>123</v>
      </c>
      <c r="O122" s="23">
        <v>2945</v>
      </c>
      <c r="P122" s="23">
        <v>9799</v>
      </c>
      <c r="Q122" s="23">
        <v>6440</v>
      </c>
      <c r="R122" s="23">
        <v>9246</v>
      </c>
      <c r="S122" s="23">
        <v>5933</v>
      </c>
      <c r="T122" s="23">
        <v>6016</v>
      </c>
      <c r="U122" s="23">
        <v>10107</v>
      </c>
    </row>
    <row r="123" spans="2:21" ht="13.5">
      <c r="B123" s="4" t="s">
        <v>386</v>
      </c>
      <c r="C123" s="4" t="s">
        <v>63</v>
      </c>
      <c r="D123" s="5" t="s">
        <v>15</v>
      </c>
      <c r="E123" s="6" t="s">
        <v>31</v>
      </c>
      <c r="F123" s="6" t="s">
        <v>251</v>
      </c>
      <c r="G123" s="19" t="s">
        <v>252</v>
      </c>
      <c r="H123" s="23">
        <v>656</v>
      </c>
      <c r="I123" s="23">
        <v>2644</v>
      </c>
      <c r="J123" s="25">
        <v>3300</v>
      </c>
      <c r="K123" s="25">
        <v>81</v>
      </c>
      <c r="L123" s="23">
        <v>629</v>
      </c>
      <c r="M123" s="23">
        <v>710</v>
      </c>
      <c r="N123" s="23">
        <v>653</v>
      </c>
      <c r="O123" s="23">
        <v>2449</v>
      </c>
      <c r="P123" s="23">
        <v>5951</v>
      </c>
      <c r="Q123" s="23">
        <v>4363</v>
      </c>
      <c r="R123" s="23">
        <v>5522</v>
      </c>
      <c r="S123" s="23">
        <v>4183</v>
      </c>
      <c r="T123" s="23">
        <v>2797</v>
      </c>
      <c r="U123" s="23">
        <v>7392</v>
      </c>
    </row>
    <row r="124" spans="2:21" ht="13.5">
      <c r="B124" s="4" t="s">
        <v>386</v>
      </c>
      <c r="C124" s="4" t="s">
        <v>63</v>
      </c>
      <c r="D124" s="5" t="s">
        <v>15</v>
      </c>
      <c r="E124" s="6" t="s">
        <v>31</v>
      </c>
      <c r="F124" s="6" t="s">
        <v>253</v>
      </c>
      <c r="G124" s="19" t="s">
        <v>254</v>
      </c>
      <c r="H124" s="23">
        <v>679</v>
      </c>
      <c r="I124" s="23">
        <v>3367</v>
      </c>
      <c r="J124" s="25">
        <v>4046</v>
      </c>
      <c r="K124" s="25">
        <v>66</v>
      </c>
      <c r="L124" s="23">
        <v>994</v>
      </c>
      <c r="M124" s="23">
        <v>1060</v>
      </c>
      <c r="N124" s="23">
        <v>367</v>
      </c>
      <c r="O124" s="23">
        <v>2425</v>
      </c>
      <c r="P124" s="23">
        <v>5818</v>
      </c>
      <c r="Q124" s="23">
        <v>5161</v>
      </c>
      <c r="R124" s="23">
        <v>5378</v>
      </c>
      <c r="S124" s="23">
        <v>4694</v>
      </c>
      <c r="T124" s="23">
        <v>4486</v>
      </c>
      <c r="U124" s="23">
        <v>8399</v>
      </c>
    </row>
    <row r="125" spans="2:21" ht="13.5">
      <c r="B125" s="4" t="s">
        <v>386</v>
      </c>
      <c r="C125" s="4" t="s">
        <v>63</v>
      </c>
      <c r="D125" s="5" t="s">
        <v>15</v>
      </c>
      <c r="E125" s="6" t="s">
        <v>31</v>
      </c>
      <c r="F125" s="6" t="s">
        <v>255</v>
      </c>
      <c r="G125" s="19" t="s">
        <v>256</v>
      </c>
      <c r="H125" s="23">
        <v>362</v>
      </c>
      <c r="I125" s="23">
        <v>1477</v>
      </c>
      <c r="J125" s="25">
        <v>1839</v>
      </c>
      <c r="K125" s="25">
        <v>53</v>
      </c>
      <c r="L125" s="23">
        <v>325</v>
      </c>
      <c r="M125" s="23">
        <v>378</v>
      </c>
      <c r="N125" s="23">
        <v>0</v>
      </c>
      <c r="O125" s="23">
        <v>1869</v>
      </c>
      <c r="P125" s="23">
        <v>2909</v>
      </c>
      <c r="Q125" s="23">
        <v>2482</v>
      </c>
      <c r="R125" s="23">
        <v>2819</v>
      </c>
      <c r="S125" s="23">
        <v>2421</v>
      </c>
      <c r="T125" s="23">
        <v>2103</v>
      </c>
      <c r="U125" s="23">
        <v>4371</v>
      </c>
    </row>
    <row r="126" spans="2:21" ht="13.5">
      <c r="B126" s="4" t="s">
        <v>386</v>
      </c>
      <c r="C126" s="4" t="s">
        <v>63</v>
      </c>
      <c r="D126" s="5" t="s">
        <v>15</v>
      </c>
      <c r="E126" s="6" t="s">
        <v>31</v>
      </c>
      <c r="F126" s="6" t="s">
        <v>257</v>
      </c>
      <c r="G126" s="19" t="s">
        <v>258</v>
      </c>
      <c r="H126" s="23">
        <v>386</v>
      </c>
      <c r="I126" s="23">
        <v>1804</v>
      </c>
      <c r="J126" s="25">
        <v>2190</v>
      </c>
      <c r="K126" s="25">
        <v>70</v>
      </c>
      <c r="L126" s="23">
        <v>373</v>
      </c>
      <c r="M126" s="23">
        <v>443</v>
      </c>
      <c r="N126" s="23">
        <v>0</v>
      </c>
      <c r="O126" s="23">
        <v>2093</v>
      </c>
      <c r="P126" s="23">
        <v>4379</v>
      </c>
      <c r="Q126" s="23">
        <v>3731</v>
      </c>
      <c r="R126" s="23">
        <v>3982</v>
      </c>
      <c r="S126" s="23">
        <v>3266</v>
      </c>
      <c r="T126" s="23">
        <v>2136</v>
      </c>
      <c r="U126" s="23">
        <v>5997</v>
      </c>
    </row>
    <row r="127" spans="2:21" ht="13.5">
      <c r="B127" s="4" t="s">
        <v>386</v>
      </c>
      <c r="C127" s="4" t="s">
        <v>63</v>
      </c>
      <c r="D127" s="5" t="s">
        <v>15</v>
      </c>
      <c r="E127" s="6" t="s">
        <v>31</v>
      </c>
      <c r="F127" s="6" t="s">
        <v>259</v>
      </c>
      <c r="G127" s="19" t="s">
        <v>260</v>
      </c>
      <c r="H127" s="23">
        <v>412</v>
      </c>
      <c r="I127" s="23">
        <v>1389</v>
      </c>
      <c r="J127" s="25">
        <v>1801</v>
      </c>
      <c r="K127" s="25">
        <v>51</v>
      </c>
      <c r="L127" s="23">
        <v>232</v>
      </c>
      <c r="M127" s="23">
        <v>283</v>
      </c>
      <c r="N127" s="23">
        <v>1</v>
      </c>
      <c r="O127" s="23">
        <v>2150</v>
      </c>
      <c r="P127" s="23">
        <v>6649</v>
      </c>
      <c r="Q127" s="23">
        <v>5361</v>
      </c>
      <c r="R127" s="23">
        <v>4082</v>
      </c>
      <c r="S127" s="23">
        <v>3116</v>
      </c>
      <c r="T127" s="23">
        <v>2818</v>
      </c>
      <c r="U127" s="23">
        <v>6977</v>
      </c>
    </row>
    <row r="128" spans="2:21" ht="13.5">
      <c r="B128" s="4" t="s">
        <v>386</v>
      </c>
      <c r="C128" s="4" t="s">
        <v>63</v>
      </c>
      <c r="D128" s="5" t="s">
        <v>15</v>
      </c>
      <c r="E128" s="6" t="s">
        <v>31</v>
      </c>
      <c r="F128" s="6" t="s">
        <v>261</v>
      </c>
      <c r="G128" s="19" t="s">
        <v>262</v>
      </c>
      <c r="H128" s="23">
        <v>477</v>
      </c>
      <c r="I128" s="23">
        <v>1850</v>
      </c>
      <c r="J128" s="25">
        <v>2327</v>
      </c>
      <c r="K128" s="25">
        <v>84</v>
      </c>
      <c r="L128" s="23">
        <v>704</v>
      </c>
      <c r="M128" s="23">
        <v>788</v>
      </c>
      <c r="N128" s="23">
        <v>3</v>
      </c>
      <c r="O128" s="23">
        <v>2829</v>
      </c>
      <c r="P128" s="23">
        <v>7707</v>
      </c>
      <c r="Q128" s="23">
        <v>6201</v>
      </c>
      <c r="R128" s="23">
        <v>5680</v>
      </c>
      <c r="S128" s="23">
        <v>4257</v>
      </c>
      <c r="T128" s="23">
        <v>3561</v>
      </c>
      <c r="U128" s="23">
        <v>8733</v>
      </c>
    </row>
    <row r="129" spans="2:21" ht="13.5">
      <c r="B129" s="4" t="s">
        <v>386</v>
      </c>
      <c r="C129" s="4" t="s">
        <v>63</v>
      </c>
      <c r="D129" s="5" t="s">
        <v>15</v>
      </c>
      <c r="E129" s="6" t="s">
        <v>31</v>
      </c>
      <c r="F129" s="6" t="s">
        <v>263</v>
      </c>
      <c r="G129" s="19" t="s">
        <v>264</v>
      </c>
      <c r="H129" s="23">
        <v>489</v>
      </c>
      <c r="I129" s="23">
        <v>2388</v>
      </c>
      <c r="J129" s="25">
        <v>2877</v>
      </c>
      <c r="K129" s="25">
        <v>61</v>
      </c>
      <c r="L129" s="23">
        <v>599</v>
      </c>
      <c r="M129" s="23">
        <v>660</v>
      </c>
      <c r="N129" s="23">
        <v>16</v>
      </c>
      <c r="O129" s="23">
        <v>2110</v>
      </c>
      <c r="P129" s="23">
        <v>4978</v>
      </c>
      <c r="Q129" s="23">
        <v>4191</v>
      </c>
      <c r="R129" s="23">
        <v>4674</v>
      </c>
      <c r="S129" s="23">
        <v>3886</v>
      </c>
      <c r="T129" s="23">
        <v>3463</v>
      </c>
      <c r="U129" s="23">
        <v>8245</v>
      </c>
    </row>
    <row r="130" spans="2:21" ht="13.5">
      <c r="B130" s="4" t="s">
        <v>386</v>
      </c>
      <c r="C130" s="4" t="s">
        <v>63</v>
      </c>
      <c r="D130" s="5" t="s">
        <v>15</v>
      </c>
      <c r="E130" s="6" t="s">
        <v>31</v>
      </c>
      <c r="F130" s="6" t="s">
        <v>265</v>
      </c>
      <c r="G130" s="19" t="s">
        <v>266</v>
      </c>
      <c r="H130" s="23">
        <v>348</v>
      </c>
      <c r="I130" s="23">
        <v>1455</v>
      </c>
      <c r="J130" s="25">
        <v>1803</v>
      </c>
      <c r="K130" s="25">
        <v>30</v>
      </c>
      <c r="L130" s="23">
        <v>218</v>
      </c>
      <c r="M130" s="23">
        <v>248</v>
      </c>
      <c r="N130" s="23">
        <v>8</v>
      </c>
      <c r="O130" s="23">
        <v>1610</v>
      </c>
      <c r="P130" s="23">
        <v>4091</v>
      </c>
      <c r="Q130" s="23">
        <v>3029</v>
      </c>
      <c r="R130" s="23">
        <v>3525</v>
      </c>
      <c r="S130" s="23">
        <v>2637</v>
      </c>
      <c r="T130" s="23">
        <v>3466</v>
      </c>
      <c r="U130" s="23">
        <v>6459</v>
      </c>
    </row>
    <row r="131" spans="2:21" ht="13.5">
      <c r="B131" s="4" t="s">
        <v>386</v>
      </c>
      <c r="C131" s="4" t="s">
        <v>63</v>
      </c>
      <c r="D131" s="5" t="s">
        <v>15</v>
      </c>
      <c r="E131" s="6" t="s">
        <v>31</v>
      </c>
      <c r="F131" s="6" t="s">
        <v>267</v>
      </c>
      <c r="G131" s="19" t="s">
        <v>268</v>
      </c>
      <c r="H131" s="23">
        <v>747</v>
      </c>
      <c r="I131" s="23">
        <v>3110</v>
      </c>
      <c r="J131" s="25">
        <v>3857</v>
      </c>
      <c r="K131" s="25">
        <v>68</v>
      </c>
      <c r="L131" s="23">
        <v>685</v>
      </c>
      <c r="M131" s="23">
        <v>753</v>
      </c>
      <c r="N131" s="23">
        <v>182</v>
      </c>
      <c r="O131" s="23">
        <v>3362</v>
      </c>
      <c r="P131" s="23">
        <v>7693</v>
      </c>
      <c r="Q131" s="23">
        <v>5854</v>
      </c>
      <c r="R131" s="23">
        <v>6821</v>
      </c>
      <c r="S131" s="23">
        <v>5216</v>
      </c>
      <c r="T131" s="23">
        <v>4862</v>
      </c>
      <c r="U131" s="23">
        <v>9424</v>
      </c>
    </row>
    <row r="132" spans="2:21" ht="13.5">
      <c r="B132" s="4" t="s">
        <v>386</v>
      </c>
      <c r="C132" s="4" t="s">
        <v>63</v>
      </c>
      <c r="D132" s="5" t="s">
        <v>15</v>
      </c>
      <c r="E132" s="6" t="s">
        <v>31</v>
      </c>
      <c r="F132" s="6" t="s">
        <v>269</v>
      </c>
      <c r="G132" s="19" t="s">
        <v>270</v>
      </c>
      <c r="H132" s="23">
        <v>525</v>
      </c>
      <c r="I132" s="23">
        <v>1981</v>
      </c>
      <c r="J132" s="25">
        <v>2506</v>
      </c>
      <c r="K132" s="25">
        <v>45</v>
      </c>
      <c r="L132" s="23">
        <v>413</v>
      </c>
      <c r="M132" s="23">
        <v>458</v>
      </c>
      <c r="N132" s="23">
        <v>12</v>
      </c>
      <c r="O132" s="23">
        <v>2068</v>
      </c>
      <c r="P132" s="23">
        <v>5555</v>
      </c>
      <c r="Q132" s="23">
        <v>4383</v>
      </c>
      <c r="R132" s="23">
        <v>5035</v>
      </c>
      <c r="S132" s="23">
        <v>4208</v>
      </c>
      <c r="T132" s="23">
        <v>2499</v>
      </c>
      <c r="U132" s="23">
        <v>6788</v>
      </c>
    </row>
    <row r="133" spans="2:21" ht="13.5">
      <c r="B133" s="4" t="s">
        <v>386</v>
      </c>
      <c r="C133" s="4" t="s">
        <v>63</v>
      </c>
      <c r="D133" s="5" t="s">
        <v>15</v>
      </c>
      <c r="E133" s="6" t="s">
        <v>31</v>
      </c>
      <c r="F133" s="6" t="s">
        <v>271</v>
      </c>
      <c r="G133" s="19" t="s">
        <v>272</v>
      </c>
      <c r="H133" s="23">
        <v>631</v>
      </c>
      <c r="I133" s="23">
        <v>2618</v>
      </c>
      <c r="J133" s="25">
        <v>3249</v>
      </c>
      <c r="K133" s="25">
        <v>86</v>
      </c>
      <c r="L133" s="23">
        <v>712</v>
      </c>
      <c r="M133" s="23">
        <v>798</v>
      </c>
      <c r="N133" s="23">
        <v>640</v>
      </c>
      <c r="O133" s="23">
        <v>2651</v>
      </c>
      <c r="P133" s="23">
        <v>7989</v>
      </c>
      <c r="Q133" s="23">
        <v>6050</v>
      </c>
      <c r="R133" s="23">
        <v>7766</v>
      </c>
      <c r="S133" s="23">
        <v>5892</v>
      </c>
      <c r="T133" s="23">
        <v>3677</v>
      </c>
      <c r="U133" s="23">
        <v>8597</v>
      </c>
    </row>
    <row r="134" spans="2:21" ht="13.5">
      <c r="B134" s="4" t="s">
        <v>386</v>
      </c>
      <c r="C134" s="4" t="s">
        <v>63</v>
      </c>
      <c r="D134" s="5" t="s">
        <v>15</v>
      </c>
      <c r="E134" s="6" t="s">
        <v>31</v>
      </c>
      <c r="F134" s="6" t="s">
        <v>273</v>
      </c>
      <c r="G134" s="19" t="s">
        <v>274</v>
      </c>
      <c r="H134" s="23">
        <v>467</v>
      </c>
      <c r="I134" s="23">
        <v>2150</v>
      </c>
      <c r="J134" s="25">
        <v>2617</v>
      </c>
      <c r="K134" s="25">
        <v>79</v>
      </c>
      <c r="L134" s="23">
        <v>791</v>
      </c>
      <c r="M134" s="23">
        <v>870</v>
      </c>
      <c r="N134" s="23">
        <v>365</v>
      </c>
      <c r="O134" s="23">
        <v>1744</v>
      </c>
      <c r="P134" s="23">
        <v>4242</v>
      </c>
      <c r="Q134" s="23">
        <v>3448</v>
      </c>
      <c r="R134" s="23">
        <v>4153</v>
      </c>
      <c r="S134" s="23">
        <v>3381</v>
      </c>
      <c r="T134" s="23">
        <v>2024</v>
      </c>
      <c r="U134" s="23">
        <v>5079</v>
      </c>
    </row>
    <row r="135" spans="2:21" ht="13.5">
      <c r="B135" s="4" t="s">
        <v>386</v>
      </c>
      <c r="C135" s="4" t="s">
        <v>63</v>
      </c>
      <c r="D135" s="4" t="s">
        <v>15</v>
      </c>
      <c r="E135" s="4" t="s">
        <v>31</v>
      </c>
      <c r="F135" s="6" t="s">
        <v>275</v>
      </c>
      <c r="G135" s="19" t="s">
        <v>276</v>
      </c>
      <c r="H135" s="23">
        <v>424</v>
      </c>
      <c r="I135" s="23">
        <v>1928</v>
      </c>
      <c r="J135" s="25">
        <v>2352</v>
      </c>
      <c r="K135" s="25">
        <v>43</v>
      </c>
      <c r="L135" s="23">
        <v>483</v>
      </c>
      <c r="M135" s="23">
        <v>526</v>
      </c>
      <c r="N135" s="23">
        <v>1</v>
      </c>
      <c r="O135" s="23">
        <v>1552</v>
      </c>
      <c r="P135" s="23">
        <v>5126</v>
      </c>
      <c r="Q135" s="23">
        <v>4210</v>
      </c>
      <c r="R135" s="23">
        <v>4868</v>
      </c>
      <c r="S135" s="23">
        <v>3940</v>
      </c>
      <c r="T135" s="23">
        <v>3451</v>
      </c>
      <c r="U135" s="23">
        <v>6864</v>
      </c>
    </row>
    <row r="136" spans="2:21" ht="13.5">
      <c r="B136" s="4" t="s">
        <v>386</v>
      </c>
      <c r="C136" s="4" t="s">
        <v>63</v>
      </c>
      <c r="D136" s="4" t="s">
        <v>15</v>
      </c>
      <c r="E136" s="4" t="s">
        <v>31</v>
      </c>
      <c r="F136" s="6" t="s">
        <v>277</v>
      </c>
      <c r="G136" s="19" t="s">
        <v>278</v>
      </c>
      <c r="H136" s="23">
        <v>457</v>
      </c>
      <c r="I136" s="23">
        <v>2133</v>
      </c>
      <c r="J136" s="25">
        <v>2590</v>
      </c>
      <c r="K136" s="25">
        <v>59</v>
      </c>
      <c r="L136" s="23">
        <v>543</v>
      </c>
      <c r="M136" s="23">
        <v>602</v>
      </c>
      <c r="N136" s="23">
        <v>0</v>
      </c>
      <c r="O136" s="23">
        <v>1689</v>
      </c>
      <c r="P136" s="23">
        <v>4827</v>
      </c>
      <c r="Q136" s="23">
        <v>4053</v>
      </c>
      <c r="R136" s="23">
        <v>4476</v>
      </c>
      <c r="S136" s="23">
        <v>3733</v>
      </c>
      <c r="T136" s="23">
        <v>2595</v>
      </c>
      <c r="U136" s="23">
        <v>6962</v>
      </c>
    </row>
    <row r="137" spans="2:21" ht="13.5">
      <c r="B137" s="4" t="s">
        <v>386</v>
      </c>
      <c r="C137" s="4" t="s">
        <v>63</v>
      </c>
      <c r="D137" s="4" t="s">
        <v>15</v>
      </c>
      <c r="E137" s="4" t="s">
        <v>31</v>
      </c>
      <c r="F137" s="6" t="s">
        <v>279</v>
      </c>
      <c r="G137" s="19" t="s">
        <v>280</v>
      </c>
      <c r="H137" s="23">
        <v>729</v>
      </c>
      <c r="I137" s="23">
        <v>3532</v>
      </c>
      <c r="J137" s="25">
        <v>4261</v>
      </c>
      <c r="K137" s="25">
        <v>61</v>
      </c>
      <c r="L137" s="23">
        <v>852</v>
      </c>
      <c r="M137" s="23">
        <v>913</v>
      </c>
      <c r="N137" s="23">
        <v>52</v>
      </c>
      <c r="O137" s="23">
        <v>3258</v>
      </c>
      <c r="P137" s="23">
        <v>6803</v>
      </c>
      <c r="Q137" s="23">
        <v>5328</v>
      </c>
      <c r="R137" s="23">
        <v>6238</v>
      </c>
      <c r="S137" s="23">
        <v>4927</v>
      </c>
      <c r="T137" s="23">
        <v>4744</v>
      </c>
      <c r="U137" s="23">
        <v>9971</v>
      </c>
    </row>
    <row r="138" spans="2:21" ht="13.5">
      <c r="B138" s="4" t="s">
        <v>386</v>
      </c>
      <c r="C138" s="4" t="s">
        <v>63</v>
      </c>
      <c r="D138" s="4" t="s">
        <v>15</v>
      </c>
      <c r="E138" s="4" t="s">
        <v>31</v>
      </c>
      <c r="F138" s="6" t="s">
        <v>281</v>
      </c>
      <c r="G138" s="19" t="s">
        <v>282</v>
      </c>
      <c r="H138" s="23">
        <v>323</v>
      </c>
      <c r="I138" s="23">
        <v>1181</v>
      </c>
      <c r="J138" s="25">
        <v>1504</v>
      </c>
      <c r="K138" s="25">
        <v>52</v>
      </c>
      <c r="L138" s="23">
        <v>264</v>
      </c>
      <c r="M138" s="23">
        <v>316</v>
      </c>
      <c r="N138" s="23">
        <v>2</v>
      </c>
      <c r="O138" s="23">
        <v>1205</v>
      </c>
      <c r="P138" s="23">
        <v>4469</v>
      </c>
      <c r="Q138" s="23">
        <v>2781</v>
      </c>
      <c r="R138" s="23">
        <v>4245</v>
      </c>
      <c r="S138" s="23">
        <v>2606</v>
      </c>
      <c r="T138" s="23">
        <v>2529</v>
      </c>
      <c r="U138" s="23">
        <v>5076</v>
      </c>
    </row>
    <row r="139" spans="2:21" ht="13.5">
      <c r="B139" s="4" t="s">
        <v>386</v>
      </c>
      <c r="C139" s="4" t="s">
        <v>63</v>
      </c>
      <c r="D139" s="4" t="s">
        <v>15</v>
      </c>
      <c r="E139" s="4" t="s">
        <v>31</v>
      </c>
      <c r="F139" s="6" t="s">
        <v>283</v>
      </c>
      <c r="G139" s="19" t="s">
        <v>284</v>
      </c>
      <c r="H139" s="23">
        <v>431</v>
      </c>
      <c r="I139" s="23">
        <v>1701</v>
      </c>
      <c r="J139" s="25">
        <v>2132</v>
      </c>
      <c r="K139" s="25">
        <v>38</v>
      </c>
      <c r="L139" s="23">
        <v>343</v>
      </c>
      <c r="M139" s="23">
        <v>381</v>
      </c>
      <c r="N139" s="23">
        <v>4</v>
      </c>
      <c r="O139" s="23">
        <v>1654</v>
      </c>
      <c r="P139" s="23">
        <v>5217</v>
      </c>
      <c r="Q139" s="23">
        <v>3801</v>
      </c>
      <c r="R139" s="23">
        <v>5016</v>
      </c>
      <c r="S139" s="23">
        <v>3632</v>
      </c>
      <c r="T139" s="23">
        <v>3218</v>
      </c>
      <c r="U139" s="23">
        <v>6727</v>
      </c>
    </row>
    <row r="140" spans="2:21" ht="13.5">
      <c r="B140" s="4" t="s">
        <v>386</v>
      </c>
      <c r="C140" s="4" t="s">
        <v>63</v>
      </c>
      <c r="D140" s="4" t="s">
        <v>15</v>
      </c>
      <c r="E140" s="4" t="s">
        <v>31</v>
      </c>
      <c r="F140" s="6" t="s">
        <v>285</v>
      </c>
      <c r="G140" s="19" t="s">
        <v>286</v>
      </c>
      <c r="H140" s="23">
        <v>690</v>
      </c>
      <c r="I140" s="23">
        <v>2519</v>
      </c>
      <c r="J140" s="25">
        <v>3209</v>
      </c>
      <c r="K140" s="25">
        <v>87</v>
      </c>
      <c r="L140" s="23">
        <v>636</v>
      </c>
      <c r="M140" s="23">
        <v>723</v>
      </c>
      <c r="N140" s="23">
        <v>6</v>
      </c>
      <c r="O140" s="23">
        <v>2880</v>
      </c>
      <c r="P140" s="23">
        <v>6793</v>
      </c>
      <c r="Q140" s="23">
        <v>5395</v>
      </c>
      <c r="R140" s="23">
        <v>5763</v>
      </c>
      <c r="S140" s="23">
        <v>5054</v>
      </c>
      <c r="T140" s="23">
        <v>4507</v>
      </c>
      <c r="U140" s="23">
        <v>10661</v>
      </c>
    </row>
    <row r="141" spans="2:21" ht="13.5">
      <c r="B141" s="4" t="s">
        <v>386</v>
      </c>
      <c r="C141" s="4" t="s">
        <v>63</v>
      </c>
      <c r="D141" s="4" t="s">
        <v>15</v>
      </c>
      <c r="E141" s="4" t="s">
        <v>31</v>
      </c>
      <c r="F141" s="6" t="s">
        <v>287</v>
      </c>
      <c r="G141" s="19" t="s">
        <v>288</v>
      </c>
      <c r="H141" s="23">
        <v>559</v>
      </c>
      <c r="I141" s="23">
        <v>2279</v>
      </c>
      <c r="J141" s="25">
        <v>2838</v>
      </c>
      <c r="K141" s="25">
        <v>80</v>
      </c>
      <c r="L141" s="23">
        <v>658</v>
      </c>
      <c r="M141" s="23">
        <v>738</v>
      </c>
      <c r="N141" s="23">
        <v>98</v>
      </c>
      <c r="O141" s="23">
        <v>2701</v>
      </c>
      <c r="P141" s="23">
        <v>5735</v>
      </c>
      <c r="Q141" s="23">
        <v>4538</v>
      </c>
      <c r="R141" s="23">
        <v>4916</v>
      </c>
      <c r="S141" s="23">
        <v>4285</v>
      </c>
      <c r="T141" s="23">
        <v>4083</v>
      </c>
      <c r="U141" s="23">
        <v>9409</v>
      </c>
    </row>
    <row r="142" spans="2:21" ht="13.5">
      <c r="B142" s="4" t="s">
        <v>386</v>
      </c>
      <c r="C142" s="4" t="s">
        <v>63</v>
      </c>
      <c r="D142" s="4" t="s">
        <v>15</v>
      </c>
      <c r="E142" s="4" t="s">
        <v>31</v>
      </c>
      <c r="F142" s="6" t="s">
        <v>289</v>
      </c>
      <c r="G142" s="19" t="s">
        <v>290</v>
      </c>
      <c r="H142" s="23">
        <v>588</v>
      </c>
      <c r="I142" s="23">
        <v>2626</v>
      </c>
      <c r="J142" s="25">
        <v>3214</v>
      </c>
      <c r="K142" s="25">
        <v>93</v>
      </c>
      <c r="L142" s="23">
        <v>643</v>
      </c>
      <c r="M142" s="23">
        <v>736</v>
      </c>
      <c r="N142" s="23">
        <v>99</v>
      </c>
      <c r="O142" s="23">
        <v>2314</v>
      </c>
      <c r="P142" s="23">
        <v>5398</v>
      </c>
      <c r="Q142" s="23">
        <v>4351</v>
      </c>
      <c r="R142" s="23">
        <v>5119</v>
      </c>
      <c r="S142" s="23">
        <v>4229</v>
      </c>
      <c r="T142" s="23">
        <v>5332</v>
      </c>
      <c r="U142" s="23">
        <v>9961</v>
      </c>
    </row>
    <row r="143" spans="2:21" ht="13.5">
      <c r="B143" s="4" t="s">
        <v>386</v>
      </c>
      <c r="C143" s="4" t="s">
        <v>63</v>
      </c>
      <c r="D143" s="4" t="s">
        <v>15</v>
      </c>
      <c r="E143" s="4" t="s">
        <v>31</v>
      </c>
      <c r="F143" s="6" t="s">
        <v>291</v>
      </c>
      <c r="G143" s="19" t="s">
        <v>292</v>
      </c>
      <c r="H143" s="23">
        <v>655</v>
      </c>
      <c r="I143" s="23">
        <v>1986</v>
      </c>
      <c r="J143" s="25">
        <v>2641</v>
      </c>
      <c r="K143" s="25">
        <v>64</v>
      </c>
      <c r="L143" s="23">
        <v>360</v>
      </c>
      <c r="M143" s="23">
        <v>424</v>
      </c>
      <c r="N143" s="23">
        <v>64</v>
      </c>
      <c r="O143" s="23">
        <v>1976</v>
      </c>
      <c r="P143" s="23">
        <v>9393</v>
      </c>
      <c r="Q143" s="23">
        <v>6269</v>
      </c>
      <c r="R143" s="23">
        <v>8227</v>
      </c>
      <c r="S143" s="23">
        <v>5844</v>
      </c>
      <c r="T143" s="23">
        <v>3194</v>
      </c>
      <c r="U143" s="23">
        <v>9943</v>
      </c>
    </row>
    <row r="144" spans="2:21" ht="13.5">
      <c r="B144" s="4" t="s">
        <v>386</v>
      </c>
      <c r="C144" s="4" t="s">
        <v>63</v>
      </c>
      <c r="D144" s="4" t="s">
        <v>15</v>
      </c>
      <c r="E144" s="4" t="s">
        <v>31</v>
      </c>
      <c r="F144" s="6" t="s">
        <v>293</v>
      </c>
      <c r="G144" s="19" t="s">
        <v>294</v>
      </c>
      <c r="H144" s="23">
        <v>412</v>
      </c>
      <c r="I144" s="23">
        <v>1219</v>
      </c>
      <c r="J144" s="25">
        <v>1631</v>
      </c>
      <c r="K144" s="25">
        <v>53</v>
      </c>
      <c r="L144" s="23">
        <v>267</v>
      </c>
      <c r="M144" s="23">
        <v>320</v>
      </c>
      <c r="N144" s="23">
        <v>61</v>
      </c>
      <c r="O144" s="23">
        <v>1056</v>
      </c>
      <c r="P144" s="23">
        <v>4082</v>
      </c>
      <c r="Q144" s="23">
        <v>3219</v>
      </c>
      <c r="R144" s="23">
        <v>3621</v>
      </c>
      <c r="S144" s="23">
        <v>2962</v>
      </c>
      <c r="T144" s="23">
        <v>1753</v>
      </c>
      <c r="U144" s="23">
        <v>4757</v>
      </c>
    </row>
    <row r="145" spans="2:21" ht="13.5">
      <c r="B145" s="4" t="s">
        <v>386</v>
      </c>
      <c r="C145" s="4" t="s">
        <v>63</v>
      </c>
      <c r="D145" s="4" t="s">
        <v>15</v>
      </c>
      <c r="E145" s="4" t="s">
        <v>31</v>
      </c>
      <c r="F145" s="6" t="s">
        <v>295</v>
      </c>
      <c r="G145" s="19" t="s">
        <v>296</v>
      </c>
      <c r="H145" s="23">
        <v>800</v>
      </c>
      <c r="I145" s="23">
        <v>3129</v>
      </c>
      <c r="J145" s="25">
        <v>3929</v>
      </c>
      <c r="K145" s="25">
        <v>62</v>
      </c>
      <c r="L145" s="23">
        <v>587</v>
      </c>
      <c r="M145" s="23">
        <v>649</v>
      </c>
      <c r="N145" s="23">
        <v>142</v>
      </c>
      <c r="O145" s="23">
        <v>2656</v>
      </c>
      <c r="P145" s="23">
        <v>8885</v>
      </c>
      <c r="Q145" s="23">
        <v>6581</v>
      </c>
      <c r="R145" s="23">
        <v>8153</v>
      </c>
      <c r="S145" s="23">
        <v>6314</v>
      </c>
      <c r="T145" s="23">
        <v>2417</v>
      </c>
      <c r="U145" s="23">
        <v>10263</v>
      </c>
    </row>
    <row r="146" spans="2:21" ht="13.5">
      <c r="B146" s="4" t="s">
        <v>386</v>
      </c>
      <c r="C146" s="4" t="s">
        <v>63</v>
      </c>
      <c r="D146" s="4" t="s">
        <v>15</v>
      </c>
      <c r="E146" s="4" t="s">
        <v>31</v>
      </c>
      <c r="F146" s="6" t="s">
        <v>297</v>
      </c>
      <c r="G146" s="19" t="s">
        <v>298</v>
      </c>
      <c r="H146" s="23">
        <v>526</v>
      </c>
      <c r="I146" s="23">
        <v>2319</v>
      </c>
      <c r="J146" s="25">
        <v>2845</v>
      </c>
      <c r="K146" s="25">
        <v>73</v>
      </c>
      <c r="L146" s="23">
        <v>598</v>
      </c>
      <c r="M146" s="23">
        <v>671</v>
      </c>
      <c r="N146" s="23">
        <v>0</v>
      </c>
      <c r="O146" s="23">
        <v>2255</v>
      </c>
      <c r="P146" s="23">
        <v>5537</v>
      </c>
      <c r="Q146" s="23">
        <v>4644</v>
      </c>
      <c r="R146" s="23">
        <v>5305</v>
      </c>
      <c r="S146" s="23">
        <v>4436</v>
      </c>
      <c r="T146" s="23">
        <v>2557</v>
      </c>
      <c r="U146" s="23">
        <v>7160</v>
      </c>
    </row>
    <row r="147" spans="2:21" ht="13.5">
      <c r="B147" s="4" t="s">
        <v>386</v>
      </c>
      <c r="C147" s="4" t="s">
        <v>63</v>
      </c>
      <c r="D147" s="4" t="s">
        <v>15</v>
      </c>
      <c r="E147" s="4" t="s">
        <v>31</v>
      </c>
      <c r="F147" s="6" t="s">
        <v>299</v>
      </c>
      <c r="G147" s="19" t="s">
        <v>300</v>
      </c>
      <c r="H147" s="23">
        <v>551</v>
      </c>
      <c r="I147" s="23">
        <v>2261</v>
      </c>
      <c r="J147" s="25">
        <v>2812</v>
      </c>
      <c r="K147" s="25">
        <v>80</v>
      </c>
      <c r="L147" s="23">
        <v>745</v>
      </c>
      <c r="M147" s="23">
        <v>825</v>
      </c>
      <c r="N147" s="23">
        <v>1</v>
      </c>
      <c r="O147" s="23">
        <v>2452</v>
      </c>
      <c r="P147" s="23">
        <v>5669</v>
      </c>
      <c r="Q147" s="23">
        <v>4232</v>
      </c>
      <c r="R147" s="23">
        <v>4972</v>
      </c>
      <c r="S147" s="23">
        <v>3918</v>
      </c>
      <c r="T147" s="23">
        <v>3043</v>
      </c>
      <c r="U147" s="23">
        <v>7021</v>
      </c>
    </row>
    <row r="148" spans="2:21" ht="13.5">
      <c r="B148" s="4" t="s">
        <v>386</v>
      </c>
      <c r="C148" s="4" t="s">
        <v>63</v>
      </c>
      <c r="D148" s="4" t="s">
        <v>15</v>
      </c>
      <c r="E148" s="4" t="s">
        <v>31</v>
      </c>
      <c r="F148" s="6" t="s">
        <v>301</v>
      </c>
      <c r="G148" s="19" t="s">
        <v>302</v>
      </c>
      <c r="H148" s="23">
        <v>610</v>
      </c>
      <c r="I148" s="23">
        <v>2443</v>
      </c>
      <c r="J148" s="25">
        <v>3053</v>
      </c>
      <c r="K148" s="25">
        <v>76</v>
      </c>
      <c r="L148" s="23">
        <v>582</v>
      </c>
      <c r="M148" s="23">
        <v>658</v>
      </c>
      <c r="N148" s="23">
        <v>1</v>
      </c>
      <c r="O148" s="23">
        <v>1772</v>
      </c>
      <c r="P148" s="23">
        <v>3143</v>
      </c>
      <c r="Q148" s="23">
        <v>3093</v>
      </c>
      <c r="R148" s="23">
        <v>2950</v>
      </c>
      <c r="S148" s="23">
        <v>2983</v>
      </c>
      <c r="T148" s="23">
        <v>2293</v>
      </c>
      <c r="U148" s="23">
        <v>5707</v>
      </c>
    </row>
    <row r="149" spans="2:21" ht="13.5">
      <c r="B149" s="4" t="s">
        <v>386</v>
      </c>
      <c r="C149" s="4" t="s">
        <v>63</v>
      </c>
      <c r="D149" s="4" t="s">
        <v>16</v>
      </c>
      <c r="E149" s="4" t="s">
        <v>32</v>
      </c>
      <c r="F149" s="6" t="s">
        <v>305</v>
      </c>
      <c r="G149" s="19" t="s">
        <v>306</v>
      </c>
      <c r="H149" s="23">
        <v>976</v>
      </c>
      <c r="I149" s="23">
        <v>2107</v>
      </c>
      <c r="J149" s="25">
        <v>3083</v>
      </c>
      <c r="K149" s="25">
        <v>338</v>
      </c>
      <c r="L149" s="23">
        <v>473</v>
      </c>
      <c r="M149" s="23">
        <v>811</v>
      </c>
      <c r="N149" s="23">
        <v>1</v>
      </c>
      <c r="O149" s="23">
        <v>2317</v>
      </c>
      <c r="P149" s="23">
        <v>5480</v>
      </c>
      <c r="Q149" s="23">
        <v>4779</v>
      </c>
      <c r="R149" s="23">
        <v>5298</v>
      </c>
      <c r="S149" s="23">
        <v>4605</v>
      </c>
      <c r="T149" s="23">
        <v>2766</v>
      </c>
      <c r="U149" s="23">
        <v>7263</v>
      </c>
    </row>
    <row r="150" spans="2:21" ht="13.5">
      <c r="B150" s="4" t="s">
        <v>386</v>
      </c>
      <c r="C150" s="4" t="s">
        <v>63</v>
      </c>
      <c r="D150" s="4" t="s">
        <v>16</v>
      </c>
      <c r="E150" s="4" t="s">
        <v>32</v>
      </c>
      <c r="F150" s="6" t="s">
        <v>307</v>
      </c>
      <c r="G150" s="19" t="s">
        <v>308</v>
      </c>
      <c r="H150" s="23">
        <v>827</v>
      </c>
      <c r="I150" s="23">
        <v>2297</v>
      </c>
      <c r="J150" s="25">
        <v>3124</v>
      </c>
      <c r="K150" s="25">
        <v>338</v>
      </c>
      <c r="L150" s="23">
        <v>290</v>
      </c>
      <c r="M150" s="23">
        <v>628</v>
      </c>
      <c r="N150" s="23">
        <v>1</v>
      </c>
      <c r="O150" s="23">
        <v>2398</v>
      </c>
      <c r="P150" s="23">
        <v>5573</v>
      </c>
      <c r="Q150" s="23">
        <v>4206</v>
      </c>
      <c r="R150" s="23">
        <v>5327</v>
      </c>
      <c r="S150" s="23">
        <v>3999</v>
      </c>
      <c r="T150" s="23">
        <v>3315</v>
      </c>
      <c r="U150" s="23">
        <v>6066</v>
      </c>
    </row>
    <row r="151" spans="2:21" ht="13.5">
      <c r="B151" s="4" t="s">
        <v>386</v>
      </c>
      <c r="C151" s="4" t="s">
        <v>63</v>
      </c>
      <c r="D151" s="4" t="s">
        <v>16</v>
      </c>
      <c r="E151" s="4" t="s">
        <v>32</v>
      </c>
      <c r="F151" s="6" t="s">
        <v>309</v>
      </c>
      <c r="G151" s="19" t="s">
        <v>310</v>
      </c>
      <c r="H151" s="23">
        <v>2806</v>
      </c>
      <c r="I151" s="23">
        <v>10324</v>
      </c>
      <c r="J151" s="25">
        <v>13130</v>
      </c>
      <c r="K151" s="25">
        <v>317</v>
      </c>
      <c r="L151" s="23">
        <v>2907</v>
      </c>
      <c r="M151" s="23">
        <v>3224</v>
      </c>
      <c r="N151" s="23">
        <v>199</v>
      </c>
      <c r="O151" s="23">
        <v>8671</v>
      </c>
      <c r="P151" s="23">
        <v>20489</v>
      </c>
      <c r="Q151" s="23">
        <v>17400</v>
      </c>
      <c r="R151" s="23">
        <v>19191</v>
      </c>
      <c r="S151" s="23">
        <v>16575</v>
      </c>
      <c r="T151" s="23">
        <v>8950</v>
      </c>
      <c r="U151" s="23">
        <v>27753</v>
      </c>
    </row>
    <row r="152" spans="2:21" ht="13.5">
      <c r="B152" s="4" t="s">
        <v>386</v>
      </c>
      <c r="C152" s="4" t="s">
        <v>63</v>
      </c>
      <c r="D152" s="4" t="s">
        <v>16</v>
      </c>
      <c r="E152" s="4" t="s">
        <v>32</v>
      </c>
      <c r="F152" s="6" t="s">
        <v>311</v>
      </c>
      <c r="G152" s="19" t="s">
        <v>312</v>
      </c>
      <c r="H152" s="23">
        <v>2124</v>
      </c>
      <c r="I152" s="23">
        <v>7692</v>
      </c>
      <c r="J152" s="25">
        <v>9816</v>
      </c>
      <c r="K152" s="25">
        <v>229</v>
      </c>
      <c r="L152" s="23">
        <v>2009</v>
      </c>
      <c r="M152" s="23">
        <v>2238</v>
      </c>
      <c r="N152" s="23">
        <v>949</v>
      </c>
      <c r="O152" s="23">
        <v>7176</v>
      </c>
      <c r="P152" s="23">
        <v>13949</v>
      </c>
      <c r="Q152" s="23">
        <v>11406</v>
      </c>
      <c r="R152" s="23">
        <v>13699</v>
      </c>
      <c r="S152" s="23">
        <v>11206</v>
      </c>
      <c r="T152" s="23">
        <v>8754</v>
      </c>
      <c r="U152" s="23">
        <v>20070</v>
      </c>
    </row>
    <row r="153" spans="2:21" ht="13.5">
      <c r="B153" s="4" t="s">
        <v>386</v>
      </c>
      <c r="C153" s="4" t="s">
        <v>63</v>
      </c>
      <c r="D153" s="4" t="s">
        <v>16</v>
      </c>
      <c r="E153" s="4" t="s">
        <v>32</v>
      </c>
      <c r="F153" s="6" t="s">
        <v>313</v>
      </c>
      <c r="G153" s="19" t="s">
        <v>314</v>
      </c>
      <c r="H153" s="23">
        <v>1037</v>
      </c>
      <c r="I153" s="23">
        <v>2965</v>
      </c>
      <c r="J153" s="25">
        <v>4002</v>
      </c>
      <c r="K153" s="25">
        <v>231</v>
      </c>
      <c r="L153" s="23">
        <v>935</v>
      </c>
      <c r="M153" s="23">
        <v>1166</v>
      </c>
      <c r="N153" s="23">
        <v>1</v>
      </c>
      <c r="O153" s="23">
        <v>2907</v>
      </c>
      <c r="P153" s="23">
        <v>7918</v>
      </c>
      <c r="Q153" s="23">
        <v>6309</v>
      </c>
      <c r="R153" s="23">
        <v>7788</v>
      </c>
      <c r="S153" s="23">
        <v>6207</v>
      </c>
      <c r="T153" s="23">
        <v>3659</v>
      </c>
      <c r="U153" s="23">
        <v>9085</v>
      </c>
    </row>
    <row r="154" spans="2:21" ht="13.5">
      <c r="B154" s="4" t="s">
        <v>386</v>
      </c>
      <c r="C154" s="4" t="s">
        <v>63</v>
      </c>
      <c r="D154" s="4" t="s">
        <v>16</v>
      </c>
      <c r="E154" s="4" t="s">
        <v>32</v>
      </c>
      <c r="F154" s="6" t="s">
        <v>315</v>
      </c>
      <c r="G154" s="19" t="s">
        <v>316</v>
      </c>
      <c r="H154" s="23">
        <v>566</v>
      </c>
      <c r="I154" s="23">
        <v>1562</v>
      </c>
      <c r="J154" s="25">
        <v>2128</v>
      </c>
      <c r="K154" s="25">
        <v>69</v>
      </c>
      <c r="L154" s="23">
        <v>635</v>
      </c>
      <c r="M154" s="23">
        <v>704</v>
      </c>
      <c r="N154" s="23">
        <v>0</v>
      </c>
      <c r="O154" s="23">
        <v>1593</v>
      </c>
      <c r="P154" s="23">
        <v>4050</v>
      </c>
      <c r="Q154" s="23">
        <v>3880</v>
      </c>
      <c r="R154" s="23">
        <v>4045</v>
      </c>
      <c r="S154" s="23">
        <v>3875</v>
      </c>
      <c r="T154" s="23">
        <v>1962</v>
      </c>
      <c r="U154" s="23">
        <v>5568</v>
      </c>
    </row>
    <row r="155" spans="2:21" ht="13.5">
      <c r="B155" s="4" t="s">
        <v>386</v>
      </c>
      <c r="C155" s="4" t="s">
        <v>63</v>
      </c>
      <c r="D155" s="4" t="s">
        <v>16</v>
      </c>
      <c r="E155" s="4" t="s">
        <v>32</v>
      </c>
      <c r="F155" s="6" t="s">
        <v>317</v>
      </c>
      <c r="G155" s="19" t="s">
        <v>318</v>
      </c>
      <c r="H155" s="23">
        <v>1838</v>
      </c>
      <c r="I155" s="23">
        <v>5285</v>
      </c>
      <c r="J155" s="25">
        <v>7123</v>
      </c>
      <c r="K155" s="25">
        <v>335</v>
      </c>
      <c r="L155" s="23">
        <v>1538</v>
      </c>
      <c r="M155" s="23">
        <v>1873</v>
      </c>
      <c r="N155" s="23">
        <v>1</v>
      </c>
      <c r="O155" s="23">
        <v>5451</v>
      </c>
      <c r="P155" s="23">
        <v>13122</v>
      </c>
      <c r="Q155" s="23">
        <v>10184</v>
      </c>
      <c r="R155" s="23">
        <v>12256</v>
      </c>
      <c r="S155" s="23">
        <v>9444</v>
      </c>
      <c r="T155" s="23">
        <v>8692</v>
      </c>
      <c r="U155" s="23">
        <v>16994</v>
      </c>
    </row>
    <row r="156" spans="2:21" ht="13.5">
      <c r="B156" s="4" t="s">
        <v>386</v>
      </c>
      <c r="C156" s="4" t="s">
        <v>63</v>
      </c>
      <c r="D156" s="4" t="s">
        <v>16</v>
      </c>
      <c r="E156" s="4" t="s">
        <v>32</v>
      </c>
      <c r="F156" s="6" t="s">
        <v>319</v>
      </c>
      <c r="G156" s="19" t="s">
        <v>320</v>
      </c>
      <c r="H156" s="23">
        <v>2446</v>
      </c>
      <c r="I156" s="23">
        <v>8173</v>
      </c>
      <c r="J156" s="25">
        <v>10619</v>
      </c>
      <c r="K156" s="25">
        <v>490</v>
      </c>
      <c r="L156" s="23">
        <v>2953</v>
      </c>
      <c r="M156" s="23">
        <v>3443</v>
      </c>
      <c r="N156" s="23">
        <v>3</v>
      </c>
      <c r="O156" s="23">
        <v>6654</v>
      </c>
      <c r="P156" s="23">
        <v>13950</v>
      </c>
      <c r="Q156" s="23">
        <v>11073</v>
      </c>
      <c r="R156" s="23">
        <v>13560</v>
      </c>
      <c r="S156" s="23">
        <v>10712</v>
      </c>
      <c r="T156" s="23">
        <v>9792</v>
      </c>
      <c r="U156" s="23">
        <v>19980</v>
      </c>
    </row>
    <row r="157" spans="2:21" ht="13.5">
      <c r="B157" s="4" t="s">
        <v>386</v>
      </c>
      <c r="C157" s="4" t="s">
        <v>63</v>
      </c>
      <c r="D157" s="4" t="s">
        <v>17</v>
      </c>
      <c r="E157" s="4" t="s">
        <v>33</v>
      </c>
      <c r="F157" s="6" t="s">
        <v>321</v>
      </c>
      <c r="G157" s="19" t="s">
        <v>322</v>
      </c>
      <c r="H157" s="23">
        <v>558</v>
      </c>
      <c r="I157" s="23">
        <v>2181</v>
      </c>
      <c r="J157" s="25">
        <v>2739</v>
      </c>
      <c r="K157" s="25">
        <v>58</v>
      </c>
      <c r="L157" s="23">
        <v>589</v>
      </c>
      <c r="M157" s="23">
        <v>647</v>
      </c>
      <c r="N157" s="23">
        <v>159</v>
      </c>
      <c r="O157" s="23">
        <v>2431</v>
      </c>
      <c r="P157" s="23">
        <v>4033</v>
      </c>
      <c r="Q157" s="23">
        <v>3266</v>
      </c>
      <c r="R157" s="23">
        <v>3927</v>
      </c>
      <c r="S157" s="23">
        <v>3170</v>
      </c>
      <c r="T157" s="23">
        <v>2206</v>
      </c>
      <c r="U157" s="23">
        <v>5816</v>
      </c>
    </row>
    <row r="158" spans="2:21" ht="13.5">
      <c r="B158" s="4" t="s">
        <v>386</v>
      </c>
      <c r="C158" s="4" t="s">
        <v>63</v>
      </c>
      <c r="D158" s="4" t="s">
        <v>17</v>
      </c>
      <c r="E158" s="4" t="s">
        <v>33</v>
      </c>
      <c r="F158" s="6" t="s">
        <v>323</v>
      </c>
      <c r="G158" s="19" t="s">
        <v>324</v>
      </c>
      <c r="H158" s="23">
        <v>452</v>
      </c>
      <c r="I158" s="23">
        <v>1656</v>
      </c>
      <c r="J158" s="25">
        <v>2108</v>
      </c>
      <c r="K158" s="25">
        <v>42</v>
      </c>
      <c r="L158" s="23">
        <v>234</v>
      </c>
      <c r="M158" s="23">
        <v>276</v>
      </c>
      <c r="N158" s="23">
        <v>293</v>
      </c>
      <c r="O158" s="23">
        <v>2051</v>
      </c>
      <c r="P158" s="23">
        <v>4516</v>
      </c>
      <c r="Q158" s="23">
        <v>3436</v>
      </c>
      <c r="R158" s="23">
        <v>4275</v>
      </c>
      <c r="S158" s="23">
        <v>3246</v>
      </c>
      <c r="T158" s="23">
        <v>1581</v>
      </c>
      <c r="U158" s="23">
        <v>4803</v>
      </c>
    </row>
    <row r="159" spans="2:21" ht="13.5">
      <c r="B159" s="4" t="s">
        <v>386</v>
      </c>
      <c r="C159" s="4" t="s">
        <v>63</v>
      </c>
      <c r="D159" s="4" t="s">
        <v>17</v>
      </c>
      <c r="E159" s="4" t="s">
        <v>33</v>
      </c>
      <c r="F159" s="6" t="s">
        <v>325</v>
      </c>
      <c r="G159" s="19" t="s">
        <v>326</v>
      </c>
      <c r="H159" s="23">
        <v>585</v>
      </c>
      <c r="I159" s="23">
        <v>2190</v>
      </c>
      <c r="J159" s="25">
        <v>2775</v>
      </c>
      <c r="K159" s="25">
        <v>85</v>
      </c>
      <c r="L159" s="23">
        <v>539</v>
      </c>
      <c r="M159" s="23">
        <v>624</v>
      </c>
      <c r="N159" s="23">
        <v>960</v>
      </c>
      <c r="O159" s="23">
        <v>2443</v>
      </c>
      <c r="P159" s="23">
        <v>4365</v>
      </c>
      <c r="Q159" s="23">
        <v>3753</v>
      </c>
      <c r="R159" s="23">
        <v>4346</v>
      </c>
      <c r="S159" s="23">
        <v>3587</v>
      </c>
      <c r="T159" s="23">
        <v>2733</v>
      </c>
      <c r="U159" s="23">
        <v>5967</v>
      </c>
    </row>
    <row r="160" spans="2:21" ht="13.5">
      <c r="B160" s="4" t="s">
        <v>386</v>
      </c>
      <c r="C160" s="4" t="s">
        <v>63</v>
      </c>
      <c r="D160" s="4" t="s">
        <v>17</v>
      </c>
      <c r="E160" s="4" t="s">
        <v>33</v>
      </c>
      <c r="F160" s="6" t="s">
        <v>327</v>
      </c>
      <c r="G160" s="19" t="s">
        <v>328</v>
      </c>
      <c r="H160" s="23">
        <v>3383</v>
      </c>
      <c r="I160" s="23">
        <v>12153</v>
      </c>
      <c r="J160" s="25">
        <v>15536</v>
      </c>
      <c r="K160" s="25">
        <v>420</v>
      </c>
      <c r="L160" s="23">
        <v>3063</v>
      </c>
      <c r="M160" s="23">
        <v>3483</v>
      </c>
      <c r="N160" s="23">
        <v>3207</v>
      </c>
      <c r="O160" s="23">
        <v>10708</v>
      </c>
      <c r="P160" s="23">
        <v>22131</v>
      </c>
      <c r="Q160" s="23">
        <v>17948</v>
      </c>
      <c r="R160" s="23">
        <v>21775</v>
      </c>
      <c r="S160" s="23">
        <v>17636</v>
      </c>
      <c r="T160" s="23">
        <v>11966</v>
      </c>
      <c r="U160" s="23">
        <v>29274</v>
      </c>
    </row>
    <row r="161" spans="2:21" ht="13.5">
      <c r="B161" s="4" t="s">
        <v>386</v>
      </c>
      <c r="C161" s="4" t="s">
        <v>63</v>
      </c>
      <c r="D161" s="4" t="s">
        <v>17</v>
      </c>
      <c r="E161" s="4" t="s">
        <v>33</v>
      </c>
      <c r="F161" s="6" t="s">
        <v>329</v>
      </c>
      <c r="G161" s="19" t="s">
        <v>330</v>
      </c>
      <c r="H161" s="23">
        <v>1003</v>
      </c>
      <c r="I161" s="23">
        <v>4309</v>
      </c>
      <c r="J161" s="25">
        <v>5312</v>
      </c>
      <c r="K161" s="25">
        <v>100</v>
      </c>
      <c r="L161" s="23">
        <v>1136</v>
      </c>
      <c r="M161" s="23">
        <v>1236</v>
      </c>
      <c r="N161" s="23">
        <v>60</v>
      </c>
      <c r="O161" s="23">
        <v>3925</v>
      </c>
      <c r="P161" s="23">
        <v>8875</v>
      </c>
      <c r="Q161" s="23">
        <v>6895</v>
      </c>
      <c r="R161" s="23">
        <v>8560</v>
      </c>
      <c r="S161" s="23">
        <v>6571</v>
      </c>
      <c r="T161" s="23">
        <v>3043</v>
      </c>
      <c r="U161" s="23">
        <v>11275</v>
      </c>
    </row>
    <row r="162" spans="2:21" ht="13.5">
      <c r="B162" s="4" t="s">
        <v>386</v>
      </c>
      <c r="C162" s="4" t="s">
        <v>63</v>
      </c>
      <c r="D162" s="4" t="s">
        <v>17</v>
      </c>
      <c r="E162" s="4" t="s">
        <v>33</v>
      </c>
      <c r="F162" s="6" t="s">
        <v>331</v>
      </c>
      <c r="G162" s="19" t="s">
        <v>332</v>
      </c>
      <c r="H162" s="23">
        <v>1214</v>
      </c>
      <c r="I162" s="23">
        <v>4145</v>
      </c>
      <c r="J162" s="25">
        <v>5359</v>
      </c>
      <c r="K162" s="25">
        <v>96</v>
      </c>
      <c r="L162" s="23">
        <v>707</v>
      </c>
      <c r="M162" s="23">
        <v>803</v>
      </c>
      <c r="N162" s="23">
        <v>72</v>
      </c>
      <c r="O162" s="23">
        <v>4797</v>
      </c>
      <c r="P162" s="23">
        <v>11243</v>
      </c>
      <c r="Q162" s="23">
        <v>7960</v>
      </c>
      <c r="R162" s="23">
        <v>10560</v>
      </c>
      <c r="S162" s="23">
        <v>7453</v>
      </c>
      <c r="T162" s="23">
        <v>6012</v>
      </c>
      <c r="U162" s="23">
        <v>13096</v>
      </c>
    </row>
    <row r="163" spans="2:21" ht="13.5">
      <c r="B163" s="4" t="s">
        <v>386</v>
      </c>
      <c r="C163" s="4" t="s">
        <v>63</v>
      </c>
      <c r="D163" s="4" t="s">
        <v>17</v>
      </c>
      <c r="E163" s="4" t="s">
        <v>33</v>
      </c>
      <c r="F163" s="6" t="s">
        <v>333</v>
      </c>
      <c r="G163" s="19" t="s">
        <v>334</v>
      </c>
      <c r="H163" s="23">
        <v>1066</v>
      </c>
      <c r="I163" s="23">
        <v>2832</v>
      </c>
      <c r="J163" s="25">
        <v>3898</v>
      </c>
      <c r="K163" s="25">
        <v>162</v>
      </c>
      <c r="L163" s="23">
        <v>452</v>
      </c>
      <c r="M163" s="23">
        <v>614</v>
      </c>
      <c r="N163" s="23">
        <v>86</v>
      </c>
      <c r="O163" s="23">
        <v>2745</v>
      </c>
      <c r="P163" s="23">
        <v>7739</v>
      </c>
      <c r="Q163" s="23">
        <v>6466</v>
      </c>
      <c r="R163" s="23">
        <v>6930</v>
      </c>
      <c r="S163" s="23">
        <v>5710</v>
      </c>
      <c r="T163" s="23">
        <v>3979</v>
      </c>
      <c r="U163" s="23">
        <v>12629</v>
      </c>
    </row>
    <row r="164" spans="2:21" ht="13.5">
      <c r="B164" s="4" t="s">
        <v>386</v>
      </c>
      <c r="C164" s="4" t="s">
        <v>63</v>
      </c>
      <c r="D164" s="4" t="s">
        <v>17</v>
      </c>
      <c r="E164" s="4" t="s">
        <v>33</v>
      </c>
      <c r="F164" s="6" t="s">
        <v>335</v>
      </c>
      <c r="G164" s="19" t="s">
        <v>336</v>
      </c>
      <c r="H164" s="23">
        <v>868</v>
      </c>
      <c r="I164" s="23">
        <v>2830</v>
      </c>
      <c r="J164" s="25">
        <v>3698</v>
      </c>
      <c r="K164" s="25">
        <v>160</v>
      </c>
      <c r="L164" s="23">
        <v>417</v>
      </c>
      <c r="M164" s="23">
        <v>577</v>
      </c>
      <c r="N164" s="23">
        <v>35</v>
      </c>
      <c r="O164" s="23">
        <v>3033</v>
      </c>
      <c r="P164" s="23">
        <v>6654</v>
      </c>
      <c r="Q164" s="23">
        <v>4765</v>
      </c>
      <c r="R164" s="23">
        <v>6369</v>
      </c>
      <c r="S164" s="23">
        <v>4185</v>
      </c>
      <c r="T164" s="23">
        <v>3148</v>
      </c>
      <c r="U164" s="23">
        <v>7441</v>
      </c>
    </row>
    <row r="165" spans="2:21" ht="13.5">
      <c r="B165" s="4" t="s">
        <v>386</v>
      </c>
      <c r="C165" s="4" t="s">
        <v>63</v>
      </c>
      <c r="D165" s="4" t="s">
        <v>17</v>
      </c>
      <c r="E165" s="4" t="s">
        <v>33</v>
      </c>
      <c r="F165" s="6" t="s">
        <v>337</v>
      </c>
      <c r="G165" s="19" t="s">
        <v>338</v>
      </c>
      <c r="H165" s="23">
        <v>376</v>
      </c>
      <c r="I165" s="23">
        <v>723</v>
      </c>
      <c r="J165" s="25">
        <v>1099</v>
      </c>
      <c r="K165" s="25">
        <v>48</v>
      </c>
      <c r="L165" s="23">
        <v>110</v>
      </c>
      <c r="M165" s="23">
        <v>158</v>
      </c>
      <c r="N165" s="23">
        <v>24</v>
      </c>
      <c r="O165" s="23">
        <v>1297</v>
      </c>
      <c r="P165" s="23">
        <v>2972</v>
      </c>
      <c r="Q165" s="23">
        <v>2177</v>
      </c>
      <c r="R165" s="23">
        <v>2874</v>
      </c>
      <c r="S165" s="23">
        <v>2118</v>
      </c>
      <c r="T165" s="23">
        <v>2377</v>
      </c>
      <c r="U165" s="23">
        <v>3401</v>
      </c>
    </row>
    <row r="166" spans="2:21" ht="13.5">
      <c r="B166" s="4" t="s">
        <v>386</v>
      </c>
      <c r="C166" s="4" t="s">
        <v>63</v>
      </c>
      <c r="D166" s="4" t="s">
        <v>18</v>
      </c>
      <c r="E166" s="4" t="s">
        <v>34</v>
      </c>
      <c r="F166" s="6" t="s">
        <v>339</v>
      </c>
      <c r="G166" s="19" t="s">
        <v>340</v>
      </c>
      <c r="H166" s="23">
        <v>586</v>
      </c>
      <c r="I166" s="23">
        <v>2363</v>
      </c>
      <c r="J166" s="25">
        <v>2949</v>
      </c>
      <c r="K166" s="25">
        <v>76</v>
      </c>
      <c r="L166" s="23">
        <v>797</v>
      </c>
      <c r="M166" s="23">
        <v>873</v>
      </c>
      <c r="N166" s="23">
        <v>0</v>
      </c>
      <c r="O166" s="23">
        <v>2067</v>
      </c>
      <c r="P166" s="23">
        <v>4372</v>
      </c>
      <c r="Q166" s="23">
        <v>3589</v>
      </c>
      <c r="R166" s="23">
        <v>4231</v>
      </c>
      <c r="S166" s="23">
        <v>3524</v>
      </c>
      <c r="T166" s="23">
        <v>2108</v>
      </c>
      <c r="U166" s="23">
        <v>5859</v>
      </c>
    </row>
    <row r="167" spans="2:21" ht="13.5">
      <c r="B167" s="4" t="s">
        <v>386</v>
      </c>
      <c r="C167" s="4" t="s">
        <v>63</v>
      </c>
      <c r="D167" s="4" t="s">
        <v>18</v>
      </c>
      <c r="E167" s="4" t="s">
        <v>34</v>
      </c>
      <c r="F167" s="6" t="s">
        <v>341</v>
      </c>
      <c r="G167" s="19" t="s">
        <v>342</v>
      </c>
      <c r="H167" s="23">
        <v>613</v>
      </c>
      <c r="I167" s="23">
        <v>2439</v>
      </c>
      <c r="J167" s="25">
        <v>3052</v>
      </c>
      <c r="K167" s="25">
        <v>109</v>
      </c>
      <c r="L167" s="23">
        <v>368</v>
      </c>
      <c r="M167" s="23">
        <v>477</v>
      </c>
      <c r="N167" s="23">
        <v>125</v>
      </c>
      <c r="O167" s="23">
        <v>2352</v>
      </c>
      <c r="P167" s="23">
        <v>4494</v>
      </c>
      <c r="Q167" s="23">
        <v>3692</v>
      </c>
      <c r="R167" s="23">
        <v>4489</v>
      </c>
      <c r="S167" s="23">
        <v>3688</v>
      </c>
      <c r="T167" s="23">
        <v>1182</v>
      </c>
      <c r="U167" s="23">
        <v>6216</v>
      </c>
    </row>
    <row r="168" spans="2:21" ht="13.5">
      <c r="B168" s="4" t="s">
        <v>386</v>
      </c>
      <c r="C168" s="4" t="s">
        <v>63</v>
      </c>
      <c r="D168" s="4" t="s">
        <v>18</v>
      </c>
      <c r="E168" s="4" t="s">
        <v>34</v>
      </c>
      <c r="F168" s="6" t="s">
        <v>343</v>
      </c>
      <c r="G168" s="19" t="s">
        <v>344</v>
      </c>
      <c r="H168" s="23">
        <v>446</v>
      </c>
      <c r="I168" s="23">
        <v>1555</v>
      </c>
      <c r="J168" s="25">
        <v>2001</v>
      </c>
      <c r="K168" s="25">
        <v>38</v>
      </c>
      <c r="L168" s="23">
        <v>325</v>
      </c>
      <c r="M168" s="23">
        <v>363</v>
      </c>
      <c r="N168" s="23">
        <v>1</v>
      </c>
      <c r="O168" s="23">
        <v>1464</v>
      </c>
      <c r="P168" s="23">
        <v>3742</v>
      </c>
      <c r="Q168" s="23">
        <v>3202</v>
      </c>
      <c r="R168" s="23">
        <v>3650</v>
      </c>
      <c r="S168" s="23">
        <v>3118</v>
      </c>
      <c r="T168" s="23">
        <v>2711</v>
      </c>
      <c r="U168" s="23">
        <v>5498</v>
      </c>
    </row>
    <row r="169" spans="2:21" ht="13.5">
      <c r="B169" s="4" t="s">
        <v>386</v>
      </c>
      <c r="C169" s="4" t="s">
        <v>63</v>
      </c>
      <c r="D169" s="4" t="s">
        <v>18</v>
      </c>
      <c r="E169" s="4" t="s">
        <v>34</v>
      </c>
      <c r="F169" s="6" t="s">
        <v>345</v>
      </c>
      <c r="G169" s="19" t="s">
        <v>346</v>
      </c>
      <c r="H169" s="23">
        <v>482</v>
      </c>
      <c r="I169" s="23">
        <v>1807</v>
      </c>
      <c r="J169" s="25">
        <v>2289</v>
      </c>
      <c r="K169" s="25">
        <v>51</v>
      </c>
      <c r="L169" s="23">
        <v>575</v>
      </c>
      <c r="M169" s="23">
        <v>626</v>
      </c>
      <c r="N169" s="23">
        <v>0</v>
      </c>
      <c r="O169" s="23">
        <v>1841</v>
      </c>
      <c r="P169" s="23">
        <v>4090</v>
      </c>
      <c r="Q169" s="23">
        <v>3270</v>
      </c>
      <c r="R169" s="23">
        <v>4005</v>
      </c>
      <c r="S169" s="23">
        <v>3117</v>
      </c>
      <c r="T169" s="23">
        <v>1955</v>
      </c>
      <c r="U169" s="23">
        <v>5138</v>
      </c>
    </row>
    <row r="170" spans="2:21" ht="13.5">
      <c r="B170" s="4" t="s">
        <v>386</v>
      </c>
      <c r="C170" s="4" t="s">
        <v>63</v>
      </c>
      <c r="D170" s="4" t="s">
        <v>18</v>
      </c>
      <c r="E170" s="4" t="s">
        <v>34</v>
      </c>
      <c r="F170" s="6" t="s">
        <v>347</v>
      </c>
      <c r="G170" s="19" t="s">
        <v>348</v>
      </c>
      <c r="H170" s="23">
        <v>529</v>
      </c>
      <c r="I170" s="23">
        <v>2199</v>
      </c>
      <c r="J170" s="25">
        <v>2728</v>
      </c>
      <c r="K170" s="25">
        <v>78</v>
      </c>
      <c r="L170" s="23">
        <v>692</v>
      </c>
      <c r="M170" s="23">
        <v>770</v>
      </c>
      <c r="N170" s="23">
        <v>0</v>
      </c>
      <c r="O170" s="23">
        <v>1583</v>
      </c>
      <c r="P170" s="23">
        <v>4220</v>
      </c>
      <c r="Q170" s="23">
        <v>3483</v>
      </c>
      <c r="R170" s="23">
        <v>4090</v>
      </c>
      <c r="S170" s="23">
        <v>3432</v>
      </c>
      <c r="T170" s="23">
        <v>1768</v>
      </c>
      <c r="U170" s="23">
        <v>5699</v>
      </c>
    </row>
    <row r="171" spans="2:21" ht="13.5">
      <c r="B171" s="4" t="s">
        <v>386</v>
      </c>
      <c r="C171" s="4" t="s">
        <v>63</v>
      </c>
      <c r="D171" s="4" t="s">
        <v>18</v>
      </c>
      <c r="E171" s="4" t="s">
        <v>34</v>
      </c>
      <c r="F171" s="6" t="s">
        <v>349</v>
      </c>
      <c r="G171" s="19" t="s">
        <v>350</v>
      </c>
      <c r="H171" s="23">
        <v>1365</v>
      </c>
      <c r="I171" s="23">
        <v>6199</v>
      </c>
      <c r="J171" s="25">
        <v>7564</v>
      </c>
      <c r="K171" s="25">
        <v>191</v>
      </c>
      <c r="L171" s="23">
        <v>2589</v>
      </c>
      <c r="M171" s="23">
        <v>2780</v>
      </c>
      <c r="N171" s="23">
        <v>19</v>
      </c>
      <c r="O171" s="23">
        <v>4671</v>
      </c>
      <c r="P171" s="23">
        <v>9577</v>
      </c>
      <c r="Q171" s="23">
        <v>7962</v>
      </c>
      <c r="R171" s="23">
        <v>8993</v>
      </c>
      <c r="S171" s="23">
        <v>7365</v>
      </c>
      <c r="T171" s="23">
        <v>4969</v>
      </c>
      <c r="U171" s="23">
        <v>12671</v>
      </c>
    </row>
    <row r="172" spans="2:21" ht="13.5">
      <c r="B172" s="4" t="s">
        <v>386</v>
      </c>
      <c r="C172" s="4" t="s">
        <v>63</v>
      </c>
      <c r="D172" s="4" t="s">
        <v>18</v>
      </c>
      <c r="E172" s="4" t="s">
        <v>34</v>
      </c>
      <c r="F172" s="6" t="s">
        <v>351</v>
      </c>
      <c r="G172" s="19" t="s">
        <v>352</v>
      </c>
      <c r="H172" s="23">
        <v>955</v>
      </c>
      <c r="I172" s="23">
        <v>3858</v>
      </c>
      <c r="J172" s="25">
        <v>4813</v>
      </c>
      <c r="K172" s="25">
        <v>159</v>
      </c>
      <c r="L172" s="23">
        <v>1314</v>
      </c>
      <c r="M172" s="23">
        <v>1473</v>
      </c>
      <c r="N172" s="23">
        <v>2</v>
      </c>
      <c r="O172" s="23">
        <v>3847</v>
      </c>
      <c r="P172" s="23">
        <v>8059</v>
      </c>
      <c r="Q172" s="23">
        <v>6684</v>
      </c>
      <c r="R172" s="23">
        <v>7560</v>
      </c>
      <c r="S172" s="23">
        <v>6294</v>
      </c>
      <c r="T172" s="23">
        <v>3821</v>
      </c>
      <c r="U172" s="23">
        <v>11359</v>
      </c>
    </row>
    <row r="173" spans="2:21" ht="13.5">
      <c r="B173" s="4" t="s">
        <v>386</v>
      </c>
      <c r="C173" s="4" t="s">
        <v>63</v>
      </c>
      <c r="D173" s="4" t="s">
        <v>18</v>
      </c>
      <c r="E173" s="4" t="s">
        <v>34</v>
      </c>
      <c r="F173" s="6" t="s">
        <v>353</v>
      </c>
      <c r="G173" s="19" t="s">
        <v>354</v>
      </c>
      <c r="H173" s="23">
        <v>1167</v>
      </c>
      <c r="I173" s="23">
        <v>3954</v>
      </c>
      <c r="J173" s="25">
        <v>5121</v>
      </c>
      <c r="K173" s="25">
        <v>140</v>
      </c>
      <c r="L173" s="23">
        <v>855</v>
      </c>
      <c r="M173" s="23">
        <v>995</v>
      </c>
      <c r="N173" s="23">
        <v>19</v>
      </c>
      <c r="O173" s="23">
        <v>3646</v>
      </c>
      <c r="P173" s="23">
        <v>8563</v>
      </c>
      <c r="Q173" s="23">
        <v>6721</v>
      </c>
      <c r="R173" s="23">
        <v>8517</v>
      </c>
      <c r="S173" s="23">
        <v>6664</v>
      </c>
      <c r="T173" s="23">
        <v>4922</v>
      </c>
      <c r="U173" s="23">
        <v>11222</v>
      </c>
    </row>
    <row r="174" spans="2:21" ht="13.5">
      <c r="B174" s="4" t="s">
        <v>386</v>
      </c>
      <c r="C174" s="4" t="s">
        <v>63</v>
      </c>
      <c r="D174" s="4" t="s">
        <v>18</v>
      </c>
      <c r="E174" s="4" t="s">
        <v>34</v>
      </c>
      <c r="F174" s="6" t="s">
        <v>355</v>
      </c>
      <c r="G174" s="19" t="s">
        <v>356</v>
      </c>
      <c r="H174" s="23">
        <v>1520</v>
      </c>
      <c r="I174" s="23">
        <v>5698</v>
      </c>
      <c r="J174" s="25">
        <v>7218</v>
      </c>
      <c r="K174" s="25">
        <v>129</v>
      </c>
      <c r="L174" s="23">
        <v>1140</v>
      </c>
      <c r="M174" s="23">
        <v>1269</v>
      </c>
      <c r="N174" s="23">
        <v>2</v>
      </c>
      <c r="O174" s="23">
        <v>5034</v>
      </c>
      <c r="P174" s="23">
        <v>8862</v>
      </c>
      <c r="Q174" s="23">
        <v>7363</v>
      </c>
      <c r="R174" s="23">
        <v>8849</v>
      </c>
      <c r="S174" s="23">
        <v>7349</v>
      </c>
      <c r="T174" s="23">
        <v>4490</v>
      </c>
      <c r="U174" s="23">
        <v>12966</v>
      </c>
    </row>
    <row r="175" spans="2:21" ht="13.5">
      <c r="B175" s="4" t="s">
        <v>386</v>
      </c>
      <c r="C175" s="4" t="s">
        <v>63</v>
      </c>
      <c r="D175" s="4" t="s">
        <v>18</v>
      </c>
      <c r="E175" s="4" t="s">
        <v>34</v>
      </c>
      <c r="F175" s="6" t="s">
        <v>357</v>
      </c>
      <c r="G175" s="19" t="s">
        <v>358</v>
      </c>
      <c r="H175" s="23">
        <v>1351</v>
      </c>
      <c r="I175" s="23">
        <v>4972</v>
      </c>
      <c r="J175" s="25">
        <v>6323</v>
      </c>
      <c r="K175" s="25">
        <v>129</v>
      </c>
      <c r="L175" s="23">
        <v>1594</v>
      </c>
      <c r="M175" s="23">
        <v>1723</v>
      </c>
      <c r="N175" s="23">
        <v>4</v>
      </c>
      <c r="O175" s="23">
        <v>3890</v>
      </c>
      <c r="P175" s="23">
        <v>7863</v>
      </c>
      <c r="Q175" s="23">
        <v>6325</v>
      </c>
      <c r="R175" s="23">
        <v>7855</v>
      </c>
      <c r="S175" s="23">
        <v>6305</v>
      </c>
      <c r="T175" s="23">
        <v>3499</v>
      </c>
      <c r="U175" s="23">
        <v>10444</v>
      </c>
    </row>
    <row r="176" spans="2:21" ht="13.5">
      <c r="B176" s="4" t="s">
        <v>386</v>
      </c>
      <c r="C176" s="4" t="s">
        <v>63</v>
      </c>
      <c r="D176" s="4" t="s">
        <v>18</v>
      </c>
      <c r="E176" s="4" t="s">
        <v>34</v>
      </c>
      <c r="F176" s="6" t="s">
        <v>359</v>
      </c>
      <c r="G176" s="19" t="s">
        <v>360</v>
      </c>
      <c r="H176" s="23">
        <v>899</v>
      </c>
      <c r="I176" s="23">
        <v>3961</v>
      </c>
      <c r="J176" s="25">
        <v>4860</v>
      </c>
      <c r="K176" s="25">
        <v>125</v>
      </c>
      <c r="L176" s="23">
        <v>1978</v>
      </c>
      <c r="M176" s="23">
        <v>2103</v>
      </c>
      <c r="N176" s="23">
        <v>2</v>
      </c>
      <c r="O176" s="23">
        <v>3821</v>
      </c>
      <c r="P176" s="23">
        <v>6026</v>
      </c>
      <c r="Q176" s="23">
        <v>4417</v>
      </c>
      <c r="R176" s="23">
        <v>6013</v>
      </c>
      <c r="S176" s="23">
        <v>4415</v>
      </c>
      <c r="T176" s="23">
        <v>3883</v>
      </c>
      <c r="U176" s="23">
        <v>9292</v>
      </c>
    </row>
    <row r="177" spans="2:21" ht="13.5">
      <c r="B177" s="4" t="s">
        <v>386</v>
      </c>
      <c r="C177" s="4" t="s">
        <v>63</v>
      </c>
      <c r="D177" s="4" t="s">
        <v>18</v>
      </c>
      <c r="E177" s="4" t="s">
        <v>34</v>
      </c>
      <c r="F177" s="6" t="s">
        <v>361</v>
      </c>
      <c r="G177" s="19" t="s">
        <v>362</v>
      </c>
      <c r="H177" s="23">
        <v>1549</v>
      </c>
      <c r="I177" s="23">
        <v>6189</v>
      </c>
      <c r="J177" s="25">
        <v>7738</v>
      </c>
      <c r="K177" s="25">
        <v>240</v>
      </c>
      <c r="L177" s="23">
        <v>2173</v>
      </c>
      <c r="M177" s="23">
        <v>2413</v>
      </c>
      <c r="N177" s="23">
        <v>443</v>
      </c>
      <c r="O177" s="23">
        <v>4470</v>
      </c>
      <c r="P177" s="23">
        <v>9735</v>
      </c>
      <c r="Q177" s="23">
        <v>8681</v>
      </c>
      <c r="R177" s="23">
        <v>9671</v>
      </c>
      <c r="S177" s="23">
        <v>8632</v>
      </c>
      <c r="T177" s="23">
        <v>4937</v>
      </c>
      <c r="U177" s="23">
        <v>14058</v>
      </c>
    </row>
    <row r="178" spans="2:21" ht="13.5">
      <c r="B178" s="4" t="s">
        <v>386</v>
      </c>
      <c r="C178" s="4" t="s">
        <v>63</v>
      </c>
      <c r="D178" s="4" t="s">
        <v>18</v>
      </c>
      <c r="E178" s="4" t="s">
        <v>34</v>
      </c>
      <c r="F178" s="6" t="s">
        <v>363</v>
      </c>
      <c r="G178" s="19" t="s">
        <v>364</v>
      </c>
      <c r="H178" s="23">
        <v>2289</v>
      </c>
      <c r="I178" s="23">
        <v>8975</v>
      </c>
      <c r="J178" s="25">
        <v>11264</v>
      </c>
      <c r="K178" s="25">
        <v>476</v>
      </c>
      <c r="L178" s="23">
        <v>3691</v>
      </c>
      <c r="M178" s="23">
        <v>4167</v>
      </c>
      <c r="N178" s="23">
        <v>161</v>
      </c>
      <c r="O178" s="23">
        <v>6499</v>
      </c>
      <c r="P178" s="23">
        <v>13555</v>
      </c>
      <c r="Q178" s="23">
        <v>11502</v>
      </c>
      <c r="R178" s="23">
        <v>13462</v>
      </c>
      <c r="S178" s="23">
        <v>11456</v>
      </c>
      <c r="T178" s="23">
        <v>6617</v>
      </c>
      <c r="U178" s="23">
        <v>17938</v>
      </c>
    </row>
    <row r="179" spans="2:21" ht="13.5">
      <c r="B179" s="4" t="s">
        <v>386</v>
      </c>
      <c r="C179" s="4" t="s">
        <v>63</v>
      </c>
      <c r="D179" s="4" t="s">
        <v>18</v>
      </c>
      <c r="E179" s="4" t="s">
        <v>34</v>
      </c>
      <c r="F179" s="6" t="s">
        <v>365</v>
      </c>
      <c r="G179" s="19" t="s">
        <v>366</v>
      </c>
      <c r="H179" s="23">
        <v>381</v>
      </c>
      <c r="I179" s="23">
        <v>1678</v>
      </c>
      <c r="J179" s="25">
        <v>2059</v>
      </c>
      <c r="K179" s="25">
        <v>80</v>
      </c>
      <c r="L179" s="23">
        <v>557</v>
      </c>
      <c r="M179" s="23">
        <v>637</v>
      </c>
      <c r="N179" s="23">
        <v>121</v>
      </c>
      <c r="O179" s="23">
        <v>1467</v>
      </c>
      <c r="P179" s="23">
        <v>2920</v>
      </c>
      <c r="Q179" s="23">
        <v>2612</v>
      </c>
      <c r="R179" s="23">
        <v>2916</v>
      </c>
      <c r="S179" s="23">
        <v>2611</v>
      </c>
      <c r="T179" s="23">
        <v>2047</v>
      </c>
      <c r="U179" s="23">
        <v>4362</v>
      </c>
    </row>
    <row r="180" spans="2:21" ht="13.5">
      <c r="B180" s="7" t="s">
        <v>386</v>
      </c>
      <c r="C180" s="7" t="s">
        <v>63</v>
      </c>
      <c r="D180" s="7"/>
      <c r="E180" s="7"/>
      <c r="F180" s="29" t="s">
        <v>303</v>
      </c>
      <c r="G180" s="30" t="s">
        <v>304</v>
      </c>
      <c r="H180" s="26">
        <v>2553</v>
      </c>
      <c r="I180" s="26">
        <v>4150</v>
      </c>
      <c r="J180" s="27">
        <v>6703</v>
      </c>
      <c r="K180" s="27">
        <v>691</v>
      </c>
      <c r="L180" s="26">
        <v>2441</v>
      </c>
      <c r="M180" s="26">
        <v>3132</v>
      </c>
      <c r="N180" s="26">
        <v>37</v>
      </c>
      <c r="O180" s="26">
        <v>1938</v>
      </c>
      <c r="P180" s="26">
        <v>1509</v>
      </c>
      <c r="Q180" s="26">
        <v>2360</v>
      </c>
      <c r="R180" s="26">
        <v>1508</v>
      </c>
      <c r="S180" s="26">
        <v>2360</v>
      </c>
      <c r="T180" s="26">
        <v>2425</v>
      </c>
      <c r="U180" s="26">
        <v>6203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8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851562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369</v>
      </c>
      <c r="C3" s="41" t="s">
        <v>37</v>
      </c>
      <c r="D3" s="41"/>
      <c r="E3" s="41"/>
      <c r="F3" s="14"/>
      <c r="G3" s="11"/>
    </row>
    <row r="4" spans="2:6" ht="12.75">
      <c r="B4" s="10"/>
      <c r="C4" s="41"/>
      <c r="D4" s="41"/>
      <c r="E4" s="41"/>
      <c r="F4" s="14"/>
    </row>
    <row r="5" spans="2:6" ht="19.5" customHeight="1">
      <c r="B5" s="10" t="s">
        <v>1</v>
      </c>
      <c r="C5" s="21" t="s">
        <v>378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42" t="s">
        <v>368</v>
      </c>
      <c r="D7" s="42"/>
      <c r="F7" s="14"/>
    </row>
    <row r="8" spans="2:6" ht="12.75">
      <c r="B8" s="10" t="s">
        <v>3</v>
      </c>
      <c r="C8" s="42" t="s">
        <v>64</v>
      </c>
      <c r="D8" s="42"/>
      <c r="F8" s="14"/>
    </row>
    <row r="9" spans="2:7" ht="12.75">
      <c r="B9" s="10" t="s">
        <v>4</v>
      </c>
      <c r="C9" s="42" t="s">
        <v>387</v>
      </c>
      <c r="D9" s="42"/>
      <c r="F9" s="14"/>
      <c r="G9" s="12"/>
    </row>
    <row r="10" spans="2:6" ht="13.5">
      <c r="B10" s="10" t="s">
        <v>6</v>
      </c>
      <c r="C10" s="42" t="s">
        <v>370</v>
      </c>
      <c r="D10" s="42"/>
      <c r="F10" s="14"/>
    </row>
    <row r="11" spans="2:7" ht="13.5">
      <c r="B11" s="10" t="s">
        <v>7</v>
      </c>
      <c r="C11" s="12" t="s">
        <v>374</v>
      </c>
      <c r="D11" s="12"/>
      <c r="F11" s="14"/>
      <c r="G11" s="12"/>
    </row>
    <row r="12" spans="6:7" ht="13.5">
      <c r="F12" s="13"/>
      <c r="G12" s="12"/>
    </row>
    <row r="13" spans="2:4" ht="15">
      <c r="B13" s="43" t="s">
        <v>367</v>
      </c>
      <c r="C13" s="43"/>
      <c r="D13" s="43"/>
    </row>
    <row r="14" spans="2:21" ht="67.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46</v>
      </c>
      <c r="O14" s="17" t="s">
        <v>47</v>
      </c>
      <c r="P14" s="17" t="s">
        <v>49</v>
      </c>
      <c r="Q14" s="17" t="s">
        <v>48</v>
      </c>
      <c r="R14" s="17" t="s">
        <v>50</v>
      </c>
      <c r="S14" s="17" t="s">
        <v>51</v>
      </c>
      <c r="T14" s="17" t="s">
        <v>52</v>
      </c>
      <c r="U14" s="17" t="s">
        <v>372</v>
      </c>
    </row>
    <row r="15" spans="2:21" ht="13.5">
      <c r="B15" s="1" t="s">
        <v>386</v>
      </c>
      <c r="C15" s="1" t="s">
        <v>53</v>
      </c>
      <c r="D15" s="1"/>
      <c r="E15" s="1"/>
      <c r="F15" s="1"/>
      <c r="G15" s="1" t="s">
        <v>39</v>
      </c>
      <c r="H15" s="31">
        <f>SUM(H17:H27)</f>
        <v>126110</v>
      </c>
      <c r="I15" s="31">
        <f aca="true" t="shared" si="0" ref="I15:U15">SUM(I17:I27)</f>
        <v>466616</v>
      </c>
      <c r="J15" s="31">
        <f t="shared" si="0"/>
        <v>592726</v>
      </c>
      <c r="K15" s="31">
        <f t="shared" si="0"/>
        <v>21235</v>
      </c>
      <c r="L15" s="31">
        <f t="shared" si="0"/>
        <v>145811</v>
      </c>
      <c r="M15" s="31">
        <f t="shared" si="0"/>
        <v>167046</v>
      </c>
      <c r="N15" s="31">
        <f t="shared" si="0"/>
        <v>21082</v>
      </c>
      <c r="O15" s="31">
        <f t="shared" si="0"/>
        <v>449039</v>
      </c>
      <c r="P15" s="31">
        <f t="shared" si="0"/>
        <v>987843</v>
      </c>
      <c r="Q15" s="31">
        <f t="shared" si="0"/>
        <v>799321</v>
      </c>
      <c r="R15" s="31">
        <f t="shared" si="0"/>
        <v>934319</v>
      </c>
      <c r="S15" s="31">
        <f t="shared" si="0"/>
        <v>757040</v>
      </c>
      <c r="T15" s="31">
        <f t="shared" si="0"/>
        <v>541674</v>
      </c>
      <c r="U15" s="31">
        <f t="shared" si="0"/>
        <v>1323319</v>
      </c>
    </row>
    <row r="16" spans="2:21" ht="13.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ht="13.5">
      <c r="B17" s="1" t="s">
        <v>386</v>
      </c>
      <c r="C17" s="1" t="s">
        <v>53</v>
      </c>
      <c r="D17" s="1"/>
      <c r="E17" s="1"/>
      <c r="F17" s="1" t="s">
        <v>9</v>
      </c>
      <c r="G17" s="1" t="s">
        <v>25</v>
      </c>
      <c r="H17" s="22">
        <f aca="true" t="shared" si="1" ref="H17:U17">SUMIF($D$29:$D$179,$F17,H$29:H$179)</f>
        <v>7452</v>
      </c>
      <c r="I17" s="22">
        <f t="shared" si="1"/>
        <v>29696</v>
      </c>
      <c r="J17" s="24">
        <f t="shared" si="1"/>
        <v>37148</v>
      </c>
      <c r="K17" s="24">
        <f t="shared" si="1"/>
        <v>1203</v>
      </c>
      <c r="L17" s="22">
        <f t="shared" si="1"/>
        <v>9594</v>
      </c>
      <c r="M17" s="22">
        <f t="shared" si="1"/>
        <v>10797</v>
      </c>
      <c r="N17" s="22">
        <f t="shared" si="1"/>
        <v>1566</v>
      </c>
      <c r="O17" s="22">
        <f t="shared" si="1"/>
        <v>27098</v>
      </c>
      <c r="P17" s="22">
        <f t="shared" si="1"/>
        <v>50787</v>
      </c>
      <c r="Q17" s="22">
        <f t="shared" si="1"/>
        <v>40554</v>
      </c>
      <c r="R17" s="22">
        <f t="shared" si="1"/>
        <v>49068</v>
      </c>
      <c r="S17" s="22">
        <f t="shared" si="1"/>
        <v>39354</v>
      </c>
      <c r="T17" s="22">
        <f t="shared" si="1"/>
        <v>34158</v>
      </c>
      <c r="U17" s="22">
        <f t="shared" si="1"/>
        <v>73962</v>
      </c>
    </row>
    <row r="18" spans="2:21" ht="13.5">
      <c r="B18" s="4" t="s">
        <v>386</v>
      </c>
      <c r="C18" s="4" t="s">
        <v>53</v>
      </c>
      <c r="D18" s="4"/>
      <c r="E18" s="4"/>
      <c r="F18" s="4" t="s">
        <v>10</v>
      </c>
      <c r="G18" s="4" t="s">
        <v>26</v>
      </c>
      <c r="H18" s="23">
        <f aca="true" t="shared" si="2" ref="H18:U26">SUMIF($D$29:$D$179,$F18,H$29:H$179)</f>
        <v>17981</v>
      </c>
      <c r="I18" s="23">
        <f t="shared" si="2"/>
        <v>67317</v>
      </c>
      <c r="J18" s="25">
        <f t="shared" si="2"/>
        <v>85298</v>
      </c>
      <c r="K18" s="25">
        <f t="shared" si="2"/>
        <v>3009</v>
      </c>
      <c r="L18" s="23">
        <f t="shared" si="2"/>
        <v>18790</v>
      </c>
      <c r="M18" s="23">
        <f t="shared" si="2"/>
        <v>21799</v>
      </c>
      <c r="N18" s="23">
        <f t="shared" si="2"/>
        <v>3369</v>
      </c>
      <c r="O18" s="23">
        <f t="shared" si="2"/>
        <v>71235</v>
      </c>
      <c r="P18" s="23">
        <f t="shared" si="2"/>
        <v>141460</v>
      </c>
      <c r="Q18" s="23">
        <f t="shared" si="2"/>
        <v>114881</v>
      </c>
      <c r="R18" s="23">
        <f t="shared" si="2"/>
        <v>135517</v>
      </c>
      <c r="S18" s="23">
        <f t="shared" si="2"/>
        <v>109889</v>
      </c>
      <c r="T18" s="23">
        <f t="shared" si="2"/>
        <v>85334</v>
      </c>
      <c r="U18" s="23">
        <f t="shared" si="2"/>
        <v>193610</v>
      </c>
    </row>
    <row r="19" spans="2:21" ht="13.5">
      <c r="B19" s="4" t="s">
        <v>386</v>
      </c>
      <c r="C19" s="4" t="s">
        <v>53</v>
      </c>
      <c r="D19" s="4"/>
      <c r="E19" s="4"/>
      <c r="F19" s="4" t="s">
        <v>11</v>
      </c>
      <c r="G19" s="4" t="s">
        <v>27</v>
      </c>
      <c r="H19" s="23">
        <f t="shared" si="2"/>
        <v>13775</v>
      </c>
      <c r="I19" s="23">
        <f t="shared" si="2"/>
        <v>48019</v>
      </c>
      <c r="J19" s="25">
        <f t="shared" si="2"/>
        <v>61794</v>
      </c>
      <c r="K19" s="25">
        <f t="shared" si="2"/>
        <v>2614</v>
      </c>
      <c r="L19" s="23">
        <f t="shared" si="2"/>
        <v>15079</v>
      </c>
      <c r="M19" s="23">
        <f t="shared" si="2"/>
        <v>17693</v>
      </c>
      <c r="N19" s="23">
        <f t="shared" si="2"/>
        <v>644</v>
      </c>
      <c r="O19" s="23">
        <f t="shared" si="2"/>
        <v>50901</v>
      </c>
      <c r="P19" s="23">
        <f t="shared" si="2"/>
        <v>96404</v>
      </c>
      <c r="Q19" s="23">
        <f t="shared" si="2"/>
        <v>78537</v>
      </c>
      <c r="R19" s="23">
        <f t="shared" si="2"/>
        <v>93194</v>
      </c>
      <c r="S19" s="23">
        <f t="shared" si="2"/>
        <v>75160</v>
      </c>
      <c r="T19" s="23">
        <f t="shared" si="2"/>
        <v>50501</v>
      </c>
      <c r="U19" s="23">
        <f t="shared" si="2"/>
        <v>131163</v>
      </c>
    </row>
    <row r="20" spans="2:21" ht="13.5">
      <c r="B20" s="4" t="s">
        <v>386</v>
      </c>
      <c r="C20" s="4" t="s">
        <v>53</v>
      </c>
      <c r="D20" s="4"/>
      <c r="E20" s="4"/>
      <c r="F20" s="4" t="s">
        <v>12</v>
      </c>
      <c r="G20" s="4" t="s">
        <v>28</v>
      </c>
      <c r="H20" s="23">
        <f t="shared" si="2"/>
        <v>10252</v>
      </c>
      <c r="I20" s="23">
        <f t="shared" si="2"/>
        <v>40180</v>
      </c>
      <c r="J20" s="25">
        <f t="shared" si="2"/>
        <v>50432</v>
      </c>
      <c r="K20" s="25">
        <f t="shared" si="2"/>
        <v>1505</v>
      </c>
      <c r="L20" s="23">
        <f t="shared" si="2"/>
        <v>14572</v>
      </c>
      <c r="M20" s="23">
        <f t="shared" si="2"/>
        <v>16077</v>
      </c>
      <c r="N20" s="23">
        <f t="shared" si="2"/>
        <v>507</v>
      </c>
      <c r="O20" s="23">
        <f t="shared" si="2"/>
        <v>36573</v>
      </c>
      <c r="P20" s="23">
        <f t="shared" si="2"/>
        <v>73668</v>
      </c>
      <c r="Q20" s="23">
        <f t="shared" si="2"/>
        <v>60997</v>
      </c>
      <c r="R20" s="23">
        <f t="shared" si="2"/>
        <v>71789</v>
      </c>
      <c r="S20" s="23">
        <f t="shared" si="2"/>
        <v>59259</v>
      </c>
      <c r="T20" s="23">
        <f t="shared" si="2"/>
        <v>34659</v>
      </c>
      <c r="U20" s="23">
        <f t="shared" si="2"/>
        <v>93875</v>
      </c>
    </row>
    <row r="21" spans="2:21" ht="13.5">
      <c r="B21" s="4" t="s">
        <v>386</v>
      </c>
      <c r="C21" s="4" t="s">
        <v>53</v>
      </c>
      <c r="D21" s="4"/>
      <c r="E21" s="4"/>
      <c r="F21" s="4" t="s">
        <v>13</v>
      </c>
      <c r="G21" s="4" t="s">
        <v>29</v>
      </c>
      <c r="H21" s="23">
        <f t="shared" si="2"/>
        <v>13141</v>
      </c>
      <c r="I21" s="23">
        <f t="shared" si="2"/>
        <v>48686</v>
      </c>
      <c r="J21" s="25">
        <f t="shared" si="2"/>
        <v>61827</v>
      </c>
      <c r="K21" s="25">
        <f t="shared" si="2"/>
        <v>2315</v>
      </c>
      <c r="L21" s="23">
        <f t="shared" si="2"/>
        <v>17060</v>
      </c>
      <c r="M21" s="23">
        <f t="shared" si="2"/>
        <v>19375</v>
      </c>
      <c r="N21" s="23">
        <f t="shared" si="2"/>
        <v>3260</v>
      </c>
      <c r="O21" s="23">
        <f t="shared" si="2"/>
        <v>45557</v>
      </c>
      <c r="P21" s="23">
        <f t="shared" si="2"/>
        <v>108126</v>
      </c>
      <c r="Q21" s="23">
        <f t="shared" si="2"/>
        <v>88513</v>
      </c>
      <c r="R21" s="23">
        <f t="shared" si="2"/>
        <v>98422</v>
      </c>
      <c r="S21" s="23">
        <f t="shared" si="2"/>
        <v>79255</v>
      </c>
      <c r="T21" s="23">
        <f t="shared" si="2"/>
        <v>60925</v>
      </c>
      <c r="U21" s="23">
        <f t="shared" si="2"/>
        <v>140129</v>
      </c>
    </row>
    <row r="22" spans="2:21" ht="13.5">
      <c r="B22" s="4" t="s">
        <v>386</v>
      </c>
      <c r="C22" s="4" t="s">
        <v>53</v>
      </c>
      <c r="D22" s="4"/>
      <c r="E22" s="4"/>
      <c r="F22" s="4" t="s">
        <v>14</v>
      </c>
      <c r="G22" s="4" t="s">
        <v>30</v>
      </c>
      <c r="H22" s="23">
        <f t="shared" si="2"/>
        <v>13949</v>
      </c>
      <c r="I22" s="23">
        <f t="shared" si="2"/>
        <v>50902</v>
      </c>
      <c r="J22" s="25">
        <f t="shared" si="2"/>
        <v>64851</v>
      </c>
      <c r="K22" s="25">
        <f t="shared" si="2"/>
        <v>2198</v>
      </c>
      <c r="L22" s="23">
        <f t="shared" si="2"/>
        <v>15866</v>
      </c>
      <c r="M22" s="23">
        <f t="shared" si="2"/>
        <v>18064</v>
      </c>
      <c r="N22" s="23">
        <f t="shared" si="2"/>
        <v>2058</v>
      </c>
      <c r="O22" s="23">
        <f t="shared" si="2"/>
        <v>42747</v>
      </c>
      <c r="P22" s="23">
        <f t="shared" si="2"/>
        <v>102837</v>
      </c>
      <c r="Q22" s="23">
        <f t="shared" si="2"/>
        <v>85551</v>
      </c>
      <c r="R22" s="23">
        <f t="shared" si="2"/>
        <v>97929</v>
      </c>
      <c r="S22" s="23">
        <f t="shared" si="2"/>
        <v>82246</v>
      </c>
      <c r="T22" s="23">
        <f t="shared" si="2"/>
        <v>53455</v>
      </c>
      <c r="U22" s="23">
        <f t="shared" si="2"/>
        <v>137204</v>
      </c>
    </row>
    <row r="23" spans="2:21" ht="13.5">
      <c r="B23" s="4" t="s">
        <v>386</v>
      </c>
      <c r="C23" s="4" t="s">
        <v>53</v>
      </c>
      <c r="D23" s="4"/>
      <c r="E23" s="4"/>
      <c r="F23" s="4" t="s">
        <v>15</v>
      </c>
      <c r="G23" s="4" t="s">
        <v>31</v>
      </c>
      <c r="H23" s="23">
        <f t="shared" si="2"/>
        <v>15328</v>
      </c>
      <c r="I23" s="23">
        <f t="shared" si="2"/>
        <v>61727</v>
      </c>
      <c r="J23" s="25">
        <f t="shared" si="2"/>
        <v>77055</v>
      </c>
      <c r="K23" s="25">
        <f t="shared" si="2"/>
        <v>2296</v>
      </c>
      <c r="L23" s="23">
        <f t="shared" si="2"/>
        <v>16072</v>
      </c>
      <c r="M23" s="23">
        <f t="shared" si="2"/>
        <v>18368</v>
      </c>
      <c r="N23" s="23">
        <f t="shared" si="2"/>
        <v>3387</v>
      </c>
      <c r="O23" s="23">
        <f t="shared" si="2"/>
        <v>64612</v>
      </c>
      <c r="P23" s="23">
        <f t="shared" si="2"/>
        <v>175187</v>
      </c>
      <c r="Q23" s="23">
        <f t="shared" si="2"/>
        <v>130224</v>
      </c>
      <c r="R23" s="23">
        <f t="shared" si="2"/>
        <v>157074</v>
      </c>
      <c r="S23" s="23">
        <f t="shared" si="2"/>
        <v>118721</v>
      </c>
      <c r="T23" s="23">
        <f t="shared" si="2"/>
        <v>97558</v>
      </c>
      <c r="U23" s="23">
        <f t="shared" si="2"/>
        <v>222405</v>
      </c>
    </row>
    <row r="24" spans="2:21" ht="13.5">
      <c r="B24" s="4" t="s">
        <v>386</v>
      </c>
      <c r="C24" s="4" t="s">
        <v>53</v>
      </c>
      <c r="D24" s="4"/>
      <c r="E24" s="4"/>
      <c r="F24" s="4" t="s">
        <v>16</v>
      </c>
      <c r="G24" s="4" t="s">
        <v>32</v>
      </c>
      <c r="H24" s="23">
        <f t="shared" si="2"/>
        <v>10956</v>
      </c>
      <c r="I24" s="23">
        <f t="shared" si="2"/>
        <v>33197</v>
      </c>
      <c r="J24" s="25">
        <f t="shared" si="2"/>
        <v>44153</v>
      </c>
      <c r="K24" s="25">
        <f t="shared" si="2"/>
        <v>2267</v>
      </c>
      <c r="L24" s="23">
        <f t="shared" si="2"/>
        <v>10118</v>
      </c>
      <c r="M24" s="23">
        <f t="shared" si="2"/>
        <v>12385</v>
      </c>
      <c r="N24" s="23">
        <f t="shared" si="2"/>
        <v>1061</v>
      </c>
      <c r="O24" s="23">
        <f t="shared" si="2"/>
        <v>35243</v>
      </c>
      <c r="P24" s="23">
        <f t="shared" si="2"/>
        <v>78927</v>
      </c>
      <c r="Q24" s="23">
        <f t="shared" si="2"/>
        <v>64909</v>
      </c>
      <c r="R24" s="23">
        <f t="shared" si="2"/>
        <v>76012</v>
      </c>
      <c r="S24" s="23">
        <f t="shared" si="2"/>
        <v>62499</v>
      </c>
      <c r="T24" s="23">
        <f t="shared" si="2"/>
        <v>44674</v>
      </c>
      <c r="U24" s="23">
        <f t="shared" si="2"/>
        <v>106823</v>
      </c>
    </row>
    <row r="25" spans="2:21" ht="13.5">
      <c r="B25" s="4" t="s">
        <v>386</v>
      </c>
      <c r="C25" s="4" t="s">
        <v>53</v>
      </c>
      <c r="D25" s="4"/>
      <c r="E25" s="4"/>
      <c r="F25" s="4" t="s">
        <v>17</v>
      </c>
      <c r="G25" s="4" t="s">
        <v>33</v>
      </c>
      <c r="H25" s="23">
        <f t="shared" si="2"/>
        <v>8454</v>
      </c>
      <c r="I25" s="23">
        <f t="shared" si="2"/>
        <v>29498</v>
      </c>
      <c r="J25" s="25">
        <f t="shared" si="2"/>
        <v>37952</v>
      </c>
      <c r="K25" s="25">
        <f t="shared" si="2"/>
        <v>1215</v>
      </c>
      <c r="L25" s="23">
        <f t="shared" si="2"/>
        <v>7260</v>
      </c>
      <c r="M25" s="23">
        <f t="shared" si="2"/>
        <v>8475</v>
      </c>
      <c r="N25" s="23">
        <f t="shared" si="2"/>
        <v>4360</v>
      </c>
      <c r="O25" s="23">
        <f t="shared" si="2"/>
        <v>30676</v>
      </c>
      <c r="P25" s="23">
        <f t="shared" si="2"/>
        <v>66961</v>
      </c>
      <c r="Q25" s="23">
        <f t="shared" si="2"/>
        <v>54552</v>
      </c>
      <c r="R25" s="23">
        <f t="shared" si="2"/>
        <v>64256</v>
      </c>
      <c r="S25" s="23">
        <f t="shared" si="2"/>
        <v>51757</v>
      </c>
      <c r="T25" s="23">
        <f t="shared" si="2"/>
        <v>32544</v>
      </c>
      <c r="U25" s="23">
        <f t="shared" si="2"/>
        <v>89959</v>
      </c>
    </row>
    <row r="26" spans="2:21" ht="13.5">
      <c r="B26" s="32" t="s">
        <v>386</v>
      </c>
      <c r="C26" s="32" t="s">
        <v>53</v>
      </c>
      <c r="D26" s="32"/>
      <c r="E26" s="32"/>
      <c r="F26" s="32" t="s">
        <v>18</v>
      </c>
      <c r="G26" s="32" t="s">
        <v>34</v>
      </c>
      <c r="H26" s="23">
        <f t="shared" si="2"/>
        <v>13117</v>
      </c>
      <c r="I26" s="23">
        <f t="shared" si="2"/>
        <v>51975</v>
      </c>
      <c r="J26" s="25">
        <f t="shared" si="2"/>
        <v>65092</v>
      </c>
      <c r="K26" s="25">
        <f t="shared" si="2"/>
        <v>2127</v>
      </c>
      <c r="L26" s="23">
        <f t="shared" si="2"/>
        <v>17563</v>
      </c>
      <c r="M26" s="23">
        <f t="shared" si="2"/>
        <v>19690</v>
      </c>
      <c r="N26" s="23">
        <f t="shared" si="2"/>
        <v>867</v>
      </c>
      <c r="O26" s="23">
        <f t="shared" si="2"/>
        <v>42647</v>
      </c>
      <c r="P26" s="23">
        <f t="shared" si="2"/>
        <v>92076</v>
      </c>
      <c r="Q26" s="23">
        <f t="shared" si="2"/>
        <v>78803</v>
      </c>
      <c r="R26" s="23">
        <f t="shared" si="2"/>
        <v>89648</v>
      </c>
      <c r="S26" s="23">
        <f t="shared" si="2"/>
        <v>77100</v>
      </c>
      <c r="T26" s="23">
        <f t="shared" si="2"/>
        <v>46060</v>
      </c>
      <c r="U26" s="23">
        <f t="shared" si="2"/>
        <v>129067</v>
      </c>
    </row>
    <row r="27" spans="2:21" ht="13.5">
      <c r="B27" s="32" t="s">
        <v>386</v>
      </c>
      <c r="C27" s="32" t="s">
        <v>53</v>
      </c>
      <c r="D27" s="32"/>
      <c r="E27" s="32"/>
      <c r="F27" s="32" t="s">
        <v>303</v>
      </c>
      <c r="G27" s="32" t="s">
        <v>304</v>
      </c>
      <c r="H27" s="26">
        <f>VLOOKUP($F$27,$F$29:$U$180,3,0)</f>
        <v>1705</v>
      </c>
      <c r="I27" s="26">
        <f>VLOOKUP($F$27,$F$29:$U$180,4,0)</f>
        <v>5419</v>
      </c>
      <c r="J27" s="27">
        <f>VLOOKUP($F$27,$F$29:$U$180,5,0)</f>
        <v>7124</v>
      </c>
      <c r="K27" s="27">
        <f>VLOOKUP($F$27,$F$29:$U$180,6,0)</f>
        <v>486</v>
      </c>
      <c r="L27" s="26">
        <f>VLOOKUP($F$27,$F$29:$U$180,7,0)</f>
        <v>3837</v>
      </c>
      <c r="M27" s="26">
        <f>VLOOKUP($F$27,$F$29:$U$180,8,0)</f>
        <v>4323</v>
      </c>
      <c r="N27" s="26">
        <f>VLOOKUP($F$27,$F$29:$U$180,9,0)</f>
        <v>3</v>
      </c>
      <c r="O27" s="26">
        <f>VLOOKUP($F$27,$F$29:$U$180,10,0)</f>
        <v>1750</v>
      </c>
      <c r="P27" s="26">
        <f>VLOOKUP($F$27,$F$29:$U$180,11,0)</f>
        <v>1410</v>
      </c>
      <c r="Q27" s="26">
        <f>VLOOKUP($F$27,$F$29:$U$180,12,0)</f>
        <v>1800</v>
      </c>
      <c r="R27" s="26">
        <f>VLOOKUP($F$27,$F$29:$U$180,13,0)</f>
        <v>1410</v>
      </c>
      <c r="S27" s="26">
        <f>VLOOKUP($F$27,$F$29:$U$180,14,0)</f>
        <v>1800</v>
      </c>
      <c r="T27" s="26">
        <f>VLOOKUP($F$27,$F$29:$U$180,15,0)</f>
        <v>1806</v>
      </c>
      <c r="U27" s="26">
        <f>VLOOKUP($F$27,$F$29:$U$180,16,0)</f>
        <v>5122</v>
      </c>
    </row>
    <row r="28" spans="2:21" ht="13.5">
      <c r="B28" s="40"/>
      <c r="C28" s="40"/>
      <c r="D28" s="28"/>
      <c r="E28" s="28"/>
      <c r="F28" s="28"/>
      <c r="G28" s="28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21" ht="13.5">
      <c r="B29" s="34" t="s">
        <v>386</v>
      </c>
      <c r="C29" s="34" t="s">
        <v>53</v>
      </c>
      <c r="D29" s="35" t="s">
        <v>9</v>
      </c>
      <c r="E29" s="36" t="s">
        <v>25</v>
      </c>
      <c r="F29" s="36" t="s">
        <v>65</v>
      </c>
      <c r="G29" s="37" t="s">
        <v>66</v>
      </c>
      <c r="H29" s="38">
        <v>763</v>
      </c>
      <c r="I29" s="38">
        <v>3030</v>
      </c>
      <c r="J29" s="39">
        <v>3793</v>
      </c>
      <c r="K29" s="39">
        <v>140</v>
      </c>
      <c r="L29" s="38">
        <v>1081</v>
      </c>
      <c r="M29" s="38">
        <v>1221</v>
      </c>
      <c r="N29" s="38">
        <v>147</v>
      </c>
      <c r="O29" s="38">
        <v>2929</v>
      </c>
      <c r="P29" s="38">
        <v>5097</v>
      </c>
      <c r="Q29" s="38">
        <v>4324</v>
      </c>
      <c r="R29" s="38">
        <v>4949</v>
      </c>
      <c r="S29" s="38">
        <v>4167</v>
      </c>
      <c r="T29" s="38">
        <v>4014</v>
      </c>
      <c r="U29" s="38">
        <v>9251</v>
      </c>
    </row>
    <row r="30" spans="2:21" ht="13.5">
      <c r="B30" s="4" t="s">
        <v>386</v>
      </c>
      <c r="C30" s="4" t="s">
        <v>53</v>
      </c>
      <c r="D30" s="5" t="s">
        <v>9</v>
      </c>
      <c r="E30" s="6" t="s">
        <v>25</v>
      </c>
      <c r="F30" s="6" t="s">
        <v>67</v>
      </c>
      <c r="G30" s="19" t="s">
        <v>68</v>
      </c>
      <c r="H30" s="23">
        <v>543</v>
      </c>
      <c r="I30" s="23">
        <v>2605</v>
      </c>
      <c r="J30" s="25">
        <v>3148</v>
      </c>
      <c r="K30" s="25">
        <v>82</v>
      </c>
      <c r="L30" s="23">
        <v>869</v>
      </c>
      <c r="M30" s="23">
        <v>951</v>
      </c>
      <c r="N30" s="23">
        <v>134</v>
      </c>
      <c r="O30" s="23">
        <v>2460</v>
      </c>
      <c r="P30" s="23">
        <v>4457</v>
      </c>
      <c r="Q30" s="23">
        <v>3973</v>
      </c>
      <c r="R30" s="23">
        <v>4261</v>
      </c>
      <c r="S30" s="23">
        <v>3792</v>
      </c>
      <c r="T30" s="23">
        <v>2967</v>
      </c>
      <c r="U30" s="23">
        <v>7194</v>
      </c>
    </row>
    <row r="31" spans="2:21" ht="13.5">
      <c r="B31" s="4" t="s">
        <v>386</v>
      </c>
      <c r="C31" s="4" t="s">
        <v>53</v>
      </c>
      <c r="D31" s="5" t="s">
        <v>9</v>
      </c>
      <c r="E31" s="6" t="s">
        <v>25</v>
      </c>
      <c r="F31" s="6" t="s">
        <v>69</v>
      </c>
      <c r="G31" s="19" t="s">
        <v>70</v>
      </c>
      <c r="H31" s="23">
        <v>262</v>
      </c>
      <c r="I31" s="23">
        <v>1021</v>
      </c>
      <c r="J31" s="25">
        <v>1283</v>
      </c>
      <c r="K31" s="25">
        <v>43</v>
      </c>
      <c r="L31" s="23">
        <v>256</v>
      </c>
      <c r="M31" s="23">
        <v>299</v>
      </c>
      <c r="N31" s="23">
        <v>12</v>
      </c>
      <c r="O31" s="23">
        <v>864</v>
      </c>
      <c r="P31" s="23">
        <v>1505</v>
      </c>
      <c r="Q31" s="23">
        <v>1291</v>
      </c>
      <c r="R31" s="23">
        <v>1447</v>
      </c>
      <c r="S31" s="23">
        <v>1235</v>
      </c>
      <c r="T31" s="23">
        <v>859</v>
      </c>
      <c r="U31" s="23">
        <v>2037</v>
      </c>
    </row>
    <row r="32" spans="2:21" ht="12.75" customHeight="1">
      <c r="B32" s="4" t="s">
        <v>386</v>
      </c>
      <c r="C32" s="4" t="s">
        <v>53</v>
      </c>
      <c r="D32" s="5" t="s">
        <v>9</v>
      </c>
      <c r="E32" s="6" t="s">
        <v>25</v>
      </c>
      <c r="F32" s="6" t="s">
        <v>71</v>
      </c>
      <c r="G32" s="19" t="s">
        <v>72</v>
      </c>
      <c r="H32" s="23">
        <v>482</v>
      </c>
      <c r="I32" s="23">
        <v>1946</v>
      </c>
      <c r="J32" s="25">
        <v>2428</v>
      </c>
      <c r="K32" s="25">
        <v>48</v>
      </c>
      <c r="L32" s="23">
        <v>642</v>
      </c>
      <c r="M32" s="23">
        <v>690</v>
      </c>
      <c r="N32" s="23">
        <v>50</v>
      </c>
      <c r="O32" s="23">
        <v>1629</v>
      </c>
      <c r="P32" s="23">
        <v>3331</v>
      </c>
      <c r="Q32" s="23">
        <v>2557</v>
      </c>
      <c r="R32" s="23">
        <v>3283</v>
      </c>
      <c r="S32" s="23">
        <v>2526</v>
      </c>
      <c r="T32" s="23">
        <v>1494</v>
      </c>
      <c r="U32" s="23">
        <v>3985</v>
      </c>
    </row>
    <row r="33" spans="2:21" ht="13.5">
      <c r="B33" s="4" t="s">
        <v>386</v>
      </c>
      <c r="C33" s="4" t="s">
        <v>53</v>
      </c>
      <c r="D33" s="5" t="s">
        <v>9</v>
      </c>
      <c r="E33" s="6" t="s">
        <v>25</v>
      </c>
      <c r="F33" s="6" t="s">
        <v>73</v>
      </c>
      <c r="G33" s="19" t="s">
        <v>74</v>
      </c>
      <c r="H33" s="23">
        <v>283</v>
      </c>
      <c r="I33" s="23">
        <v>1000</v>
      </c>
      <c r="J33" s="25">
        <v>1283</v>
      </c>
      <c r="K33" s="25">
        <v>51</v>
      </c>
      <c r="L33" s="23">
        <v>237</v>
      </c>
      <c r="M33" s="23">
        <v>288</v>
      </c>
      <c r="N33" s="23">
        <v>4</v>
      </c>
      <c r="O33" s="23">
        <v>1016</v>
      </c>
      <c r="P33" s="23">
        <v>1798</v>
      </c>
      <c r="Q33" s="23">
        <v>1291</v>
      </c>
      <c r="R33" s="23">
        <v>1754</v>
      </c>
      <c r="S33" s="23">
        <v>1289</v>
      </c>
      <c r="T33" s="23">
        <v>1268</v>
      </c>
      <c r="U33" s="23">
        <v>2874</v>
      </c>
    </row>
    <row r="34" spans="2:21" ht="13.5">
      <c r="B34" s="4" t="s">
        <v>386</v>
      </c>
      <c r="C34" s="4" t="s">
        <v>53</v>
      </c>
      <c r="D34" s="5" t="s">
        <v>9</v>
      </c>
      <c r="E34" s="6" t="s">
        <v>25</v>
      </c>
      <c r="F34" s="6" t="s">
        <v>75</v>
      </c>
      <c r="G34" s="19" t="s">
        <v>76</v>
      </c>
      <c r="H34" s="23">
        <v>632</v>
      </c>
      <c r="I34" s="23">
        <v>2399</v>
      </c>
      <c r="J34" s="25">
        <v>3031</v>
      </c>
      <c r="K34" s="25">
        <v>114</v>
      </c>
      <c r="L34" s="23">
        <v>598</v>
      </c>
      <c r="M34" s="23">
        <v>712</v>
      </c>
      <c r="N34" s="23">
        <v>580</v>
      </c>
      <c r="O34" s="23">
        <v>2332</v>
      </c>
      <c r="P34" s="23">
        <v>4363</v>
      </c>
      <c r="Q34" s="23">
        <v>3583</v>
      </c>
      <c r="R34" s="23">
        <v>4228</v>
      </c>
      <c r="S34" s="23">
        <v>3469</v>
      </c>
      <c r="T34" s="23">
        <v>2324</v>
      </c>
      <c r="U34" s="23">
        <v>6144</v>
      </c>
    </row>
    <row r="35" spans="2:21" ht="13.5">
      <c r="B35" s="4" t="s">
        <v>386</v>
      </c>
      <c r="C35" s="4" t="s">
        <v>53</v>
      </c>
      <c r="D35" s="5" t="s">
        <v>9</v>
      </c>
      <c r="E35" s="6" t="s">
        <v>25</v>
      </c>
      <c r="F35" s="6" t="s">
        <v>77</v>
      </c>
      <c r="G35" s="19" t="s">
        <v>78</v>
      </c>
      <c r="H35" s="23">
        <v>458</v>
      </c>
      <c r="I35" s="23">
        <v>2047</v>
      </c>
      <c r="J35" s="25">
        <v>2505</v>
      </c>
      <c r="K35" s="25">
        <v>43</v>
      </c>
      <c r="L35" s="23">
        <v>723</v>
      </c>
      <c r="M35" s="23">
        <v>766</v>
      </c>
      <c r="N35" s="23">
        <v>57</v>
      </c>
      <c r="O35" s="23">
        <v>1654</v>
      </c>
      <c r="P35" s="23">
        <v>3705</v>
      </c>
      <c r="Q35" s="23">
        <v>2888</v>
      </c>
      <c r="R35" s="23">
        <v>3509</v>
      </c>
      <c r="S35" s="23">
        <v>2723</v>
      </c>
      <c r="T35" s="23">
        <v>2856</v>
      </c>
      <c r="U35" s="23">
        <v>5335</v>
      </c>
    </row>
    <row r="36" spans="2:21" ht="13.5">
      <c r="B36" s="4" t="s">
        <v>386</v>
      </c>
      <c r="C36" s="4" t="s">
        <v>53</v>
      </c>
      <c r="D36" s="5" t="s">
        <v>9</v>
      </c>
      <c r="E36" s="6" t="s">
        <v>25</v>
      </c>
      <c r="F36" s="6" t="s">
        <v>79</v>
      </c>
      <c r="G36" s="19" t="s">
        <v>80</v>
      </c>
      <c r="H36" s="23">
        <v>855</v>
      </c>
      <c r="I36" s="23">
        <v>3289</v>
      </c>
      <c r="J36" s="25">
        <v>4144</v>
      </c>
      <c r="K36" s="25">
        <v>181</v>
      </c>
      <c r="L36" s="23">
        <v>950</v>
      </c>
      <c r="M36" s="23">
        <v>1131</v>
      </c>
      <c r="N36" s="23">
        <v>116</v>
      </c>
      <c r="O36" s="23">
        <v>2766</v>
      </c>
      <c r="P36" s="23">
        <v>5613</v>
      </c>
      <c r="Q36" s="23">
        <v>3977</v>
      </c>
      <c r="R36" s="23">
        <v>5503</v>
      </c>
      <c r="S36" s="23">
        <v>3935</v>
      </c>
      <c r="T36" s="23">
        <v>5275</v>
      </c>
      <c r="U36" s="23">
        <v>7315</v>
      </c>
    </row>
    <row r="37" spans="2:21" ht="13.5">
      <c r="B37" s="4" t="s">
        <v>386</v>
      </c>
      <c r="C37" s="4" t="s">
        <v>53</v>
      </c>
      <c r="D37" s="5" t="s">
        <v>9</v>
      </c>
      <c r="E37" s="6" t="s">
        <v>25</v>
      </c>
      <c r="F37" s="6" t="s">
        <v>81</v>
      </c>
      <c r="G37" s="19" t="s">
        <v>82</v>
      </c>
      <c r="H37" s="23">
        <v>355</v>
      </c>
      <c r="I37" s="23">
        <v>1415</v>
      </c>
      <c r="J37" s="25">
        <v>1770</v>
      </c>
      <c r="K37" s="25">
        <v>82</v>
      </c>
      <c r="L37" s="23">
        <v>642</v>
      </c>
      <c r="M37" s="23">
        <v>724</v>
      </c>
      <c r="N37" s="23">
        <v>138</v>
      </c>
      <c r="O37" s="23">
        <v>1635</v>
      </c>
      <c r="P37" s="23">
        <v>2303</v>
      </c>
      <c r="Q37" s="23">
        <v>1829</v>
      </c>
      <c r="R37" s="23">
        <v>2149</v>
      </c>
      <c r="S37" s="23">
        <v>1728</v>
      </c>
      <c r="T37" s="23">
        <v>1660</v>
      </c>
      <c r="U37" s="23">
        <v>3301</v>
      </c>
    </row>
    <row r="38" spans="2:21" ht="13.5">
      <c r="B38" s="4" t="s">
        <v>386</v>
      </c>
      <c r="C38" s="4" t="s">
        <v>53</v>
      </c>
      <c r="D38" s="5" t="s">
        <v>9</v>
      </c>
      <c r="E38" s="6" t="s">
        <v>25</v>
      </c>
      <c r="F38" s="6" t="s">
        <v>83</v>
      </c>
      <c r="G38" s="19" t="s">
        <v>84</v>
      </c>
      <c r="H38" s="23">
        <v>1509</v>
      </c>
      <c r="I38" s="23">
        <v>5669</v>
      </c>
      <c r="J38" s="25">
        <v>7178</v>
      </c>
      <c r="K38" s="25">
        <v>227</v>
      </c>
      <c r="L38" s="23">
        <v>1769</v>
      </c>
      <c r="M38" s="23">
        <v>1996</v>
      </c>
      <c r="N38" s="23">
        <v>50</v>
      </c>
      <c r="O38" s="23">
        <v>5150</v>
      </c>
      <c r="P38" s="23">
        <v>9868</v>
      </c>
      <c r="Q38" s="23">
        <v>7710</v>
      </c>
      <c r="R38" s="23">
        <v>9407</v>
      </c>
      <c r="S38" s="23">
        <v>7494</v>
      </c>
      <c r="T38" s="23">
        <v>6329</v>
      </c>
      <c r="U38" s="23">
        <v>14267</v>
      </c>
    </row>
    <row r="39" spans="2:21" ht="13.5">
      <c r="B39" s="4" t="s">
        <v>386</v>
      </c>
      <c r="C39" s="4" t="s">
        <v>53</v>
      </c>
      <c r="D39" s="5" t="s">
        <v>9</v>
      </c>
      <c r="E39" s="6" t="s">
        <v>25</v>
      </c>
      <c r="F39" s="6" t="s">
        <v>85</v>
      </c>
      <c r="G39" s="19" t="s">
        <v>86</v>
      </c>
      <c r="H39" s="23">
        <v>368</v>
      </c>
      <c r="I39" s="23">
        <v>1419</v>
      </c>
      <c r="J39" s="25">
        <v>1787</v>
      </c>
      <c r="K39" s="25">
        <v>76</v>
      </c>
      <c r="L39" s="23">
        <v>660</v>
      </c>
      <c r="M39" s="23">
        <v>736</v>
      </c>
      <c r="N39" s="23">
        <v>157</v>
      </c>
      <c r="O39" s="23">
        <v>1338</v>
      </c>
      <c r="P39" s="23">
        <v>2323</v>
      </c>
      <c r="Q39" s="23">
        <v>1732</v>
      </c>
      <c r="R39" s="23">
        <v>2216</v>
      </c>
      <c r="S39" s="23">
        <v>1649</v>
      </c>
      <c r="T39" s="23">
        <v>1303</v>
      </c>
      <c r="U39" s="23">
        <v>2890</v>
      </c>
    </row>
    <row r="40" spans="2:21" ht="13.5">
      <c r="B40" s="4" t="s">
        <v>386</v>
      </c>
      <c r="C40" s="4" t="s">
        <v>53</v>
      </c>
      <c r="D40" s="5" t="s">
        <v>9</v>
      </c>
      <c r="E40" s="6" t="s">
        <v>25</v>
      </c>
      <c r="F40" s="6" t="s">
        <v>87</v>
      </c>
      <c r="G40" s="19" t="s">
        <v>88</v>
      </c>
      <c r="H40" s="23">
        <v>942</v>
      </c>
      <c r="I40" s="23">
        <v>3856</v>
      </c>
      <c r="J40" s="25">
        <v>4798</v>
      </c>
      <c r="K40" s="25">
        <v>116</v>
      </c>
      <c r="L40" s="23">
        <v>1167</v>
      </c>
      <c r="M40" s="23">
        <v>1283</v>
      </c>
      <c r="N40" s="23">
        <v>121</v>
      </c>
      <c r="O40" s="23">
        <v>3325</v>
      </c>
      <c r="P40" s="23">
        <v>6424</v>
      </c>
      <c r="Q40" s="23">
        <v>5399</v>
      </c>
      <c r="R40" s="23">
        <v>6362</v>
      </c>
      <c r="S40" s="23">
        <v>5347</v>
      </c>
      <c r="T40" s="23">
        <v>3809</v>
      </c>
      <c r="U40" s="23">
        <v>9369</v>
      </c>
    </row>
    <row r="41" spans="2:21" ht="13.5">
      <c r="B41" s="4" t="s">
        <v>386</v>
      </c>
      <c r="C41" s="4" t="s">
        <v>53</v>
      </c>
      <c r="D41" s="5" t="s">
        <v>10</v>
      </c>
      <c r="E41" s="6" t="s">
        <v>26</v>
      </c>
      <c r="F41" s="6" t="s">
        <v>89</v>
      </c>
      <c r="G41" s="19" t="s">
        <v>90</v>
      </c>
      <c r="H41" s="23">
        <v>594</v>
      </c>
      <c r="I41" s="23">
        <v>1982</v>
      </c>
      <c r="J41" s="25">
        <v>2576</v>
      </c>
      <c r="K41" s="25">
        <v>105</v>
      </c>
      <c r="L41" s="23">
        <v>629</v>
      </c>
      <c r="M41" s="23">
        <v>734</v>
      </c>
      <c r="N41" s="23">
        <v>17</v>
      </c>
      <c r="O41" s="23">
        <v>2502</v>
      </c>
      <c r="P41" s="23">
        <v>4599</v>
      </c>
      <c r="Q41" s="23">
        <v>4114</v>
      </c>
      <c r="R41" s="23">
        <v>4361</v>
      </c>
      <c r="S41" s="23">
        <v>3935</v>
      </c>
      <c r="T41" s="23">
        <v>3361</v>
      </c>
      <c r="U41" s="23">
        <v>6364</v>
      </c>
    </row>
    <row r="42" spans="2:21" ht="13.5">
      <c r="B42" s="4" t="s">
        <v>386</v>
      </c>
      <c r="C42" s="4" t="s">
        <v>53</v>
      </c>
      <c r="D42" s="5" t="s">
        <v>10</v>
      </c>
      <c r="E42" s="6" t="s">
        <v>26</v>
      </c>
      <c r="F42" s="6" t="s">
        <v>91</v>
      </c>
      <c r="G42" s="19" t="s">
        <v>92</v>
      </c>
      <c r="H42" s="23">
        <v>733</v>
      </c>
      <c r="I42" s="23">
        <v>2473</v>
      </c>
      <c r="J42" s="25">
        <v>3206</v>
      </c>
      <c r="K42" s="25">
        <v>187</v>
      </c>
      <c r="L42" s="23">
        <v>605</v>
      </c>
      <c r="M42" s="23">
        <v>792</v>
      </c>
      <c r="N42" s="23">
        <v>50</v>
      </c>
      <c r="O42" s="23">
        <v>3079</v>
      </c>
      <c r="P42" s="23">
        <v>5599</v>
      </c>
      <c r="Q42" s="23">
        <v>4506</v>
      </c>
      <c r="R42" s="23">
        <v>5457</v>
      </c>
      <c r="S42" s="23">
        <v>4404</v>
      </c>
      <c r="T42" s="23">
        <v>3858</v>
      </c>
      <c r="U42" s="23">
        <v>7315</v>
      </c>
    </row>
    <row r="43" spans="2:21" ht="13.5">
      <c r="B43" s="4" t="s">
        <v>386</v>
      </c>
      <c r="C43" s="4" t="s">
        <v>53</v>
      </c>
      <c r="D43" s="5" t="s">
        <v>10</v>
      </c>
      <c r="E43" s="6" t="s">
        <v>26</v>
      </c>
      <c r="F43" s="6" t="s">
        <v>93</v>
      </c>
      <c r="G43" s="19" t="s">
        <v>94</v>
      </c>
      <c r="H43" s="23">
        <v>836</v>
      </c>
      <c r="I43" s="23">
        <v>3303</v>
      </c>
      <c r="J43" s="25">
        <v>4139</v>
      </c>
      <c r="K43" s="25">
        <v>107</v>
      </c>
      <c r="L43" s="23">
        <v>1222</v>
      </c>
      <c r="M43" s="23">
        <v>1329</v>
      </c>
      <c r="N43" s="23">
        <v>124</v>
      </c>
      <c r="O43" s="23">
        <v>2881</v>
      </c>
      <c r="P43" s="23">
        <v>6121</v>
      </c>
      <c r="Q43" s="23">
        <v>5028</v>
      </c>
      <c r="R43" s="23">
        <v>6019</v>
      </c>
      <c r="S43" s="23">
        <v>4960</v>
      </c>
      <c r="T43" s="23">
        <v>3553</v>
      </c>
      <c r="U43" s="23">
        <v>8308</v>
      </c>
    </row>
    <row r="44" spans="2:21" ht="13.5">
      <c r="B44" s="4" t="s">
        <v>386</v>
      </c>
      <c r="C44" s="4" t="s">
        <v>53</v>
      </c>
      <c r="D44" s="5" t="s">
        <v>10</v>
      </c>
      <c r="E44" s="6" t="s">
        <v>26</v>
      </c>
      <c r="F44" s="6" t="s">
        <v>95</v>
      </c>
      <c r="G44" s="19" t="s">
        <v>96</v>
      </c>
      <c r="H44" s="23">
        <v>288</v>
      </c>
      <c r="I44" s="23">
        <v>1816</v>
      </c>
      <c r="J44" s="25">
        <v>2104</v>
      </c>
      <c r="K44" s="25">
        <v>39</v>
      </c>
      <c r="L44" s="23">
        <v>436</v>
      </c>
      <c r="M44" s="23">
        <v>475</v>
      </c>
      <c r="N44" s="23">
        <v>1</v>
      </c>
      <c r="O44" s="23">
        <v>1825</v>
      </c>
      <c r="P44" s="23">
        <v>3053</v>
      </c>
      <c r="Q44" s="23">
        <v>2224</v>
      </c>
      <c r="R44" s="23">
        <v>2863</v>
      </c>
      <c r="S44" s="23">
        <v>2060</v>
      </c>
      <c r="T44" s="23">
        <v>2221</v>
      </c>
      <c r="U44" s="23">
        <v>4555</v>
      </c>
    </row>
    <row r="45" spans="2:21" ht="13.5">
      <c r="B45" s="4" t="s">
        <v>386</v>
      </c>
      <c r="C45" s="4" t="s">
        <v>53</v>
      </c>
      <c r="D45" s="5" t="s">
        <v>10</v>
      </c>
      <c r="E45" s="6" t="s">
        <v>26</v>
      </c>
      <c r="F45" s="6" t="s">
        <v>97</v>
      </c>
      <c r="G45" s="19" t="s">
        <v>98</v>
      </c>
      <c r="H45" s="23">
        <v>687</v>
      </c>
      <c r="I45" s="23">
        <v>2288</v>
      </c>
      <c r="J45" s="25">
        <v>2975</v>
      </c>
      <c r="K45" s="25">
        <v>98</v>
      </c>
      <c r="L45" s="23">
        <v>620</v>
      </c>
      <c r="M45" s="23">
        <v>718</v>
      </c>
      <c r="N45" s="23">
        <v>7</v>
      </c>
      <c r="O45" s="23">
        <v>2491</v>
      </c>
      <c r="P45" s="23">
        <v>6107</v>
      </c>
      <c r="Q45" s="23">
        <v>5184</v>
      </c>
      <c r="R45" s="23">
        <v>5675</v>
      </c>
      <c r="S45" s="23">
        <v>4858</v>
      </c>
      <c r="T45" s="23">
        <v>3179</v>
      </c>
      <c r="U45" s="23">
        <v>7900</v>
      </c>
    </row>
    <row r="46" spans="2:21" ht="13.5">
      <c r="B46" s="4" t="s">
        <v>386</v>
      </c>
      <c r="C46" s="4" t="s">
        <v>53</v>
      </c>
      <c r="D46" s="5" t="s">
        <v>10</v>
      </c>
      <c r="E46" s="6" t="s">
        <v>26</v>
      </c>
      <c r="F46" s="6" t="s">
        <v>99</v>
      </c>
      <c r="G46" s="19" t="s">
        <v>100</v>
      </c>
      <c r="H46" s="23">
        <v>452</v>
      </c>
      <c r="I46" s="23">
        <v>1587</v>
      </c>
      <c r="J46" s="25">
        <v>2039</v>
      </c>
      <c r="K46" s="25">
        <v>58</v>
      </c>
      <c r="L46" s="23">
        <v>424</v>
      </c>
      <c r="M46" s="23">
        <v>482</v>
      </c>
      <c r="N46" s="23">
        <v>13</v>
      </c>
      <c r="O46" s="23">
        <v>2029</v>
      </c>
      <c r="P46" s="23">
        <v>2925</v>
      </c>
      <c r="Q46" s="23">
        <v>2407</v>
      </c>
      <c r="R46" s="23">
        <v>2905</v>
      </c>
      <c r="S46" s="23">
        <v>2393</v>
      </c>
      <c r="T46" s="23">
        <v>1982</v>
      </c>
      <c r="U46" s="23">
        <v>4356</v>
      </c>
    </row>
    <row r="47" spans="2:21" ht="13.5">
      <c r="B47" s="4" t="s">
        <v>386</v>
      </c>
      <c r="C47" s="4" t="s">
        <v>53</v>
      </c>
      <c r="D47" s="5" t="s">
        <v>10</v>
      </c>
      <c r="E47" s="6" t="s">
        <v>26</v>
      </c>
      <c r="F47" s="6" t="s">
        <v>101</v>
      </c>
      <c r="G47" s="19" t="s">
        <v>102</v>
      </c>
      <c r="H47" s="23">
        <v>422</v>
      </c>
      <c r="I47" s="23">
        <v>1503</v>
      </c>
      <c r="J47" s="25">
        <v>1925</v>
      </c>
      <c r="K47" s="25">
        <v>55</v>
      </c>
      <c r="L47" s="23">
        <v>349</v>
      </c>
      <c r="M47" s="23">
        <v>404</v>
      </c>
      <c r="N47" s="23">
        <v>15</v>
      </c>
      <c r="O47" s="23">
        <v>1924</v>
      </c>
      <c r="P47" s="23">
        <v>4164</v>
      </c>
      <c r="Q47" s="23">
        <v>3112</v>
      </c>
      <c r="R47" s="23">
        <v>4004</v>
      </c>
      <c r="S47" s="23">
        <v>2969</v>
      </c>
      <c r="T47" s="23">
        <v>2095</v>
      </c>
      <c r="U47" s="23">
        <v>5105</v>
      </c>
    </row>
    <row r="48" spans="2:21" ht="13.5">
      <c r="B48" s="4" t="s">
        <v>386</v>
      </c>
      <c r="C48" s="4" t="s">
        <v>53</v>
      </c>
      <c r="D48" s="5" t="s">
        <v>10</v>
      </c>
      <c r="E48" s="6" t="s">
        <v>26</v>
      </c>
      <c r="F48" s="6" t="s">
        <v>103</v>
      </c>
      <c r="G48" s="19" t="s">
        <v>104</v>
      </c>
      <c r="H48" s="23">
        <v>552</v>
      </c>
      <c r="I48" s="23">
        <v>1968</v>
      </c>
      <c r="J48" s="25">
        <v>2520</v>
      </c>
      <c r="K48" s="25">
        <v>77</v>
      </c>
      <c r="L48" s="23">
        <v>791</v>
      </c>
      <c r="M48" s="23">
        <v>868</v>
      </c>
      <c r="N48" s="23">
        <v>8</v>
      </c>
      <c r="O48" s="23">
        <v>2445</v>
      </c>
      <c r="P48" s="23">
        <v>3824</v>
      </c>
      <c r="Q48" s="23">
        <v>3270</v>
      </c>
      <c r="R48" s="23">
        <v>3530</v>
      </c>
      <c r="S48" s="23">
        <v>3013</v>
      </c>
      <c r="T48" s="23">
        <v>2427</v>
      </c>
      <c r="U48" s="23">
        <v>5764</v>
      </c>
    </row>
    <row r="49" spans="2:21" ht="13.5">
      <c r="B49" s="4" t="s">
        <v>386</v>
      </c>
      <c r="C49" s="4" t="s">
        <v>53</v>
      </c>
      <c r="D49" s="5" t="s">
        <v>10</v>
      </c>
      <c r="E49" s="6" t="s">
        <v>26</v>
      </c>
      <c r="F49" s="6" t="s">
        <v>105</v>
      </c>
      <c r="G49" s="19" t="s">
        <v>106</v>
      </c>
      <c r="H49" s="23">
        <v>517</v>
      </c>
      <c r="I49" s="23">
        <v>1827</v>
      </c>
      <c r="J49" s="25">
        <v>2344</v>
      </c>
      <c r="K49" s="25">
        <v>105</v>
      </c>
      <c r="L49" s="23">
        <v>682</v>
      </c>
      <c r="M49" s="23">
        <v>787</v>
      </c>
      <c r="N49" s="23">
        <v>5</v>
      </c>
      <c r="O49" s="23">
        <v>1741</v>
      </c>
      <c r="P49" s="23">
        <v>3016</v>
      </c>
      <c r="Q49" s="23">
        <v>2363</v>
      </c>
      <c r="R49" s="23">
        <v>2953</v>
      </c>
      <c r="S49" s="23">
        <v>2320</v>
      </c>
      <c r="T49" s="23">
        <v>2083</v>
      </c>
      <c r="U49" s="23">
        <v>4580</v>
      </c>
    </row>
    <row r="50" spans="2:21" ht="13.5">
      <c r="B50" s="4" t="s">
        <v>386</v>
      </c>
      <c r="C50" s="4" t="s">
        <v>53</v>
      </c>
      <c r="D50" s="5" t="s">
        <v>10</v>
      </c>
      <c r="E50" s="6" t="s">
        <v>26</v>
      </c>
      <c r="F50" s="6" t="s">
        <v>107</v>
      </c>
      <c r="G50" s="19" t="s">
        <v>108</v>
      </c>
      <c r="H50" s="23">
        <v>591</v>
      </c>
      <c r="I50" s="23">
        <v>2080</v>
      </c>
      <c r="J50" s="25">
        <v>2671</v>
      </c>
      <c r="K50" s="25">
        <v>85</v>
      </c>
      <c r="L50" s="23">
        <v>439</v>
      </c>
      <c r="M50" s="23">
        <v>524</v>
      </c>
      <c r="N50" s="23">
        <v>31</v>
      </c>
      <c r="O50" s="23">
        <v>2284</v>
      </c>
      <c r="P50" s="23">
        <v>4544</v>
      </c>
      <c r="Q50" s="23">
        <v>3882</v>
      </c>
      <c r="R50" s="23">
        <v>4421</v>
      </c>
      <c r="S50" s="23">
        <v>3772</v>
      </c>
      <c r="T50" s="23">
        <v>3301</v>
      </c>
      <c r="U50" s="23">
        <v>7405</v>
      </c>
    </row>
    <row r="51" spans="2:21" ht="13.5">
      <c r="B51" s="4" t="s">
        <v>386</v>
      </c>
      <c r="C51" s="4" t="s">
        <v>53</v>
      </c>
      <c r="D51" s="5" t="s">
        <v>10</v>
      </c>
      <c r="E51" s="6" t="s">
        <v>26</v>
      </c>
      <c r="F51" s="6" t="s">
        <v>109</v>
      </c>
      <c r="G51" s="19" t="s">
        <v>110</v>
      </c>
      <c r="H51" s="23">
        <v>1423</v>
      </c>
      <c r="I51" s="23">
        <v>4776</v>
      </c>
      <c r="J51" s="25">
        <v>6199</v>
      </c>
      <c r="K51" s="25">
        <v>208</v>
      </c>
      <c r="L51" s="23">
        <v>1276</v>
      </c>
      <c r="M51" s="23">
        <v>1484</v>
      </c>
      <c r="N51" s="23">
        <v>121</v>
      </c>
      <c r="O51" s="23">
        <v>4389</v>
      </c>
      <c r="P51" s="23">
        <v>10048</v>
      </c>
      <c r="Q51" s="23">
        <v>7974</v>
      </c>
      <c r="R51" s="23">
        <v>9915</v>
      </c>
      <c r="S51" s="23">
        <v>7832</v>
      </c>
      <c r="T51" s="23">
        <v>3306</v>
      </c>
      <c r="U51" s="23">
        <v>11841</v>
      </c>
    </row>
    <row r="52" spans="2:21" ht="13.5">
      <c r="B52" s="4" t="s">
        <v>386</v>
      </c>
      <c r="C52" s="4" t="s">
        <v>53</v>
      </c>
      <c r="D52" s="5" t="s">
        <v>10</v>
      </c>
      <c r="E52" s="6" t="s">
        <v>26</v>
      </c>
      <c r="F52" s="6" t="s">
        <v>111</v>
      </c>
      <c r="G52" s="19" t="s">
        <v>112</v>
      </c>
      <c r="H52" s="23">
        <v>739</v>
      </c>
      <c r="I52" s="23">
        <v>3935</v>
      </c>
      <c r="J52" s="25">
        <v>4674</v>
      </c>
      <c r="K52" s="25">
        <v>97</v>
      </c>
      <c r="L52" s="23">
        <v>1136</v>
      </c>
      <c r="M52" s="23">
        <v>1233</v>
      </c>
      <c r="N52" s="23">
        <v>4</v>
      </c>
      <c r="O52" s="23">
        <v>3199</v>
      </c>
      <c r="P52" s="23">
        <v>6265</v>
      </c>
      <c r="Q52" s="23">
        <v>4898</v>
      </c>
      <c r="R52" s="23">
        <v>6030</v>
      </c>
      <c r="S52" s="23">
        <v>4701</v>
      </c>
      <c r="T52" s="23">
        <v>3666</v>
      </c>
      <c r="U52" s="23">
        <v>8113</v>
      </c>
    </row>
    <row r="53" spans="2:21" ht="13.5">
      <c r="B53" s="4" t="s">
        <v>386</v>
      </c>
      <c r="C53" s="4" t="s">
        <v>53</v>
      </c>
      <c r="D53" s="5" t="s">
        <v>10</v>
      </c>
      <c r="E53" s="6" t="s">
        <v>26</v>
      </c>
      <c r="F53" s="6" t="s">
        <v>113</v>
      </c>
      <c r="G53" s="19" t="s">
        <v>114</v>
      </c>
      <c r="H53" s="23">
        <v>1188</v>
      </c>
      <c r="I53" s="23">
        <v>5279</v>
      </c>
      <c r="J53" s="25">
        <v>6467</v>
      </c>
      <c r="K53" s="25">
        <v>220</v>
      </c>
      <c r="L53" s="23">
        <v>1297</v>
      </c>
      <c r="M53" s="23">
        <v>1517</v>
      </c>
      <c r="N53" s="23">
        <v>321</v>
      </c>
      <c r="O53" s="23">
        <v>4206</v>
      </c>
      <c r="P53" s="23">
        <v>9866</v>
      </c>
      <c r="Q53" s="23">
        <v>8385</v>
      </c>
      <c r="R53" s="23">
        <v>9355</v>
      </c>
      <c r="S53" s="23">
        <v>8013</v>
      </c>
      <c r="T53" s="23">
        <v>4559</v>
      </c>
      <c r="U53" s="23">
        <v>12593</v>
      </c>
    </row>
    <row r="54" spans="2:21" ht="13.5">
      <c r="B54" s="4" t="s">
        <v>386</v>
      </c>
      <c r="C54" s="4" t="s">
        <v>53</v>
      </c>
      <c r="D54" s="5" t="s">
        <v>10</v>
      </c>
      <c r="E54" s="6" t="s">
        <v>26</v>
      </c>
      <c r="F54" s="6" t="s">
        <v>115</v>
      </c>
      <c r="G54" s="19" t="s">
        <v>116</v>
      </c>
      <c r="H54" s="23">
        <v>1084</v>
      </c>
      <c r="I54" s="23">
        <v>3638</v>
      </c>
      <c r="J54" s="25">
        <v>4722</v>
      </c>
      <c r="K54" s="25">
        <v>214</v>
      </c>
      <c r="L54" s="23">
        <v>850</v>
      </c>
      <c r="M54" s="23">
        <v>1064</v>
      </c>
      <c r="N54" s="23">
        <v>2</v>
      </c>
      <c r="O54" s="23">
        <v>3493</v>
      </c>
      <c r="P54" s="23">
        <v>8121</v>
      </c>
      <c r="Q54" s="23">
        <v>6794</v>
      </c>
      <c r="R54" s="23">
        <v>7651</v>
      </c>
      <c r="S54" s="23">
        <v>6366</v>
      </c>
      <c r="T54" s="23">
        <v>2570</v>
      </c>
      <c r="U54" s="23">
        <v>10218</v>
      </c>
    </row>
    <row r="55" spans="2:21" ht="13.5">
      <c r="B55" s="4" t="s">
        <v>386</v>
      </c>
      <c r="C55" s="4" t="s">
        <v>53</v>
      </c>
      <c r="D55" s="5" t="s">
        <v>10</v>
      </c>
      <c r="E55" s="6" t="s">
        <v>26</v>
      </c>
      <c r="F55" s="6" t="s">
        <v>117</v>
      </c>
      <c r="G55" s="19" t="s">
        <v>118</v>
      </c>
      <c r="H55" s="23">
        <v>729</v>
      </c>
      <c r="I55" s="23">
        <v>2821</v>
      </c>
      <c r="J55" s="25">
        <v>3550</v>
      </c>
      <c r="K55" s="25">
        <v>105</v>
      </c>
      <c r="L55" s="23">
        <v>873</v>
      </c>
      <c r="M55" s="23">
        <v>978</v>
      </c>
      <c r="N55" s="23">
        <v>393</v>
      </c>
      <c r="O55" s="23">
        <v>2804</v>
      </c>
      <c r="P55" s="23">
        <v>6457</v>
      </c>
      <c r="Q55" s="23">
        <v>4899</v>
      </c>
      <c r="R55" s="23">
        <v>6132</v>
      </c>
      <c r="S55" s="23">
        <v>4622</v>
      </c>
      <c r="T55" s="23">
        <v>3495</v>
      </c>
      <c r="U55" s="23">
        <v>7931</v>
      </c>
    </row>
    <row r="56" spans="2:21" ht="13.5">
      <c r="B56" s="4" t="s">
        <v>386</v>
      </c>
      <c r="C56" s="4" t="s">
        <v>53</v>
      </c>
      <c r="D56" s="5" t="s">
        <v>10</v>
      </c>
      <c r="E56" s="6" t="s">
        <v>26</v>
      </c>
      <c r="F56" s="6" t="s">
        <v>119</v>
      </c>
      <c r="G56" s="19" t="s">
        <v>120</v>
      </c>
      <c r="H56" s="23">
        <v>754</v>
      </c>
      <c r="I56" s="23">
        <v>2999</v>
      </c>
      <c r="J56" s="25">
        <v>3753</v>
      </c>
      <c r="K56" s="25">
        <v>94</v>
      </c>
      <c r="L56" s="23">
        <v>652</v>
      </c>
      <c r="M56" s="23">
        <v>746</v>
      </c>
      <c r="N56" s="23">
        <v>71</v>
      </c>
      <c r="O56" s="23">
        <v>3538</v>
      </c>
      <c r="P56" s="23">
        <v>5802</v>
      </c>
      <c r="Q56" s="23">
        <v>4255</v>
      </c>
      <c r="R56" s="23">
        <v>5347</v>
      </c>
      <c r="S56" s="23">
        <v>3930</v>
      </c>
      <c r="T56" s="23">
        <v>3926</v>
      </c>
      <c r="U56" s="23">
        <v>7176</v>
      </c>
    </row>
    <row r="57" spans="2:21" ht="13.5">
      <c r="B57" s="4" t="s">
        <v>386</v>
      </c>
      <c r="C57" s="4" t="s">
        <v>53</v>
      </c>
      <c r="D57" s="5" t="s">
        <v>10</v>
      </c>
      <c r="E57" s="6" t="s">
        <v>26</v>
      </c>
      <c r="F57" s="6" t="s">
        <v>121</v>
      </c>
      <c r="G57" s="19" t="s">
        <v>122</v>
      </c>
      <c r="H57" s="23">
        <v>1165</v>
      </c>
      <c r="I57" s="23">
        <v>4249</v>
      </c>
      <c r="J57" s="25">
        <v>5414</v>
      </c>
      <c r="K57" s="25">
        <v>228</v>
      </c>
      <c r="L57" s="23">
        <v>1329</v>
      </c>
      <c r="M57" s="23">
        <v>1557</v>
      </c>
      <c r="N57" s="23">
        <v>162</v>
      </c>
      <c r="O57" s="23">
        <v>4853</v>
      </c>
      <c r="P57" s="23">
        <v>10371</v>
      </c>
      <c r="Q57" s="23">
        <v>8926</v>
      </c>
      <c r="R57" s="23">
        <v>9733</v>
      </c>
      <c r="S57" s="23">
        <v>8252</v>
      </c>
      <c r="T57" s="23">
        <v>8551</v>
      </c>
      <c r="U57" s="23">
        <v>17086</v>
      </c>
    </row>
    <row r="58" spans="2:21" ht="13.5">
      <c r="B58" s="4" t="s">
        <v>386</v>
      </c>
      <c r="C58" s="4" t="s">
        <v>53</v>
      </c>
      <c r="D58" s="5" t="s">
        <v>10</v>
      </c>
      <c r="E58" s="6" t="s">
        <v>26</v>
      </c>
      <c r="F58" s="6" t="s">
        <v>123</v>
      </c>
      <c r="G58" s="19" t="s">
        <v>124</v>
      </c>
      <c r="H58" s="23">
        <v>768</v>
      </c>
      <c r="I58" s="23">
        <v>2710</v>
      </c>
      <c r="J58" s="25">
        <v>3478</v>
      </c>
      <c r="K58" s="25">
        <v>86</v>
      </c>
      <c r="L58" s="23">
        <v>540</v>
      </c>
      <c r="M58" s="23">
        <v>626</v>
      </c>
      <c r="N58" s="23">
        <v>16</v>
      </c>
      <c r="O58" s="23">
        <v>3452</v>
      </c>
      <c r="P58" s="23">
        <v>6112</v>
      </c>
      <c r="Q58" s="23">
        <v>4940</v>
      </c>
      <c r="R58" s="23">
        <v>5810</v>
      </c>
      <c r="S58" s="23">
        <v>4689</v>
      </c>
      <c r="T58" s="23">
        <v>3161</v>
      </c>
      <c r="U58" s="23">
        <v>7918</v>
      </c>
    </row>
    <row r="59" spans="2:21" ht="13.5">
      <c r="B59" s="4" t="s">
        <v>386</v>
      </c>
      <c r="C59" s="4" t="s">
        <v>53</v>
      </c>
      <c r="D59" s="5" t="s">
        <v>10</v>
      </c>
      <c r="E59" s="6" t="s">
        <v>26</v>
      </c>
      <c r="F59" s="6" t="s">
        <v>125</v>
      </c>
      <c r="G59" s="19" t="s">
        <v>126</v>
      </c>
      <c r="H59" s="23">
        <v>739</v>
      </c>
      <c r="I59" s="23">
        <v>2642</v>
      </c>
      <c r="J59" s="25">
        <v>3381</v>
      </c>
      <c r="K59" s="25">
        <v>165</v>
      </c>
      <c r="L59" s="23">
        <v>779</v>
      </c>
      <c r="M59" s="23">
        <v>944</v>
      </c>
      <c r="N59" s="23">
        <v>99</v>
      </c>
      <c r="O59" s="23">
        <v>2363</v>
      </c>
      <c r="P59" s="23">
        <v>4546</v>
      </c>
      <c r="Q59" s="23">
        <v>3600</v>
      </c>
      <c r="R59" s="23">
        <v>4398</v>
      </c>
      <c r="S59" s="23">
        <v>3507</v>
      </c>
      <c r="T59" s="23">
        <v>4437</v>
      </c>
      <c r="U59" s="23">
        <v>6509</v>
      </c>
    </row>
    <row r="60" spans="2:21" ht="13.5">
      <c r="B60" s="4" t="s">
        <v>386</v>
      </c>
      <c r="C60" s="4" t="s">
        <v>53</v>
      </c>
      <c r="D60" s="5" t="s">
        <v>10</v>
      </c>
      <c r="E60" s="6" t="s">
        <v>26</v>
      </c>
      <c r="F60" s="6" t="s">
        <v>127</v>
      </c>
      <c r="G60" s="19" t="s">
        <v>128</v>
      </c>
      <c r="H60" s="23">
        <v>936</v>
      </c>
      <c r="I60" s="23">
        <v>3696</v>
      </c>
      <c r="J60" s="25">
        <v>4632</v>
      </c>
      <c r="K60" s="25">
        <v>140</v>
      </c>
      <c r="L60" s="23">
        <v>597</v>
      </c>
      <c r="M60" s="23">
        <v>737</v>
      </c>
      <c r="N60" s="23">
        <v>1534</v>
      </c>
      <c r="O60" s="23">
        <v>4386</v>
      </c>
      <c r="P60" s="23">
        <v>7109</v>
      </c>
      <c r="Q60" s="23">
        <v>6112</v>
      </c>
      <c r="R60" s="23">
        <v>7070</v>
      </c>
      <c r="S60" s="23">
        <v>6053</v>
      </c>
      <c r="T60" s="23">
        <v>4547</v>
      </c>
      <c r="U60" s="23">
        <v>10977</v>
      </c>
    </row>
    <row r="61" spans="2:21" ht="13.5">
      <c r="B61" s="4" t="s">
        <v>386</v>
      </c>
      <c r="C61" s="4" t="s">
        <v>53</v>
      </c>
      <c r="D61" s="5" t="s">
        <v>10</v>
      </c>
      <c r="E61" s="6" t="s">
        <v>26</v>
      </c>
      <c r="F61" s="6" t="s">
        <v>129</v>
      </c>
      <c r="G61" s="19" t="s">
        <v>130</v>
      </c>
      <c r="H61" s="23">
        <v>544</v>
      </c>
      <c r="I61" s="23">
        <v>2049</v>
      </c>
      <c r="J61" s="25">
        <v>2593</v>
      </c>
      <c r="K61" s="25">
        <v>102</v>
      </c>
      <c r="L61" s="23">
        <v>739</v>
      </c>
      <c r="M61" s="23">
        <v>841</v>
      </c>
      <c r="N61" s="23">
        <v>5</v>
      </c>
      <c r="O61" s="23">
        <v>2430</v>
      </c>
      <c r="P61" s="23">
        <v>3899</v>
      </c>
      <c r="Q61" s="23">
        <v>3341</v>
      </c>
      <c r="R61" s="23">
        <v>3634</v>
      </c>
      <c r="S61" s="23">
        <v>3127</v>
      </c>
      <c r="T61" s="23">
        <v>2506</v>
      </c>
      <c r="U61" s="23">
        <v>6059</v>
      </c>
    </row>
    <row r="62" spans="2:21" ht="13.5">
      <c r="B62" s="4" t="s">
        <v>386</v>
      </c>
      <c r="C62" s="4" t="s">
        <v>53</v>
      </c>
      <c r="D62" s="5" t="s">
        <v>10</v>
      </c>
      <c r="E62" s="6" t="s">
        <v>26</v>
      </c>
      <c r="F62" s="6" t="s">
        <v>131</v>
      </c>
      <c r="G62" s="19" t="s">
        <v>132</v>
      </c>
      <c r="H62" s="23">
        <v>593</v>
      </c>
      <c r="I62" s="23">
        <v>2275</v>
      </c>
      <c r="J62" s="25">
        <v>2868</v>
      </c>
      <c r="K62" s="25">
        <v>105</v>
      </c>
      <c r="L62" s="23">
        <v>784</v>
      </c>
      <c r="M62" s="23">
        <v>889</v>
      </c>
      <c r="N62" s="23">
        <v>157</v>
      </c>
      <c r="O62" s="23">
        <v>1751</v>
      </c>
      <c r="P62" s="23">
        <v>5375</v>
      </c>
      <c r="Q62" s="23">
        <v>4164</v>
      </c>
      <c r="R62" s="23">
        <v>5321</v>
      </c>
      <c r="S62" s="23">
        <v>4110</v>
      </c>
      <c r="T62" s="23">
        <v>2668</v>
      </c>
      <c r="U62" s="23">
        <v>6530</v>
      </c>
    </row>
    <row r="63" spans="2:21" ht="13.5">
      <c r="B63" s="4" t="s">
        <v>386</v>
      </c>
      <c r="C63" s="4" t="s">
        <v>53</v>
      </c>
      <c r="D63" s="5" t="s">
        <v>10</v>
      </c>
      <c r="E63" s="6" t="s">
        <v>26</v>
      </c>
      <c r="F63" s="6" t="s">
        <v>133</v>
      </c>
      <c r="G63" s="19" t="s">
        <v>134</v>
      </c>
      <c r="H63" s="23">
        <v>1217</v>
      </c>
      <c r="I63" s="23">
        <v>4008</v>
      </c>
      <c r="J63" s="25">
        <v>5225</v>
      </c>
      <c r="K63" s="25">
        <v>232</v>
      </c>
      <c r="L63" s="23">
        <v>1475</v>
      </c>
      <c r="M63" s="23">
        <v>1707</v>
      </c>
      <c r="N63" s="23">
        <v>212</v>
      </c>
      <c r="O63" s="23">
        <v>5548</v>
      </c>
      <c r="P63" s="23">
        <v>10204</v>
      </c>
      <c r="Q63" s="23">
        <v>7589</v>
      </c>
      <c r="R63" s="23">
        <v>9803</v>
      </c>
      <c r="S63" s="23">
        <v>7234</v>
      </c>
      <c r="T63" s="23">
        <v>8920</v>
      </c>
      <c r="U63" s="23">
        <v>14820</v>
      </c>
    </row>
    <row r="64" spans="2:21" ht="13.5">
      <c r="B64" s="4" t="s">
        <v>386</v>
      </c>
      <c r="C64" s="4" t="s">
        <v>53</v>
      </c>
      <c r="D64" s="5" t="s">
        <v>10</v>
      </c>
      <c r="E64" s="6" t="s">
        <v>26</v>
      </c>
      <c r="F64" s="6" t="s">
        <v>135</v>
      </c>
      <c r="G64" s="19" t="s">
        <v>136</v>
      </c>
      <c r="H64" s="23">
        <v>430</v>
      </c>
      <c r="I64" s="23">
        <v>1413</v>
      </c>
      <c r="J64" s="25">
        <v>1843</v>
      </c>
      <c r="K64" s="25">
        <v>97</v>
      </c>
      <c r="L64" s="23">
        <v>266</v>
      </c>
      <c r="M64" s="23">
        <v>363</v>
      </c>
      <c r="N64" s="23">
        <v>1</v>
      </c>
      <c r="O64" s="23">
        <v>1622</v>
      </c>
      <c r="P64" s="23">
        <v>3333</v>
      </c>
      <c r="Q64" s="23">
        <v>2914</v>
      </c>
      <c r="R64" s="23">
        <v>3130</v>
      </c>
      <c r="S64" s="23">
        <v>2769</v>
      </c>
      <c r="T64" s="23">
        <v>962</v>
      </c>
      <c r="U64" s="23">
        <v>4187</v>
      </c>
    </row>
    <row r="65" spans="2:21" ht="13.5">
      <c r="B65" s="4" t="s">
        <v>386</v>
      </c>
      <c r="C65" s="4" t="s">
        <v>53</v>
      </c>
      <c r="D65" s="5" t="s">
        <v>11</v>
      </c>
      <c r="E65" s="6" t="s">
        <v>27</v>
      </c>
      <c r="F65" s="6" t="s">
        <v>137</v>
      </c>
      <c r="G65" s="19" t="s">
        <v>138</v>
      </c>
      <c r="H65" s="23">
        <v>537</v>
      </c>
      <c r="I65" s="23">
        <v>1508</v>
      </c>
      <c r="J65" s="25">
        <v>2045</v>
      </c>
      <c r="K65" s="25">
        <v>209</v>
      </c>
      <c r="L65" s="23">
        <v>416</v>
      </c>
      <c r="M65" s="23">
        <v>625</v>
      </c>
      <c r="N65" s="23">
        <v>75</v>
      </c>
      <c r="O65" s="23">
        <v>1368</v>
      </c>
      <c r="P65" s="23">
        <v>2541</v>
      </c>
      <c r="Q65" s="23">
        <v>2107</v>
      </c>
      <c r="R65" s="23">
        <v>2484</v>
      </c>
      <c r="S65" s="23">
        <v>2056</v>
      </c>
      <c r="T65" s="23">
        <v>2499</v>
      </c>
      <c r="U65" s="23">
        <v>4304</v>
      </c>
    </row>
    <row r="66" spans="2:21" ht="13.5">
      <c r="B66" s="4" t="s">
        <v>386</v>
      </c>
      <c r="C66" s="4" t="s">
        <v>53</v>
      </c>
      <c r="D66" s="5" t="s">
        <v>11</v>
      </c>
      <c r="E66" s="6" t="s">
        <v>27</v>
      </c>
      <c r="F66" s="6" t="s">
        <v>139</v>
      </c>
      <c r="G66" s="19" t="s">
        <v>140</v>
      </c>
      <c r="H66" s="23">
        <v>668</v>
      </c>
      <c r="I66" s="23">
        <v>2567</v>
      </c>
      <c r="J66" s="25">
        <v>3235</v>
      </c>
      <c r="K66" s="25">
        <v>75</v>
      </c>
      <c r="L66" s="23">
        <v>712</v>
      </c>
      <c r="M66" s="23">
        <v>787</v>
      </c>
      <c r="N66" s="23">
        <v>0</v>
      </c>
      <c r="O66" s="23">
        <v>2613</v>
      </c>
      <c r="P66" s="23">
        <v>4552</v>
      </c>
      <c r="Q66" s="23">
        <v>3936</v>
      </c>
      <c r="R66" s="23">
        <v>4460</v>
      </c>
      <c r="S66" s="23">
        <v>3862</v>
      </c>
      <c r="T66" s="23">
        <v>2434</v>
      </c>
      <c r="U66" s="23">
        <v>6989</v>
      </c>
    </row>
    <row r="67" spans="2:21" ht="13.5">
      <c r="B67" s="4" t="s">
        <v>386</v>
      </c>
      <c r="C67" s="4" t="s">
        <v>53</v>
      </c>
      <c r="D67" s="5" t="s">
        <v>11</v>
      </c>
      <c r="E67" s="6" t="s">
        <v>27</v>
      </c>
      <c r="F67" s="6" t="s">
        <v>141</v>
      </c>
      <c r="G67" s="19" t="s">
        <v>142</v>
      </c>
      <c r="H67" s="23">
        <v>560</v>
      </c>
      <c r="I67" s="23">
        <v>1798</v>
      </c>
      <c r="J67" s="25">
        <v>2358</v>
      </c>
      <c r="K67" s="25">
        <v>111</v>
      </c>
      <c r="L67" s="23">
        <v>728</v>
      </c>
      <c r="M67" s="23">
        <v>839</v>
      </c>
      <c r="N67" s="23">
        <v>1</v>
      </c>
      <c r="O67" s="23">
        <v>2003</v>
      </c>
      <c r="P67" s="23">
        <v>3554</v>
      </c>
      <c r="Q67" s="23">
        <v>2790</v>
      </c>
      <c r="R67" s="23">
        <v>3477</v>
      </c>
      <c r="S67" s="23">
        <v>2742</v>
      </c>
      <c r="T67" s="23">
        <v>1042</v>
      </c>
      <c r="U67" s="23">
        <v>4998</v>
      </c>
    </row>
    <row r="68" spans="2:21" ht="13.5">
      <c r="B68" s="4" t="s">
        <v>386</v>
      </c>
      <c r="C68" s="4" t="s">
        <v>53</v>
      </c>
      <c r="D68" s="5" t="s">
        <v>11</v>
      </c>
      <c r="E68" s="6" t="s">
        <v>27</v>
      </c>
      <c r="F68" s="6" t="s">
        <v>143</v>
      </c>
      <c r="G68" s="19" t="s">
        <v>144</v>
      </c>
      <c r="H68" s="23">
        <v>601</v>
      </c>
      <c r="I68" s="23">
        <v>2571</v>
      </c>
      <c r="J68" s="25">
        <v>3172</v>
      </c>
      <c r="K68" s="25">
        <v>77</v>
      </c>
      <c r="L68" s="23">
        <v>420</v>
      </c>
      <c r="M68" s="23">
        <v>497</v>
      </c>
      <c r="N68" s="23">
        <v>0</v>
      </c>
      <c r="O68" s="23">
        <v>2428</v>
      </c>
      <c r="P68" s="23">
        <v>5125</v>
      </c>
      <c r="Q68" s="23">
        <v>4235</v>
      </c>
      <c r="R68" s="23">
        <v>5090</v>
      </c>
      <c r="S68" s="23">
        <v>4208</v>
      </c>
      <c r="T68" s="23">
        <v>2965</v>
      </c>
      <c r="U68" s="23">
        <v>7495</v>
      </c>
    </row>
    <row r="69" spans="2:21" ht="13.5">
      <c r="B69" s="4" t="s">
        <v>386</v>
      </c>
      <c r="C69" s="4" t="s">
        <v>53</v>
      </c>
      <c r="D69" s="5" t="s">
        <v>11</v>
      </c>
      <c r="E69" s="6" t="s">
        <v>27</v>
      </c>
      <c r="F69" s="6" t="s">
        <v>145</v>
      </c>
      <c r="G69" s="19" t="s">
        <v>146</v>
      </c>
      <c r="H69" s="23">
        <v>1873</v>
      </c>
      <c r="I69" s="23">
        <v>5469</v>
      </c>
      <c r="J69" s="25">
        <v>7342</v>
      </c>
      <c r="K69" s="25">
        <v>394</v>
      </c>
      <c r="L69" s="23">
        <v>1361</v>
      </c>
      <c r="M69" s="23">
        <v>1755</v>
      </c>
      <c r="N69" s="23">
        <v>5</v>
      </c>
      <c r="O69" s="23">
        <v>8243</v>
      </c>
      <c r="P69" s="23">
        <v>12751</v>
      </c>
      <c r="Q69" s="23">
        <v>11269</v>
      </c>
      <c r="R69" s="23">
        <v>12620</v>
      </c>
      <c r="S69" s="23">
        <v>10541</v>
      </c>
      <c r="T69" s="23">
        <v>9617</v>
      </c>
      <c r="U69" s="23">
        <v>18374</v>
      </c>
    </row>
    <row r="70" spans="2:21" ht="13.5">
      <c r="B70" s="4" t="s">
        <v>386</v>
      </c>
      <c r="C70" s="4" t="s">
        <v>53</v>
      </c>
      <c r="D70" s="5" t="s">
        <v>11</v>
      </c>
      <c r="E70" s="6" t="s">
        <v>27</v>
      </c>
      <c r="F70" s="6" t="s">
        <v>147</v>
      </c>
      <c r="G70" s="19" t="s">
        <v>148</v>
      </c>
      <c r="H70" s="23">
        <v>1016</v>
      </c>
      <c r="I70" s="23">
        <v>3467</v>
      </c>
      <c r="J70" s="25">
        <v>4483</v>
      </c>
      <c r="K70" s="25">
        <v>194</v>
      </c>
      <c r="L70" s="23">
        <v>1215</v>
      </c>
      <c r="M70" s="23">
        <v>1409</v>
      </c>
      <c r="N70" s="23">
        <v>0</v>
      </c>
      <c r="O70" s="23">
        <v>3550</v>
      </c>
      <c r="P70" s="23">
        <v>7630</v>
      </c>
      <c r="Q70" s="23">
        <v>5973</v>
      </c>
      <c r="R70" s="23">
        <v>7189</v>
      </c>
      <c r="S70" s="23">
        <v>5822</v>
      </c>
      <c r="T70" s="23">
        <v>2736</v>
      </c>
      <c r="U70" s="23">
        <v>9592</v>
      </c>
    </row>
    <row r="71" spans="2:21" ht="13.5">
      <c r="B71" s="4" t="s">
        <v>386</v>
      </c>
      <c r="C71" s="4" t="s">
        <v>53</v>
      </c>
      <c r="D71" s="5" t="s">
        <v>11</v>
      </c>
      <c r="E71" s="6" t="s">
        <v>27</v>
      </c>
      <c r="F71" s="6" t="s">
        <v>149</v>
      </c>
      <c r="G71" s="19" t="s">
        <v>150</v>
      </c>
      <c r="H71" s="23">
        <v>1012</v>
      </c>
      <c r="I71" s="23">
        <v>3099</v>
      </c>
      <c r="J71" s="25">
        <v>4111</v>
      </c>
      <c r="K71" s="25">
        <v>173</v>
      </c>
      <c r="L71" s="23">
        <v>1000</v>
      </c>
      <c r="M71" s="23">
        <v>1173</v>
      </c>
      <c r="N71" s="23">
        <v>15</v>
      </c>
      <c r="O71" s="23">
        <v>3335</v>
      </c>
      <c r="P71" s="23">
        <v>6928</v>
      </c>
      <c r="Q71" s="23">
        <v>5484</v>
      </c>
      <c r="R71" s="23">
        <v>6613</v>
      </c>
      <c r="S71" s="23">
        <v>5142</v>
      </c>
      <c r="T71" s="23">
        <v>3502</v>
      </c>
      <c r="U71" s="23">
        <v>7900</v>
      </c>
    </row>
    <row r="72" spans="2:21" ht="13.5">
      <c r="B72" s="4" t="s">
        <v>386</v>
      </c>
      <c r="C72" s="4" t="s">
        <v>53</v>
      </c>
      <c r="D72" s="5" t="s">
        <v>11</v>
      </c>
      <c r="E72" s="6" t="s">
        <v>27</v>
      </c>
      <c r="F72" s="6" t="s">
        <v>151</v>
      </c>
      <c r="G72" s="19" t="s">
        <v>152</v>
      </c>
      <c r="H72" s="23">
        <v>1302</v>
      </c>
      <c r="I72" s="23">
        <v>4413</v>
      </c>
      <c r="J72" s="25">
        <v>5715</v>
      </c>
      <c r="K72" s="25">
        <v>271</v>
      </c>
      <c r="L72" s="23">
        <v>859</v>
      </c>
      <c r="M72" s="23">
        <v>1130</v>
      </c>
      <c r="N72" s="23">
        <v>1</v>
      </c>
      <c r="O72" s="23">
        <v>5003</v>
      </c>
      <c r="P72" s="23">
        <v>9688</v>
      </c>
      <c r="Q72" s="23">
        <v>8130</v>
      </c>
      <c r="R72" s="23">
        <v>8920</v>
      </c>
      <c r="S72" s="23">
        <v>7189</v>
      </c>
      <c r="T72" s="23">
        <v>5540</v>
      </c>
      <c r="U72" s="23">
        <v>16931</v>
      </c>
    </row>
    <row r="73" spans="2:21" ht="13.5">
      <c r="B73" s="4" t="s">
        <v>386</v>
      </c>
      <c r="C73" s="4" t="s">
        <v>53</v>
      </c>
      <c r="D73" s="5" t="s">
        <v>11</v>
      </c>
      <c r="E73" s="6" t="s">
        <v>27</v>
      </c>
      <c r="F73" s="6" t="s">
        <v>153</v>
      </c>
      <c r="G73" s="19" t="s">
        <v>154</v>
      </c>
      <c r="H73" s="23">
        <v>728</v>
      </c>
      <c r="I73" s="23">
        <v>2478</v>
      </c>
      <c r="J73" s="25">
        <v>3206</v>
      </c>
      <c r="K73" s="25">
        <v>104</v>
      </c>
      <c r="L73" s="23">
        <v>776</v>
      </c>
      <c r="M73" s="23">
        <v>880</v>
      </c>
      <c r="N73" s="23">
        <v>13</v>
      </c>
      <c r="O73" s="23">
        <v>3149</v>
      </c>
      <c r="P73" s="23">
        <v>5793</v>
      </c>
      <c r="Q73" s="23">
        <v>4928</v>
      </c>
      <c r="R73" s="23">
        <v>5760</v>
      </c>
      <c r="S73" s="23">
        <v>4895</v>
      </c>
      <c r="T73" s="23">
        <v>2862</v>
      </c>
      <c r="U73" s="23">
        <v>8514</v>
      </c>
    </row>
    <row r="74" spans="2:21" ht="13.5">
      <c r="B74" s="4" t="s">
        <v>386</v>
      </c>
      <c r="C74" s="4" t="s">
        <v>53</v>
      </c>
      <c r="D74" s="5" t="s">
        <v>11</v>
      </c>
      <c r="E74" s="6" t="s">
        <v>27</v>
      </c>
      <c r="F74" s="6" t="s">
        <v>155</v>
      </c>
      <c r="G74" s="19" t="s">
        <v>156</v>
      </c>
      <c r="H74" s="23">
        <v>2112</v>
      </c>
      <c r="I74" s="23">
        <v>7611</v>
      </c>
      <c r="J74" s="25">
        <v>9723</v>
      </c>
      <c r="K74" s="25">
        <v>395</v>
      </c>
      <c r="L74" s="23">
        <v>2868</v>
      </c>
      <c r="M74" s="23">
        <v>3263</v>
      </c>
      <c r="N74" s="23">
        <v>236</v>
      </c>
      <c r="O74" s="23">
        <v>6604</v>
      </c>
      <c r="P74" s="23">
        <v>15057</v>
      </c>
      <c r="Q74" s="23">
        <v>11979</v>
      </c>
      <c r="R74" s="23">
        <v>14676</v>
      </c>
      <c r="S74" s="23">
        <v>11797</v>
      </c>
      <c r="T74" s="23">
        <v>6891</v>
      </c>
      <c r="U74" s="23">
        <v>17750</v>
      </c>
    </row>
    <row r="75" spans="2:21" ht="13.5">
      <c r="B75" s="4" t="s">
        <v>386</v>
      </c>
      <c r="C75" s="4" t="s">
        <v>53</v>
      </c>
      <c r="D75" s="5" t="s">
        <v>11</v>
      </c>
      <c r="E75" s="6" t="s">
        <v>27</v>
      </c>
      <c r="F75" s="6" t="s">
        <v>157</v>
      </c>
      <c r="G75" s="19" t="s">
        <v>158</v>
      </c>
      <c r="H75" s="23">
        <v>900</v>
      </c>
      <c r="I75" s="23">
        <v>3569</v>
      </c>
      <c r="J75" s="25">
        <v>4469</v>
      </c>
      <c r="K75" s="25">
        <v>150</v>
      </c>
      <c r="L75" s="23">
        <v>1272</v>
      </c>
      <c r="M75" s="23">
        <v>1422</v>
      </c>
      <c r="N75" s="23">
        <v>288</v>
      </c>
      <c r="O75" s="23">
        <v>2522</v>
      </c>
      <c r="P75" s="23">
        <v>6507</v>
      </c>
      <c r="Q75" s="23">
        <v>5114</v>
      </c>
      <c r="R75" s="23">
        <v>6442</v>
      </c>
      <c r="S75" s="23">
        <v>5050</v>
      </c>
      <c r="T75" s="23">
        <v>1940</v>
      </c>
      <c r="U75" s="23">
        <v>7238</v>
      </c>
    </row>
    <row r="76" spans="2:21" ht="13.5">
      <c r="B76" s="4" t="s">
        <v>386</v>
      </c>
      <c r="C76" s="4" t="s">
        <v>53</v>
      </c>
      <c r="D76" s="5" t="s">
        <v>11</v>
      </c>
      <c r="E76" s="6" t="s">
        <v>27</v>
      </c>
      <c r="F76" s="6" t="s">
        <v>159</v>
      </c>
      <c r="G76" s="19" t="s">
        <v>160</v>
      </c>
      <c r="H76" s="23">
        <v>785</v>
      </c>
      <c r="I76" s="23">
        <v>2777</v>
      </c>
      <c r="J76" s="25">
        <v>3562</v>
      </c>
      <c r="K76" s="25">
        <v>109</v>
      </c>
      <c r="L76" s="23">
        <v>948</v>
      </c>
      <c r="M76" s="23">
        <v>1057</v>
      </c>
      <c r="N76" s="23">
        <v>6</v>
      </c>
      <c r="O76" s="23">
        <v>2811</v>
      </c>
      <c r="P76" s="23">
        <v>6047</v>
      </c>
      <c r="Q76" s="23">
        <v>4827</v>
      </c>
      <c r="R76" s="23">
        <v>5872</v>
      </c>
      <c r="S76" s="23">
        <v>4677</v>
      </c>
      <c r="T76" s="23">
        <v>1248</v>
      </c>
      <c r="U76" s="23">
        <v>6681</v>
      </c>
    </row>
    <row r="77" spans="2:21" ht="13.5">
      <c r="B77" s="4" t="s">
        <v>386</v>
      </c>
      <c r="C77" s="4" t="s">
        <v>53</v>
      </c>
      <c r="D77" s="5" t="s">
        <v>11</v>
      </c>
      <c r="E77" s="6" t="s">
        <v>27</v>
      </c>
      <c r="F77" s="6" t="s">
        <v>161</v>
      </c>
      <c r="G77" s="19" t="s">
        <v>162</v>
      </c>
      <c r="H77" s="23">
        <v>1226</v>
      </c>
      <c r="I77" s="23">
        <v>5075</v>
      </c>
      <c r="J77" s="25">
        <v>6301</v>
      </c>
      <c r="K77" s="25">
        <v>240</v>
      </c>
      <c r="L77" s="23">
        <v>1936</v>
      </c>
      <c r="M77" s="23">
        <v>2176</v>
      </c>
      <c r="N77" s="23">
        <v>0</v>
      </c>
      <c r="O77" s="23">
        <v>6098</v>
      </c>
      <c r="P77" s="23">
        <v>7310</v>
      </c>
      <c r="Q77" s="23">
        <v>5654</v>
      </c>
      <c r="R77" s="23">
        <v>6916</v>
      </c>
      <c r="S77" s="23">
        <v>5249</v>
      </c>
      <c r="T77" s="23">
        <v>5533</v>
      </c>
      <c r="U77" s="23">
        <v>10456</v>
      </c>
    </row>
    <row r="78" spans="2:21" ht="13.5">
      <c r="B78" s="4" t="s">
        <v>386</v>
      </c>
      <c r="C78" s="4" t="s">
        <v>53</v>
      </c>
      <c r="D78" s="5" t="s">
        <v>11</v>
      </c>
      <c r="E78" s="6" t="s">
        <v>27</v>
      </c>
      <c r="F78" s="6" t="s">
        <v>163</v>
      </c>
      <c r="G78" s="19" t="s">
        <v>164</v>
      </c>
      <c r="H78" s="23">
        <v>455</v>
      </c>
      <c r="I78" s="23">
        <v>1617</v>
      </c>
      <c r="J78" s="25">
        <v>2072</v>
      </c>
      <c r="K78" s="25">
        <v>112</v>
      </c>
      <c r="L78" s="23">
        <v>568</v>
      </c>
      <c r="M78" s="23">
        <v>680</v>
      </c>
      <c r="N78" s="23">
        <v>4</v>
      </c>
      <c r="O78" s="23">
        <v>1174</v>
      </c>
      <c r="P78" s="23">
        <v>2921</v>
      </c>
      <c r="Q78" s="23">
        <v>2111</v>
      </c>
      <c r="R78" s="23">
        <v>2675</v>
      </c>
      <c r="S78" s="23">
        <v>1930</v>
      </c>
      <c r="T78" s="23">
        <v>1692</v>
      </c>
      <c r="U78" s="23">
        <v>3941</v>
      </c>
    </row>
    <row r="79" spans="2:21" ht="13.5">
      <c r="B79" s="4" t="s">
        <v>386</v>
      </c>
      <c r="C79" s="4" t="s">
        <v>53</v>
      </c>
      <c r="D79" s="5" t="s">
        <v>12</v>
      </c>
      <c r="E79" s="6" t="s">
        <v>28</v>
      </c>
      <c r="F79" s="6" t="s">
        <v>165</v>
      </c>
      <c r="G79" s="19" t="s">
        <v>166</v>
      </c>
      <c r="H79" s="23">
        <v>680</v>
      </c>
      <c r="I79" s="23">
        <v>2184</v>
      </c>
      <c r="J79" s="25">
        <v>2864</v>
      </c>
      <c r="K79" s="25">
        <v>119</v>
      </c>
      <c r="L79" s="23">
        <v>764</v>
      </c>
      <c r="M79" s="23">
        <v>883</v>
      </c>
      <c r="N79" s="23">
        <v>4</v>
      </c>
      <c r="O79" s="23">
        <v>2763</v>
      </c>
      <c r="P79" s="23">
        <v>4142</v>
      </c>
      <c r="Q79" s="23">
        <v>3664</v>
      </c>
      <c r="R79" s="23">
        <v>4021</v>
      </c>
      <c r="S79" s="23">
        <v>3567</v>
      </c>
      <c r="T79" s="23">
        <v>1635</v>
      </c>
      <c r="U79" s="23">
        <v>6198</v>
      </c>
    </row>
    <row r="80" spans="2:21" ht="13.5">
      <c r="B80" s="4" t="s">
        <v>386</v>
      </c>
      <c r="C80" s="4" t="s">
        <v>53</v>
      </c>
      <c r="D80" s="5" t="s">
        <v>12</v>
      </c>
      <c r="E80" s="6" t="s">
        <v>28</v>
      </c>
      <c r="F80" s="6" t="s">
        <v>167</v>
      </c>
      <c r="G80" s="19" t="s">
        <v>168</v>
      </c>
      <c r="H80" s="23">
        <v>261</v>
      </c>
      <c r="I80" s="23">
        <v>928</v>
      </c>
      <c r="J80" s="25">
        <v>1189</v>
      </c>
      <c r="K80" s="25">
        <v>29</v>
      </c>
      <c r="L80" s="23">
        <v>291</v>
      </c>
      <c r="M80" s="23">
        <v>320</v>
      </c>
      <c r="N80" s="23">
        <v>0</v>
      </c>
      <c r="O80" s="23">
        <v>966</v>
      </c>
      <c r="P80" s="23">
        <v>1974</v>
      </c>
      <c r="Q80" s="23">
        <v>1723</v>
      </c>
      <c r="R80" s="23">
        <v>1845</v>
      </c>
      <c r="S80" s="23">
        <v>1617</v>
      </c>
      <c r="T80" s="23">
        <v>824</v>
      </c>
      <c r="U80" s="23">
        <v>2896</v>
      </c>
    </row>
    <row r="81" spans="2:21" ht="13.5">
      <c r="B81" s="4" t="s">
        <v>386</v>
      </c>
      <c r="C81" s="4" t="s">
        <v>53</v>
      </c>
      <c r="D81" s="5" t="s">
        <v>12</v>
      </c>
      <c r="E81" s="6" t="s">
        <v>28</v>
      </c>
      <c r="F81" s="6" t="s">
        <v>169</v>
      </c>
      <c r="G81" s="19" t="s">
        <v>170</v>
      </c>
      <c r="H81" s="23">
        <v>1580</v>
      </c>
      <c r="I81" s="23">
        <v>6551</v>
      </c>
      <c r="J81" s="25">
        <v>8131</v>
      </c>
      <c r="K81" s="25">
        <v>175</v>
      </c>
      <c r="L81" s="23">
        <v>2058</v>
      </c>
      <c r="M81" s="23">
        <v>2233</v>
      </c>
      <c r="N81" s="23">
        <v>198</v>
      </c>
      <c r="O81" s="23">
        <v>6223</v>
      </c>
      <c r="P81" s="23">
        <v>12179</v>
      </c>
      <c r="Q81" s="23">
        <v>10102</v>
      </c>
      <c r="R81" s="23">
        <v>11778</v>
      </c>
      <c r="S81" s="23">
        <v>9787</v>
      </c>
      <c r="T81" s="23">
        <v>5460</v>
      </c>
      <c r="U81" s="23">
        <v>15625</v>
      </c>
    </row>
    <row r="82" spans="2:21" ht="13.5">
      <c r="B82" s="4" t="s">
        <v>386</v>
      </c>
      <c r="C82" s="4" t="s">
        <v>53</v>
      </c>
      <c r="D82" s="5" t="s">
        <v>12</v>
      </c>
      <c r="E82" s="6" t="s">
        <v>28</v>
      </c>
      <c r="F82" s="6" t="s">
        <v>171</v>
      </c>
      <c r="G82" s="19" t="s">
        <v>172</v>
      </c>
      <c r="H82" s="23">
        <v>608</v>
      </c>
      <c r="I82" s="23">
        <v>2471</v>
      </c>
      <c r="J82" s="25">
        <v>3079</v>
      </c>
      <c r="K82" s="25">
        <v>88</v>
      </c>
      <c r="L82" s="23">
        <v>969</v>
      </c>
      <c r="M82" s="23">
        <v>1057</v>
      </c>
      <c r="N82" s="23">
        <v>12</v>
      </c>
      <c r="O82" s="23">
        <v>2869</v>
      </c>
      <c r="P82" s="23">
        <v>3973</v>
      </c>
      <c r="Q82" s="23">
        <v>3062</v>
      </c>
      <c r="R82" s="23">
        <v>3855</v>
      </c>
      <c r="S82" s="23">
        <v>3013</v>
      </c>
      <c r="T82" s="23">
        <v>1654</v>
      </c>
      <c r="U82" s="23">
        <v>5307</v>
      </c>
    </row>
    <row r="83" spans="2:21" ht="13.5">
      <c r="B83" s="4" t="s">
        <v>386</v>
      </c>
      <c r="C83" s="4" t="s">
        <v>53</v>
      </c>
      <c r="D83" s="5" t="s">
        <v>12</v>
      </c>
      <c r="E83" s="6" t="s">
        <v>28</v>
      </c>
      <c r="F83" s="6" t="s">
        <v>173</v>
      </c>
      <c r="G83" s="19" t="s">
        <v>174</v>
      </c>
      <c r="H83" s="23">
        <v>1645</v>
      </c>
      <c r="I83" s="23">
        <v>5918</v>
      </c>
      <c r="J83" s="25">
        <v>7563</v>
      </c>
      <c r="K83" s="25">
        <v>161</v>
      </c>
      <c r="L83" s="23">
        <v>1842</v>
      </c>
      <c r="M83" s="23">
        <v>2003</v>
      </c>
      <c r="N83" s="23">
        <v>22</v>
      </c>
      <c r="O83" s="23">
        <v>5363</v>
      </c>
      <c r="P83" s="23">
        <v>10043</v>
      </c>
      <c r="Q83" s="23">
        <v>9408</v>
      </c>
      <c r="R83" s="23">
        <v>9827</v>
      </c>
      <c r="S83" s="23">
        <v>9233</v>
      </c>
      <c r="T83" s="23">
        <v>3759</v>
      </c>
      <c r="U83" s="23">
        <v>14327</v>
      </c>
    </row>
    <row r="84" spans="2:21" ht="13.5">
      <c r="B84" s="4" t="s">
        <v>386</v>
      </c>
      <c r="C84" s="4" t="s">
        <v>53</v>
      </c>
      <c r="D84" s="5" t="s">
        <v>12</v>
      </c>
      <c r="E84" s="6" t="s">
        <v>28</v>
      </c>
      <c r="F84" s="6" t="s">
        <v>175</v>
      </c>
      <c r="G84" s="19" t="s">
        <v>176</v>
      </c>
      <c r="H84" s="23">
        <v>2055</v>
      </c>
      <c r="I84" s="23">
        <v>7863</v>
      </c>
      <c r="J84" s="25">
        <v>9918</v>
      </c>
      <c r="K84" s="25">
        <v>330</v>
      </c>
      <c r="L84" s="23">
        <v>2985</v>
      </c>
      <c r="M84" s="23">
        <v>3315</v>
      </c>
      <c r="N84" s="23">
        <v>208</v>
      </c>
      <c r="O84" s="23">
        <v>6094</v>
      </c>
      <c r="P84" s="23">
        <v>15324</v>
      </c>
      <c r="Q84" s="23">
        <v>12661</v>
      </c>
      <c r="R84" s="23">
        <v>14695</v>
      </c>
      <c r="S84" s="23">
        <v>11892</v>
      </c>
      <c r="T84" s="23">
        <v>6118</v>
      </c>
      <c r="U84" s="23">
        <v>17982</v>
      </c>
    </row>
    <row r="85" spans="2:21" ht="13.5">
      <c r="B85" s="4" t="s">
        <v>386</v>
      </c>
      <c r="C85" s="4" t="s">
        <v>53</v>
      </c>
      <c r="D85" s="5" t="s">
        <v>12</v>
      </c>
      <c r="E85" s="6" t="s">
        <v>28</v>
      </c>
      <c r="F85" s="6" t="s">
        <v>177</v>
      </c>
      <c r="G85" s="19" t="s">
        <v>178</v>
      </c>
      <c r="H85" s="23">
        <v>1267</v>
      </c>
      <c r="I85" s="23">
        <v>5452</v>
      </c>
      <c r="J85" s="25">
        <v>6719</v>
      </c>
      <c r="K85" s="25">
        <v>188</v>
      </c>
      <c r="L85" s="23">
        <v>2237</v>
      </c>
      <c r="M85" s="23">
        <v>2425</v>
      </c>
      <c r="N85" s="23">
        <v>4</v>
      </c>
      <c r="O85" s="23">
        <v>4489</v>
      </c>
      <c r="P85" s="23">
        <v>10636</v>
      </c>
      <c r="Q85" s="23">
        <v>7903</v>
      </c>
      <c r="R85" s="23">
        <v>10566</v>
      </c>
      <c r="S85" s="23">
        <v>7840</v>
      </c>
      <c r="T85" s="23">
        <v>6660</v>
      </c>
      <c r="U85" s="23">
        <v>13012</v>
      </c>
    </row>
    <row r="86" spans="2:21" ht="13.5">
      <c r="B86" s="4" t="s">
        <v>386</v>
      </c>
      <c r="C86" s="4" t="s">
        <v>53</v>
      </c>
      <c r="D86" s="5" t="s">
        <v>12</v>
      </c>
      <c r="E86" s="6" t="s">
        <v>28</v>
      </c>
      <c r="F86" s="6" t="s">
        <v>179</v>
      </c>
      <c r="G86" s="19" t="s">
        <v>180</v>
      </c>
      <c r="H86" s="23">
        <v>501</v>
      </c>
      <c r="I86" s="23">
        <v>2327</v>
      </c>
      <c r="J86" s="25">
        <v>2828</v>
      </c>
      <c r="K86" s="25">
        <v>105</v>
      </c>
      <c r="L86" s="23">
        <v>936</v>
      </c>
      <c r="M86" s="23">
        <v>1041</v>
      </c>
      <c r="N86" s="23">
        <v>0</v>
      </c>
      <c r="O86" s="23">
        <v>2614</v>
      </c>
      <c r="P86" s="23">
        <v>5442</v>
      </c>
      <c r="Q86" s="23">
        <v>3834</v>
      </c>
      <c r="R86" s="23">
        <v>5441</v>
      </c>
      <c r="S86" s="23">
        <v>3832</v>
      </c>
      <c r="T86" s="23">
        <v>3662</v>
      </c>
      <c r="U86" s="23">
        <v>6389</v>
      </c>
    </row>
    <row r="87" spans="2:21" ht="13.5">
      <c r="B87" s="4" t="s">
        <v>386</v>
      </c>
      <c r="C87" s="4" t="s">
        <v>53</v>
      </c>
      <c r="D87" s="5" t="s">
        <v>12</v>
      </c>
      <c r="E87" s="6" t="s">
        <v>28</v>
      </c>
      <c r="F87" s="6" t="s">
        <v>181</v>
      </c>
      <c r="G87" s="19" t="s">
        <v>182</v>
      </c>
      <c r="H87" s="23">
        <v>1655</v>
      </c>
      <c r="I87" s="23">
        <v>6486</v>
      </c>
      <c r="J87" s="25">
        <v>8141</v>
      </c>
      <c r="K87" s="25">
        <v>310</v>
      </c>
      <c r="L87" s="23">
        <v>2490</v>
      </c>
      <c r="M87" s="23">
        <v>2800</v>
      </c>
      <c r="N87" s="23">
        <v>59</v>
      </c>
      <c r="O87" s="23">
        <v>5192</v>
      </c>
      <c r="P87" s="23">
        <v>9955</v>
      </c>
      <c r="Q87" s="23">
        <v>8640</v>
      </c>
      <c r="R87" s="23">
        <v>9761</v>
      </c>
      <c r="S87" s="23">
        <v>8478</v>
      </c>
      <c r="T87" s="23">
        <v>4887</v>
      </c>
      <c r="U87" s="23">
        <v>12139</v>
      </c>
    </row>
    <row r="88" spans="2:21" ht="13.5">
      <c r="B88" s="4" t="s">
        <v>386</v>
      </c>
      <c r="C88" s="4" t="s">
        <v>53</v>
      </c>
      <c r="D88" s="5" t="s">
        <v>13</v>
      </c>
      <c r="E88" s="6" t="s">
        <v>29</v>
      </c>
      <c r="F88" s="6" t="s">
        <v>183</v>
      </c>
      <c r="G88" s="19" t="s">
        <v>184</v>
      </c>
      <c r="H88" s="23">
        <v>504</v>
      </c>
      <c r="I88" s="23">
        <v>1391</v>
      </c>
      <c r="J88" s="25">
        <v>1895</v>
      </c>
      <c r="K88" s="25">
        <v>133</v>
      </c>
      <c r="L88" s="23">
        <v>500</v>
      </c>
      <c r="M88" s="23">
        <v>633</v>
      </c>
      <c r="N88" s="23">
        <v>9</v>
      </c>
      <c r="O88" s="23">
        <v>1343</v>
      </c>
      <c r="P88" s="23">
        <v>2803</v>
      </c>
      <c r="Q88" s="23">
        <v>2830</v>
      </c>
      <c r="R88" s="23">
        <v>2723</v>
      </c>
      <c r="S88" s="23">
        <v>2793</v>
      </c>
      <c r="T88" s="23">
        <v>1569</v>
      </c>
      <c r="U88" s="23">
        <v>4020</v>
      </c>
    </row>
    <row r="89" spans="2:21" ht="13.5">
      <c r="B89" s="4" t="s">
        <v>386</v>
      </c>
      <c r="C89" s="4" t="s">
        <v>53</v>
      </c>
      <c r="D89" s="5" t="s">
        <v>13</v>
      </c>
      <c r="E89" s="6" t="s">
        <v>29</v>
      </c>
      <c r="F89" s="6" t="s">
        <v>185</v>
      </c>
      <c r="G89" s="19" t="s">
        <v>186</v>
      </c>
      <c r="H89" s="23">
        <v>940</v>
      </c>
      <c r="I89" s="23">
        <v>2423</v>
      </c>
      <c r="J89" s="25">
        <v>3363</v>
      </c>
      <c r="K89" s="25">
        <v>202</v>
      </c>
      <c r="L89" s="23">
        <v>512</v>
      </c>
      <c r="M89" s="23">
        <v>714</v>
      </c>
      <c r="N89" s="23">
        <v>206</v>
      </c>
      <c r="O89" s="23">
        <v>3330</v>
      </c>
      <c r="P89" s="23">
        <v>8055</v>
      </c>
      <c r="Q89" s="23">
        <v>6992</v>
      </c>
      <c r="R89" s="23">
        <v>6482</v>
      </c>
      <c r="S89" s="23">
        <v>5760</v>
      </c>
      <c r="T89" s="23">
        <v>4169</v>
      </c>
      <c r="U89" s="23">
        <v>10360</v>
      </c>
    </row>
    <row r="90" spans="2:21" ht="13.5">
      <c r="B90" s="4" t="s">
        <v>386</v>
      </c>
      <c r="C90" s="4" t="s">
        <v>53</v>
      </c>
      <c r="D90" s="5" t="s">
        <v>13</v>
      </c>
      <c r="E90" s="6" t="s">
        <v>29</v>
      </c>
      <c r="F90" s="6" t="s">
        <v>187</v>
      </c>
      <c r="G90" s="19" t="s">
        <v>188</v>
      </c>
      <c r="H90" s="23">
        <v>649</v>
      </c>
      <c r="I90" s="23">
        <v>2764</v>
      </c>
      <c r="J90" s="25">
        <v>3413</v>
      </c>
      <c r="K90" s="25">
        <v>98</v>
      </c>
      <c r="L90" s="23">
        <v>1000</v>
      </c>
      <c r="M90" s="23">
        <v>1098</v>
      </c>
      <c r="N90" s="23">
        <v>64</v>
      </c>
      <c r="O90" s="23">
        <v>2159</v>
      </c>
      <c r="P90" s="23">
        <v>5123</v>
      </c>
      <c r="Q90" s="23">
        <v>3667</v>
      </c>
      <c r="R90" s="23">
        <v>4543</v>
      </c>
      <c r="S90" s="23">
        <v>3560</v>
      </c>
      <c r="T90" s="23">
        <v>3393</v>
      </c>
      <c r="U90" s="23">
        <v>7488</v>
      </c>
    </row>
    <row r="91" spans="2:21" ht="13.5">
      <c r="B91" s="4" t="s">
        <v>386</v>
      </c>
      <c r="C91" s="4" t="s">
        <v>53</v>
      </c>
      <c r="D91" s="5" t="s">
        <v>13</v>
      </c>
      <c r="E91" s="6" t="s">
        <v>29</v>
      </c>
      <c r="F91" s="6" t="s">
        <v>189</v>
      </c>
      <c r="G91" s="19" t="s">
        <v>190</v>
      </c>
      <c r="H91" s="23">
        <v>579</v>
      </c>
      <c r="I91" s="23">
        <v>2578</v>
      </c>
      <c r="J91" s="25">
        <v>3157</v>
      </c>
      <c r="K91" s="25">
        <v>115</v>
      </c>
      <c r="L91" s="23">
        <v>1039</v>
      </c>
      <c r="M91" s="23">
        <v>1154</v>
      </c>
      <c r="N91" s="23">
        <v>51</v>
      </c>
      <c r="O91" s="23">
        <v>2162</v>
      </c>
      <c r="P91" s="23">
        <v>5922</v>
      </c>
      <c r="Q91" s="23">
        <v>4581</v>
      </c>
      <c r="R91" s="23">
        <v>5487</v>
      </c>
      <c r="S91" s="23">
        <v>4165</v>
      </c>
      <c r="T91" s="23">
        <v>2484</v>
      </c>
      <c r="U91" s="23">
        <v>7728</v>
      </c>
    </row>
    <row r="92" spans="2:21" ht="13.5">
      <c r="B92" s="4" t="s">
        <v>386</v>
      </c>
      <c r="C92" s="4" t="s">
        <v>53</v>
      </c>
      <c r="D92" s="5" t="s">
        <v>13</v>
      </c>
      <c r="E92" s="6" t="s">
        <v>29</v>
      </c>
      <c r="F92" s="6" t="s">
        <v>191</v>
      </c>
      <c r="G92" s="19" t="s">
        <v>192</v>
      </c>
      <c r="H92" s="23">
        <v>764</v>
      </c>
      <c r="I92" s="23">
        <v>2887</v>
      </c>
      <c r="J92" s="25">
        <v>3651</v>
      </c>
      <c r="K92" s="25">
        <v>69</v>
      </c>
      <c r="L92" s="23">
        <v>1057</v>
      </c>
      <c r="M92" s="23">
        <v>1126</v>
      </c>
      <c r="N92" s="23">
        <v>3</v>
      </c>
      <c r="O92" s="23">
        <v>2875</v>
      </c>
      <c r="P92" s="23">
        <v>5854</v>
      </c>
      <c r="Q92" s="23">
        <v>4516</v>
      </c>
      <c r="R92" s="23">
        <v>5760</v>
      </c>
      <c r="S92" s="23">
        <v>4438</v>
      </c>
      <c r="T92" s="23">
        <v>5156</v>
      </c>
      <c r="U92" s="23">
        <v>8350</v>
      </c>
    </row>
    <row r="93" spans="2:21" ht="13.5">
      <c r="B93" s="4" t="s">
        <v>386</v>
      </c>
      <c r="C93" s="4" t="s">
        <v>53</v>
      </c>
      <c r="D93" s="5" t="s">
        <v>13</v>
      </c>
      <c r="E93" s="6" t="s">
        <v>29</v>
      </c>
      <c r="F93" s="6" t="s">
        <v>193</v>
      </c>
      <c r="G93" s="19" t="s">
        <v>194</v>
      </c>
      <c r="H93" s="23">
        <v>338</v>
      </c>
      <c r="I93" s="23">
        <v>1362</v>
      </c>
      <c r="J93" s="25">
        <v>1700</v>
      </c>
      <c r="K93" s="25">
        <v>45</v>
      </c>
      <c r="L93" s="23">
        <v>472</v>
      </c>
      <c r="M93" s="23">
        <v>517</v>
      </c>
      <c r="N93" s="23">
        <v>2</v>
      </c>
      <c r="O93" s="23">
        <v>1212</v>
      </c>
      <c r="P93" s="23">
        <v>2870</v>
      </c>
      <c r="Q93" s="23">
        <v>1213</v>
      </c>
      <c r="R93" s="23">
        <v>2460</v>
      </c>
      <c r="S93" s="23">
        <v>1203</v>
      </c>
      <c r="T93" s="23">
        <v>1955</v>
      </c>
      <c r="U93" s="23">
        <v>4099</v>
      </c>
    </row>
    <row r="94" spans="2:21" ht="13.5">
      <c r="B94" s="4" t="s">
        <v>386</v>
      </c>
      <c r="C94" s="4" t="s">
        <v>53</v>
      </c>
      <c r="D94" s="5" t="s">
        <v>13</v>
      </c>
      <c r="E94" s="6" t="s">
        <v>29</v>
      </c>
      <c r="F94" s="6" t="s">
        <v>195</v>
      </c>
      <c r="G94" s="19" t="s">
        <v>196</v>
      </c>
      <c r="H94" s="23">
        <v>578</v>
      </c>
      <c r="I94" s="23">
        <v>2333</v>
      </c>
      <c r="J94" s="25">
        <v>2911</v>
      </c>
      <c r="K94" s="25">
        <v>111</v>
      </c>
      <c r="L94" s="23">
        <v>1027</v>
      </c>
      <c r="M94" s="23">
        <v>1138</v>
      </c>
      <c r="N94" s="23">
        <v>5</v>
      </c>
      <c r="O94" s="23">
        <v>2005</v>
      </c>
      <c r="P94" s="23">
        <v>5642</v>
      </c>
      <c r="Q94" s="23">
        <v>5347</v>
      </c>
      <c r="R94" s="23">
        <v>5148</v>
      </c>
      <c r="S94" s="23">
        <v>4522</v>
      </c>
      <c r="T94" s="23">
        <v>2344</v>
      </c>
      <c r="U94" s="23">
        <v>7532</v>
      </c>
    </row>
    <row r="95" spans="2:21" ht="13.5">
      <c r="B95" s="4" t="s">
        <v>386</v>
      </c>
      <c r="C95" s="4" t="s">
        <v>53</v>
      </c>
      <c r="D95" s="5" t="s">
        <v>13</v>
      </c>
      <c r="E95" s="6" t="s">
        <v>29</v>
      </c>
      <c r="F95" s="6" t="s">
        <v>197</v>
      </c>
      <c r="G95" s="19" t="s">
        <v>198</v>
      </c>
      <c r="H95" s="23">
        <v>507</v>
      </c>
      <c r="I95" s="23">
        <v>1594</v>
      </c>
      <c r="J95" s="25">
        <v>2101</v>
      </c>
      <c r="K95" s="25">
        <v>108</v>
      </c>
      <c r="L95" s="23">
        <v>381</v>
      </c>
      <c r="M95" s="23">
        <v>489</v>
      </c>
      <c r="N95" s="23">
        <v>401</v>
      </c>
      <c r="O95" s="23">
        <v>2681</v>
      </c>
      <c r="P95" s="23">
        <v>5695</v>
      </c>
      <c r="Q95" s="23">
        <v>4721</v>
      </c>
      <c r="R95" s="23">
        <v>4661</v>
      </c>
      <c r="S95" s="23">
        <v>3656</v>
      </c>
      <c r="T95" s="23">
        <v>4503</v>
      </c>
      <c r="U95" s="23">
        <v>7910</v>
      </c>
    </row>
    <row r="96" spans="2:21" ht="13.5">
      <c r="B96" s="4" t="s">
        <v>386</v>
      </c>
      <c r="C96" s="4" t="s">
        <v>53</v>
      </c>
      <c r="D96" s="5" t="s">
        <v>13</v>
      </c>
      <c r="E96" s="6" t="s">
        <v>29</v>
      </c>
      <c r="F96" s="6" t="s">
        <v>199</v>
      </c>
      <c r="G96" s="19" t="s">
        <v>200</v>
      </c>
      <c r="H96" s="23">
        <v>781</v>
      </c>
      <c r="I96" s="23">
        <v>3130</v>
      </c>
      <c r="J96" s="25">
        <v>3911</v>
      </c>
      <c r="K96" s="25">
        <v>125</v>
      </c>
      <c r="L96" s="23">
        <v>1190</v>
      </c>
      <c r="M96" s="23">
        <v>1315</v>
      </c>
      <c r="N96" s="23">
        <v>61</v>
      </c>
      <c r="O96" s="23">
        <v>2629</v>
      </c>
      <c r="P96" s="23">
        <v>4580</v>
      </c>
      <c r="Q96" s="23">
        <v>5389</v>
      </c>
      <c r="R96" s="23">
        <v>4036</v>
      </c>
      <c r="S96" s="23">
        <v>4830</v>
      </c>
      <c r="T96" s="23">
        <v>1299</v>
      </c>
      <c r="U96" s="23">
        <v>8619</v>
      </c>
    </row>
    <row r="97" spans="2:21" ht="13.5">
      <c r="B97" s="4" t="s">
        <v>386</v>
      </c>
      <c r="C97" s="4" t="s">
        <v>53</v>
      </c>
      <c r="D97" s="5" t="s">
        <v>13</v>
      </c>
      <c r="E97" s="6" t="s">
        <v>29</v>
      </c>
      <c r="F97" s="6" t="s">
        <v>201</v>
      </c>
      <c r="G97" s="19" t="s">
        <v>202</v>
      </c>
      <c r="H97" s="23">
        <v>809</v>
      </c>
      <c r="I97" s="23">
        <v>3100</v>
      </c>
      <c r="J97" s="25">
        <v>3909</v>
      </c>
      <c r="K97" s="25">
        <v>114</v>
      </c>
      <c r="L97" s="23">
        <v>674</v>
      </c>
      <c r="M97" s="23">
        <v>788</v>
      </c>
      <c r="N97" s="23">
        <v>506</v>
      </c>
      <c r="O97" s="23">
        <v>3073</v>
      </c>
      <c r="P97" s="23">
        <v>6917</v>
      </c>
      <c r="Q97" s="23">
        <v>5625</v>
      </c>
      <c r="R97" s="23">
        <v>6439</v>
      </c>
      <c r="S97" s="23">
        <v>4941</v>
      </c>
      <c r="T97" s="23">
        <v>3175</v>
      </c>
      <c r="U97" s="23">
        <v>8564</v>
      </c>
    </row>
    <row r="98" spans="2:21" ht="13.5">
      <c r="B98" s="4" t="s">
        <v>386</v>
      </c>
      <c r="C98" s="4" t="s">
        <v>53</v>
      </c>
      <c r="D98" s="5" t="s">
        <v>13</v>
      </c>
      <c r="E98" s="6" t="s">
        <v>29</v>
      </c>
      <c r="F98" s="6" t="s">
        <v>203</v>
      </c>
      <c r="G98" s="19" t="s">
        <v>204</v>
      </c>
      <c r="H98" s="23">
        <v>981</v>
      </c>
      <c r="I98" s="23">
        <v>3635</v>
      </c>
      <c r="J98" s="25">
        <v>4616</v>
      </c>
      <c r="K98" s="25">
        <v>187</v>
      </c>
      <c r="L98" s="23">
        <v>1346</v>
      </c>
      <c r="M98" s="23">
        <v>1533</v>
      </c>
      <c r="N98" s="23">
        <v>203</v>
      </c>
      <c r="O98" s="23">
        <v>3834</v>
      </c>
      <c r="P98" s="23">
        <v>9431</v>
      </c>
      <c r="Q98" s="23">
        <v>7545</v>
      </c>
      <c r="R98" s="23">
        <v>8452</v>
      </c>
      <c r="S98" s="23">
        <v>6763</v>
      </c>
      <c r="T98" s="23">
        <v>5949</v>
      </c>
      <c r="U98" s="23">
        <v>12339</v>
      </c>
    </row>
    <row r="99" spans="2:21" ht="13.5">
      <c r="B99" s="4" t="s">
        <v>386</v>
      </c>
      <c r="C99" s="4" t="s">
        <v>53</v>
      </c>
      <c r="D99" s="5" t="s">
        <v>13</v>
      </c>
      <c r="E99" s="6" t="s">
        <v>29</v>
      </c>
      <c r="F99" s="6" t="s">
        <v>205</v>
      </c>
      <c r="G99" s="19" t="s">
        <v>206</v>
      </c>
      <c r="H99" s="23">
        <v>548</v>
      </c>
      <c r="I99" s="23">
        <v>1861</v>
      </c>
      <c r="J99" s="25">
        <v>2409</v>
      </c>
      <c r="K99" s="25">
        <v>185</v>
      </c>
      <c r="L99" s="23">
        <v>623</v>
      </c>
      <c r="M99" s="23">
        <v>808</v>
      </c>
      <c r="N99" s="23">
        <v>40</v>
      </c>
      <c r="O99" s="23">
        <v>1687</v>
      </c>
      <c r="P99" s="23">
        <v>3413</v>
      </c>
      <c r="Q99" s="23">
        <v>3268</v>
      </c>
      <c r="R99" s="23">
        <v>3139</v>
      </c>
      <c r="S99" s="23">
        <v>2677</v>
      </c>
      <c r="T99" s="23">
        <v>1038</v>
      </c>
      <c r="U99" s="23">
        <v>4032</v>
      </c>
    </row>
    <row r="100" spans="2:21" ht="13.5">
      <c r="B100" s="4" t="s">
        <v>386</v>
      </c>
      <c r="C100" s="4" t="s">
        <v>53</v>
      </c>
      <c r="D100" s="5" t="s">
        <v>13</v>
      </c>
      <c r="E100" s="6" t="s">
        <v>29</v>
      </c>
      <c r="F100" s="6" t="s">
        <v>207</v>
      </c>
      <c r="G100" s="19" t="s">
        <v>208</v>
      </c>
      <c r="H100" s="23">
        <v>614</v>
      </c>
      <c r="I100" s="23">
        <v>2336</v>
      </c>
      <c r="J100" s="25">
        <v>2950</v>
      </c>
      <c r="K100" s="25">
        <v>164</v>
      </c>
      <c r="L100" s="23">
        <v>749</v>
      </c>
      <c r="M100" s="23">
        <v>913</v>
      </c>
      <c r="N100" s="23">
        <v>44</v>
      </c>
      <c r="O100" s="23">
        <v>2530</v>
      </c>
      <c r="P100" s="23">
        <v>4769</v>
      </c>
      <c r="Q100" s="23">
        <v>4956</v>
      </c>
      <c r="R100" s="23">
        <v>4136</v>
      </c>
      <c r="S100" s="23">
        <v>3671</v>
      </c>
      <c r="T100" s="23">
        <v>1310</v>
      </c>
      <c r="U100" s="23">
        <v>5431</v>
      </c>
    </row>
    <row r="101" spans="2:21" ht="13.5">
      <c r="B101" s="4" t="s">
        <v>386</v>
      </c>
      <c r="C101" s="4" t="s">
        <v>53</v>
      </c>
      <c r="D101" s="5" t="s">
        <v>13</v>
      </c>
      <c r="E101" s="6" t="s">
        <v>29</v>
      </c>
      <c r="F101" s="6" t="s">
        <v>209</v>
      </c>
      <c r="G101" s="19" t="s">
        <v>210</v>
      </c>
      <c r="H101" s="23">
        <v>1428</v>
      </c>
      <c r="I101" s="23">
        <v>6603</v>
      </c>
      <c r="J101" s="25">
        <v>8031</v>
      </c>
      <c r="K101" s="25">
        <v>224</v>
      </c>
      <c r="L101" s="23">
        <v>2511</v>
      </c>
      <c r="M101" s="23">
        <v>2735</v>
      </c>
      <c r="N101" s="23">
        <v>431</v>
      </c>
      <c r="O101" s="23">
        <v>4562</v>
      </c>
      <c r="P101" s="23">
        <v>12932</v>
      </c>
      <c r="Q101" s="23">
        <v>9947</v>
      </c>
      <c r="R101" s="23">
        <v>12291</v>
      </c>
      <c r="S101" s="23">
        <v>9452</v>
      </c>
      <c r="T101" s="23">
        <v>8053</v>
      </c>
      <c r="U101" s="23">
        <v>15479</v>
      </c>
    </row>
    <row r="102" spans="2:21" ht="13.5">
      <c r="B102" s="4" t="s">
        <v>386</v>
      </c>
      <c r="C102" s="4" t="s">
        <v>53</v>
      </c>
      <c r="D102" s="5" t="s">
        <v>13</v>
      </c>
      <c r="E102" s="6" t="s">
        <v>29</v>
      </c>
      <c r="F102" s="6" t="s">
        <v>211</v>
      </c>
      <c r="G102" s="19" t="s">
        <v>212</v>
      </c>
      <c r="H102" s="23">
        <v>1310</v>
      </c>
      <c r="I102" s="23">
        <v>4571</v>
      </c>
      <c r="J102" s="25">
        <v>5881</v>
      </c>
      <c r="K102" s="25">
        <v>166</v>
      </c>
      <c r="L102" s="23">
        <v>1711</v>
      </c>
      <c r="M102" s="23">
        <v>1877</v>
      </c>
      <c r="N102" s="23">
        <v>1181</v>
      </c>
      <c r="O102" s="23">
        <v>3987</v>
      </c>
      <c r="P102" s="23">
        <v>10119</v>
      </c>
      <c r="Q102" s="23">
        <v>7406</v>
      </c>
      <c r="R102" s="23">
        <v>9371</v>
      </c>
      <c r="S102" s="23">
        <v>7013</v>
      </c>
      <c r="T102" s="23">
        <v>6114</v>
      </c>
      <c r="U102" s="23">
        <v>12144</v>
      </c>
    </row>
    <row r="103" spans="2:21" ht="13.5">
      <c r="B103" s="4" t="s">
        <v>386</v>
      </c>
      <c r="C103" s="4" t="s">
        <v>53</v>
      </c>
      <c r="D103" s="5" t="s">
        <v>13</v>
      </c>
      <c r="E103" s="6" t="s">
        <v>29</v>
      </c>
      <c r="F103" s="6" t="s">
        <v>213</v>
      </c>
      <c r="G103" s="19" t="s">
        <v>214</v>
      </c>
      <c r="H103" s="23">
        <v>1277</v>
      </c>
      <c r="I103" s="23">
        <v>4365</v>
      </c>
      <c r="J103" s="25">
        <v>5642</v>
      </c>
      <c r="K103" s="25">
        <v>154</v>
      </c>
      <c r="L103" s="23">
        <v>1441</v>
      </c>
      <c r="M103" s="23">
        <v>1595</v>
      </c>
      <c r="N103" s="23">
        <v>32</v>
      </c>
      <c r="O103" s="23">
        <v>3811</v>
      </c>
      <c r="P103" s="23">
        <v>9611</v>
      </c>
      <c r="Q103" s="23">
        <v>7181</v>
      </c>
      <c r="R103" s="23">
        <v>9273</v>
      </c>
      <c r="S103" s="23">
        <v>6938</v>
      </c>
      <c r="T103" s="23">
        <v>6225</v>
      </c>
      <c r="U103" s="23">
        <v>11340</v>
      </c>
    </row>
    <row r="104" spans="2:21" ht="13.5">
      <c r="B104" s="4" t="s">
        <v>386</v>
      </c>
      <c r="C104" s="4" t="s">
        <v>53</v>
      </c>
      <c r="D104" s="5" t="s">
        <v>13</v>
      </c>
      <c r="E104" s="6" t="s">
        <v>29</v>
      </c>
      <c r="F104" s="6" t="s">
        <v>395</v>
      </c>
      <c r="G104" s="19" t="s">
        <v>396</v>
      </c>
      <c r="H104" s="23">
        <v>534</v>
      </c>
      <c r="I104" s="23">
        <v>1753</v>
      </c>
      <c r="J104" s="25">
        <v>2287</v>
      </c>
      <c r="K104" s="25">
        <v>115</v>
      </c>
      <c r="L104" s="23">
        <v>827</v>
      </c>
      <c r="M104" s="23">
        <v>942</v>
      </c>
      <c r="N104" s="23">
        <v>21</v>
      </c>
      <c r="O104" s="23">
        <v>1677</v>
      </c>
      <c r="P104" s="23">
        <v>4390</v>
      </c>
      <c r="Q104" s="23">
        <v>3329</v>
      </c>
      <c r="R104" s="23">
        <v>4021</v>
      </c>
      <c r="S104" s="23">
        <v>2873</v>
      </c>
      <c r="T104" s="23">
        <v>2189</v>
      </c>
      <c r="U104" s="23">
        <v>4694</v>
      </c>
    </row>
    <row r="105" spans="2:21" ht="13.5">
      <c r="B105" s="4" t="s">
        <v>386</v>
      </c>
      <c r="C105" s="4" t="s">
        <v>53</v>
      </c>
      <c r="D105" s="5" t="s">
        <v>14</v>
      </c>
      <c r="E105" s="6" t="s">
        <v>30</v>
      </c>
      <c r="F105" s="6" t="s">
        <v>215</v>
      </c>
      <c r="G105" s="19" t="s">
        <v>216</v>
      </c>
      <c r="H105" s="23">
        <v>505</v>
      </c>
      <c r="I105" s="23">
        <v>1270</v>
      </c>
      <c r="J105" s="25">
        <v>1775</v>
      </c>
      <c r="K105" s="25">
        <v>95</v>
      </c>
      <c r="L105" s="23">
        <v>241</v>
      </c>
      <c r="M105" s="23">
        <v>336</v>
      </c>
      <c r="N105" s="23">
        <v>1</v>
      </c>
      <c r="O105" s="23">
        <v>1537</v>
      </c>
      <c r="P105" s="23">
        <v>3150</v>
      </c>
      <c r="Q105" s="23">
        <v>3021</v>
      </c>
      <c r="R105" s="23">
        <v>2662</v>
      </c>
      <c r="S105" s="23">
        <v>2507</v>
      </c>
      <c r="T105" s="23">
        <v>1640</v>
      </c>
      <c r="U105" s="23">
        <v>4910</v>
      </c>
    </row>
    <row r="106" spans="2:21" ht="13.5">
      <c r="B106" s="4" t="s">
        <v>386</v>
      </c>
      <c r="C106" s="4" t="s">
        <v>53</v>
      </c>
      <c r="D106" s="5" t="s">
        <v>14</v>
      </c>
      <c r="E106" s="6" t="s">
        <v>30</v>
      </c>
      <c r="F106" s="6" t="s">
        <v>217</v>
      </c>
      <c r="G106" s="19" t="s">
        <v>218</v>
      </c>
      <c r="H106" s="23">
        <v>905</v>
      </c>
      <c r="I106" s="23">
        <v>3171</v>
      </c>
      <c r="J106" s="25">
        <v>4076</v>
      </c>
      <c r="K106" s="25">
        <v>176</v>
      </c>
      <c r="L106" s="23">
        <v>1365</v>
      </c>
      <c r="M106" s="23">
        <v>1541</v>
      </c>
      <c r="N106" s="23">
        <v>1</v>
      </c>
      <c r="O106" s="23">
        <v>2495</v>
      </c>
      <c r="P106" s="23">
        <v>7469</v>
      </c>
      <c r="Q106" s="23">
        <v>5754</v>
      </c>
      <c r="R106" s="23">
        <v>7412</v>
      </c>
      <c r="S106" s="23">
        <v>5745</v>
      </c>
      <c r="T106" s="23">
        <v>3207</v>
      </c>
      <c r="U106" s="23">
        <v>8699</v>
      </c>
    </row>
    <row r="107" spans="2:21" ht="13.5">
      <c r="B107" s="4" t="s">
        <v>386</v>
      </c>
      <c r="C107" s="4" t="s">
        <v>53</v>
      </c>
      <c r="D107" s="5" t="s">
        <v>14</v>
      </c>
      <c r="E107" s="6" t="s">
        <v>30</v>
      </c>
      <c r="F107" s="6" t="s">
        <v>219</v>
      </c>
      <c r="G107" s="19" t="s">
        <v>220</v>
      </c>
      <c r="H107" s="23">
        <v>970</v>
      </c>
      <c r="I107" s="23">
        <v>3532</v>
      </c>
      <c r="J107" s="25">
        <v>4502</v>
      </c>
      <c r="K107" s="25">
        <v>147</v>
      </c>
      <c r="L107" s="23">
        <v>650</v>
      </c>
      <c r="M107" s="23">
        <v>797</v>
      </c>
      <c r="N107" s="23">
        <v>45</v>
      </c>
      <c r="O107" s="23">
        <v>2822</v>
      </c>
      <c r="P107" s="23">
        <v>7678</v>
      </c>
      <c r="Q107" s="23">
        <v>6665</v>
      </c>
      <c r="R107" s="23">
        <v>7282</v>
      </c>
      <c r="S107" s="23">
        <v>6321</v>
      </c>
      <c r="T107" s="23">
        <v>3111</v>
      </c>
      <c r="U107" s="23">
        <v>9989</v>
      </c>
    </row>
    <row r="108" spans="2:21" ht="13.5">
      <c r="B108" s="4" t="s">
        <v>386</v>
      </c>
      <c r="C108" s="4" t="s">
        <v>53</v>
      </c>
      <c r="D108" s="5" t="s">
        <v>14</v>
      </c>
      <c r="E108" s="6" t="s">
        <v>30</v>
      </c>
      <c r="F108" s="6" t="s">
        <v>221</v>
      </c>
      <c r="G108" s="19" t="s">
        <v>222</v>
      </c>
      <c r="H108" s="23">
        <v>405</v>
      </c>
      <c r="I108" s="23">
        <v>1180</v>
      </c>
      <c r="J108" s="25">
        <v>1585</v>
      </c>
      <c r="K108" s="25">
        <v>72</v>
      </c>
      <c r="L108" s="23">
        <v>349</v>
      </c>
      <c r="M108" s="23">
        <v>421</v>
      </c>
      <c r="N108" s="23">
        <v>3</v>
      </c>
      <c r="O108" s="23">
        <v>1333</v>
      </c>
      <c r="P108" s="23">
        <v>2862</v>
      </c>
      <c r="Q108" s="23">
        <v>2147</v>
      </c>
      <c r="R108" s="23">
        <v>2538</v>
      </c>
      <c r="S108" s="23">
        <v>1891</v>
      </c>
      <c r="T108" s="23">
        <v>2008</v>
      </c>
      <c r="U108" s="23">
        <v>3402</v>
      </c>
    </row>
    <row r="109" spans="2:21" ht="13.5">
      <c r="B109" s="4" t="s">
        <v>386</v>
      </c>
      <c r="C109" s="4" t="s">
        <v>53</v>
      </c>
      <c r="D109" s="5" t="s">
        <v>14</v>
      </c>
      <c r="E109" s="6" t="s">
        <v>30</v>
      </c>
      <c r="F109" s="6" t="s">
        <v>223</v>
      </c>
      <c r="G109" s="19" t="s">
        <v>224</v>
      </c>
      <c r="H109" s="23">
        <v>1380</v>
      </c>
      <c r="I109" s="23">
        <v>5789</v>
      </c>
      <c r="J109" s="25">
        <v>7169</v>
      </c>
      <c r="K109" s="25">
        <v>211</v>
      </c>
      <c r="L109" s="23">
        <v>2071</v>
      </c>
      <c r="M109" s="23">
        <v>2282</v>
      </c>
      <c r="N109" s="23">
        <v>1236</v>
      </c>
      <c r="O109" s="23">
        <v>4066</v>
      </c>
      <c r="P109" s="23">
        <v>9428</v>
      </c>
      <c r="Q109" s="23">
        <v>8061</v>
      </c>
      <c r="R109" s="23">
        <v>9137</v>
      </c>
      <c r="S109" s="23">
        <v>7793</v>
      </c>
      <c r="T109" s="23">
        <v>5936</v>
      </c>
      <c r="U109" s="23">
        <v>12614</v>
      </c>
    </row>
    <row r="110" spans="2:21" ht="13.5">
      <c r="B110" s="4" t="s">
        <v>386</v>
      </c>
      <c r="C110" s="4" t="s">
        <v>53</v>
      </c>
      <c r="D110" s="5" t="s">
        <v>14</v>
      </c>
      <c r="E110" s="6" t="s">
        <v>30</v>
      </c>
      <c r="F110" s="6" t="s">
        <v>225</v>
      </c>
      <c r="G110" s="19" t="s">
        <v>226</v>
      </c>
      <c r="H110" s="23">
        <v>1849</v>
      </c>
      <c r="I110" s="23">
        <v>8414</v>
      </c>
      <c r="J110" s="25">
        <v>10263</v>
      </c>
      <c r="K110" s="25">
        <v>370</v>
      </c>
      <c r="L110" s="23">
        <v>2974</v>
      </c>
      <c r="M110" s="23">
        <v>3344</v>
      </c>
      <c r="N110" s="23">
        <v>43</v>
      </c>
      <c r="O110" s="23">
        <v>6151</v>
      </c>
      <c r="P110" s="23">
        <v>14179</v>
      </c>
      <c r="Q110" s="23">
        <v>12246</v>
      </c>
      <c r="R110" s="23">
        <v>13810</v>
      </c>
      <c r="S110" s="23">
        <v>11953</v>
      </c>
      <c r="T110" s="23">
        <v>5842</v>
      </c>
      <c r="U110" s="23">
        <v>19156</v>
      </c>
    </row>
    <row r="111" spans="2:21" ht="13.5">
      <c r="B111" s="4" t="s">
        <v>386</v>
      </c>
      <c r="C111" s="4" t="s">
        <v>53</v>
      </c>
      <c r="D111" s="5" t="s">
        <v>14</v>
      </c>
      <c r="E111" s="6" t="s">
        <v>30</v>
      </c>
      <c r="F111" s="6" t="s">
        <v>227</v>
      </c>
      <c r="G111" s="19" t="s">
        <v>228</v>
      </c>
      <c r="H111" s="23">
        <v>712</v>
      </c>
      <c r="I111" s="23">
        <v>2377</v>
      </c>
      <c r="J111" s="25">
        <v>3089</v>
      </c>
      <c r="K111" s="25">
        <v>126</v>
      </c>
      <c r="L111" s="23">
        <v>377</v>
      </c>
      <c r="M111" s="23">
        <v>503</v>
      </c>
      <c r="N111" s="23">
        <v>0</v>
      </c>
      <c r="O111" s="23">
        <v>1862</v>
      </c>
      <c r="P111" s="23">
        <v>5041</v>
      </c>
      <c r="Q111" s="23">
        <v>4199</v>
      </c>
      <c r="R111" s="23">
        <v>5019</v>
      </c>
      <c r="S111" s="23">
        <v>4105</v>
      </c>
      <c r="T111" s="23">
        <v>1442</v>
      </c>
      <c r="U111" s="23">
        <v>5999</v>
      </c>
    </row>
    <row r="112" spans="2:21" ht="13.5">
      <c r="B112" s="4" t="s">
        <v>386</v>
      </c>
      <c r="C112" s="4" t="s">
        <v>53</v>
      </c>
      <c r="D112" s="5" t="s">
        <v>14</v>
      </c>
      <c r="E112" s="6" t="s">
        <v>30</v>
      </c>
      <c r="F112" s="6" t="s">
        <v>229</v>
      </c>
      <c r="G112" s="19" t="s">
        <v>230</v>
      </c>
      <c r="H112" s="23">
        <v>1408</v>
      </c>
      <c r="I112" s="23">
        <v>5748</v>
      </c>
      <c r="J112" s="25">
        <v>7156</v>
      </c>
      <c r="K112" s="25">
        <v>208</v>
      </c>
      <c r="L112" s="23">
        <v>1947</v>
      </c>
      <c r="M112" s="23">
        <v>2155</v>
      </c>
      <c r="N112" s="23">
        <v>244</v>
      </c>
      <c r="O112" s="23">
        <v>4728</v>
      </c>
      <c r="P112" s="23">
        <v>10677</v>
      </c>
      <c r="Q112" s="23">
        <v>9274</v>
      </c>
      <c r="R112" s="23">
        <v>10330</v>
      </c>
      <c r="S112" s="23">
        <v>9007</v>
      </c>
      <c r="T112" s="23">
        <v>4977</v>
      </c>
      <c r="U112" s="23">
        <v>16860</v>
      </c>
    </row>
    <row r="113" spans="2:21" ht="13.5">
      <c r="B113" s="4" t="s">
        <v>386</v>
      </c>
      <c r="C113" s="4" t="s">
        <v>53</v>
      </c>
      <c r="D113" s="5" t="s">
        <v>14</v>
      </c>
      <c r="E113" s="6" t="s">
        <v>30</v>
      </c>
      <c r="F113" s="6" t="s">
        <v>231</v>
      </c>
      <c r="G113" s="19" t="s">
        <v>232</v>
      </c>
      <c r="H113" s="23">
        <v>595</v>
      </c>
      <c r="I113" s="23">
        <v>2461</v>
      </c>
      <c r="J113" s="25">
        <v>3056</v>
      </c>
      <c r="K113" s="25">
        <v>89</v>
      </c>
      <c r="L113" s="23">
        <v>959</v>
      </c>
      <c r="M113" s="23">
        <v>1048</v>
      </c>
      <c r="N113" s="23">
        <v>225</v>
      </c>
      <c r="O113" s="23">
        <v>2050</v>
      </c>
      <c r="P113" s="23">
        <v>4894</v>
      </c>
      <c r="Q113" s="23">
        <v>3829</v>
      </c>
      <c r="R113" s="23">
        <v>4586</v>
      </c>
      <c r="S113" s="23">
        <v>3557</v>
      </c>
      <c r="T113" s="23">
        <v>2730</v>
      </c>
      <c r="U113" s="23">
        <v>5221</v>
      </c>
    </row>
    <row r="114" spans="2:21" ht="13.5">
      <c r="B114" s="4" t="s">
        <v>386</v>
      </c>
      <c r="C114" s="4" t="s">
        <v>53</v>
      </c>
      <c r="D114" s="5" t="s">
        <v>14</v>
      </c>
      <c r="E114" s="6" t="s">
        <v>30</v>
      </c>
      <c r="F114" s="6" t="s">
        <v>233</v>
      </c>
      <c r="G114" s="19" t="s">
        <v>234</v>
      </c>
      <c r="H114" s="23">
        <v>843</v>
      </c>
      <c r="I114" s="23">
        <v>2224</v>
      </c>
      <c r="J114" s="25">
        <v>3067</v>
      </c>
      <c r="K114" s="25">
        <v>76</v>
      </c>
      <c r="L114" s="23">
        <v>350</v>
      </c>
      <c r="M114" s="23">
        <v>426</v>
      </c>
      <c r="N114" s="23">
        <v>5</v>
      </c>
      <c r="O114" s="23">
        <v>2694</v>
      </c>
      <c r="P114" s="23">
        <v>4981</v>
      </c>
      <c r="Q114" s="23">
        <v>4558</v>
      </c>
      <c r="R114" s="23">
        <v>4637</v>
      </c>
      <c r="S114" s="23">
        <v>4489</v>
      </c>
      <c r="T114" s="23">
        <v>1394</v>
      </c>
      <c r="U114" s="23">
        <v>6942</v>
      </c>
    </row>
    <row r="115" spans="2:21" ht="13.5">
      <c r="B115" s="4" t="s">
        <v>386</v>
      </c>
      <c r="C115" s="4" t="s">
        <v>53</v>
      </c>
      <c r="D115" s="5" t="s">
        <v>14</v>
      </c>
      <c r="E115" s="6" t="s">
        <v>30</v>
      </c>
      <c r="F115" s="6" t="s">
        <v>235</v>
      </c>
      <c r="G115" s="19" t="s">
        <v>236</v>
      </c>
      <c r="H115" s="23">
        <v>828</v>
      </c>
      <c r="I115" s="23">
        <v>2830</v>
      </c>
      <c r="J115" s="25">
        <v>3658</v>
      </c>
      <c r="K115" s="25">
        <v>67</v>
      </c>
      <c r="L115" s="23">
        <v>1023</v>
      </c>
      <c r="M115" s="23">
        <v>1090</v>
      </c>
      <c r="N115" s="23">
        <v>3</v>
      </c>
      <c r="O115" s="23">
        <v>2500</v>
      </c>
      <c r="P115" s="23">
        <v>7059</v>
      </c>
      <c r="Q115" s="23">
        <v>5381</v>
      </c>
      <c r="R115" s="23">
        <v>6539</v>
      </c>
      <c r="S115" s="23">
        <v>5194</v>
      </c>
      <c r="T115" s="23">
        <v>3967</v>
      </c>
      <c r="U115" s="23">
        <v>8644</v>
      </c>
    </row>
    <row r="116" spans="2:21" ht="13.5">
      <c r="B116" s="4" t="s">
        <v>386</v>
      </c>
      <c r="C116" s="4" t="s">
        <v>53</v>
      </c>
      <c r="D116" s="5" t="s">
        <v>14</v>
      </c>
      <c r="E116" s="6" t="s">
        <v>30</v>
      </c>
      <c r="F116" s="6" t="s">
        <v>237</v>
      </c>
      <c r="G116" s="19" t="s">
        <v>238</v>
      </c>
      <c r="H116" s="23">
        <v>709</v>
      </c>
      <c r="I116" s="23">
        <v>3076</v>
      </c>
      <c r="J116" s="25">
        <v>3785</v>
      </c>
      <c r="K116" s="25">
        <v>119</v>
      </c>
      <c r="L116" s="23">
        <v>1140</v>
      </c>
      <c r="M116" s="23">
        <v>1259</v>
      </c>
      <c r="N116" s="23">
        <v>0</v>
      </c>
      <c r="O116" s="23">
        <v>2597</v>
      </c>
      <c r="P116" s="23">
        <v>4937</v>
      </c>
      <c r="Q116" s="23">
        <v>3999</v>
      </c>
      <c r="R116" s="23">
        <v>4588</v>
      </c>
      <c r="S116" s="23">
        <v>3925</v>
      </c>
      <c r="T116" s="23">
        <v>4904</v>
      </c>
      <c r="U116" s="23">
        <v>8150</v>
      </c>
    </row>
    <row r="117" spans="2:21" ht="13.5">
      <c r="B117" s="4" t="s">
        <v>386</v>
      </c>
      <c r="C117" s="4" t="s">
        <v>53</v>
      </c>
      <c r="D117" s="5" t="s">
        <v>14</v>
      </c>
      <c r="E117" s="6" t="s">
        <v>30</v>
      </c>
      <c r="F117" s="6" t="s">
        <v>239</v>
      </c>
      <c r="G117" s="19" t="s">
        <v>240</v>
      </c>
      <c r="H117" s="23">
        <v>2840</v>
      </c>
      <c r="I117" s="23">
        <v>8830</v>
      </c>
      <c r="J117" s="25">
        <v>11670</v>
      </c>
      <c r="K117" s="25">
        <v>442</v>
      </c>
      <c r="L117" s="23">
        <v>2420</v>
      </c>
      <c r="M117" s="23">
        <v>2862</v>
      </c>
      <c r="N117" s="23">
        <v>252</v>
      </c>
      <c r="O117" s="23">
        <v>7912</v>
      </c>
      <c r="P117" s="23">
        <v>20482</v>
      </c>
      <c r="Q117" s="23">
        <v>16417</v>
      </c>
      <c r="R117" s="23">
        <v>19389</v>
      </c>
      <c r="S117" s="23">
        <v>15759</v>
      </c>
      <c r="T117" s="23">
        <v>12297</v>
      </c>
      <c r="U117" s="23">
        <v>26618</v>
      </c>
    </row>
    <row r="118" spans="2:21" ht="13.5">
      <c r="B118" s="4" t="s">
        <v>386</v>
      </c>
      <c r="C118" s="4" t="s">
        <v>53</v>
      </c>
      <c r="D118" s="5" t="s">
        <v>15</v>
      </c>
      <c r="E118" s="6" t="s">
        <v>31</v>
      </c>
      <c r="F118" s="6" t="s">
        <v>241</v>
      </c>
      <c r="G118" s="19" t="s">
        <v>242</v>
      </c>
      <c r="H118" s="23">
        <v>462</v>
      </c>
      <c r="I118" s="23">
        <v>2260</v>
      </c>
      <c r="J118" s="25">
        <v>2722</v>
      </c>
      <c r="K118" s="25">
        <v>84</v>
      </c>
      <c r="L118" s="23">
        <v>446</v>
      </c>
      <c r="M118" s="23">
        <v>530</v>
      </c>
      <c r="N118" s="23">
        <v>353</v>
      </c>
      <c r="O118" s="23">
        <v>2252</v>
      </c>
      <c r="P118" s="23">
        <v>3879</v>
      </c>
      <c r="Q118" s="23">
        <v>3303</v>
      </c>
      <c r="R118" s="23">
        <v>3825</v>
      </c>
      <c r="S118" s="23">
        <v>3282</v>
      </c>
      <c r="T118" s="23">
        <v>2410</v>
      </c>
      <c r="U118" s="23">
        <v>6094</v>
      </c>
    </row>
    <row r="119" spans="2:21" ht="13.5">
      <c r="B119" s="4" t="s">
        <v>386</v>
      </c>
      <c r="C119" s="4" t="s">
        <v>53</v>
      </c>
      <c r="D119" s="5" t="s">
        <v>15</v>
      </c>
      <c r="E119" s="6" t="s">
        <v>31</v>
      </c>
      <c r="F119" s="6" t="s">
        <v>243</v>
      </c>
      <c r="G119" s="19" t="s">
        <v>244</v>
      </c>
      <c r="H119" s="23">
        <v>356</v>
      </c>
      <c r="I119" s="23">
        <v>995</v>
      </c>
      <c r="J119" s="25">
        <v>1351</v>
      </c>
      <c r="K119" s="25">
        <v>36</v>
      </c>
      <c r="L119" s="23">
        <v>203</v>
      </c>
      <c r="M119" s="23">
        <v>239</v>
      </c>
      <c r="N119" s="23">
        <v>68</v>
      </c>
      <c r="O119" s="23">
        <v>1096</v>
      </c>
      <c r="P119" s="23">
        <v>3391</v>
      </c>
      <c r="Q119" s="23">
        <v>2760</v>
      </c>
      <c r="R119" s="23">
        <v>2896</v>
      </c>
      <c r="S119" s="23">
        <v>2363</v>
      </c>
      <c r="T119" s="23">
        <v>1427</v>
      </c>
      <c r="U119" s="23">
        <v>3786</v>
      </c>
    </row>
    <row r="120" spans="2:21" ht="13.5">
      <c r="B120" s="4" t="s">
        <v>386</v>
      </c>
      <c r="C120" s="4" t="s">
        <v>53</v>
      </c>
      <c r="D120" s="5" t="s">
        <v>15</v>
      </c>
      <c r="E120" s="6" t="s">
        <v>31</v>
      </c>
      <c r="F120" s="6" t="s">
        <v>245</v>
      </c>
      <c r="G120" s="19" t="s">
        <v>246</v>
      </c>
      <c r="H120" s="23">
        <v>672</v>
      </c>
      <c r="I120" s="23">
        <v>3480</v>
      </c>
      <c r="J120" s="25">
        <v>4152</v>
      </c>
      <c r="K120" s="25">
        <v>92</v>
      </c>
      <c r="L120" s="23">
        <v>961</v>
      </c>
      <c r="M120" s="23">
        <v>1053</v>
      </c>
      <c r="N120" s="23">
        <v>1</v>
      </c>
      <c r="O120" s="23">
        <v>2216</v>
      </c>
      <c r="P120" s="23">
        <v>7483</v>
      </c>
      <c r="Q120" s="23">
        <v>4411</v>
      </c>
      <c r="R120" s="23">
        <v>7044</v>
      </c>
      <c r="S120" s="23">
        <v>4398</v>
      </c>
      <c r="T120" s="23">
        <v>4439</v>
      </c>
      <c r="U120" s="23">
        <v>8688</v>
      </c>
    </row>
    <row r="121" spans="2:21" ht="13.5">
      <c r="B121" s="4" t="s">
        <v>386</v>
      </c>
      <c r="C121" s="4" t="s">
        <v>53</v>
      </c>
      <c r="D121" s="5" t="s">
        <v>15</v>
      </c>
      <c r="E121" s="6" t="s">
        <v>31</v>
      </c>
      <c r="F121" s="6" t="s">
        <v>247</v>
      </c>
      <c r="G121" s="19" t="s">
        <v>248</v>
      </c>
      <c r="H121" s="23">
        <v>496</v>
      </c>
      <c r="I121" s="23">
        <v>2025</v>
      </c>
      <c r="J121" s="25">
        <v>2521</v>
      </c>
      <c r="K121" s="25">
        <v>78</v>
      </c>
      <c r="L121" s="23">
        <v>559</v>
      </c>
      <c r="M121" s="23">
        <v>637</v>
      </c>
      <c r="N121" s="23">
        <v>1</v>
      </c>
      <c r="O121" s="23">
        <v>1973</v>
      </c>
      <c r="P121" s="23">
        <v>4000</v>
      </c>
      <c r="Q121" s="23">
        <v>3876</v>
      </c>
      <c r="R121" s="23">
        <v>3607</v>
      </c>
      <c r="S121" s="23">
        <v>3603</v>
      </c>
      <c r="T121" s="23">
        <v>3001</v>
      </c>
      <c r="U121" s="23">
        <v>7173</v>
      </c>
    </row>
    <row r="122" spans="2:21" ht="13.5">
      <c r="B122" s="4" t="s">
        <v>386</v>
      </c>
      <c r="C122" s="4" t="s">
        <v>53</v>
      </c>
      <c r="D122" s="5" t="s">
        <v>15</v>
      </c>
      <c r="E122" s="6" t="s">
        <v>31</v>
      </c>
      <c r="F122" s="6" t="s">
        <v>249</v>
      </c>
      <c r="G122" s="19" t="s">
        <v>250</v>
      </c>
      <c r="H122" s="23">
        <v>742</v>
      </c>
      <c r="I122" s="23">
        <v>3056</v>
      </c>
      <c r="J122" s="25">
        <v>3798</v>
      </c>
      <c r="K122" s="25">
        <v>108</v>
      </c>
      <c r="L122" s="23">
        <v>799</v>
      </c>
      <c r="M122" s="23">
        <v>907</v>
      </c>
      <c r="N122" s="23">
        <v>123</v>
      </c>
      <c r="O122" s="23">
        <v>2894</v>
      </c>
      <c r="P122" s="23">
        <v>8824</v>
      </c>
      <c r="Q122" s="23">
        <v>6448</v>
      </c>
      <c r="R122" s="23">
        <v>8287</v>
      </c>
      <c r="S122" s="23">
        <v>5815</v>
      </c>
      <c r="T122" s="23">
        <v>5594</v>
      </c>
      <c r="U122" s="23">
        <v>10034</v>
      </c>
    </row>
    <row r="123" spans="2:21" ht="13.5">
      <c r="B123" s="4" t="s">
        <v>386</v>
      </c>
      <c r="C123" s="4" t="s">
        <v>53</v>
      </c>
      <c r="D123" s="5" t="s">
        <v>15</v>
      </c>
      <c r="E123" s="6" t="s">
        <v>31</v>
      </c>
      <c r="F123" s="6" t="s">
        <v>251</v>
      </c>
      <c r="G123" s="19" t="s">
        <v>252</v>
      </c>
      <c r="H123" s="23">
        <v>570</v>
      </c>
      <c r="I123" s="23">
        <v>2191</v>
      </c>
      <c r="J123" s="25">
        <v>2761</v>
      </c>
      <c r="K123" s="25">
        <v>102</v>
      </c>
      <c r="L123" s="23">
        <v>548</v>
      </c>
      <c r="M123" s="23">
        <v>650</v>
      </c>
      <c r="N123" s="23">
        <v>547</v>
      </c>
      <c r="O123" s="23">
        <v>2226</v>
      </c>
      <c r="P123" s="23">
        <v>5393</v>
      </c>
      <c r="Q123" s="23">
        <v>3799</v>
      </c>
      <c r="R123" s="23">
        <v>4950</v>
      </c>
      <c r="S123" s="23">
        <v>3668</v>
      </c>
      <c r="T123" s="23">
        <v>2452</v>
      </c>
      <c r="U123" s="23">
        <v>6768</v>
      </c>
    </row>
    <row r="124" spans="2:21" ht="13.5">
      <c r="B124" s="4" t="s">
        <v>386</v>
      </c>
      <c r="C124" s="4" t="s">
        <v>53</v>
      </c>
      <c r="D124" s="5" t="s">
        <v>15</v>
      </c>
      <c r="E124" s="6" t="s">
        <v>31</v>
      </c>
      <c r="F124" s="6" t="s">
        <v>253</v>
      </c>
      <c r="G124" s="19" t="s">
        <v>254</v>
      </c>
      <c r="H124" s="23">
        <v>621</v>
      </c>
      <c r="I124" s="23">
        <v>2864</v>
      </c>
      <c r="J124" s="25">
        <v>3485</v>
      </c>
      <c r="K124" s="25">
        <v>77</v>
      </c>
      <c r="L124" s="23">
        <v>901</v>
      </c>
      <c r="M124" s="23">
        <v>978</v>
      </c>
      <c r="N124" s="23">
        <v>346</v>
      </c>
      <c r="O124" s="23">
        <v>2148</v>
      </c>
      <c r="P124" s="23">
        <v>6780</v>
      </c>
      <c r="Q124" s="23">
        <v>5532</v>
      </c>
      <c r="R124" s="23">
        <v>6315</v>
      </c>
      <c r="S124" s="23">
        <v>5073</v>
      </c>
      <c r="T124" s="23">
        <v>4468</v>
      </c>
      <c r="U124" s="23">
        <v>8916</v>
      </c>
    </row>
    <row r="125" spans="2:21" ht="13.5">
      <c r="B125" s="4" t="s">
        <v>386</v>
      </c>
      <c r="C125" s="4" t="s">
        <v>53</v>
      </c>
      <c r="D125" s="5" t="s">
        <v>15</v>
      </c>
      <c r="E125" s="6" t="s">
        <v>31</v>
      </c>
      <c r="F125" s="6" t="s">
        <v>255</v>
      </c>
      <c r="G125" s="19" t="s">
        <v>256</v>
      </c>
      <c r="H125" s="23">
        <v>322</v>
      </c>
      <c r="I125" s="23">
        <v>1267</v>
      </c>
      <c r="J125" s="25">
        <v>1589</v>
      </c>
      <c r="K125" s="25">
        <v>59</v>
      </c>
      <c r="L125" s="23">
        <v>253</v>
      </c>
      <c r="M125" s="23">
        <v>312</v>
      </c>
      <c r="N125" s="23">
        <v>176</v>
      </c>
      <c r="O125" s="23">
        <v>1855</v>
      </c>
      <c r="P125" s="23">
        <v>2678</v>
      </c>
      <c r="Q125" s="23">
        <v>2290</v>
      </c>
      <c r="R125" s="23">
        <v>2621</v>
      </c>
      <c r="S125" s="23">
        <v>2254</v>
      </c>
      <c r="T125" s="23">
        <v>1776</v>
      </c>
      <c r="U125" s="23">
        <v>4167</v>
      </c>
    </row>
    <row r="126" spans="2:21" ht="13.5">
      <c r="B126" s="4" t="s">
        <v>386</v>
      </c>
      <c r="C126" s="4" t="s">
        <v>53</v>
      </c>
      <c r="D126" s="5" t="s">
        <v>15</v>
      </c>
      <c r="E126" s="6" t="s">
        <v>31</v>
      </c>
      <c r="F126" s="6" t="s">
        <v>257</v>
      </c>
      <c r="G126" s="19" t="s">
        <v>258</v>
      </c>
      <c r="H126" s="23">
        <v>388</v>
      </c>
      <c r="I126" s="23">
        <v>1653</v>
      </c>
      <c r="J126" s="25">
        <v>2041</v>
      </c>
      <c r="K126" s="25">
        <v>76</v>
      </c>
      <c r="L126" s="23">
        <v>366</v>
      </c>
      <c r="M126" s="23">
        <v>442</v>
      </c>
      <c r="N126" s="23">
        <v>1</v>
      </c>
      <c r="O126" s="23">
        <v>1932</v>
      </c>
      <c r="P126" s="23">
        <v>4157</v>
      </c>
      <c r="Q126" s="23">
        <v>3444</v>
      </c>
      <c r="R126" s="23">
        <v>3757</v>
      </c>
      <c r="S126" s="23">
        <v>2972</v>
      </c>
      <c r="T126" s="23">
        <v>2214</v>
      </c>
      <c r="U126" s="23">
        <v>5586</v>
      </c>
    </row>
    <row r="127" spans="2:21" ht="13.5">
      <c r="B127" s="4" t="s">
        <v>386</v>
      </c>
      <c r="C127" s="4" t="s">
        <v>53</v>
      </c>
      <c r="D127" s="5" t="s">
        <v>15</v>
      </c>
      <c r="E127" s="6" t="s">
        <v>31</v>
      </c>
      <c r="F127" s="6" t="s">
        <v>259</v>
      </c>
      <c r="G127" s="19" t="s">
        <v>260</v>
      </c>
      <c r="H127" s="23">
        <v>350</v>
      </c>
      <c r="I127" s="23">
        <v>1324</v>
      </c>
      <c r="J127" s="25">
        <v>1674</v>
      </c>
      <c r="K127" s="25">
        <v>59</v>
      </c>
      <c r="L127" s="23">
        <v>253</v>
      </c>
      <c r="M127" s="23">
        <v>312</v>
      </c>
      <c r="N127" s="23">
        <v>0</v>
      </c>
      <c r="O127" s="23">
        <v>2123</v>
      </c>
      <c r="P127" s="23">
        <v>5274</v>
      </c>
      <c r="Q127" s="23">
        <v>4134</v>
      </c>
      <c r="R127" s="23">
        <v>3603</v>
      </c>
      <c r="S127" s="23">
        <v>2918</v>
      </c>
      <c r="T127" s="23">
        <v>3141</v>
      </c>
      <c r="U127" s="23">
        <v>6796</v>
      </c>
    </row>
    <row r="128" spans="2:21" ht="13.5">
      <c r="B128" s="4" t="s">
        <v>386</v>
      </c>
      <c r="C128" s="4" t="s">
        <v>53</v>
      </c>
      <c r="D128" s="5" t="s">
        <v>15</v>
      </c>
      <c r="E128" s="6" t="s">
        <v>31</v>
      </c>
      <c r="F128" s="6" t="s">
        <v>261</v>
      </c>
      <c r="G128" s="19" t="s">
        <v>262</v>
      </c>
      <c r="H128" s="23">
        <v>499</v>
      </c>
      <c r="I128" s="23">
        <v>1728</v>
      </c>
      <c r="J128" s="25">
        <v>2227</v>
      </c>
      <c r="K128" s="25">
        <v>112</v>
      </c>
      <c r="L128" s="23">
        <v>630</v>
      </c>
      <c r="M128" s="23">
        <v>742</v>
      </c>
      <c r="N128" s="23">
        <v>1</v>
      </c>
      <c r="O128" s="23">
        <v>2833</v>
      </c>
      <c r="P128" s="23">
        <v>8110</v>
      </c>
      <c r="Q128" s="23">
        <v>6361</v>
      </c>
      <c r="R128" s="23">
        <v>5627</v>
      </c>
      <c r="S128" s="23">
        <v>4088</v>
      </c>
      <c r="T128" s="23">
        <v>3638</v>
      </c>
      <c r="U128" s="23">
        <v>8152</v>
      </c>
    </row>
    <row r="129" spans="2:21" ht="13.5">
      <c r="B129" s="4" t="s">
        <v>386</v>
      </c>
      <c r="C129" s="4" t="s">
        <v>53</v>
      </c>
      <c r="D129" s="5" t="s">
        <v>15</v>
      </c>
      <c r="E129" s="6" t="s">
        <v>31</v>
      </c>
      <c r="F129" s="6" t="s">
        <v>263</v>
      </c>
      <c r="G129" s="19" t="s">
        <v>264</v>
      </c>
      <c r="H129" s="23">
        <v>474</v>
      </c>
      <c r="I129" s="23">
        <v>2127</v>
      </c>
      <c r="J129" s="25">
        <v>2601</v>
      </c>
      <c r="K129" s="25">
        <v>67</v>
      </c>
      <c r="L129" s="23">
        <v>577</v>
      </c>
      <c r="M129" s="23">
        <v>644</v>
      </c>
      <c r="N129" s="23">
        <v>16</v>
      </c>
      <c r="O129" s="23">
        <v>1729</v>
      </c>
      <c r="P129" s="23">
        <v>5147</v>
      </c>
      <c r="Q129" s="23">
        <v>3907</v>
      </c>
      <c r="R129" s="23">
        <v>4745</v>
      </c>
      <c r="S129" s="23">
        <v>3583</v>
      </c>
      <c r="T129" s="23">
        <v>3493</v>
      </c>
      <c r="U129" s="23">
        <v>7828</v>
      </c>
    </row>
    <row r="130" spans="2:21" ht="13.5">
      <c r="B130" s="4" t="s">
        <v>386</v>
      </c>
      <c r="C130" s="4" t="s">
        <v>53</v>
      </c>
      <c r="D130" s="5" t="s">
        <v>15</v>
      </c>
      <c r="E130" s="6" t="s">
        <v>31</v>
      </c>
      <c r="F130" s="6" t="s">
        <v>265</v>
      </c>
      <c r="G130" s="19" t="s">
        <v>266</v>
      </c>
      <c r="H130" s="23">
        <v>356</v>
      </c>
      <c r="I130" s="23">
        <v>1353</v>
      </c>
      <c r="J130" s="25">
        <v>1709</v>
      </c>
      <c r="K130" s="25">
        <v>40</v>
      </c>
      <c r="L130" s="23">
        <v>251</v>
      </c>
      <c r="M130" s="23">
        <v>291</v>
      </c>
      <c r="N130" s="23">
        <v>13</v>
      </c>
      <c r="O130" s="23">
        <v>1322</v>
      </c>
      <c r="P130" s="23">
        <v>4456</v>
      </c>
      <c r="Q130" s="23">
        <v>3296</v>
      </c>
      <c r="R130" s="23">
        <v>3994</v>
      </c>
      <c r="S130" s="23">
        <v>3022</v>
      </c>
      <c r="T130" s="23">
        <v>2890</v>
      </c>
      <c r="U130" s="23">
        <v>6204</v>
      </c>
    </row>
    <row r="131" spans="2:21" ht="13.5">
      <c r="B131" s="4" t="s">
        <v>386</v>
      </c>
      <c r="C131" s="4" t="s">
        <v>53</v>
      </c>
      <c r="D131" s="5" t="s">
        <v>15</v>
      </c>
      <c r="E131" s="6" t="s">
        <v>31</v>
      </c>
      <c r="F131" s="6" t="s">
        <v>267</v>
      </c>
      <c r="G131" s="19" t="s">
        <v>268</v>
      </c>
      <c r="H131" s="23">
        <v>639</v>
      </c>
      <c r="I131" s="23">
        <v>2935</v>
      </c>
      <c r="J131" s="25">
        <v>3574</v>
      </c>
      <c r="K131" s="25">
        <v>72</v>
      </c>
      <c r="L131" s="23">
        <v>783</v>
      </c>
      <c r="M131" s="23">
        <v>855</v>
      </c>
      <c r="N131" s="23">
        <v>162</v>
      </c>
      <c r="O131" s="23">
        <v>3212</v>
      </c>
      <c r="P131" s="23">
        <v>8634</v>
      </c>
      <c r="Q131" s="23">
        <v>5749</v>
      </c>
      <c r="R131" s="23">
        <v>7616</v>
      </c>
      <c r="S131" s="23">
        <v>5374</v>
      </c>
      <c r="T131" s="23">
        <v>4732</v>
      </c>
      <c r="U131" s="23">
        <v>9112</v>
      </c>
    </row>
    <row r="132" spans="2:21" ht="13.5">
      <c r="B132" s="4" t="s">
        <v>386</v>
      </c>
      <c r="C132" s="4" t="s">
        <v>53</v>
      </c>
      <c r="D132" s="5" t="s">
        <v>15</v>
      </c>
      <c r="E132" s="6" t="s">
        <v>31</v>
      </c>
      <c r="F132" s="6" t="s">
        <v>269</v>
      </c>
      <c r="G132" s="19" t="s">
        <v>270</v>
      </c>
      <c r="H132" s="23">
        <v>431</v>
      </c>
      <c r="I132" s="23">
        <v>1867</v>
      </c>
      <c r="J132" s="25">
        <v>2298</v>
      </c>
      <c r="K132" s="25">
        <v>60</v>
      </c>
      <c r="L132" s="23">
        <v>474</v>
      </c>
      <c r="M132" s="23">
        <v>534</v>
      </c>
      <c r="N132" s="23">
        <v>15</v>
      </c>
      <c r="O132" s="23">
        <v>1795</v>
      </c>
      <c r="P132" s="23">
        <v>5033</v>
      </c>
      <c r="Q132" s="23">
        <v>4453</v>
      </c>
      <c r="R132" s="23">
        <v>4428</v>
      </c>
      <c r="S132" s="23">
        <v>3956</v>
      </c>
      <c r="T132" s="23">
        <v>2230</v>
      </c>
      <c r="U132" s="23">
        <v>6222</v>
      </c>
    </row>
    <row r="133" spans="2:21" ht="13.5">
      <c r="B133" s="4" t="s">
        <v>386</v>
      </c>
      <c r="C133" s="4" t="s">
        <v>53</v>
      </c>
      <c r="D133" s="5" t="s">
        <v>15</v>
      </c>
      <c r="E133" s="6" t="s">
        <v>31</v>
      </c>
      <c r="F133" s="6" t="s">
        <v>271</v>
      </c>
      <c r="G133" s="19" t="s">
        <v>272</v>
      </c>
      <c r="H133" s="23">
        <v>581</v>
      </c>
      <c r="I133" s="23">
        <v>2205</v>
      </c>
      <c r="J133" s="25">
        <v>2786</v>
      </c>
      <c r="K133" s="25">
        <v>79</v>
      </c>
      <c r="L133" s="23">
        <v>700</v>
      </c>
      <c r="M133" s="23">
        <v>779</v>
      </c>
      <c r="N133" s="23">
        <v>598</v>
      </c>
      <c r="O133" s="23">
        <v>2465</v>
      </c>
      <c r="P133" s="23">
        <v>6779</v>
      </c>
      <c r="Q133" s="23">
        <v>5439</v>
      </c>
      <c r="R133" s="23">
        <v>6592</v>
      </c>
      <c r="S133" s="23">
        <v>5291</v>
      </c>
      <c r="T133" s="23">
        <v>3511</v>
      </c>
      <c r="U133" s="23">
        <v>8039</v>
      </c>
    </row>
    <row r="134" spans="2:21" ht="13.5">
      <c r="B134" s="4" t="s">
        <v>386</v>
      </c>
      <c r="C134" s="4" t="s">
        <v>53</v>
      </c>
      <c r="D134" s="5" t="s">
        <v>15</v>
      </c>
      <c r="E134" s="6" t="s">
        <v>31</v>
      </c>
      <c r="F134" s="6" t="s">
        <v>273</v>
      </c>
      <c r="G134" s="19" t="s">
        <v>274</v>
      </c>
      <c r="H134" s="23">
        <v>467</v>
      </c>
      <c r="I134" s="23">
        <v>1814</v>
      </c>
      <c r="J134" s="25">
        <v>2281</v>
      </c>
      <c r="K134" s="25">
        <v>79</v>
      </c>
      <c r="L134" s="23">
        <v>746</v>
      </c>
      <c r="M134" s="23">
        <v>825</v>
      </c>
      <c r="N134" s="23">
        <v>230</v>
      </c>
      <c r="O134" s="23">
        <v>1617</v>
      </c>
      <c r="P134" s="23">
        <v>4136</v>
      </c>
      <c r="Q134" s="23">
        <v>3594</v>
      </c>
      <c r="R134" s="23">
        <v>4039</v>
      </c>
      <c r="S134" s="23">
        <v>3493</v>
      </c>
      <c r="T134" s="23">
        <v>1848</v>
      </c>
      <c r="U134" s="23">
        <v>5159</v>
      </c>
    </row>
    <row r="135" spans="2:21" ht="13.5">
      <c r="B135" s="4" t="s">
        <v>386</v>
      </c>
      <c r="C135" s="4" t="s">
        <v>53</v>
      </c>
      <c r="D135" s="4" t="s">
        <v>15</v>
      </c>
      <c r="E135" s="4" t="s">
        <v>31</v>
      </c>
      <c r="F135" s="6" t="s">
        <v>275</v>
      </c>
      <c r="G135" s="19" t="s">
        <v>276</v>
      </c>
      <c r="H135" s="23">
        <v>408</v>
      </c>
      <c r="I135" s="23">
        <v>1677</v>
      </c>
      <c r="J135" s="25">
        <v>2085</v>
      </c>
      <c r="K135" s="25">
        <v>63</v>
      </c>
      <c r="L135" s="23">
        <v>489</v>
      </c>
      <c r="M135" s="23">
        <v>552</v>
      </c>
      <c r="N135" s="23">
        <v>3</v>
      </c>
      <c r="O135" s="23">
        <v>1576</v>
      </c>
      <c r="P135" s="23">
        <v>5075</v>
      </c>
      <c r="Q135" s="23">
        <v>4277</v>
      </c>
      <c r="R135" s="23">
        <v>4810</v>
      </c>
      <c r="S135" s="23">
        <v>4014</v>
      </c>
      <c r="T135" s="23">
        <v>3345</v>
      </c>
      <c r="U135" s="23">
        <v>7401</v>
      </c>
    </row>
    <row r="136" spans="2:21" ht="13.5">
      <c r="B136" s="4" t="s">
        <v>386</v>
      </c>
      <c r="C136" s="4" t="s">
        <v>53</v>
      </c>
      <c r="D136" s="4" t="s">
        <v>15</v>
      </c>
      <c r="E136" s="4" t="s">
        <v>31</v>
      </c>
      <c r="F136" s="6" t="s">
        <v>277</v>
      </c>
      <c r="G136" s="19" t="s">
        <v>278</v>
      </c>
      <c r="H136" s="23">
        <v>410</v>
      </c>
      <c r="I136" s="23">
        <v>1848</v>
      </c>
      <c r="J136" s="25">
        <v>2258</v>
      </c>
      <c r="K136" s="25">
        <v>46</v>
      </c>
      <c r="L136" s="23">
        <v>521</v>
      </c>
      <c r="M136" s="23">
        <v>567</v>
      </c>
      <c r="N136" s="23">
        <v>0</v>
      </c>
      <c r="O136" s="23">
        <v>1768</v>
      </c>
      <c r="P136" s="23">
        <v>4327</v>
      </c>
      <c r="Q136" s="23">
        <v>3449</v>
      </c>
      <c r="R136" s="23">
        <v>3970</v>
      </c>
      <c r="S136" s="23">
        <v>3168</v>
      </c>
      <c r="T136" s="23">
        <v>2490</v>
      </c>
      <c r="U136" s="23">
        <v>6249</v>
      </c>
    </row>
    <row r="137" spans="2:21" ht="13.5">
      <c r="B137" s="4" t="s">
        <v>386</v>
      </c>
      <c r="C137" s="4" t="s">
        <v>53</v>
      </c>
      <c r="D137" s="4" t="s">
        <v>15</v>
      </c>
      <c r="E137" s="4" t="s">
        <v>31</v>
      </c>
      <c r="F137" s="6" t="s">
        <v>279</v>
      </c>
      <c r="G137" s="19" t="s">
        <v>280</v>
      </c>
      <c r="H137" s="23">
        <v>723</v>
      </c>
      <c r="I137" s="23">
        <v>2951</v>
      </c>
      <c r="J137" s="25">
        <v>3674</v>
      </c>
      <c r="K137" s="25">
        <v>119</v>
      </c>
      <c r="L137" s="23">
        <v>658</v>
      </c>
      <c r="M137" s="23">
        <v>777</v>
      </c>
      <c r="N137" s="23">
        <v>60</v>
      </c>
      <c r="O137" s="23">
        <v>2684</v>
      </c>
      <c r="P137" s="23">
        <v>7112</v>
      </c>
      <c r="Q137" s="23">
        <v>4880</v>
      </c>
      <c r="R137" s="23">
        <v>6559</v>
      </c>
      <c r="S137" s="23">
        <v>4515</v>
      </c>
      <c r="T137" s="23">
        <v>4502</v>
      </c>
      <c r="U137" s="23">
        <v>9403</v>
      </c>
    </row>
    <row r="138" spans="2:21" ht="13.5">
      <c r="B138" s="4" t="s">
        <v>386</v>
      </c>
      <c r="C138" s="4" t="s">
        <v>53</v>
      </c>
      <c r="D138" s="4" t="s">
        <v>15</v>
      </c>
      <c r="E138" s="4" t="s">
        <v>31</v>
      </c>
      <c r="F138" s="6" t="s">
        <v>281</v>
      </c>
      <c r="G138" s="19" t="s">
        <v>282</v>
      </c>
      <c r="H138" s="23">
        <v>304</v>
      </c>
      <c r="I138" s="23">
        <v>1152</v>
      </c>
      <c r="J138" s="25">
        <v>1456</v>
      </c>
      <c r="K138" s="25">
        <v>69</v>
      </c>
      <c r="L138" s="23">
        <v>286</v>
      </c>
      <c r="M138" s="23">
        <v>355</v>
      </c>
      <c r="N138" s="23">
        <v>3</v>
      </c>
      <c r="O138" s="23">
        <v>1112</v>
      </c>
      <c r="P138" s="23">
        <v>4655</v>
      </c>
      <c r="Q138" s="23">
        <v>2843</v>
      </c>
      <c r="R138" s="23">
        <v>4439</v>
      </c>
      <c r="S138" s="23">
        <v>2704</v>
      </c>
      <c r="T138" s="23">
        <v>2280</v>
      </c>
      <c r="U138" s="23">
        <v>4967</v>
      </c>
    </row>
    <row r="139" spans="2:21" ht="13.5">
      <c r="B139" s="4" t="s">
        <v>386</v>
      </c>
      <c r="C139" s="4" t="s">
        <v>53</v>
      </c>
      <c r="D139" s="4" t="s">
        <v>15</v>
      </c>
      <c r="E139" s="4" t="s">
        <v>31</v>
      </c>
      <c r="F139" s="6" t="s">
        <v>283</v>
      </c>
      <c r="G139" s="19" t="s">
        <v>284</v>
      </c>
      <c r="H139" s="23">
        <v>421</v>
      </c>
      <c r="I139" s="23">
        <v>1534</v>
      </c>
      <c r="J139" s="25">
        <v>1955</v>
      </c>
      <c r="K139" s="25">
        <v>47</v>
      </c>
      <c r="L139" s="23">
        <v>307</v>
      </c>
      <c r="M139" s="23">
        <v>354</v>
      </c>
      <c r="N139" s="23">
        <v>7</v>
      </c>
      <c r="O139" s="23">
        <v>1672</v>
      </c>
      <c r="P139" s="23">
        <v>7434</v>
      </c>
      <c r="Q139" s="23">
        <v>3249</v>
      </c>
      <c r="R139" s="23">
        <v>7224</v>
      </c>
      <c r="S139" s="23">
        <v>3069</v>
      </c>
      <c r="T139" s="23">
        <v>3136</v>
      </c>
      <c r="U139" s="23">
        <v>5865</v>
      </c>
    </row>
    <row r="140" spans="2:21" ht="13.5">
      <c r="B140" s="4" t="s">
        <v>386</v>
      </c>
      <c r="C140" s="4" t="s">
        <v>53</v>
      </c>
      <c r="D140" s="4" t="s">
        <v>15</v>
      </c>
      <c r="E140" s="4" t="s">
        <v>31</v>
      </c>
      <c r="F140" s="6" t="s">
        <v>285</v>
      </c>
      <c r="G140" s="19" t="s">
        <v>286</v>
      </c>
      <c r="H140" s="23">
        <v>560</v>
      </c>
      <c r="I140" s="23">
        <v>2029</v>
      </c>
      <c r="J140" s="25">
        <v>2589</v>
      </c>
      <c r="K140" s="25">
        <v>90</v>
      </c>
      <c r="L140" s="23">
        <v>490</v>
      </c>
      <c r="M140" s="23">
        <v>580</v>
      </c>
      <c r="N140" s="23">
        <v>7</v>
      </c>
      <c r="O140" s="23">
        <v>2741</v>
      </c>
      <c r="P140" s="23">
        <v>6536</v>
      </c>
      <c r="Q140" s="23">
        <v>4922</v>
      </c>
      <c r="R140" s="23">
        <v>5256</v>
      </c>
      <c r="S140" s="23">
        <v>4500</v>
      </c>
      <c r="T140" s="23">
        <v>4151</v>
      </c>
      <c r="U140" s="23">
        <v>9850</v>
      </c>
    </row>
    <row r="141" spans="2:21" ht="13.5">
      <c r="B141" s="4" t="s">
        <v>386</v>
      </c>
      <c r="C141" s="4" t="s">
        <v>53</v>
      </c>
      <c r="D141" s="4" t="s">
        <v>15</v>
      </c>
      <c r="E141" s="4" t="s">
        <v>31</v>
      </c>
      <c r="F141" s="6" t="s">
        <v>287</v>
      </c>
      <c r="G141" s="19" t="s">
        <v>288</v>
      </c>
      <c r="H141" s="23">
        <v>465</v>
      </c>
      <c r="I141" s="23">
        <v>1812</v>
      </c>
      <c r="J141" s="25">
        <v>2277</v>
      </c>
      <c r="K141" s="25">
        <v>86</v>
      </c>
      <c r="L141" s="23">
        <v>533</v>
      </c>
      <c r="M141" s="23">
        <v>619</v>
      </c>
      <c r="N141" s="23">
        <v>99</v>
      </c>
      <c r="O141" s="23">
        <v>2995</v>
      </c>
      <c r="P141" s="23">
        <v>5722</v>
      </c>
      <c r="Q141" s="23">
        <v>4514</v>
      </c>
      <c r="R141" s="23">
        <v>4709</v>
      </c>
      <c r="S141" s="23">
        <v>4129</v>
      </c>
      <c r="T141" s="23">
        <v>4079</v>
      </c>
      <c r="U141" s="23">
        <v>9136</v>
      </c>
    </row>
    <row r="142" spans="2:21" ht="13.5">
      <c r="B142" s="4" t="s">
        <v>386</v>
      </c>
      <c r="C142" s="4" t="s">
        <v>53</v>
      </c>
      <c r="D142" s="4" t="s">
        <v>15</v>
      </c>
      <c r="E142" s="4" t="s">
        <v>31</v>
      </c>
      <c r="F142" s="6" t="s">
        <v>289</v>
      </c>
      <c r="G142" s="19" t="s">
        <v>290</v>
      </c>
      <c r="H142" s="23">
        <v>494</v>
      </c>
      <c r="I142" s="23">
        <v>2195</v>
      </c>
      <c r="J142" s="25">
        <v>2689</v>
      </c>
      <c r="K142" s="25">
        <v>96</v>
      </c>
      <c r="L142" s="23">
        <v>570</v>
      </c>
      <c r="M142" s="23">
        <v>666</v>
      </c>
      <c r="N142" s="23">
        <v>101</v>
      </c>
      <c r="O142" s="23">
        <v>2135</v>
      </c>
      <c r="P142" s="23">
        <v>5285</v>
      </c>
      <c r="Q142" s="23">
        <v>4102</v>
      </c>
      <c r="R142" s="23">
        <v>4932</v>
      </c>
      <c r="S142" s="23">
        <v>3959</v>
      </c>
      <c r="T142" s="23">
        <v>5343</v>
      </c>
      <c r="U142" s="23">
        <v>9689</v>
      </c>
    </row>
    <row r="143" spans="2:21" ht="13.5">
      <c r="B143" s="4" t="s">
        <v>386</v>
      </c>
      <c r="C143" s="4" t="s">
        <v>53</v>
      </c>
      <c r="D143" s="4" t="s">
        <v>15</v>
      </c>
      <c r="E143" s="4" t="s">
        <v>31</v>
      </c>
      <c r="F143" s="6" t="s">
        <v>291</v>
      </c>
      <c r="G143" s="19" t="s">
        <v>292</v>
      </c>
      <c r="H143" s="23">
        <v>559</v>
      </c>
      <c r="I143" s="23">
        <v>1716</v>
      </c>
      <c r="J143" s="25">
        <v>2275</v>
      </c>
      <c r="K143" s="25">
        <v>51</v>
      </c>
      <c r="L143" s="23">
        <v>327</v>
      </c>
      <c r="M143" s="23">
        <v>378</v>
      </c>
      <c r="N143" s="23">
        <v>50</v>
      </c>
      <c r="O143" s="23">
        <v>1959</v>
      </c>
      <c r="P143" s="23">
        <v>9070</v>
      </c>
      <c r="Q143" s="23">
        <v>5830</v>
      </c>
      <c r="R143" s="23">
        <v>7777</v>
      </c>
      <c r="S143" s="23">
        <v>5362</v>
      </c>
      <c r="T143" s="23">
        <v>3115</v>
      </c>
      <c r="U143" s="23">
        <v>9196</v>
      </c>
    </row>
    <row r="144" spans="2:21" ht="13.5">
      <c r="B144" s="4" t="s">
        <v>386</v>
      </c>
      <c r="C144" s="4" t="s">
        <v>53</v>
      </c>
      <c r="D144" s="4" t="s">
        <v>15</v>
      </c>
      <c r="E144" s="4" t="s">
        <v>31</v>
      </c>
      <c r="F144" s="6" t="s">
        <v>293</v>
      </c>
      <c r="G144" s="19" t="s">
        <v>294</v>
      </c>
      <c r="H144" s="23">
        <v>337</v>
      </c>
      <c r="I144" s="23">
        <v>1082</v>
      </c>
      <c r="J144" s="25">
        <v>1419</v>
      </c>
      <c r="K144" s="25">
        <v>42</v>
      </c>
      <c r="L144" s="23">
        <v>236</v>
      </c>
      <c r="M144" s="23">
        <v>278</v>
      </c>
      <c r="N144" s="23">
        <v>37</v>
      </c>
      <c r="O144" s="23">
        <v>1006</v>
      </c>
      <c r="P144" s="23">
        <v>4299</v>
      </c>
      <c r="Q144" s="23">
        <v>3142</v>
      </c>
      <c r="R144" s="23">
        <v>3749</v>
      </c>
      <c r="S144" s="23">
        <v>2784</v>
      </c>
      <c r="T144" s="23">
        <v>1662</v>
      </c>
      <c r="U144" s="23">
        <v>4270</v>
      </c>
    </row>
    <row r="145" spans="2:21" ht="13.5">
      <c r="B145" s="4" t="s">
        <v>386</v>
      </c>
      <c r="C145" s="4" t="s">
        <v>53</v>
      </c>
      <c r="D145" s="4" t="s">
        <v>15</v>
      </c>
      <c r="E145" s="4" t="s">
        <v>31</v>
      </c>
      <c r="F145" s="6" t="s">
        <v>295</v>
      </c>
      <c r="G145" s="19" t="s">
        <v>296</v>
      </c>
      <c r="H145" s="23">
        <v>746</v>
      </c>
      <c r="I145" s="23">
        <v>2616</v>
      </c>
      <c r="J145" s="25">
        <v>3362</v>
      </c>
      <c r="K145" s="25">
        <v>84</v>
      </c>
      <c r="L145" s="23">
        <v>478</v>
      </c>
      <c r="M145" s="23">
        <v>562</v>
      </c>
      <c r="N145" s="23">
        <v>124</v>
      </c>
      <c r="O145" s="23">
        <v>2660</v>
      </c>
      <c r="P145" s="23">
        <v>7896</v>
      </c>
      <c r="Q145" s="23">
        <v>5697</v>
      </c>
      <c r="R145" s="23">
        <v>7170</v>
      </c>
      <c r="S145" s="23">
        <v>5470</v>
      </c>
      <c r="T145" s="23">
        <v>2371</v>
      </c>
      <c r="U145" s="23">
        <v>9238</v>
      </c>
    </row>
    <row r="146" spans="2:21" ht="13.5">
      <c r="B146" s="4" t="s">
        <v>386</v>
      </c>
      <c r="C146" s="4" t="s">
        <v>53</v>
      </c>
      <c r="D146" s="4" t="s">
        <v>15</v>
      </c>
      <c r="E146" s="4" t="s">
        <v>31</v>
      </c>
      <c r="F146" s="6" t="s">
        <v>297</v>
      </c>
      <c r="G146" s="19" t="s">
        <v>298</v>
      </c>
      <c r="H146" s="23">
        <v>487</v>
      </c>
      <c r="I146" s="23">
        <v>2016</v>
      </c>
      <c r="J146" s="25">
        <v>2503</v>
      </c>
      <c r="K146" s="25">
        <v>85</v>
      </c>
      <c r="L146" s="23">
        <v>562</v>
      </c>
      <c r="M146" s="23">
        <v>647</v>
      </c>
      <c r="N146" s="23">
        <v>214</v>
      </c>
      <c r="O146" s="23">
        <v>2308</v>
      </c>
      <c r="P146" s="23">
        <v>4999</v>
      </c>
      <c r="Q146" s="23">
        <v>3892</v>
      </c>
      <c r="R146" s="23">
        <v>4822</v>
      </c>
      <c r="S146" s="23">
        <v>3723</v>
      </c>
      <c r="T146" s="23">
        <v>2442</v>
      </c>
      <c r="U146" s="23">
        <v>6549</v>
      </c>
    </row>
    <row r="147" spans="2:21" ht="13.5">
      <c r="B147" s="4" t="s">
        <v>386</v>
      </c>
      <c r="C147" s="4" t="s">
        <v>53</v>
      </c>
      <c r="D147" s="4" t="s">
        <v>15</v>
      </c>
      <c r="E147" s="4" t="s">
        <v>31</v>
      </c>
      <c r="F147" s="6" t="s">
        <v>299</v>
      </c>
      <c r="G147" s="19" t="s">
        <v>300</v>
      </c>
      <c r="H147" s="23">
        <v>490</v>
      </c>
      <c r="I147" s="23">
        <v>2048</v>
      </c>
      <c r="J147" s="25">
        <v>2538</v>
      </c>
      <c r="K147" s="25">
        <v>70</v>
      </c>
      <c r="L147" s="23">
        <v>737</v>
      </c>
      <c r="M147" s="23">
        <v>807</v>
      </c>
      <c r="N147" s="23">
        <v>31</v>
      </c>
      <c r="O147" s="23">
        <v>2478</v>
      </c>
      <c r="P147" s="23">
        <v>5661</v>
      </c>
      <c r="Q147" s="23">
        <v>4008</v>
      </c>
      <c r="R147" s="23">
        <v>5024</v>
      </c>
      <c r="S147" s="23">
        <v>3662</v>
      </c>
      <c r="T147" s="23">
        <v>2851</v>
      </c>
      <c r="U147" s="23">
        <v>6517</v>
      </c>
    </row>
    <row r="148" spans="2:21" ht="13.5">
      <c r="B148" s="4" t="s">
        <v>386</v>
      </c>
      <c r="C148" s="4" t="s">
        <v>53</v>
      </c>
      <c r="D148" s="4" t="s">
        <v>15</v>
      </c>
      <c r="E148" s="4" t="s">
        <v>31</v>
      </c>
      <c r="F148" s="6" t="s">
        <v>301</v>
      </c>
      <c r="G148" s="19" t="s">
        <v>302</v>
      </c>
      <c r="H148" s="23">
        <v>498</v>
      </c>
      <c r="I148" s="23">
        <v>1907</v>
      </c>
      <c r="J148" s="25">
        <v>2405</v>
      </c>
      <c r="K148" s="25">
        <v>68</v>
      </c>
      <c r="L148" s="23">
        <v>428</v>
      </c>
      <c r="M148" s="23">
        <v>496</v>
      </c>
      <c r="N148" s="23">
        <v>0</v>
      </c>
      <c r="O148" s="23">
        <v>1830</v>
      </c>
      <c r="P148" s="23">
        <v>2962</v>
      </c>
      <c r="Q148" s="23">
        <v>2623</v>
      </c>
      <c r="R148" s="23">
        <v>2687</v>
      </c>
      <c r="S148" s="23">
        <v>2509</v>
      </c>
      <c r="T148" s="23">
        <v>2527</v>
      </c>
      <c r="U148" s="23">
        <v>5351</v>
      </c>
    </row>
    <row r="149" spans="2:21" ht="13.5">
      <c r="B149" s="4" t="s">
        <v>386</v>
      </c>
      <c r="C149" s="4" t="s">
        <v>53</v>
      </c>
      <c r="D149" s="4" t="s">
        <v>16</v>
      </c>
      <c r="E149" s="4" t="s">
        <v>32</v>
      </c>
      <c r="F149" s="6" t="s">
        <v>305</v>
      </c>
      <c r="G149" s="19" t="s">
        <v>306</v>
      </c>
      <c r="H149" s="23">
        <v>854</v>
      </c>
      <c r="I149" s="23">
        <v>1752</v>
      </c>
      <c r="J149" s="25">
        <v>2606</v>
      </c>
      <c r="K149" s="25">
        <v>294</v>
      </c>
      <c r="L149" s="23">
        <v>400</v>
      </c>
      <c r="M149" s="23">
        <v>694</v>
      </c>
      <c r="N149" s="23">
        <v>0</v>
      </c>
      <c r="O149" s="23">
        <v>2217</v>
      </c>
      <c r="P149" s="23">
        <v>5027</v>
      </c>
      <c r="Q149" s="23">
        <v>4389</v>
      </c>
      <c r="R149" s="23">
        <v>4864</v>
      </c>
      <c r="S149" s="23">
        <v>4235</v>
      </c>
      <c r="T149" s="23">
        <v>2718</v>
      </c>
      <c r="U149" s="23">
        <v>6876</v>
      </c>
    </row>
    <row r="150" spans="2:21" ht="13.5">
      <c r="B150" s="4" t="s">
        <v>386</v>
      </c>
      <c r="C150" s="4" t="s">
        <v>53</v>
      </c>
      <c r="D150" s="4" t="s">
        <v>16</v>
      </c>
      <c r="E150" s="4" t="s">
        <v>32</v>
      </c>
      <c r="F150" s="6" t="s">
        <v>307</v>
      </c>
      <c r="G150" s="19" t="s">
        <v>308</v>
      </c>
      <c r="H150" s="23">
        <v>751</v>
      </c>
      <c r="I150" s="23">
        <v>1921</v>
      </c>
      <c r="J150" s="25">
        <v>2672</v>
      </c>
      <c r="K150" s="25">
        <v>311</v>
      </c>
      <c r="L150" s="23">
        <v>246</v>
      </c>
      <c r="M150" s="23">
        <v>557</v>
      </c>
      <c r="N150" s="23">
        <v>6</v>
      </c>
      <c r="O150" s="23">
        <v>2507</v>
      </c>
      <c r="P150" s="23">
        <v>5813</v>
      </c>
      <c r="Q150" s="23">
        <v>4388</v>
      </c>
      <c r="R150" s="23">
        <v>5607</v>
      </c>
      <c r="S150" s="23">
        <v>4200</v>
      </c>
      <c r="T150" s="23">
        <v>3328</v>
      </c>
      <c r="U150" s="23">
        <v>6092</v>
      </c>
    </row>
    <row r="151" spans="2:21" ht="13.5">
      <c r="B151" s="4" t="s">
        <v>386</v>
      </c>
      <c r="C151" s="4" t="s">
        <v>53</v>
      </c>
      <c r="D151" s="4" t="s">
        <v>16</v>
      </c>
      <c r="E151" s="4" t="s">
        <v>32</v>
      </c>
      <c r="F151" s="6" t="s">
        <v>309</v>
      </c>
      <c r="G151" s="19" t="s">
        <v>310</v>
      </c>
      <c r="H151" s="23">
        <v>2387</v>
      </c>
      <c r="I151" s="23">
        <v>8535</v>
      </c>
      <c r="J151" s="25">
        <v>10922</v>
      </c>
      <c r="K151" s="25">
        <v>244</v>
      </c>
      <c r="L151" s="23">
        <v>2480</v>
      </c>
      <c r="M151" s="23">
        <v>2724</v>
      </c>
      <c r="N151" s="23">
        <v>185</v>
      </c>
      <c r="O151" s="23">
        <v>8003</v>
      </c>
      <c r="P151" s="23">
        <v>18834</v>
      </c>
      <c r="Q151" s="23">
        <v>15840</v>
      </c>
      <c r="R151" s="23">
        <v>17626</v>
      </c>
      <c r="S151" s="23">
        <v>14794</v>
      </c>
      <c r="T151" s="23">
        <v>8547</v>
      </c>
      <c r="U151" s="23">
        <v>25935</v>
      </c>
    </row>
    <row r="152" spans="2:21" ht="13.5">
      <c r="B152" s="4" t="s">
        <v>386</v>
      </c>
      <c r="C152" s="4" t="s">
        <v>53</v>
      </c>
      <c r="D152" s="4" t="s">
        <v>16</v>
      </c>
      <c r="E152" s="4" t="s">
        <v>32</v>
      </c>
      <c r="F152" s="6" t="s">
        <v>311</v>
      </c>
      <c r="G152" s="19" t="s">
        <v>312</v>
      </c>
      <c r="H152" s="23">
        <v>1930</v>
      </c>
      <c r="I152" s="23">
        <v>6328</v>
      </c>
      <c r="J152" s="25">
        <v>8258</v>
      </c>
      <c r="K152" s="25">
        <v>317</v>
      </c>
      <c r="L152" s="23">
        <v>1678</v>
      </c>
      <c r="M152" s="23">
        <v>1995</v>
      </c>
      <c r="N152" s="23">
        <v>855</v>
      </c>
      <c r="O152" s="23">
        <v>6643</v>
      </c>
      <c r="P152" s="23">
        <v>13404</v>
      </c>
      <c r="Q152" s="23">
        <v>10932</v>
      </c>
      <c r="R152" s="23">
        <v>13191</v>
      </c>
      <c r="S152" s="23">
        <v>10742</v>
      </c>
      <c r="T152" s="23">
        <v>9002</v>
      </c>
      <c r="U152" s="23">
        <v>20028</v>
      </c>
    </row>
    <row r="153" spans="2:21" ht="13.5">
      <c r="B153" s="4" t="s">
        <v>386</v>
      </c>
      <c r="C153" s="4" t="s">
        <v>53</v>
      </c>
      <c r="D153" s="4" t="s">
        <v>16</v>
      </c>
      <c r="E153" s="4" t="s">
        <v>32</v>
      </c>
      <c r="F153" s="6" t="s">
        <v>313</v>
      </c>
      <c r="G153" s="19" t="s">
        <v>314</v>
      </c>
      <c r="H153" s="23">
        <v>968</v>
      </c>
      <c r="I153" s="23">
        <v>2455</v>
      </c>
      <c r="J153" s="25">
        <v>3423</v>
      </c>
      <c r="K153" s="25">
        <v>286</v>
      </c>
      <c r="L153" s="23">
        <v>819</v>
      </c>
      <c r="M153" s="23">
        <v>1105</v>
      </c>
      <c r="N153" s="23">
        <v>3</v>
      </c>
      <c r="O153" s="23">
        <v>2804</v>
      </c>
      <c r="P153" s="23">
        <v>8072</v>
      </c>
      <c r="Q153" s="23">
        <v>6293</v>
      </c>
      <c r="R153" s="23">
        <v>7956</v>
      </c>
      <c r="S153" s="23">
        <v>6196</v>
      </c>
      <c r="T153" s="23">
        <v>3498</v>
      </c>
      <c r="U153" s="23">
        <v>8610</v>
      </c>
    </row>
    <row r="154" spans="2:21" ht="13.5">
      <c r="B154" s="4" t="s">
        <v>386</v>
      </c>
      <c r="C154" s="4" t="s">
        <v>53</v>
      </c>
      <c r="D154" s="4" t="s">
        <v>16</v>
      </c>
      <c r="E154" s="4" t="s">
        <v>32</v>
      </c>
      <c r="F154" s="6" t="s">
        <v>315</v>
      </c>
      <c r="G154" s="19" t="s">
        <v>316</v>
      </c>
      <c r="H154" s="23">
        <v>457</v>
      </c>
      <c r="I154" s="23">
        <v>1372</v>
      </c>
      <c r="J154" s="25">
        <v>1829</v>
      </c>
      <c r="K154" s="25">
        <v>95</v>
      </c>
      <c r="L154" s="23">
        <v>597</v>
      </c>
      <c r="M154" s="23">
        <v>692</v>
      </c>
      <c r="N154" s="23">
        <v>2</v>
      </c>
      <c r="O154" s="23">
        <v>1464</v>
      </c>
      <c r="P154" s="23">
        <v>4061</v>
      </c>
      <c r="Q154" s="23">
        <v>3008</v>
      </c>
      <c r="R154" s="23">
        <v>4046</v>
      </c>
      <c r="S154" s="23">
        <v>3002</v>
      </c>
      <c r="T154" s="23">
        <v>1764</v>
      </c>
      <c r="U154" s="23">
        <v>4299</v>
      </c>
    </row>
    <row r="155" spans="2:21" ht="13.5">
      <c r="B155" s="4" t="s">
        <v>386</v>
      </c>
      <c r="C155" s="4" t="s">
        <v>53</v>
      </c>
      <c r="D155" s="4" t="s">
        <v>16</v>
      </c>
      <c r="E155" s="4" t="s">
        <v>32</v>
      </c>
      <c r="F155" s="6" t="s">
        <v>317</v>
      </c>
      <c r="G155" s="19" t="s">
        <v>318</v>
      </c>
      <c r="H155" s="23">
        <v>1604</v>
      </c>
      <c r="I155" s="23">
        <v>4585</v>
      </c>
      <c r="J155" s="25">
        <v>6189</v>
      </c>
      <c r="K155" s="25">
        <v>283</v>
      </c>
      <c r="L155" s="23">
        <v>1226</v>
      </c>
      <c r="M155" s="23">
        <v>1509</v>
      </c>
      <c r="N155" s="23">
        <v>1</v>
      </c>
      <c r="O155" s="23">
        <v>5119</v>
      </c>
      <c r="P155" s="23">
        <v>11445</v>
      </c>
      <c r="Q155" s="23">
        <v>9681</v>
      </c>
      <c r="R155" s="23">
        <v>10778</v>
      </c>
      <c r="S155" s="23">
        <v>9153</v>
      </c>
      <c r="T155" s="23">
        <v>7648</v>
      </c>
      <c r="U155" s="23">
        <v>16402</v>
      </c>
    </row>
    <row r="156" spans="2:21" ht="13.5">
      <c r="B156" s="4" t="s">
        <v>386</v>
      </c>
      <c r="C156" s="4" t="s">
        <v>53</v>
      </c>
      <c r="D156" s="4" t="s">
        <v>16</v>
      </c>
      <c r="E156" s="4" t="s">
        <v>32</v>
      </c>
      <c r="F156" s="6" t="s">
        <v>319</v>
      </c>
      <c r="G156" s="19" t="s">
        <v>320</v>
      </c>
      <c r="H156" s="23">
        <v>2005</v>
      </c>
      <c r="I156" s="23">
        <v>6249</v>
      </c>
      <c r="J156" s="25">
        <v>8254</v>
      </c>
      <c r="K156" s="25">
        <v>437</v>
      </c>
      <c r="L156" s="23">
        <v>2672</v>
      </c>
      <c r="M156" s="23">
        <v>3109</v>
      </c>
      <c r="N156" s="23">
        <v>9</v>
      </c>
      <c r="O156" s="23">
        <v>6486</v>
      </c>
      <c r="P156" s="23">
        <v>12271</v>
      </c>
      <c r="Q156" s="23">
        <v>10378</v>
      </c>
      <c r="R156" s="23">
        <v>11944</v>
      </c>
      <c r="S156" s="23">
        <v>10177</v>
      </c>
      <c r="T156" s="23">
        <v>8169</v>
      </c>
      <c r="U156" s="23">
        <v>18581</v>
      </c>
    </row>
    <row r="157" spans="2:21" ht="13.5">
      <c r="B157" s="4" t="s">
        <v>386</v>
      </c>
      <c r="C157" s="4" t="s">
        <v>53</v>
      </c>
      <c r="D157" s="4" t="s">
        <v>17</v>
      </c>
      <c r="E157" s="4" t="s">
        <v>33</v>
      </c>
      <c r="F157" s="6" t="s">
        <v>321</v>
      </c>
      <c r="G157" s="19" t="s">
        <v>322</v>
      </c>
      <c r="H157" s="23">
        <v>489</v>
      </c>
      <c r="I157" s="23">
        <v>1852</v>
      </c>
      <c r="J157" s="25">
        <v>2341</v>
      </c>
      <c r="K157" s="25">
        <v>77</v>
      </c>
      <c r="L157" s="23">
        <v>540</v>
      </c>
      <c r="M157" s="23">
        <v>617</v>
      </c>
      <c r="N157" s="23">
        <v>120</v>
      </c>
      <c r="O157" s="23">
        <v>2210</v>
      </c>
      <c r="P157" s="23">
        <v>4030</v>
      </c>
      <c r="Q157" s="23">
        <v>3424</v>
      </c>
      <c r="R157" s="23">
        <v>3553</v>
      </c>
      <c r="S157" s="23">
        <v>2981</v>
      </c>
      <c r="T157" s="23">
        <v>1765</v>
      </c>
      <c r="U157" s="23">
        <v>5376</v>
      </c>
    </row>
    <row r="158" spans="2:21" ht="13.5">
      <c r="B158" s="4" t="s">
        <v>386</v>
      </c>
      <c r="C158" s="4" t="s">
        <v>53</v>
      </c>
      <c r="D158" s="4" t="s">
        <v>17</v>
      </c>
      <c r="E158" s="4" t="s">
        <v>33</v>
      </c>
      <c r="F158" s="6" t="s">
        <v>323</v>
      </c>
      <c r="G158" s="19" t="s">
        <v>324</v>
      </c>
      <c r="H158" s="23">
        <v>438</v>
      </c>
      <c r="I158" s="23">
        <v>1364</v>
      </c>
      <c r="J158" s="25">
        <v>1802</v>
      </c>
      <c r="K158" s="25">
        <v>46</v>
      </c>
      <c r="L158" s="23">
        <v>237</v>
      </c>
      <c r="M158" s="23">
        <v>283</v>
      </c>
      <c r="N158" s="23">
        <v>228</v>
      </c>
      <c r="O158" s="23">
        <v>1851</v>
      </c>
      <c r="P158" s="23">
        <v>4307</v>
      </c>
      <c r="Q158" s="23">
        <v>3089</v>
      </c>
      <c r="R158" s="23">
        <v>4178</v>
      </c>
      <c r="S158" s="23">
        <v>2949</v>
      </c>
      <c r="T158" s="23">
        <v>1552</v>
      </c>
      <c r="U158" s="23">
        <v>5248</v>
      </c>
    </row>
    <row r="159" spans="2:21" ht="13.5">
      <c r="B159" s="4" t="s">
        <v>386</v>
      </c>
      <c r="C159" s="4" t="s">
        <v>53</v>
      </c>
      <c r="D159" s="4" t="s">
        <v>17</v>
      </c>
      <c r="E159" s="4" t="s">
        <v>33</v>
      </c>
      <c r="F159" s="6" t="s">
        <v>325</v>
      </c>
      <c r="G159" s="19" t="s">
        <v>326</v>
      </c>
      <c r="H159" s="23">
        <v>586</v>
      </c>
      <c r="I159" s="23">
        <v>2100</v>
      </c>
      <c r="J159" s="25">
        <v>2686</v>
      </c>
      <c r="K159" s="25">
        <v>111</v>
      </c>
      <c r="L159" s="23">
        <v>591</v>
      </c>
      <c r="M159" s="23">
        <v>702</v>
      </c>
      <c r="N159" s="23">
        <v>971</v>
      </c>
      <c r="O159" s="23">
        <v>2340</v>
      </c>
      <c r="P159" s="23">
        <v>4289</v>
      </c>
      <c r="Q159" s="23">
        <v>3483</v>
      </c>
      <c r="R159" s="23">
        <v>4262</v>
      </c>
      <c r="S159" s="23">
        <v>3242</v>
      </c>
      <c r="T159" s="23">
        <v>2454</v>
      </c>
      <c r="U159" s="23">
        <v>5423</v>
      </c>
    </row>
    <row r="160" spans="2:21" ht="13.5">
      <c r="B160" s="4" t="s">
        <v>386</v>
      </c>
      <c r="C160" s="4" t="s">
        <v>53</v>
      </c>
      <c r="D160" s="4" t="s">
        <v>17</v>
      </c>
      <c r="E160" s="4" t="s">
        <v>33</v>
      </c>
      <c r="F160" s="6" t="s">
        <v>327</v>
      </c>
      <c r="G160" s="19" t="s">
        <v>328</v>
      </c>
      <c r="H160" s="23">
        <v>2973</v>
      </c>
      <c r="I160" s="23">
        <v>10427</v>
      </c>
      <c r="J160" s="25">
        <v>13400</v>
      </c>
      <c r="K160" s="25">
        <v>412</v>
      </c>
      <c r="L160" s="23">
        <v>2655</v>
      </c>
      <c r="M160" s="23">
        <v>3067</v>
      </c>
      <c r="N160" s="23">
        <v>2743</v>
      </c>
      <c r="O160" s="23">
        <v>10187</v>
      </c>
      <c r="P160" s="23">
        <v>20870</v>
      </c>
      <c r="Q160" s="23">
        <v>17341</v>
      </c>
      <c r="R160" s="23">
        <v>20531</v>
      </c>
      <c r="S160" s="23">
        <v>17036</v>
      </c>
      <c r="T160" s="23">
        <v>12044</v>
      </c>
      <c r="U160" s="23">
        <v>29592</v>
      </c>
    </row>
    <row r="161" spans="2:21" ht="13.5">
      <c r="B161" s="4" t="s">
        <v>386</v>
      </c>
      <c r="C161" s="4" t="s">
        <v>53</v>
      </c>
      <c r="D161" s="4" t="s">
        <v>17</v>
      </c>
      <c r="E161" s="4" t="s">
        <v>33</v>
      </c>
      <c r="F161" s="6" t="s">
        <v>329</v>
      </c>
      <c r="G161" s="19" t="s">
        <v>330</v>
      </c>
      <c r="H161" s="23">
        <v>903</v>
      </c>
      <c r="I161" s="23">
        <v>3669</v>
      </c>
      <c r="J161" s="25">
        <v>4572</v>
      </c>
      <c r="K161" s="25">
        <v>117</v>
      </c>
      <c r="L161" s="23">
        <v>1025</v>
      </c>
      <c r="M161" s="23">
        <v>1142</v>
      </c>
      <c r="N161" s="23">
        <v>72</v>
      </c>
      <c r="O161" s="23">
        <v>3532</v>
      </c>
      <c r="P161" s="23">
        <v>8571</v>
      </c>
      <c r="Q161" s="23">
        <v>6537</v>
      </c>
      <c r="R161" s="23">
        <v>8284</v>
      </c>
      <c r="S161" s="23">
        <v>6249</v>
      </c>
      <c r="T161" s="23">
        <v>2670</v>
      </c>
      <c r="U161" s="23">
        <v>11121</v>
      </c>
    </row>
    <row r="162" spans="2:21" ht="13.5">
      <c r="B162" s="4" t="s">
        <v>386</v>
      </c>
      <c r="C162" s="4" t="s">
        <v>53</v>
      </c>
      <c r="D162" s="4" t="s">
        <v>17</v>
      </c>
      <c r="E162" s="4" t="s">
        <v>33</v>
      </c>
      <c r="F162" s="6" t="s">
        <v>331</v>
      </c>
      <c r="G162" s="19" t="s">
        <v>332</v>
      </c>
      <c r="H162" s="23">
        <v>1130</v>
      </c>
      <c r="I162" s="23">
        <v>3996</v>
      </c>
      <c r="J162" s="25">
        <v>5126</v>
      </c>
      <c r="K162" s="25">
        <v>160</v>
      </c>
      <c r="L162" s="23">
        <v>1210</v>
      </c>
      <c r="M162" s="23">
        <v>1370</v>
      </c>
      <c r="N162" s="23">
        <v>90</v>
      </c>
      <c r="O162" s="23">
        <v>4065</v>
      </c>
      <c r="P162" s="23">
        <v>7829</v>
      </c>
      <c r="Q162" s="23">
        <v>7386</v>
      </c>
      <c r="R162" s="23">
        <v>7627</v>
      </c>
      <c r="S162" s="23">
        <v>7203</v>
      </c>
      <c r="T162" s="23">
        <v>4267</v>
      </c>
      <c r="U162" s="23">
        <v>11245</v>
      </c>
    </row>
    <row r="163" spans="2:21" ht="13.5">
      <c r="B163" s="4" t="s">
        <v>386</v>
      </c>
      <c r="C163" s="4" t="s">
        <v>53</v>
      </c>
      <c r="D163" s="4" t="s">
        <v>17</v>
      </c>
      <c r="E163" s="4" t="s">
        <v>33</v>
      </c>
      <c r="F163" s="6" t="s">
        <v>333</v>
      </c>
      <c r="G163" s="19" t="s">
        <v>334</v>
      </c>
      <c r="H163" s="23">
        <v>853</v>
      </c>
      <c r="I163" s="23">
        <v>2851</v>
      </c>
      <c r="J163" s="25">
        <v>3704</v>
      </c>
      <c r="K163" s="25">
        <v>120</v>
      </c>
      <c r="L163" s="23">
        <v>504</v>
      </c>
      <c r="M163" s="23">
        <v>624</v>
      </c>
      <c r="N163" s="23">
        <v>64</v>
      </c>
      <c r="O163" s="23">
        <v>2691</v>
      </c>
      <c r="P163" s="23">
        <v>7021</v>
      </c>
      <c r="Q163" s="23">
        <v>6037</v>
      </c>
      <c r="R163" s="23">
        <v>6233</v>
      </c>
      <c r="S163" s="23">
        <v>5307</v>
      </c>
      <c r="T163" s="23">
        <v>3074</v>
      </c>
      <c r="U163" s="23">
        <v>10893</v>
      </c>
    </row>
    <row r="164" spans="2:21" ht="13.5">
      <c r="B164" s="4" t="s">
        <v>386</v>
      </c>
      <c r="C164" s="4" t="s">
        <v>53</v>
      </c>
      <c r="D164" s="4" t="s">
        <v>17</v>
      </c>
      <c r="E164" s="4" t="s">
        <v>33</v>
      </c>
      <c r="F164" s="6" t="s">
        <v>335</v>
      </c>
      <c r="G164" s="19" t="s">
        <v>336</v>
      </c>
      <c r="H164" s="23">
        <v>774</v>
      </c>
      <c r="I164" s="23">
        <v>2589</v>
      </c>
      <c r="J164" s="25">
        <v>3363</v>
      </c>
      <c r="K164" s="25">
        <v>121</v>
      </c>
      <c r="L164" s="23">
        <v>403</v>
      </c>
      <c r="M164" s="23">
        <v>524</v>
      </c>
      <c r="N164" s="23">
        <v>40</v>
      </c>
      <c r="O164" s="23">
        <v>2775</v>
      </c>
      <c r="P164" s="23">
        <v>7210</v>
      </c>
      <c r="Q164" s="23">
        <v>5261</v>
      </c>
      <c r="R164" s="23">
        <v>6832</v>
      </c>
      <c r="S164" s="23">
        <v>4873</v>
      </c>
      <c r="T164" s="23">
        <v>2833</v>
      </c>
      <c r="U164" s="23">
        <v>7793</v>
      </c>
    </row>
    <row r="165" spans="2:21" ht="13.5">
      <c r="B165" s="4" t="s">
        <v>386</v>
      </c>
      <c r="C165" s="4" t="s">
        <v>53</v>
      </c>
      <c r="D165" s="4" t="s">
        <v>17</v>
      </c>
      <c r="E165" s="4" t="s">
        <v>33</v>
      </c>
      <c r="F165" s="6" t="s">
        <v>337</v>
      </c>
      <c r="G165" s="19" t="s">
        <v>338</v>
      </c>
      <c r="H165" s="23">
        <v>308</v>
      </c>
      <c r="I165" s="23">
        <v>650</v>
      </c>
      <c r="J165" s="25">
        <v>958</v>
      </c>
      <c r="K165" s="25">
        <v>51</v>
      </c>
      <c r="L165" s="23">
        <v>95</v>
      </c>
      <c r="M165" s="23">
        <v>146</v>
      </c>
      <c r="N165" s="23">
        <v>32</v>
      </c>
      <c r="O165" s="23">
        <v>1025</v>
      </c>
      <c r="P165" s="23">
        <v>2834</v>
      </c>
      <c r="Q165" s="23">
        <v>1994</v>
      </c>
      <c r="R165" s="23">
        <v>2756</v>
      </c>
      <c r="S165" s="23">
        <v>1917</v>
      </c>
      <c r="T165" s="23">
        <v>1885</v>
      </c>
      <c r="U165" s="23">
        <v>3268</v>
      </c>
    </row>
    <row r="166" spans="2:21" ht="13.5">
      <c r="B166" s="4" t="s">
        <v>386</v>
      </c>
      <c r="C166" s="4" t="s">
        <v>53</v>
      </c>
      <c r="D166" s="4" t="s">
        <v>18</v>
      </c>
      <c r="E166" s="4" t="s">
        <v>34</v>
      </c>
      <c r="F166" s="6" t="s">
        <v>339</v>
      </c>
      <c r="G166" s="19" t="s">
        <v>340</v>
      </c>
      <c r="H166" s="23">
        <v>549</v>
      </c>
      <c r="I166" s="23">
        <v>2301</v>
      </c>
      <c r="J166" s="25">
        <v>2850</v>
      </c>
      <c r="K166" s="25">
        <v>74</v>
      </c>
      <c r="L166" s="23">
        <v>1110</v>
      </c>
      <c r="M166" s="23">
        <v>1184</v>
      </c>
      <c r="N166" s="23">
        <v>0</v>
      </c>
      <c r="O166" s="23">
        <v>1492</v>
      </c>
      <c r="P166" s="23">
        <v>3668</v>
      </c>
      <c r="Q166" s="23">
        <v>3353</v>
      </c>
      <c r="R166" s="23">
        <v>3522</v>
      </c>
      <c r="S166" s="23">
        <v>3217</v>
      </c>
      <c r="T166" s="23">
        <v>2002</v>
      </c>
      <c r="U166" s="23">
        <v>5234</v>
      </c>
    </row>
    <row r="167" spans="2:21" ht="13.5">
      <c r="B167" s="4" t="s">
        <v>386</v>
      </c>
      <c r="C167" s="4" t="s">
        <v>53</v>
      </c>
      <c r="D167" s="4" t="s">
        <v>18</v>
      </c>
      <c r="E167" s="4" t="s">
        <v>34</v>
      </c>
      <c r="F167" s="6" t="s">
        <v>341</v>
      </c>
      <c r="G167" s="19" t="s">
        <v>342</v>
      </c>
      <c r="H167" s="23">
        <v>603</v>
      </c>
      <c r="I167" s="23">
        <v>2038</v>
      </c>
      <c r="J167" s="25">
        <v>2641</v>
      </c>
      <c r="K167" s="25">
        <v>97</v>
      </c>
      <c r="L167" s="23">
        <v>313</v>
      </c>
      <c r="M167" s="23">
        <v>410</v>
      </c>
      <c r="N167" s="23">
        <v>106</v>
      </c>
      <c r="O167" s="23">
        <v>2141</v>
      </c>
      <c r="P167" s="23">
        <v>4419</v>
      </c>
      <c r="Q167" s="23">
        <v>3536</v>
      </c>
      <c r="R167" s="23">
        <v>4417</v>
      </c>
      <c r="S167" s="23">
        <v>3533</v>
      </c>
      <c r="T167" s="23">
        <v>1227</v>
      </c>
      <c r="U167" s="23">
        <v>6032</v>
      </c>
    </row>
    <row r="168" spans="2:21" ht="13.5">
      <c r="B168" s="4" t="s">
        <v>386</v>
      </c>
      <c r="C168" s="4" t="s">
        <v>53</v>
      </c>
      <c r="D168" s="4" t="s">
        <v>18</v>
      </c>
      <c r="E168" s="4" t="s">
        <v>34</v>
      </c>
      <c r="F168" s="6" t="s">
        <v>343</v>
      </c>
      <c r="G168" s="19" t="s">
        <v>344</v>
      </c>
      <c r="H168" s="23">
        <v>352</v>
      </c>
      <c r="I168" s="23">
        <v>1430</v>
      </c>
      <c r="J168" s="25">
        <v>1782</v>
      </c>
      <c r="K168" s="25">
        <v>51</v>
      </c>
      <c r="L168" s="23">
        <v>230</v>
      </c>
      <c r="M168" s="23">
        <v>281</v>
      </c>
      <c r="N168" s="23">
        <v>0</v>
      </c>
      <c r="O168" s="23">
        <v>1368</v>
      </c>
      <c r="P168" s="23">
        <v>3665</v>
      </c>
      <c r="Q168" s="23">
        <v>2932</v>
      </c>
      <c r="R168" s="23">
        <v>3318</v>
      </c>
      <c r="S168" s="23">
        <v>2871</v>
      </c>
      <c r="T168" s="23">
        <v>1603</v>
      </c>
      <c r="U168" s="23">
        <v>4578</v>
      </c>
    </row>
    <row r="169" spans="2:21" ht="13.5">
      <c r="B169" s="4" t="s">
        <v>386</v>
      </c>
      <c r="C169" s="4" t="s">
        <v>53</v>
      </c>
      <c r="D169" s="4" t="s">
        <v>18</v>
      </c>
      <c r="E169" s="4" t="s">
        <v>34</v>
      </c>
      <c r="F169" s="6" t="s">
        <v>345</v>
      </c>
      <c r="G169" s="19" t="s">
        <v>346</v>
      </c>
      <c r="H169" s="23">
        <v>451</v>
      </c>
      <c r="I169" s="23">
        <v>1766</v>
      </c>
      <c r="J169" s="25">
        <v>2217</v>
      </c>
      <c r="K169" s="25">
        <v>57</v>
      </c>
      <c r="L169" s="23">
        <v>588</v>
      </c>
      <c r="M169" s="23">
        <v>645</v>
      </c>
      <c r="N169" s="23">
        <v>0</v>
      </c>
      <c r="O169" s="23">
        <v>1561</v>
      </c>
      <c r="P169" s="23">
        <v>3689</v>
      </c>
      <c r="Q169" s="23">
        <v>3076</v>
      </c>
      <c r="R169" s="23">
        <v>3529</v>
      </c>
      <c r="S169" s="23">
        <v>2951</v>
      </c>
      <c r="T169" s="23">
        <v>1664</v>
      </c>
      <c r="U169" s="23">
        <v>5088</v>
      </c>
    </row>
    <row r="170" spans="2:21" ht="13.5">
      <c r="B170" s="4" t="s">
        <v>386</v>
      </c>
      <c r="C170" s="4" t="s">
        <v>53</v>
      </c>
      <c r="D170" s="4" t="s">
        <v>18</v>
      </c>
      <c r="E170" s="4" t="s">
        <v>34</v>
      </c>
      <c r="F170" s="6" t="s">
        <v>347</v>
      </c>
      <c r="G170" s="19" t="s">
        <v>348</v>
      </c>
      <c r="H170" s="23">
        <v>527</v>
      </c>
      <c r="I170" s="23">
        <v>2076</v>
      </c>
      <c r="J170" s="25">
        <v>2603</v>
      </c>
      <c r="K170" s="25">
        <v>69</v>
      </c>
      <c r="L170" s="23">
        <v>764</v>
      </c>
      <c r="M170" s="23">
        <v>833</v>
      </c>
      <c r="N170" s="23">
        <v>1</v>
      </c>
      <c r="O170" s="23">
        <v>1533</v>
      </c>
      <c r="P170" s="23">
        <v>3693</v>
      </c>
      <c r="Q170" s="23">
        <v>3033</v>
      </c>
      <c r="R170" s="23">
        <v>3633</v>
      </c>
      <c r="S170" s="23">
        <v>2990</v>
      </c>
      <c r="T170" s="23">
        <v>1803</v>
      </c>
      <c r="U170" s="23">
        <v>4955</v>
      </c>
    </row>
    <row r="171" spans="2:21" ht="13.5">
      <c r="B171" s="4" t="s">
        <v>386</v>
      </c>
      <c r="C171" s="4" t="s">
        <v>53</v>
      </c>
      <c r="D171" s="4" t="s">
        <v>18</v>
      </c>
      <c r="E171" s="4" t="s">
        <v>34</v>
      </c>
      <c r="F171" s="6" t="s">
        <v>349</v>
      </c>
      <c r="G171" s="19" t="s">
        <v>350</v>
      </c>
      <c r="H171" s="23">
        <v>1297</v>
      </c>
      <c r="I171" s="23">
        <v>5576</v>
      </c>
      <c r="J171" s="25">
        <v>6873</v>
      </c>
      <c r="K171" s="25">
        <v>236</v>
      </c>
      <c r="L171" s="23">
        <v>2417</v>
      </c>
      <c r="M171" s="23">
        <v>2653</v>
      </c>
      <c r="N171" s="23">
        <v>9</v>
      </c>
      <c r="O171" s="23">
        <v>4362</v>
      </c>
      <c r="P171" s="23">
        <v>8968</v>
      </c>
      <c r="Q171" s="23">
        <v>8066</v>
      </c>
      <c r="R171" s="23">
        <v>8452</v>
      </c>
      <c r="S171" s="23">
        <v>7534</v>
      </c>
      <c r="T171" s="23">
        <v>5117</v>
      </c>
      <c r="U171" s="23">
        <v>13111</v>
      </c>
    </row>
    <row r="172" spans="2:21" ht="13.5">
      <c r="B172" s="4" t="s">
        <v>386</v>
      </c>
      <c r="C172" s="4" t="s">
        <v>53</v>
      </c>
      <c r="D172" s="4" t="s">
        <v>18</v>
      </c>
      <c r="E172" s="4" t="s">
        <v>34</v>
      </c>
      <c r="F172" s="6" t="s">
        <v>351</v>
      </c>
      <c r="G172" s="19" t="s">
        <v>352</v>
      </c>
      <c r="H172" s="23">
        <v>919</v>
      </c>
      <c r="I172" s="23">
        <v>3736</v>
      </c>
      <c r="J172" s="25">
        <v>4655</v>
      </c>
      <c r="K172" s="25">
        <v>164</v>
      </c>
      <c r="L172" s="23">
        <v>1514</v>
      </c>
      <c r="M172" s="23">
        <v>1678</v>
      </c>
      <c r="N172" s="23">
        <v>0</v>
      </c>
      <c r="O172" s="23">
        <v>3502</v>
      </c>
      <c r="P172" s="23">
        <v>7059</v>
      </c>
      <c r="Q172" s="23">
        <v>6322</v>
      </c>
      <c r="R172" s="23">
        <v>6542</v>
      </c>
      <c r="S172" s="23">
        <v>5843</v>
      </c>
      <c r="T172" s="23">
        <v>3862</v>
      </c>
      <c r="U172" s="23">
        <v>10514</v>
      </c>
    </row>
    <row r="173" spans="2:21" ht="13.5">
      <c r="B173" s="4" t="s">
        <v>386</v>
      </c>
      <c r="C173" s="4" t="s">
        <v>53</v>
      </c>
      <c r="D173" s="4" t="s">
        <v>18</v>
      </c>
      <c r="E173" s="4" t="s">
        <v>34</v>
      </c>
      <c r="F173" s="6" t="s">
        <v>353</v>
      </c>
      <c r="G173" s="19" t="s">
        <v>354</v>
      </c>
      <c r="H173" s="23">
        <v>1026</v>
      </c>
      <c r="I173" s="23">
        <v>3717</v>
      </c>
      <c r="J173" s="25">
        <v>4743</v>
      </c>
      <c r="K173" s="25">
        <v>112</v>
      </c>
      <c r="L173" s="23">
        <v>750</v>
      </c>
      <c r="M173" s="23">
        <v>862</v>
      </c>
      <c r="N173" s="23">
        <v>15</v>
      </c>
      <c r="O173" s="23">
        <v>3445</v>
      </c>
      <c r="P173" s="23">
        <v>8483</v>
      </c>
      <c r="Q173" s="23">
        <v>7226</v>
      </c>
      <c r="R173" s="23">
        <v>8106</v>
      </c>
      <c r="S173" s="23">
        <v>7152</v>
      </c>
      <c r="T173" s="23">
        <v>4056</v>
      </c>
      <c r="U173" s="23">
        <v>11163</v>
      </c>
    </row>
    <row r="174" spans="2:21" ht="13.5">
      <c r="B174" s="4" t="s">
        <v>386</v>
      </c>
      <c r="C174" s="4" t="s">
        <v>53</v>
      </c>
      <c r="D174" s="4" t="s">
        <v>18</v>
      </c>
      <c r="E174" s="4" t="s">
        <v>34</v>
      </c>
      <c r="F174" s="6" t="s">
        <v>355</v>
      </c>
      <c r="G174" s="19" t="s">
        <v>356</v>
      </c>
      <c r="H174" s="23">
        <v>1333</v>
      </c>
      <c r="I174" s="23">
        <v>4675</v>
      </c>
      <c r="J174" s="25">
        <v>6008</v>
      </c>
      <c r="K174" s="25">
        <v>118</v>
      </c>
      <c r="L174" s="23">
        <v>1143</v>
      </c>
      <c r="M174" s="23">
        <v>1261</v>
      </c>
      <c r="N174" s="23">
        <v>3</v>
      </c>
      <c r="O174" s="23">
        <v>4772</v>
      </c>
      <c r="P174" s="23">
        <v>8020</v>
      </c>
      <c r="Q174" s="23">
        <v>6872</v>
      </c>
      <c r="R174" s="23">
        <v>7963</v>
      </c>
      <c r="S174" s="23">
        <v>6857</v>
      </c>
      <c r="T174" s="23">
        <v>4112</v>
      </c>
      <c r="U174" s="23">
        <v>11894</v>
      </c>
    </row>
    <row r="175" spans="2:21" ht="13.5">
      <c r="B175" s="4" t="s">
        <v>386</v>
      </c>
      <c r="C175" s="4" t="s">
        <v>53</v>
      </c>
      <c r="D175" s="4" t="s">
        <v>18</v>
      </c>
      <c r="E175" s="4" t="s">
        <v>34</v>
      </c>
      <c r="F175" s="6" t="s">
        <v>357</v>
      </c>
      <c r="G175" s="19" t="s">
        <v>358</v>
      </c>
      <c r="H175" s="23">
        <v>1189</v>
      </c>
      <c r="I175" s="23">
        <v>4778</v>
      </c>
      <c r="J175" s="25">
        <v>5967</v>
      </c>
      <c r="K175" s="25">
        <v>162</v>
      </c>
      <c r="L175" s="23">
        <v>1549</v>
      </c>
      <c r="M175" s="23">
        <v>1711</v>
      </c>
      <c r="N175" s="23">
        <v>3</v>
      </c>
      <c r="O175" s="23">
        <v>3699</v>
      </c>
      <c r="P175" s="23">
        <v>7478</v>
      </c>
      <c r="Q175" s="23">
        <v>6499</v>
      </c>
      <c r="R175" s="23">
        <v>7441</v>
      </c>
      <c r="S175" s="23">
        <v>6403</v>
      </c>
      <c r="T175" s="23">
        <v>3329</v>
      </c>
      <c r="U175" s="23">
        <v>10373</v>
      </c>
    </row>
    <row r="176" spans="2:21" ht="13.5">
      <c r="B176" s="4" t="s">
        <v>386</v>
      </c>
      <c r="C176" s="4" t="s">
        <v>53</v>
      </c>
      <c r="D176" s="4" t="s">
        <v>18</v>
      </c>
      <c r="E176" s="4" t="s">
        <v>34</v>
      </c>
      <c r="F176" s="6" t="s">
        <v>359</v>
      </c>
      <c r="G176" s="19" t="s">
        <v>360</v>
      </c>
      <c r="H176" s="23">
        <v>887</v>
      </c>
      <c r="I176" s="23">
        <v>4425</v>
      </c>
      <c r="J176" s="25">
        <v>5312</v>
      </c>
      <c r="K176" s="25">
        <v>155</v>
      </c>
      <c r="L176" s="23">
        <v>1750</v>
      </c>
      <c r="M176" s="23">
        <v>1905</v>
      </c>
      <c r="N176" s="23">
        <v>0</v>
      </c>
      <c r="O176" s="23">
        <v>3376</v>
      </c>
      <c r="P176" s="23">
        <v>6825</v>
      </c>
      <c r="Q176" s="23">
        <v>4922</v>
      </c>
      <c r="R176" s="23">
        <v>6810</v>
      </c>
      <c r="S176" s="23">
        <v>4882</v>
      </c>
      <c r="T176" s="23">
        <v>3714</v>
      </c>
      <c r="U176" s="23">
        <v>9749</v>
      </c>
    </row>
    <row r="177" spans="2:21" ht="13.5">
      <c r="B177" s="4" t="s">
        <v>386</v>
      </c>
      <c r="C177" s="4" t="s">
        <v>53</v>
      </c>
      <c r="D177" s="4" t="s">
        <v>18</v>
      </c>
      <c r="E177" s="4" t="s">
        <v>34</v>
      </c>
      <c r="F177" s="6" t="s">
        <v>361</v>
      </c>
      <c r="G177" s="19" t="s">
        <v>362</v>
      </c>
      <c r="H177" s="23">
        <v>1484</v>
      </c>
      <c r="I177" s="23">
        <v>5978</v>
      </c>
      <c r="J177" s="25">
        <v>7462</v>
      </c>
      <c r="K177" s="25">
        <v>284</v>
      </c>
      <c r="L177" s="23">
        <v>1814</v>
      </c>
      <c r="M177" s="23">
        <v>2098</v>
      </c>
      <c r="N177" s="23">
        <v>477</v>
      </c>
      <c r="O177" s="23">
        <v>4085</v>
      </c>
      <c r="P177" s="23">
        <v>10147</v>
      </c>
      <c r="Q177" s="23">
        <v>9318</v>
      </c>
      <c r="R177" s="23">
        <v>10093</v>
      </c>
      <c r="S177" s="23">
        <v>9273</v>
      </c>
      <c r="T177" s="23">
        <v>4909</v>
      </c>
      <c r="U177" s="23">
        <v>14891</v>
      </c>
    </row>
    <row r="178" spans="2:21" ht="13.5">
      <c r="B178" s="4" t="s">
        <v>386</v>
      </c>
      <c r="C178" s="4" t="s">
        <v>53</v>
      </c>
      <c r="D178" s="4" t="s">
        <v>18</v>
      </c>
      <c r="E178" s="4" t="s">
        <v>34</v>
      </c>
      <c r="F178" s="6" t="s">
        <v>363</v>
      </c>
      <c r="G178" s="19" t="s">
        <v>364</v>
      </c>
      <c r="H178" s="23">
        <v>2078</v>
      </c>
      <c r="I178" s="23">
        <v>8038</v>
      </c>
      <c r="J178" s="25">
        <v>10116</v>
      </c>
      <c r="K178" s="25">
        <v>468</v>
      </c>
      <c r="L178" s="23">
        <v>3169</v>
      </c>
      <c r="M178" s="23">
        <v>3637</v>
      </c>
      <c r="N178" s="23">
        <v>140</v>
      </c>
      <c r="O178" s="23">
        <v>5882</v>
      </c>
      <c r="P178" s="23">
        <v>13134</v>
      </c>
      <c r="Q178" s="23">
        <v>11113</v>
      </c>
      <c r="R178" s="23">
        <v>12994</v>
      </c>
      <c r="S178" s="23">
        <v>11063</v>
      </c>
      <c r="T178" s="23">
        <v>6523</v>
      </c>
      <c r="U178" s="23">
        <v>17291</v>
      </c>
    </row>
    <row r="179" spans="2:21" ht="13.5">
      <c r="B179" s="4" t="s">
        <v>386</v>
      </c>
      <c r="C179" s="4" t="s">
        <v>53</v>
      </c>
      <c r="D179" s="4" t="s">
        <v>18</v>
      </c>
      <c r="E179" s="4" t="s">
        <v>34</v>
      </c>
      <c r="F179" s="6" t="s">
        <v>365</v>
      </c>
      <c r="G179" s="19" t="s">
        <v>366</v>
      </c>
      <c r="H179" s="23">
        <v>422</v>
      </c>
      <c r="I179" s="23">
        <v>1441</v>
      </c>
      <c r="J179" s="25">
        <v>1863</v>
      </c>
      <c r="K179" s="25">
        <v>80</v>
      </c>
      <c r="L179" s="23">
        <v>452</v>
      </c>
      <c r="M179" s="23">
        <v>532</v>
      </c>
      <c r="N179" s="23">
        <v>113</v>
      </c>
      <c r="O179" s="23">
        <v>1429</v>
      </c>
      <c r="P179" s="23">
        <v>2828</v>
      </c>
      <c r="Q179" s="23">
        <v>2535</v>
      </c>
      <c r="R179" s="23">
        <v>2828</v>
      </c>
      <c r="S179" s="23">
        <v>2531</v>
      </c>
      <c r="T179" s="23">
        <v>2139</v>
      </c>
      <c r="U179" s="23">
        <v>4194</v>
      </c>
    </row>
    <row r="180" spans="2:21" ht="13.5">
      <c r="B180" s="7" t="s">
        <v>386</v>
      </c>
      <c r="C180" s="7" t="s">
        <v>53</v>
      </c>
      <c r="D180" s="7"/>
      <c r="E180" s="7"/>
      <c r="F180" s="29" t="s">
        <v>303</v>
      </c>
      <c r="G180" s="30" t="s">
        <v>304</v>
      </c>
      <c r="H180" s="26">
        <v>1705</v>
      </c>
      <c r="I180" s="26">
        <v>5419</v>
      </c>
      <c r="J180" s="27">
        <v>7124</v>
      </c>
      <c r="K180" s="27">
        <v>486</v>
      </c>
      <c r="L180" s="26">
        <v>3837</v>
      </c>
      <c r="M180" s="26">
        <v>4323</v>
      </c>
      <c r="N180" s="26">
        <v>3</v>
      </c>
      <c r="O180" s="26">
        <v>1750</v>
      </c>
      <c r="P180" s="26">
        <v>1410</v>
      </c>
      <c r="Q180" s="26">
        <v>1800</v>
      </c>
      <c r="R180" s="26">
        <v>1410</v>
      </c>
      <c r="S180" s="26">
        <v>1800</v>
      </c>
      <c r="T180" s="26">
        <v>1806</v>
      </c>
      <c r="U180" s="26">
        <v>5122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8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369</v>
      </c>
      <c r="C3" s="41" t="s">
        <v>37</v>
      </c>
      <c r="D3" s="41"/>
      <c r="E3" s="41"/>
      <c r="F3" s="14"/>
      <c r="G3" s="11"/>
    </row>
    <row r="4" spans="2:6" ht="12.75">
      <c r="B4" s="10"/>
      <c r="C4" s="41"/>
      <c r="D4" s="41"/>
      <c r="E4" s="41"/>
      <c r="F4" s="14"/>
    </row>
    <row r="5" spans="2:6" ht="19.5" customHeight="1">
      <c r="B5" s="10" t="s">
        <v>1</v>
      </c>
      <c r="C5" s="21" t="s">
        <v>379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42" t="s">
        <v>368</v>
      </c>
      <c r="D7" s="42"/>
      <c r="F7" s="14"/>
    </row>
    <row r="8" spans="2:6" ht="12.75">
      <c r="B8" s="10" t="s">
        <v>3</v>
      </c>
      <c r="C8" s="42" t="s">
        <v>64</v>
      </c>
      <c r="D8" s="42"/>
      <c r="F8" s="14"/>
    </row>
    <row r="9" spans="2:7" ht="12.75">
      <c r="B9" s="10" t="s">
        <v>4</v>
      </c>
      <c r="C9" s="42" t="s">
        <v>387</v>
      </c>
      <c r="D9" s="42"/>
      <c r="F9" s="14"/>
      <c r="G9" s="12"/>
    </row>
    <row r="10" spans="2:6" ht="13.5">
      <c r="B10" s="10" t="s">
        <v>6</v>
      </c>
      <c r="C10" s="42" t="s">
        <v>370</v>
      </c>
      <c r="D10" s="42"/>
      <c r="F10" s="14"/>
    </row>
    <row r="11" spans="2:7" ht="13.5">
      <c r="B11" s="10" t="s">
        <v>7</v>
      </c>
      <c r="C11" s="12" t="s">
        <v>8</v>
      </c>
      <c r="D11" s="12"/>
      <c r="F11" s="14"/>
      <c r="G11" s="12"/>
    </row>
    <row r="12" spans="6:7" ht="13.5">
      <c r="F12" s="13"/>
      <c r="G12" s="12"/>
    </row>
    <row r="13" spans="2:4" ht="15">
      <c r="B13" s="43" t="s">
        <v>367</v>
      </c>
      <c r="C13" s="43"/>
      <c r="D13" s="43"/>
    </row>
    <row r="14" spans="2:21" ht="67.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46</v>
      </c>
      <c r="O14" s="17" t="s">
        <v>47</v>
      </c>
      <c r="P14" s="17" t="s">
        <v>49</v>
      </c>
      <c r="Q14" s="17" t="s">
        <v>48</v>
      </c>
      <c r="R14" s="17" t="s">
        <v>50</v>
      </c>
      <c r="S14" s="17" t="s">
        <v>51</v>
      </c>
      <c r="T14" s="17" t="s">
        <v>52</v>
      </c>
      <c r="U14" s="17" t="s">
        <v>372</v>
      </c>
    </row>
    <row r="15" spans="2:21" ht="13.5">
      <c r="B15" s="1" t="s">
        <v>386</v>
      </c>
      <c r="C15" s="1" t="s">
        <v>54</v>
      </c>
      <c r="D15" s="1"/>
      <c r="E15" s="1"/>
      <c r="F15" s="1"/>
      <c r="G15" s="1" t="s">
        <v>39</v>
      </c>
      <c r="H15" s="31">
        <f>SUM(H17:H27)</f>
        <v>136475</v>
      </c>
      <c r="I15" s="31">
        <f aca="true" t="shared" si="0" ref="I15:U15">SUM(I17:I27)</f>
        <v>501450</v>
      </c>
      <c r="J15" s="31">
        <f t="shared" si="0"/>
        <v>637925</v>
      </c>
      <c r="K15" s="31">
        <f t="shared" si="0"/>
        <v>22358</v>
      </c>
      <c r="L15" s="31">
        <f t="shared" si="0"/>
        <v>153608</v>
      </c>
      <c r="M15" s="31">
        <f t="shared" si="0"/>
        <v>175966</v>
      </c>
      <c r="N15" s="31">
        <f t="shared" si="0"/>
        <v>21786</v>
      </c>
      <c r="O15" s="31">
        <f t="shared" si="0"/>
        <v>442509</v>
      </c>
      <c r="P15" s="31">
        <f t="shared" si="0"/>
        <v>1024225</v>
      </c>
      <c r="Q15" s="31">
        <f t="shared" si="0"/>
        <v>862757</v>
      </c>
      <c r="R15" s="31">
        <f t="shared" si="0"/>
        <v>969284</v>
      </c>
      <c r="S15" s="31">
        <f t="shared" si="0"/>
        <v>818842</v>
      </c>
      <c r="T15" s="31">
        <f t="shared" si="0"/>
        <v>559438</v>
      </c>
      <c r="U15" s="31">
        <f t="shared" si="0"/>
        <v>1419113</v>
      </c>
    </row>
    <row r="16" spans="2:21" ht="13.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ht="13.5">
      <c r="B17" s="1" t="s">
        <v>386</v>
      </c>
      <c r="C17" s="1" t="s">
        <v>54</v>
      </c>
      <c r="D17" s="1"/>
      <c r="E17" s="1"/>
      <c r="F17" s="1" t="s">
        <v>9</v>
      </c>
      <c r="G17" s="1" t="s">
        <v>25</v>
      </c>
      <c r="H17" s="22">
        <f aca="true" t="shared" si="1" ref="H17:U17">SUMIF($D$29:$D$179,$F17,H$29:H$179)</f>
        <v>8122</v>
      </c>
      <c r="I17" s="22">
        <f t="shared" si="1"/>
        <v>31817</v>
      </c>
      <c r="J17" s="24">
        <f t="shared" si="1"/>
        <v>39939</v>
      </c>
      <c r="K17" s="24">
        <f t="shared" si="1"/>
        <v>1246</v>
      </c>
      <c r="L17" s="22">
        <f t="shared" si="1"/>
        <v>10720</v>
      </c>
      <c r="M17" s="22">
        <f t="shared" si="1"/>
        <v>11966</v>
      </c>
      <c r="N17" s="22">
        <f t="shared" si="1"/>
        <v>1589</v>
      </c>
      <c r="O17" s="22">
        <f t="shared" si="1"/>
        <v>26339</v>
      </c>
      <c r="P17" s="22">
        <f t="shared" si="1"/>
        <v>51053</v>
      </c>
      <c r="Q17" s="22">
        <f t="shared" si="1"/>
        <v>43767</v>
      </c>
      <c r="R17" s="22">
        <f t="shared" si="1"/>
        <v>49308</v>
      </c>
      <c r="S17" s="22">
        <f t="shared" si="1"/>
        <v>42598</v>
      </c>
      <c r="T17" s="22">
        <f t="shared" si="1"/>
        <v>35348</v>
      </c>
      <c r="U17" s="22">
        <f t="shared" si="1"/>
        <v>78738</v>
      </c>
    </row>
    <row r="18" spans="2:21" ht="13.5">
      <c r="B18" s="4" t="s">
        <v>386</v>
      </c>
      <c r="C18" s="4" t="s">
        <v>54</v>
      </c>
      <c r="D18" s="4"/>
      <c r="E18" s="4"/>
      <c r="F18" s="4" t="s">
        <v>10</v>
      </c>
      <c r="G18" s="4" t="s">
        <v>26</v>
      </c>
      <c r="H18" s="23">
        <f aca="true" t="shared" si="2" ref="H18:U26">SUMIF($D$29:$D$179,$F18,H$29:H$179)</f>
        <v>19643</v>
      </c>
      <c r="I18" s="23">
        <f t="shared" si="2"/>
        <v>71441</v>
      </c>
      <c r="J18" s="25">
        <f t="shared" si="2"/>
        <v>91084</v>
      </c>
      <c r="K18" s="25">
        <f t="shared" si="2"/>
        <v>3157</v>
      </c>
      <c r="L18" s="23">
        <f t="shared" si="2"/>
        <v>19098</v>
      </c>
      <c r="M18" s="23">
        <f t="shared" si="2"/>
        <v>22255</v>
      </c>
      <c r="N18" s="23">
        <f t="shared" si="2"/>
        <v>3662</v>
      </c>
      <c r="O18" s="23">
        <f t="shared" si="2"/>
        <v>70866</v>
      </c>
      <c r="P18" s="23">
        <f t="shared" si="2"/>
        <v>145664</v>
      </c>
      <c r="Q18" s="23">
        <f t="shared" si="2"/>
        <v>123971</v>
      </c>
      <c r="R18" s="23">
        <f t="shared" si="2"/>
        <v>139764</v>
      </c>
      <c r="S18" s="23">
        <f t="shared" si="2"/>
        <v>118634</v>
      </c>
      <c r="T18" s="23">
        <f t="shared" si="2"/>
        <v>88606</v>
      </c>
      <c r="U18" s="23">
        <f t="shared" si="2"/>
        <v>207959</v>
      </c>
    </row>
    <row r="19" spans="2:21" ht="13.5">
      <c r="B19" s="4" t="s">
        <v>386</v>
      </c>
      <c r="C19" s="4" t="s">
        <v>54</v>
      </c>
      <c r="D19" s="4"/>
      <c r="E19" s="4"/>
      <c r="F19" s="4" t="s">
        <v>11</v>
      </c>
      <c r="G19" s="4" t="s">
        <v>27</v>
      </c>
      <c r="H19" s="23">
        <f t="shared" si="2"/>
        <v>14946</v>
      </c>
      <c r="I19" s="23">
        <f t="shared" si="2"/>
        <v>51680</v>
      </c>
      <c r="J19" s="25">
        <f t="shared" si="2"/>
        <v>66626</v>
      </c>
      <c r="K19" s="25">
        <f t="shared" si="2"/>
        <v>2612</v>
      </c>
      <c r="L19" s="23">
        <f t="shared" si="2"/>
        <v>15437</v>
      </c>
      <c r="M19" s="23">
        <f t="shared" si="2"/>
        <v>18049</v>
      </c>
      <c r="N19" s="23">
        <f t="shared" si="2"/>
        <v>741</v>
      </c>
      <c r="O19" s="23">
        <f t="shared" si="2"/>
        <v>49678</v>
      </c>
      <c r="P19" s="23">
        <f t="shared" si="2"/>
        <v>99931</v>
      </c>
      <c r="Q19" s="23">
        <f t="shared" si="2"/>
        <v>85868</v>
      </c>
      <c r="R19" s="23">
        <f t="shared" si="2"/>
        <v>96854</v>
      </c>
      <c r="S19" s="23">
        <f t="shared" si="2"/>
        <v>82333</v>
      </c>
      <c r="T19" s="23">
        <f t="shared" si="2"/>
        <v>51881</v>
      </c>
      <c r="U19" s="23">
        <f t="shared" si="2"/>
        <v>142139</v>
      </c>
    </row>
    <row r="20" spans="2:21" ht="13.5">
      <c r="B20" s="4" t="s">
        <v>386</v>
      </c>
      <c r="C20" s="4" t="s">
        <v>54</v>
      </c>
      <c r="D20" s="4"/>
      <c r="E20" s="4"/>
      <c r="F20" s="4" t="s">
        <v>12</v>
      </c>
      <c r="G20" s="4" t="s">
        <v>28</v>
      </c>
      <c r="H20" s="23">
        <f t="shared" si="2"/>
        <v>11079</v>
      </c>
      <c r="I20" s="23">
        <f t="shared" si="2"/>
        <v>43068</v>
      </c>
      <c r="J20" s="25">
        <f t="shared" si="2"/>
        <v>54147</v>
      </c>
      <c r="K20" s="25">
        <f t="shared" si="2"/>
        <v>1646</v>
      </c>
      <c r="L20" s="23">
        <f t="shared" si="2"/>
        <v>15101</v>
      </c>
      <c r="M20" s="23">
        <f t="shared" si="2"/>
        <v>16747</v>
      </c>
      <c r="N20" s="23">
        <f t="shared" si="2"/>
        <v>471</v>
      </c>
      <c r="O20" s="23">
        <f t="shared" si="2"/>
        <v>36581</v>
      </c>
      <c r="P20" s="23">
        <f t="shared" si="2"/>
        <v>75398</v>
      </c>
      <c r="Q20" s="23">
        <f t="shared" si="2"/>
        <v>65343</v>
      </c>
      <c r="R20" s="23">
        <f t="shared" si="2"/>
        <v>73503</v>
      </c>
      <c r="S20" s="23">
        <f t="shared" si="2"/>
        <v>63607</v>
      </c>
      <c r="T20" s="23">
        <f t="shared" si="2"/>
        <v>36531</v>
      </c>
      <c r="U20" s="23">
        <f t="shared" si="2"/>
        <v>100785</v>
      </c>
    </row>
    <row r="21" spans="2:21" ht="13.5">
      <c r="B21" s="4" t="s">
        <v>386</v>
      </c>
      <c r="C21" s="4" t="s">
        <v>54</v>
      </c>
      <c r="D21" s="4"/>
      <c r="E21" s="4"/>
      <c r="F21" s="4" t="s">
        <v>13</v>
      </c>
      <c r="G21" s="4" t="s">
        <v>29</v>
      </c>
      <c r="H21" s="23">
        <f t="shared" si="2"/>
        <v>14209</v>
      </c>
      <c r="I21" s="23">
        <f t="shared" si="2"/>
        <v>51572</v>
      </c>
      <c r="J21" s="25">
        <f t="shared" si="2"/>
        <v>65781</v>
      </c>
      <c r="K21" s="25">
        <f t="shared" si="2"/>
        <v>2365</v>
      </c>
      <c r="L21" s="23">
        <f t="shared" si="2"/>
        <v>17790</v>
      </c>
      <c r="M21" s="23">
        <f t="shared" si="2"/>
        <v>20155</v>
      </c>
      <c r="N21" s="23">
        <f t="shared" si="2"/>
        <v>3584</v>
      </c>
      <c r="O21" s="23">
        <f t="shared" si="2"/>
        <v>45146</v>
      </c>
      <c r="P21" s="23">
        <f t="shared" si="2"/>
        <v>112803</v>
      </c>
      <c r="Q21" s="23">
        <f t="shared" si="2"/>
        <v>95227</v>
      </c>
      <c r="R21" s="23">
        <f t="shared" si="2"/>
        <v>102144</v>
      </c>
      <c r="S21" s="23">
        <f t="shared" si="2"/>
        <v>85754</v>
      </c>
      <c r="T21" s="23">
        <f t="shared" si="2"/>
        <v>61726</v>
      </c>
      <c r="U21" s="23">
        <f t="shared" si="2"/>
        <v>149748</v>
      </c>
    </row>
    <row r="22" spans="2:21" ht="13.5">
      <c r="B22" s="4" t="s">
        <v>386</v>
      </c>
      <c r="C22" s="4" t="s">
        <v>54</v>
      </c>
      <c r="D22" s="4"/>
      <c r="E22" s="4"/>
      <c r="F22" s="4" t="s">
        <v>14</v>
      </c>
      <c r="G22" s="4" t="s">
        <v>30</v>
      </c>
      <c r="H22" s="23">
        <f t="shared" si="2"/>
        <v>15148</v>
      </c>
      <c r="I22" s="23">
        <f t="shared" si="2"/>
        <v>54797</v>
      </c>
      <c r="J22" s="25">
        <f t="shared" si="2"/>
        <v>69945</v>
      </c>
      <c r="K22" s="25">
        <f t="shared" si="2"/>
        <v>2490</v>
      </c>
      <c r="L22" s="23">
        <f t="shared" si="2"/>
        <v>16862</v>
      </c>
      <c r="M22" s="23">
        <f t="shared" si="2"/>
        <v>19352</v>
      </c>
      <c r="N22" s="23">
        <f t="shared" si="2"/>
        <v>2306</v>
      </c>
      <c r="O22" s="23">
        <f t="shared" si="2"/>
        <v>41633</v>
      </c>
      <c r="P22" s="23">
        <f t="shared" si="2"/>
        <v>109365</v>
      </c>
      <c r="Q22" s="23">
        <f t="shared" si="2"/>
        <v>91773</v>
      </c>
      <c r="R22" s="23">
        <f t="shared" si="2"/>
        <v>104388</v>
      </c>
      <c r="S22" s="23">
        <f t="shared" si="2"/>
        <v>88627</v>
      </c>
      <c r="T22" s="23">
        <f t="shared" si="2"/>
        <v>53271</v>
      </c>
      <c r="U22" s="23">
        <f t="shared" si="2"/>
        <v>146474</v>
      </c>
    </row>
    <row r="23" spans="2:21" ht="13.5">
      <c r="B23" s="4" t="s">
        <v>386</v>
      </c>
      <c r="C23" s="4" t="s">
        <v>54</v>
      </c>
      <c r="D23" s="4"/>
      <c r="E23" s="4"/>
      <c r="F23" s="4" t="s">
        <v>15</v>
      </c>
      <c r="G23" s="4" t="s">
        <v>31</v>
      </c>
      <c r="H23" s="23">
        <f t="shared" si="2"/>
        <v>16533</v>
      </c>
      <c r="I23" s="23">
        <f t="shared" si="2"/>
        <v>66995</v>
      </c>
      <c r="J23" s="25">
        <f t="shared" si="2"/>
        <v>83528</v>
      </c>
      <c r="K23" s="25">
        <f t="shared" si="2"/>
        <v>2337</v>
      </c>
      <c r="L23" s="23">
        <f t="shared" si="2"/>
        <v>17446</v>
      </c>
      <c r="M23" s="23">
        <f t="shared" si="2"/>
        <v>19783</v>
      </c>
      <c r="N23" s="23">
        <f t="shared" si="2"/>
        <v>2775</v>
      </c>
      <c r="O23" s="23">
        <f t="shared" si="2"/>
        <v>64119</v>
      </c>
      <c r="P23" s="23">
        <f t="shared" si="2"/>
        <v>182388</v>
      </c>
      <c r="Q23" s="23">
        <f t="shared" si="2"/>
        <v>143293</v>
      </c>
      <c r="R23" s="23">
        <f t="shared" si="2"/>
        <v>163646</v>
      </c>
      <c r="S23" s="23">
        <f t="shared" si="2"/>
        <v>131112</v>
      </c>
      <c r="T23" s="23">
        <f t="shared" si="2"/>
        <v>101414</v>
      </c>
      <c r="U23" s="23">
        <f t="shared" si="2"/>
        <v>242008</v>
      </c>
    </row>
    <row r="24" spans="2:21" ht="13.5">
      <c r="B24" s="4" t="s">
        <v>386</v>
      </c>
      <c r="C24" s="4" t="s">
        <v>54</v>
      </c>
      <c r="D24" s="4"/>
      <c r="E24" s="4"/>
      <c r="F24" s="4" t="s">
        <v>16</v>
      </c>
      <c r="G24" s="4" t="s">
        <v>32</v>
      </c>
      <c r="H24" s="23">
        <f t="shared" si="2"/>
        <v>12157</v>
      </c>
      <c r="I24" s="23">
        <f t="shared" si="2"/>
        <v>36848</v>
      </c>
      <c r="J24" s="25">
        <f t="shared" si="2"/>
        <v>49005</v>
      </c>
      <c r="K24" s="25">
        <f t="shared" si="2"/>
        <v>2492</v>
      </c>
      <c r="L24" s="23">
        <f t="shared" si="2"/>
        <v>10785</v>
      </c>
      <c r="M24" s="23">
        <f t="shared" si="2"/>
        <v>13277</v>
      </c>
      <c r="N24" s="23">
        <f t="shared" si="2"/>
        <v>1195</v>
      </c>
      <c r="O24" s="23">
        <f t="shared" si="2"/>
        <v>34517</v>
      </c>
      <c r="P24" s="23">
        <f t="shared" si="2"/>
        <v>82825</v>
      </c>
      <c r="Q24" s="23">
        <f t="shared" si="2"/>
        <v>69723</v>
      </c>
      <c r="R24" s="23">
        <f t="shared" si="2"/>
        <v>79725</v>
      </c>
      <c r="S24" s="23">
        <f t="shared" si="2"/>
        <v>67045</v>
      </c>
      <c r="T24" s="23">
        <f t="shared" si="2"/>
        <v>46354</v>
      </c>
      <c r="U24" s="23">
        <f t="shared" si="2"/>
        <v>113205</v>
      </c>
    </row>
    <row r="25" spans="2:21" ht="13.5">
      <c r="B25" s="4" t="s">
        <v>386</v>
      </c>
      <c r="C25" s="4" t="s">
        <v>54</v>
      </c>
      <c r="D25" s="4"/>
      <c r="E25" s="4"/>
      <c r="F25" s="4" t="s">
        <v>17</v>
      </c>
      <c r="G25" s="4" t="s">
        <v>33</v>
      </c>
      <c r="H25" s="23">
        <f t="shared" si="2"/>
        <v>8891</v>
      </c>
      <c r="I25" s="23">
        <f t="shared" si="2"/>
        <v>31976</v>
      </c>
      <c r="J25" s="25">
        <f t="shared" si="2"/>
        <v>40867</v>
      </c>
      <c r="K25" s="25">
        <f t="shared" si="2"/>
        <v>1286</v>
      </c>
      <c r="L25" s="23">
        <f t="shared" si="2"/>
        <v>7754</v>
      </c>
      <c r="M25" s="23">
        <f t="shared" si="2"/>
        <v>9040</v>
      </c>
      <c r="N25" s="23">
        <f t="shared" si="2"/>
        <v>4557</v>
      </c>
      <c r="O25" s="23">
        <f t="shared" si="2"/>
        <v>29895</v>
      </c>
      <c r="P25" s="23">
        <f t="shared" si="2"/>
        <v>70155</v>
      </c>
      <c r="Q25" s="23">
        <f t="shared" si="2"/>
        <v>59292</v>
      </c>
      <c r="R25" s="23">
        <f t="shared" si="2"/>
        <v>67504</v>
      </c>
      <c r="S25" s="23">
        <f t="shared" si="2"/>
        <v>56258</v>
      </c>
      <c r="T25" s="23">
        <f t="shared" si="2"/>
        <v>33929</v>
      </c>
      <c r="U25" s="23">
        <f t="shared" si="2"/>
        <v>95980</v>
      </c>
    </row>
    <row r="26" spans="2:21" ht="13.5">
      <c r="B26" s="32" t="s">
        <v>386</v>
      </c>
      <c r="C26" s="32" t="s">
        <v>54</v>
      </c>
      <c r="D26" s="32"/>
      <c r="E26" s="32"/>
      <c r="F26" s="32" t="s">
        <v>18</v>
      </c>
      <c r="G26" s="32" t="s">
        <v>34</v>
      </c>
      <c r="H26" s="23">
        <f t="shared" si="2"/>
        <v>13856</v>
      </c>
      <c r="I26" s="23">
        <f t="shared" si="2"/>
        <v>55634</v>
      </c>
      <c r="J26" s="25">
        <f t="shared" si="2"/>
        <v>69490</v>
      </c>
      <c r="K26" s="25">
        <f t="shared" si="2"/>
        <v>2138</v>
      </c>
      <c r="L26" s="23">
        <f t="shared" si="2"/>
        <v>18692</v>
      </c>
      <c r="M26" s="23">
        <f t="shared" si="2"/>
        <v>20830</v>
      </c>
      <c r="N26" s="23">
        <f t="shared" si="2"/>
        <v>906</v>
      </c>
      <c r="O26" s="23">
        <f t="shared" si="2"/>
        <v>41873</v>
      </c>
      <c r="P26" s="23">
        <f t="shared" si="2"/>
        <v>93224</v>
      </c>
      <c r="Q26" s="23">
        <f t="shared" si="2"/>
        <v>82415</v>
      </c>
      <c r="R26" s="23">
        <f t="shared" si="2"/>
        <v>91032</v>
      </c>
      <c r="S26" s="23">
        <f t="shared" si="2"/>
        <v>80789</v>
      </c>
      <c r="T26" s="23">
        <f t="shared" si="2"/>
        <v>48409</v>
      </c>
      <c r="U26" s="23">
        <f t="shared" si="2"/>
        <v>136314</v>
      </c>
    </row>
    <row r="27" spans="2:21" ht="13.5">
      <c r="B27" s="32" t="s">
        <v>386</v>
      </c>
      <c r="C27" s="32" t="s">
        <v>54</v>
      </c>
      <c r="D27" s="32"/>
      <c r="E27" s="32"/>
      <c r="F27" s="32" t="s">
        <v>303</v>
      </c>
      <c r="G27" s="32" t="s">
        <v>304</v>
      </c>
      <c r="H27" s="26">
        <f>VLOOKUP($F$27,$F$29:$U$180,3,0)</f>
        <v>1891</v>
      </c>
      <c r="I27" s="26">
        <f>VLOOKUP($F$27,$F$29:$U$180,4,0)</f>
        <v>5622</v>
      </c>
      <c r="J27" s="27">
        <f>VLOOKUP($F$27,$F$29:$U$180,5,0)</f>
        <v>7513</v>
      </c>
      <c r="K27" s="27">
        <f>VLOOKUP($F$27,$F$29:$U$180,6,0)</f>
        <v>589</v>
      </c>
      <c r="L27" s="26">
        <f>VLOOKUP($F$27,$F$29:$U$180,7,0)</f>
        <v>3923</v>
      </c>
      <c r="M27" s="26">
        <f>VLOOKUP($F$27,$F$29:$U$180,8,0)</f>
        <v>4512</v>
      </c>
      <c r="N27" s="26">
        <f>VLOOKUP($F$27,$F$29:$U$180,9,0)</f>
        <v>0</v>
      </c>
      <c r="O27" s="26">
        <f>VLOOKUP($F$27,$F$29:$U$180,10,0)</f>
        <v>1862</v>
      </c>
      <c r="P27" s="26">
        <f>VLOOKUP($F$27,$F$29:$U$180,11,0)</f>
        <v>1419</v>
      </c>
      <c r="Q27" s="26">
        <f>VLOOKUP($F$27,$F$29:$U$180,12,0)</f>
        <v>2085</v>
      </c>
      <c r="R27" s="26">
        <f>VLOOKUP($F$27,$F$29:$U$180,13,0)</f>
        <v>1416</v>
      </c>
      <c r="S27" s="26">
        <f>VLOOKUP($F$27,$F$29:$U$180,14,0)</f>
        <v>2085</v>
      </c>
      <c r="T27" s="26">
        <f>VLOOKUP($F$27,$F$29:$U$180,15,0)</f>
        <v>1969</v>
      </c>
      <c r="U27" s="26">
        <f>VLOOKUP($F$27,$F$29:$U$180,16,0)</f>
        <v>5763</v>
      </c>
    </row>
    <row r="28" spans="2:21" ht="13.5">
      <c r="B28" s="40"/>
      <c r="C28" s="40"/>
      <c r="D28" s="28"/>
      <c r="E28" s="28"/>
      <c r="F28" s="28"/>
      <c r="G28" s="28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21" ht="13.5">
      <c r="B29" s="34" t="s">
        <v>386</v>
      </c>
      <c r="C29" s="34" t="s">
        <v>54</v>
      </c>
      <c r="D29" s="35" t="s">
        <v>9</v>
      </c>
      <c r="E29" s="36" t="s">
        <v>25</v>
      </c>
      <c r="F29" s="36" t="s">
        <v>65</v>
      </c>
      <c r="G29" s="37" t="s">
        <v>66</v>
      </c>
      <c r="H29" s="38">
        <v>853</v>
      </c>
      <c r="I29" s="38">
        <v>3371</v>
      </c>
      <c r="J29" s="39">
        <v>4224</v>
      </c>
      <c r="K29" s="39">
        <v>154</v>
      </c>
      <c r="L29" s="38">
        <v>1181</v>
      </c>
      <c r="M29" s="38">
        <v>1335</v>
      </c>
      <c r="N29" s="38">
        <v>153</v>
      </c>
      <c r="O29" s="38">
        <v>2837</v>
      </c>
      <c r="P29" s="38">
        <v>5250</v>
      </c>
      <c r="Q29" s="38">
        <v>4747</v>
      </c>
      <c r="R29" s="38">
        <v>5078</v>
      </c>
      <c r="S29" s="38">
        <v>4585</v>
      </c>
      <c r="T29" s="38">
        <v>4049</v>
      </c>
      <c r="U29" s="38">
        <v>9478</v>
      </c>
    </row>
    <row r="30" spans="2:21" ht="13.5">
      <c r="B30" s="4" t="s">
        <v>386</v>
      </c>
      <c r="C30" s="4" t="s">
        <v>54</v>
      </c>
      <c r="D30" s="5" t="s">
        <v>9</v>
      </c>
      <c r="E30" s="6" t="s">
        <v>25</v>
      </c>
      <c r="F30" s="6" t="s">
        <v>67</v>
      </c>
      <c r="G30" s="19" t="s">
        <v>68</v>
      </c>
      <c r="H30" s="23">
        <v>663</v>
      </c>
      <c r="I30" s="23">
        <v>2738</v>
      </c>
      <c r="J30" s="25">
        <v>3401</v>
      </c>
      <c r="K30" s="25">
        <v>75</v>
      </c>
      <c r="L30" s="23">
        <v>905</v>
      </c>
      <c r="M30" s="23">
        <v>980</v>
      </c>
      <c r="N30" s="23">
        <v>158</v>
      </c>
      <c r="O30" s="23">
        <v>2481</v>
      </c>
      <c r="P30" s="23">
        <v>4790</v>
      </c>
      <c r="Q30" s="23">
        <v>4123</v>
      </c>
      <c r="R30" s="23">
        <v>4576</v>
      </c>
      <c r="S30" s="23">
        <v>3954</v>
      </c>
      <c r="T30" s="23">
        <v>2945</v>
      </c>
      <c r="U30" s="23">
        <v>7416</v>
      </c>
    </row>
    <row r="31" spans="2:21" ht="13.5">
      <c r="B31" s="4" t="s">
        <v>386</v>
      </c>
      <c r="C31" s="4" t="s">
        <v>54</v>
      </c>
      <c r="D31" s="5" t="s">
        <v>9</v>
      </c>
      <c r="E31" s="6" t="s">
        <v>25</v>
      </c>
      <c r="F31" s="6" t="s">
        <v>69</v>
      </c>
      <c r="G31" s="19" t="s">
        <v>70</v>
      </c>
      <c r="H31" s="23">
        <v>244</v>
      </c>
      <c r="I31" s="23">
        <v>1033</v>
      </c>
      <c r="J31" s="25">
        <v>1277</v>
      </c>
      <c r="K31" s="25">
        <v>26</v>
      </c>
      <c r="L31" s="23">
        <v>307</v>
      </c>
      <c r="M31" s="23">
        <v>333</v>
      </c>
      <c r="N31" s="23">
        <v>7</v>
      </c>
      <c r="O31" s="23">
        <v>862</v>
      </c>
      <c r="P31" s="23">
        <v>1502</v>
      </c>
      <c r="Q31" s="23">
        <v>1320</v>
      </c>
      <c r="R31" s="23">
        <v>1433</v>
      </c>
      <c r="S31" s="23">
        <v>1273</v>
      </c>
      <c r="T31" s="23">
        <v>839</v>
      </c>
      <c r="U31" s="23">
        <v>1994</v>
      </c>
    </row>
    <row r="32" spans="2:21" ht="12.75" customHeight="1">
      <c r="B32" s="4" t="s">
        <v>386</v>
      </c>
      <c r="C32" s="4" t="s">
        <v>54</v>
      </c>
      <c r="D32" s="5" t="s">
        <v>9</v>
      </c>
      <c r="E32" s="6" t="s">
        <v>25</v>
      </c>
      <c r="F32" s="6" t="s">
        <v>71</v>
      </c>
      <c r="G32" s="19" t="s">
        <v>72</v>
      </c>
      <c r="H32" s="23">
        <v>518</v>
      </c>
      <c r="I32" s="23">
        <v>2227</v>
      </c>
      <c r="J32" s="25">
        <v>2745</v>
      </c>
      <c r="K32" s="25">
        <v>77</v>
      </c>
      <c r="L32" s="23">
        <v>642</v>
      </c>
      <c r="M32" s="23">
        <v>719</v>
      </c>
      <c r="N32" s="23">
        <v>58</v>
      </c>
      <c r="O32" s="23">
        <v>1593</v>
      </c>
      <c r="P32" s="23">
        <v>3183</v>
      </c>
      <c r="Q32" s="23">
        <v>2864</v>
      </c>
      <c r="R32" s="23">
        <v>3148</v>
      </c>
      <c r="S32" s="23">
        <v>2834</v>
      </c>
      <c r="T32" s="23">
        <v>1520</v>
      </c>
      <c r="U32" s="23">
        <v>4333</v>
      </c>
    </row>
    <row r="33" spans="2:21" ht="13.5">
      <c r="B33" s="4" t="s">
        <v>386</v>
      </c>
      <c r="C33" s="4" t="s">
        <v>54</v>
      </c>
      <c r="D33" s="5" t="s">
        <v>9</v>
      </c>
      <c r="E33" s="6" t="s">
        <v>25</v>
      </c>
      <c r="F33" s="6" t="s">
        <v>73</v>
      </c>
      <c r="G33" s="19" t="s">
        <v>74</v>
      </c>
      <c r="H33" s="23">
        <v>297</v>
      </c>
      <c r="I33" s="23">
        <v>1066</v>
      </c>
      <c r="J33" s="25">
        <v>1363</v>
      </c>
      <c r="K33" s="25">
        <v>54</v>
      </c>
      <c r="L33" s="23">
        <v>257</v>
      </c>
      <c r="M33" s="23">
        <v>311</v>
      </c>
      <c r="N33" s="23">
        <v>1</v>
      </c>
      <c r="O33" s="23">
        <v>973</v>
      </c>
      <c r="P33" s="23">
        <v>1771</v>
      </c>
      <c r="Q33" s="23">
        <v>1286</v>
      </c>
      <c r="R33" s="23">
        <v>1723</v>
      </c>
      <c r="S33" s="23">
        <v>1282</v>
      </c>
      <c r="T33" s="23">
        <v>1357</v>
      </c>
      <c r="U33" s="23">
        <v>3064</v>
      </c>
    </row>
    <row r="34" spans="2:21" ht="13.5">
      <c r="B34" s="4" t="s">
        <v>386</v>
      </c>
      <c r="C34" s="4" t="s">
        <v>54</v>
      </c>
      <c r="D34" s="5" t="s">
        <v>9</v>
      </c>
      <c r="E34" s="6" t="s">
        <v>25</v>
      </c>
      <c r="F34" s="6" t="s">
        <v>75</v>
      </c>
      <c r="G34" s="19" t="s">
        <v>76</v>
      </c>
      <c r="H34" s="23">
        <v>672</v>
      </c>
      <c r="I34" s="23">
        <v>2399</v>
      </c>
      <c r="J34" s="25">
        <v>3071</v>
      </c>
      <c r="K34" s="25">
        <v>123</v>
      </c>
      <c r="L34" s="23">
        <v>742</v>
      </c>
      <c r="M34" s="23">
        <v>865</v>
      </c>
      <c r="N34" s="23">
        <v>586</v>
      </c>
      <c r="O34" s="23">
        <v>2089</v>
      </c>
      <c r="P34" s="23">
        <v>4469</v>
      </c>
      <c r="Q34" s="23">
        <v>3804</v>
      </c>
      <c r="R34" s="23">
        <v>4307</v>
      </c>
      <c r="S34" s="23">
        <v>3695</v>
      </c>
      <c r="T34" s="23">
        <v>2426</v>
      </c>
      <c r="U34" s="23">
        <v>6491</v>
      </c>
    </row>
    <row r="35" spans="2:21" ht="13.5">
      <c r="B35" s="4" t="s">
        <v>386</v>
      </c>
      <c r="C35" s="4" t="s">
        <v>54</v>
      </c>
      <c r="D35" s="5" t="s">
        <v>9</v>
      </c>
      <c r="E35" s="6" t="s">
        <v>25</v>
      </c>
      <c r="F35" s="6" t="s">
        <v>77</v>
      </c>
      <c r="G35" s="19" t="s">
        <v>78</v>
      </c>
      <c r="H35" s="23">
        <v>507</v>
      </c>
      <c r="I35" s="23">
        <v>2186</v>
      </c>
      <c r="J35" s="25">
        <v>2693</v>
      </c>
      <c r="K35" s="25">
        <v>66</v>
      </c>
      <c r="L35" s="23">
        <v>748</v>
      </c>
      <c r="M35" s="23">
        <v>814</v>
      </c>
      <c r="N35" s="23">
        <v>78</v>
      </c>
      <c r="O35" s="23">
        <v>1728</v>
      </c>
      <c r="P35" s="23">
        <v>3539</v>
      </c>
      <c r="Q35" s="23">
        <v>3037</v>
      </c>
      <c r="R35" s="23">
        <v>3362</v>
      </c>
      <c r="S35" s="23">
        <v>2855</v>
      </c>
      <c r="T35" s="23">
        <v>2884</v>
      </c>
      <c r="U35" s="23">
        <v>5701</v>
      </c>
    </row>
    <row r="36" spans="2:21" ht="13.5">
      <c r="B36" s="4" t="s">
        <v>386</v>
      </c>
      <c r="C36" s="4" t="s">
        <v>54</v>
      </c>
      <c r="D36" s="5" t="s">
        <v>9</v>
      </c>
      <c r="E36" s="6" t="s">
        <v>25</v>
      </c>
      <c r="F36" s="6" t="s">
        <v>79</v>
      </c>
      <c r="G36" s="19" t="s">
        <v>80</v>
      </c>
      <c r="H36" s="23">
        <v>953</v>
      </c>
      <c r="I36" s="23">
        <v>3420</v>
      </c>
      <c r="J36" s="25">
        <v>4373</v>
      </c>
      <c r="K36" s="25">
        <v>180</v>
      </c>
      <c r="L36" s="23">
        <v>1102</v>
      </c>
      <c r="M36" s="23">
        <v>1282</v>
      </c>
      <c r="N36" s="23">
        <v>110</v>
      </c>
      <c r="O36" s="23">
        <v>2762</v>
      </c>
      <c r="P36" s="23">
        <v>6013</v>
      </c>
      <c r="Q36" s="23">
        <v>4370</v>
      </c>
      <c r="R36" s="23">
        <v>5889</v>
      </c>
      <c r="S36" s="23">
        <v>4320</v>
      </c>
      <c r="T36" s="23">
        <v>5638</v>
      </c>
      <c r="U36" s="23">
        <v>8455</v>
      </c>
    </row>
    <row r="37" spans="2:21" ht="13.5">
      <c r="B37" s="4" t="s">
        <v>386</v>
      </c>
      <c r="C37" s="4" t="s">
        <v>54</v>
      </c>
      <c r="D37" s="5" t="s">
        <v>9</v>
      </c>
      <c r="E37" s="6" t="s">
        <v>25</v>
      </c>
      <c r="F37" s="6" t="s">
        <v>81</v>
      </c>
      <c r="G37" s="19" t="s">
        <v>82</v>
      </c>
      <c r="H37" s="23">
        <v>389</v>
      </c>
      <c r="I37" s="23">
        <v>1508</v>
      </c>
      <c r="J37" s="25">
        <v>1897</v>
      </c>
      <c r="K37" s="25">
        <v>86</v>
      </c>
      <c r="L37" s="23">
        <v>712</v>
      </c>
      <c r="M37" s="23">
        <v>798</v>
      </c>
      <c r="N37" s="23">
        <v>123</v>
      </c>
      <c r="O37" s="23">
        <v>1564</v>
      </c>
      <c r="P37" s="23">
        <v>2426</v>
      </c>
      <c r="Q37" s="23">
        <v>2031</v>
      </c>
      <c r="R37" s="23">
        <v>2274</v>
      </c>
      <c r="S37" s="23">
        <v>1923</v>
      </c>
      <c r="T37" s="23">
        <v>1663</v>
      </c>
      <c r="U37" s="23">
        <v>3574</v>
      </c>
    </row>
    <row r="38" spans="2:21" ht="13.5">
      <c r="B38" s="4" t="s">
        <v>386</v>
      </c>
      <c r="C38" s="4" t="s">
        <v>54</v>
      </c>
      <c r="D38" s="5" t="s">
        <v>9</v>
      </c>
      <c r="E38" s="6" t="s">
        <v>25</v>
      </c>
      <c r="F38" s="6" t="s">
        <v>83</v>
      </c>
      <c r="G38" s="19" t="s">
        <v>84</v>
      </c>
      <c r="H38" s="23">
        <v>1619</v>
      </c>
      <c r="I38" s="23">
        <v>6084</v>
      </c>
      <c r="J38" s="25">
        <v>7703</v>
      </c>
      <c r="K38" s="25">
        <v>214</v>
      </c>
      <c r="L38" s="23">
        <v>2077</v>
      </c>
      <c r="M38" s="23">
        <v>2291</v>
      </c>
      <c r="N38" s="23">
        <v>38</v>
      </c>
      <c r="O38" s="23">
        <v>4939</v>
      </c>
      <c r="P38" s="23">
        <v>9709</v>
      </c>
      <c r="Q38" s="23">
        <v>8449</v>
      </c>
      <c r="R38" s="23">
        <v>9282</v>
      </c>
      <c r="S38" s="23">
        <v>8256</v>
      </c>
      <c r="T38" s="23">
        <v>6610</v>
      </c>
      <c r="U38" s="23">
        <v>15048</v>
      </c>
    </row>
    <row r="39" spans="2:21" ht="13.5">
      <c r="B39" s="4" t="s">
        <v>386</v>
      </c>
      <c r="C39" s="4" t="s">
        <v>54</v>
      </c>
      <c r="D39" s="5" t="s">
        <v>9</v>
      </c>
      <c r="E39" s="6" t="s">
        <v>25</v>
      </c>
      <c r="F39" s="6" t="s">
        <v>85</v>
      </c>
      <c r="G39" s="19" t="s">
        <v>86</v>
      </c>
      <c r="H39" s="23">
        <v>385</v>
      </c>
      <c r="I39" s="23">
        <v>1536</v>
      </c>
      <c r="J39" s="25">
        <v>1921</v>
      </c>
      <c r="K39" s="25">
        <v>68</v>
      </c>
      <c r="L39" s="23">
        <v>716</v>
      </c>
      <c r="M39" s="23">
        <v>784</v>
      </c>
      <c r="N39" s="23">
        <v>155</v>
      </c>
      <c r="O39" s="23">
        <v>1282</v>
      </c>
      <c r="P39" s="23">
        <v>2231</v>
      </c>
      <c r="Q39" s="23">
        <v>1852</v>
      </c>
      <c r="R39" s="23">
        <v>2120</v>
      </c>
      <c r="S39" s="23">
        <v>1778</v>
      </c>
      <c r="T39" s="23">
        <v>1349</v>
      </c>
      <c r="U39" s="23">
        <v>3140</v>
      </c>
    </row>
    <row r="40" spans="2:21" ht="13.5">
      <c r="B40" s="4" t="s">
        <v>386</v>
      </c>
      <c r="C40" s="4" t="s">
        <v>54</v>
      </c>
      <c r="D40" s="5" t="s">
        <v>9</v>
      </c>
      <c r="E40" s="6" t="s">
        <v>25</v>
      </c>
      <c r="F40" s="6" t="s">
        <v>87</v>
      </c>
      <c r="G40" s="19" t="s">
        <v>88</v>
      </c>
      <c r="H40" s="23">
        <v>1022</v>
      </c>
      <c r="I40" s="23">
        <v>4249</v>
      </c>
      <c r="J40" s="25">
        <v>5271</v>
      </c>
      <c r="K40" s="25">
        <v>123</v>
      </c>
      <c r="L40" s="23">
        <v>1331</v>
      </c>
      <c r="M40" s="23">
        <v>1454</v>
      </c>
      <c r="N40" s="23">
        <v>122</v>
      </c>
      <c r="O40" s="23">
        <v>3229</v>
      </c>
      <c r="P40" s="23">
        <v>6170</v>
      </c>
      <c r="Q40" s="23">
        <v>5884</v>
      </c>
      <c r="R40" s="23">
        <v>6116</v>
      </c>
      <c r="S40" s="23">
        <v>5843</v>
      </c>
      <c r="T40" s="23">
        <v>4068</v>
      </c>
      <c r="U40" s="23">
        <v>10044</v>
      </c>
    </row>
    <row r="41" spans="2:21" ht="13.5">
      <c r="B41" s="4" t="s">
        <v>386</v>
      </c>
      <c r="C41" s="4" t="s">
        <v>54</v>
      </c>
      <c r="D41" s="5" t="s">
        <v>10</v>
      </c>
      <c r="E41" s="6" t="s">
        <v>26</v>
      </c>
      <c r="F41" s="6" t="s">
        <v>89</v>
      </c>
      <c r="G41" s="19" t="s">
        <v>90</v>
      </c>
      <c r="H41" s="23">
        <v>660</v>
      </c>
      <c r="I41" s="23">
        <v>1995</v>
      </c>
      <c r="J41" s="25">
        <v>2655</v>
      </c>
      <c r="K41" s="25">
        <v>88</v>
      </c>
      <c r="L41" s="23">
        <v>587</v>
      </c>
      <c r="M41" s="23">
        <v>675</v>
      </c>
      <c r="N41" s="23">
        <v>24</v>
      </c>
      <c r="O41" s="23">
        <v>2515</v>
      </c>
      <c r="P41" s="23">
        <v>4694</v>
      </c>
      <c r="Q41" s="23">
        <v>4235</v>
      </c>
      <c r="R41" s="23">
        <v>4456</v>
      </c>
      <c r="S41" s="23">
        <v>4041</v>
      </c>
      <c r="T41" s="23">
        <v>3408</v>
      </c>
      <c r="U41" s="23">
        <v>6568</v>
      </c>
    </row>
    <row r="42" spans="2:21" ht="13.5">
      <c r="B42" s="4" t="s">
        <v>386</v>
      </c>
      <c r="C42" s="4" t="s">
        <v>54</v>
      </c>
      <c r="D42" s="5" t="s">
        <v>10</v>
      </c>
      <c r="E42" s="6" t="s">
        <v>26</v>
      </c>
      <c r="F42" s="6" t="s">
        <v>91</v>
      </c>
      <c r="G42" s="19" t="s">
        <v>92</v>
      </c>
      <c r="H42" s="23">
        <v>898</v>
      </c>
      <c r="I42" s="23">
        <v>2628</v>
      </c>
      <c r="J42" s="25">
        <v>3526</v>
      </c>
      <c r="K42" s="25">
        <v>217</v>
      </c>
      <c r="L42" s="23">
        <v>604</v>
      </c>
      <c r="M42" s="23">
        <v>821</v>
      </c>
      <c r="N42" s="23">
        <v>49</v>
      </c>
      <c r="O42" s="23">
        <v>3307</v>
      </c>
      <c r="P42" s="23">
        <v>6100</v>
      </c>
      <c r="Q42" s="23">
        <v>4973</v>
      </c>
      <c r="R42" s="23">
        <v>5995</v>
      </c>
      <c r="S42" s="23">
        <v>4904</v>
      </c>
      <c r="T42" s="23">
        <v>4090</v>
      </c>
      <c r="U42" s="23">
        <v>7940</v>
      </c>
    </row>
    <row r="43" spans="2:21" ht="13.5">
      <c r="B43" s="4" t="s">
        <v>386</v>
      </c>
      <c r="C43" s="4" t="s">
        <v>54</v>
      </c>
      <c r="D43" s="5" t="s">
        <v>10</v>
      </c>
      <c r="E43" s="6" t="s">
        <v>26</v>
      </c>
      <c r="F43" s="6" t="s">
        <v>93</v>
      </c>
      <c r="G43" s="19" t="s">
        <v>94</v>
      </c>
      <c r="H43" s="23">
        <v>907</v>
      </c>
      <c r="I43" s="23">
        <v>3472</v>
      </c>
      <c r="J43" s="25">
        <v>4379</v>
      </c>
      <c r="K43" s="25">
        <v>126</v>
      </c>
      <c r="L43" s="23">
        <v>1215</v>
      </c>
      <c r="M43" s="23">
        <v>1341</v>
      </c>
      <c r="N43" s="23">
        <v>140</v>
      </c>
      <c r="O43" s="23">
        <v>2972</v>
      </c>
      <c r="P43" s="23">
        <v>6337</v>
      </c>
      <c r="Q43" s="23">
        <v>5570</v>
      </c>
      <c r="R43" s="23">
        <v>6244</v>
      </c>
      <c r="S43" s="23">
        <v>5486</v>
      </c>
      <c r="T43" s="23">
        <v>3520</v>
      </c>
      <c r="U43" s="23">
        <v>9254</v>
      </c>
    </row>
    <row r="44" spans="2:21" ht="13.5">
      <c r="B44" s="4" t="s">
        <v>386</v>
      </c>
      <c r="C44" s="4" t="s">
        <v>54</v>
      </c>
      <c r="D44" s="5" t="s">
        <v>10</v>
      </c>
      <c r="E44" s="6" t="s">
        <v>26</v>
      </c>
      <c r="F44" s="6" t="s">
        <v>95</v>
      </c>
      <c r="G44" s="19" t="s">
        <v>96</v>
      </c>
      <c r="H44" s="23">
        <v>326</v>
      </c>
      <c r="I44" s="23">
        <v>1869</v>
      </c>
      <c r="J44" s="25">
        <v>2195</v>
      </c>
      <c r="K44" s="25">
        <v>23</v>
      </c>
      <c r="L44" s="23">
        <v>401</v>
      </c>
      <c r="M44" s="23">
        <v>424</v>
      </c>
      <c r="N44" s="23">
        <v>1</v>
      </c>
      <c r="O44" s="23">
        <v>1830</v>
      </c>
      <c r="P44" s="23">
        <v>2932</v>
      </c>
      <c r="Q44" s="23">
        <v>2481</v>
      </c>
      <c r="R44" s="23">
        <v>2725</v>
      </c>
      <c r="S44" s="23">
        <v>2345</v>
      </c>
      <c r="T44" s="23">
        <v>2274</v>
      </c>
      <c r="U44" s="23">
        <v>5030</v>
      </c>
    </row>
    <row r="45" spans="2:21" ht="13.5">
      <c r="B45" s="4" t="s">
        <v>386</v>
      </c>
      <c r="C45" s="4" t="s">
        <v>54</v>
      </c>
      <c r="D45" s="5" t="s">
        <v>10</v>
      </c>
      <c r="E45" s="6" t="s">
        <v>26</v>
      </c>
      <c r="F45" s="6" t="s">
        <v>97</v>
      </c>
      <c r="G45" s="19" t="s">
        <v>98</v>
      </c>
      <c r="H45" s="23">
        <v>729</v>
      </c>
      <c r="I45" s="23">
        <v>2222</v>
      </c>
      <c r="J45" s="25">
        <v>2951</v>
      </c>
      <c r="K45" s="25">
        <v>107</v>
      </c>
      <c r="L45" s="23">
        <v>564</v>
      </c>
      <c r="M45" s="23">
        <v>671</v>
      </c>
      <c r="N45" s="23">
        <v>3</v>
      </c>
      <c r="O45" s="23">
        <v>2497</v>
      </c>
      <c r="P45" s="23">
        <v>6538</v>
      </c>
      <c r="Q45" s="23">
        <v>5561</v>
      </c>
      <c r="R45" s="23">
        <v>6072</v>
      </c>
      <c r="S45" s="23">
        <v>5200</v>
      </c>
      <c r="T45" s="23">
        <v>3072</v>
      </c>
      <c r="U45" s="23">
        <v>8400</v>
      </c>
    </row>
    <row r="46" spans="2:21" ht="13.5">
      <c r="B46" s="4" t="s">
        <v>386</v>
      </c>
      <c r="C46" s="4" t="s">
        <v>54</v>
      </c>
      <c r="D46" s="5" t="s">
        <v>10</v>
      </c>
      <c r="E46" s="6" t="s">
        <v>26</v>
      </c>
      <c r="F46" s="6" t="s">
        <v>99</v>
      </c>
      <c r="G46" s="19" t="s">
        <v>100</v>
      </c>
      <c r="H46" s="23">
        <v>500</v>
      </c>
      <c r="I46" s="23">
        <v>1606</v>
      </c>
      <c r="J46" s="25">
        <v>2106</v>
      </c>
      <c r="K46" s="25">
        <v>78</v>
      </c>
      <c r="L46" s="23">
        <v>408</v>
      </c>
      <c r="M46" s="23">
        <v>486</v>
      </c>
      <c r="N46" s="23">
        <v>4</v>
      </c>
      <c r="O46" s="23">
        <v>2017</v>
      </c>
      <c r="P46" s="23">
        <v>2845</v>
      </c>
      <c r="Q46" s="23">
        <v>2462</v>
      </c>
      <c r="R46" s="23">
        <v>2828</v>
      </c>
      <c r="S46" s="23">
        <v>2440</v>
      </c>
      <c r="T46" s="23">
        <v>1985</v>
      </c>
      <c r="U46" s="23">
        <v>4368</v>
      </c>
    </row>
    <row r="47" spans="2:21" ht="13.5">
      <c r="B47" s="4" t="s">
        <v>386</v>
      </c>
      <c r="C47" s="4" t="s">
        <v>54</v>
      </c>
      <c r="D47" s="5" t="s">
        <v>10</v>
      </c>
      <c r="E47" s="6" t="s">
        <v>26</v>
      </c>
      <c r="F47" s="6" t="s">
        <v>101</v>
      </c>
      <c r="G47" s="19" t="s">
        <v>102</v>
      </c>
      <c r="H47" s="23">
        <v>431</v>
      </c>
      <c r="I47" s="23">
        <v>1688</v>
      </c>
      <c r="J47" s="25">
        <v>2119</v>
      </c>
      <c r="K47" s="25">
        <v>59</v>
      </c>
      <c r="L47" s="23">
        <v>344</v>
      </c>
      <c r="M47" s="23">
        <v>403</v>
      </c>
      <c r="N47" s="23">
        <v>18</v>
      </c>
      <c r="O47" s="23">
        <v>1800</v>
      </c>
      <c r="P47" s="23">
        <v>4198</v>
      </c>
      <c r="Q47" s="23">
        <v>3331</v>
      </c>
      <c r="R47" s="23">
        <v>4003</v>
      </c>
      <c r="S47" s="23">
        <v>3168</v>
      </c>
      <c r="T47" s="23">
        <v>2232</v>
      </c>
      <c r="U47" s="23">
        <v>5454</v>
      </c>
    </row>
    <row r="48" spans="2:21" ht="13.5">
      <c r="B48" s="4" t="s">
        <v>386</v>
      </c>
      <c r="C48" s="4" t="s">
        <v>54</v>
      </c>
      <c r="D48" s="5" t="s">
        <v>10</v>
      </c>
      <c r="E48" s="6" t="s">
        <v>26</v>
      </c>
      <c r="F48" s="6" t="s">
        <v>103</v>
      </c>
      <c r="G48" s="19" t="s">
        <v>104</v>
      </c>
      <c r="H48" s="23">
        <v>596</v>
      </c>
      <c r="I48" s="23">
        <v>2035</v>
      </c>
      <c r="J48" s="25">
        <v>2631</v>
      </c>
      <c r="K48" s="25">
        <v>84</v>
      </c>
      <c r="L48" s="23">
        <v>754</v>
      </c>
      <c r="M48" s="23">
        <v>838</v>
      </c>
      <c r="N48" s="23">
        <v>9</v>
      </c>
      <c r="O48" s="23">
        <v>2502</v>
      </c>
      <c r="P48" s="23">
        <v>3818</v>
      </c>
      <c r="Q48" s="23">
        <v>3475</v>
      </c>
      <c r="R48" s="23">
        <v>3521</v>
      </c>
      <c r="S48" s="23">
        <v>3177</v>
      </c>
      <c r="T48" s="23">
        <v>2486</v>
      </c>
      <c r="U48" s="23">
        <v>6017</v>
      </c>
    </row>
    <row r="49" spans="2:21" ht="13.5">
      <c r="B49" s="4" t="s">
        <v>386</v>
      </c>
      <c r="C49" s="4" t="s">
        <v>54</v>
      </c>
      <c r="D49" s="5" t="s">
        <v>10</v>
      </c>
      <c r="E49" s="6" t="s">
        <v>26</v>
      </c>
      <c r="F49" s="6" t="s">
        <v>105</v>
      </c>
      <c r="G49" s="19" t="s">
        <v>106</v>
      </c>
      <c r="H49" s="23">
        <v>500</v>
      </c>
      <c r="I49" s="23">
        <v>1987</v>
      </c>
      <c r="J49" s="25">
        <v>2487</v>
      </c>
      <c r="K49" s="25">
        <v>81</v>
      </c>
      <c r="L49" s="23">
        <v>701</v>
      </c>
      <c r="M49" s="23">
        <v>782</v>
      </c>
      <c r="N49" s="23">
        <v>10</v>
      </c>
      <c r="O49" s="23">
        <v>1715</v>
      </c>
      <c r="P49" s="23">
        <v>3036</v>
      </c>
      <c r="Q49" s="23">
        <v>2588</v>
      </c>
      <c r="R49" s="23">
        <v>2989</v>
      </c>
      <c r="S49" s="23">
        <v>2537</v>
      </c>
      <c r="T49" s="23">
        <v>2144</v>
      </c>
      <c r="U49" s="23">
        <v>5105</v>
      </c>
    </row>
    <row r="50" spans="2:21" ht="13.5">
      <c r="B50" s="4" t="s">
        <v>386</v>
      </c>
      <c r="C50" s="4" t="s">
        <v>54</v>
      </c>
      <c r="D50" s="5" t="s">
        <v>10</v>
      </c>
      <c r="E50" s="6" t="s">
        <v>26</v>
      </c>
      <c r="F50" s="6" t="s">
        <v>107</v>
      </c>
      <c r="G50" s="19" t="s">
        <v>108</v>
      </c>
      <c r="H50" s="23">
        <v>641</v>
      </c>
      <c r="I50" s="23">
        <v>2205</v>
      </c>
      <c r="J50" s="25">
        <v>2846</v>
      </c>
      <c r="K50" s="25">
        <v>95</v>
      </c>
      <c r="L50" s="23">
        <v>418</v>
      </c>
      <c r="M50" s="23">
        <v>513</v>
      </c>
      <c r="N50" s="23">
        <v>28</v>
      </c>
      <c r="O50" s="23">
        <v>2323</v>
      </c>
      <c r="P50" s="23">
        <v>4692</v>
      </c>
      <c r="Q50" s="23">
        <v>4060</v>
      </c>
      <c r="R50" s="23">
        <v>4543</v>
      </c>
      <c r="S50" s="23">
        <v>3937</v>
      </c>
      <c r="T50" s="23">
        <v>4445</v>
      </c>
      <c r="U50" s="23">
        <v>7700</v>
      </c>
    </row>
    <row r="51" spans="2:21" ht="13.5">
      <c r="B51" s="4" t="s">
        <v>386</v>
      </c>
      <c r="C51" s="4" t="s">
        <v>54</v>
      </c>
      <c r="D51" s="5" t="s">
        <v>10</v>
      </c>
      <c r="E51" s="6" t="s">
        <v>26</v>
      </c>
      <c r="F51" s="6" t="s">
        <v>109</v>
      </c>
      <c r="G51" s="19" t="s">
        <v>110</v>
      </c>
      <c r="H51" s="23">
        <v>1542</v>
      </c>
      <c r="I51" s="23">
        <v>5161</v>
      </c>
      <c r="J51" s="25">
        <v>6703</v>
      </c>
      <c r="K51" s="25">
        <v>202</v>
      </c>
      <c r="L51" s="23">
        <v>1395</v>
      </c>
      <c r="M51" s="23">
        <v>1597</v>
      </c>
      <c r="N51" s="23">
        <v>89</v>
      </c>
      <c r="O51" s="23">
        <v>4448</v>
      </c>
      <c r="P51" s="23">
        <v>10321</v>
      </c>
      <c r="Q51" s="23">
        <v>8576</v>
      </c>
      <c r="R51" s="23">
        <v>10061</v>
      </c>
      <c r="S51" s="23">
        <v>8299</v>
      </c>
      <c r="T51" s="23">
        <v>3177</v>
      </c>
      <c r="U51" s="23">
        <v>12566</v>
      </c>
    </row>
    <row r="52" spans="2:21" ht="13.5">
      <c r="B52" s="4" t="s">
        <v>386</v>
      </c>
      <c r="C52" s="4" t="s">
        <v>54</v>
      </c>
      <c r="D52" s="5" t="s">
        <v>10</v>
      </c>
      <c r="E52" s="6" t="s">
        <v>26</v>
      </c>
      <c r="F52" s="6" t="s">
        <v>111</v>
      </c>
      <c r="G52" s="19" t="s">
        <v>112</v>
      </c>
      <c r="H52" s="23">
        <v>855</v>
      </c>
      <c r="I52" s="23">
        <v>4088</v>
      </c>
      <c r="J52" s="25">
        <v>4943</v>
      </c>
      <c r="K52" s="25">
        <v>120</v>
      </c>
      <c r="L52" s="23">
        <v>1210</v>
      </c>
      <c r="M52" s="23">
        <v>1330</v>
      </c>
      <c r="N52" s="23">
        <v>9</v>
      </c>
      <c r="O52" s="23">
        <v>3095</v>
      </c>
      <c r="P52" s="23">
        <v>6141</v>
      </c>
      <c r="Q52" s="23">
        <v>5228</v>
      </c>
      <c r="R52" s="23">
        <v>5945</v>
      </c>
      <c r="S52" s="23">
        <v>5031</v>
      </c>
      <c r="T52" s="23">
        <v>3766</v>
      </c>
      <c r="U52" s="23">
        <v>8573</v>
      </c>
    </row>
    <row r="53" spans="2:21" ht="13.5">
      <c r="B53" s="4" t="s">
        <v>386</v>
      </c>
      <c r="C53" s="4" t="s">
        <v>54</v>
      </c>
      <c r="D53" s="5" t="s">
        <v>10</v>
      </c>
      <c r="E53" s="6" t="s">
        <v>26</v>
      </c>
      <c r="F53" s="6" t="s">
        <v>113</v>
      </c>
      <c r="G53" s="19" t="s">
        <v>114</v>
      </c>
      <c r="H53" s="23">
        <v>1324</v>
      </c>
      <c r="I53" s="23">
        <v>5785</v>
      </c>
      <c r="J53" s="25">
        <v>7109</v>
      </c>
      <c r="K53" s="25">
        <v>210</v>
      </c>
      <c r="L53" s="23">
        <v>1474</v>
      </c>
      <c r="M53" s="23">
        <v>1684</v>
      </c>
      <c r="N53" s="23">
        <v>430</v>
      </c>
      <c r="O53" s="23">
        <v>4208</v>
      </c>
      <c r="P53" s="23">
        <v>10461</v>
      </c>
      <c r="Q53" s="23">
        <v>9145</v>
      </c>
      <c r="R53" s="23">
        <v>9941</v>
      </c>
      <c r="S53" s="23">
        <v>8784</v>
      </c>
      <c r="T53" s="23">
        <v>4759</v>
      </c>
      <c r="U53" s="23">
        <v>13526</v>
      </c>
    </row>
    <row r="54" spans="2:21" ht="13.5">
      <c r="B54" s="4" t="s">
        <v>386</v>
      </c>
      <c r="C54" s="4" t="s">
        <v>54</v>
      </c>
      <c r="D54" s="5" t="s">
        <v>10</v>
      </c>
      <c r="E54" s="6" t="s">
        <v>26</v>
      </c>
      <c r="F54" s="6" t="s">
        <v>115</v>
      </c>
      <c r="G54" s="19" t="s">
        <v>116</v>
      </c>
      <c r="H54" s="23">
        <v>1094</v>
      </c>
      <c r="I54" s="23">
        <v>3920</v>
      </c>
      <c r="J54" s="25">
        <v>5014</v>
      </c>
      <c r="K54" s="25">
        <v>198</v>
      </c>
      <c r="L54" s="23">
        <v>843</v>
      </c>
      <c r="M54" s="23">
        <v>1041</v>
      </c>
      <c r="N54" s="23">
        <v>2</v>
      </c>
      <c r="O54" s="23">
        <v>3623</v>
      </c>
      <c r="P54" s="23">
        <v>8405</v>
      </c>
      <c r="Q54" s="23">
        <v>7444</v>
      </c>
      <c r="R54" s="23">
        <v>7894</v>
      </c>
      <c r="S54" s="23">
        <v>6977</v>
      </c>
      <c r="T54" s="23">
        <v>2551</v>
      </c>
      <c r="U54" s="23">
        <v>10864</v>
      </c>
    </row>
    <row r="55" spans="2:21" ht="13.5">
      <c r="B55" s="4" t="s">
        <v>386</v>
      </c>
      <c r="C55" s="4" t="s">
        <v>54</v>
      </c>
      <c r="D55" s="5" t="s">
        <v>10</v>
      </c>
      <c r="E55" s="6" t="s">
        <v>26</v>
      </c>
      <c r="F55" s="6" t="s">
        <v>117</v>
      </c>
      <c r="G55" s="19" t="s">
        <v>118</v>
      </c>
      <c r="H55" s="23">
        <v>808</v>
      </c>
      <c r="I55" s="23">
        <v>3141</v>
      </c>
      <c r="J55" s="25">
        <v>3949</v>
      </c>
      <c r="K55" s="25">
        <v>106</v>
      </c>
      <c r="L55" s="23">
        <v>875</v>
      </c>
      <c r="M55" s="23">
        <v>981</v>
      </c>
      <c r="N55" s="23">
        <v>546</v>
      </c>
      <c r="O55" s="23">
        <v>2822</v>
      </c>
      <c r="P55" s="23">
        <v>6485</v>
      </c>
      <c r="Q55" s="23">
        <v>5282</v>
      </c>
      <c r="R55" s="23">
        <v>6201</v>
      </c>
      <c r="S55" s="23">
        <v>4997</v>
      </c>
      <c r="T55" s="23">
        <v>3706</v>
      </c>
      <c r="U55" s="23">
        <v>8621</v>
      </c>
    </row>
    <row r="56" spans="2:21" ht="13.5">
      <c r="B56" s="4" t="s">
        <v>386</v>
      </c>
      <c r="C56" s="4" t="s">
        <v>54</v>
      </c>
      <c r="D56" s="5" t="s">
        <v>10</v>
      </c>
      <c r="E56" s="6" t="s">
        <v>26</v>
      </c>
      <c r="F56" s="6" t="s">
        <v>119</v>
      </c>
      <c r="G56" s="19" t="s">
        <v>120</v>
      </c>
      <c r="H56" s="23">
        <v>805</v>
      </c>
      <c r="I56" s="23">
        <v>3291</v>
      </c>
      <c r="J56" s="25">
        <v>4096</v>
      </c>
      <c r="K56" s="25">
        <v>116</v>
      </c>
      <c r="L56" s="23">
        <v>684</v>
      </c>
      <c r="M56" s="23">
        <v>800</v>
      </c>
      <c r="N56" s="23">
        <v>72</v>
      </c>
      <c r="O56" s="23">
        <v>3471</v>
      </c>
      <c r="P56" s="23">
        <v>5993</v>
      </c>
      <c r="Q56" s="23">
        <v>4875</v>
      </c>
      <c r="R56" s="23">
        <v>5608</v>
      </c>
      <c r="S56" s="23">
        <v>4523</v>
      </c>
      <c r="T56" s="23">
        <v>4403</v>
      </c>
      <c r="U56" s="23">
        <v>8256</v>
      </c>
    </row>
    <row r="57" spans="2:21" ht="13.5">
      <c r="B57" s="4" t="s">
        <v>386</v>
      </c>
      <c r="C57" s="4" t="s">
        <v>54</v>
      </c>
      <c r="D57" s="5" t="s">
        <v>10</v>
      </c>
      <c r="E57" s="6" t="s">
        <v>26</v>
      </c>
      <c r="F57" s="6" t="s">
        <v>121</v>
      </c>
      <c r="G57" s="19" t="s">
        <v>122</v>
      </c>
      <c r="H57" s="23">
        <v>1228</v>
      </c>
      <c r="I57" s="23">
        <v>4411</v>
      </c>
      <c r="J57" s="25">
        <v>5639</v>
      </c>
      <c r="K57" s="25">
        <v>241</v>
      </c>
      <c r="L57" s="23">
        <v>1318</v>
      </c>
      <c r="M57" s="23">
        <v>1559</v>
      </c>
      <c r="N57" s="23">
        <v>167</v>
      </c>
      <c r="O57" s="23">
        <v>4568</v>
      </c>
      <c r="P57" s="23">
        <v>10893</v>
      </c>
      <c r="Q57" s="23">
        <v>9402</v>
      </c>
      <c r="R57" s="23">
        <v>10278</v>
      </c>
      <c r="S57" s="23">
        <v>8781</v>
      </c>
      <c r="T57" s="23">
        <v>8768</v>
      </c>
      <c r="U57" s="23">
        <v>18239</v>
      </c>
    </row>
    <row r="58" spans="2:21" ht="13.5">
      <c r="B58" s="4" t="s">
        <v>386</v>
      </c>
      <c r="C58" s="4" t="s">
        <v>54</v>
      </c>
      <c r="D58" s="5" t="s">
        <v>10</v>
      </c>
      <c r="E58" s="6" t="s">
        <v>26</v>
      </c>
      <c r="F58" s="6" t="s">
        <v>123</v>
      </c>
      <c r="G58" s="19" t="s">
        <v>124</v>
      </c>
      <c r="H58" s="23">
        <v>890</v>
      </c>
      <c r="I58" s="23">
        <v>3014</v>
      </c>
      <c r="J58" s="25">
        <v>3904</v>
      </c>
      <c r="K58" s="25">
        <v>116</v>
      </c>
      <c r="L58" s="23">
        <v>561</v>
      </c>
      <c r="M58" s="23">
        <v>677</v>
      </c>
      <c r="N58" s="23">
        <v>13</v>
      </c>
      <c r="O58" s="23">
        <v>3459</v>
      </c>
      <c r="P58" s="23">
        <v>6349</v>
      </c>
      <c r="Q58" s="23">
        <v>5399</v>
      </c>
      <c r="R58" s="23">
        <v>6071</v>
      </c>
      <c r="S58" s="23">
        <v>5159</v>
      </c>
      <c r="T58" s="23">
        <v>3120</v>
      </c>
      <c r="U58" s="23">
        <v>8551</v>
      </c>
    </row>
    <row r="59" spans="2:21" ht="13.5">
      <c r="B59" s="4" t="s">
        <v>386</v>
      </c>
      <c r="C59" s="4" t="s">
        <v>54</v>
      </c>
      <c r="D59" s="5" t="s">
        <v>10</v>
      </c>
      <c r="E59" s="6" t="s">
        <v>26</v>
      </c>
      <c r="F59" s="6" t="s">
        <v>125</v>
      </c>
      <c r="G59" s="19" t="s">
        <v>126</v>
      </c>
      <c r="H59" s="23">
        <v>820</v>
      </c>
      <c r="I59" s="23">
        <v>2731</v>
      </c>
      <c r="J59" s="25">
        <v>3551</v>
      </c>
      <c r="K59" s="25">
        <v>189</v>
      </c>
      <c r="L59" s="23">
        <v>770</v>
      </c>
      <c r="M59" s="23">
        <v>959</v>
      </c>
      <c r="N59" s="23">
        <v>83</v>
      </c>
      <c r="O59" s="23">
        <v>2203</v>
      </c>
      <c r="P59" s="23">
        <v>4421</v>
      </c>
      <c r="Q59" s="23">
        <v>3820</v>
      </c>
      <c r="R59" s="23">
        <v>4317</v>
      </c>
      <c r="S59" s="23">
        <v>3690</v>
      </c>
      <c r="T59" s="23">
        <v>4506</v>
      </c>
      <c r="U59" s="23">
        <v>6710</v>
      </c>
    </row>
    <row r="60" spans="2:21" ht="13.5">
      <c r="B60" s="4" t="s">
        <v>386</v>
      </c>
      <c r="C60" s="4" t="s">
        <v>54</v>
      </c>
      <c r="D60" s="5" t="s">
        <v>10</v>
      </c>
      <c r="E60" s="6" t="s">
        <v>26</v>
      </c>
      <c r="F60" s="6" t="s">
        <v>127</v>
      </c>
      <c r="G60" s="19" t="s">
        <v>128</v>
      </c>
      <c r="H60" s="23">
        <v>982</v>
      </c>
      <c r="I60" s="23">
        <v>3729</v>
      </c>
      <c r="J60" s="25">
        <v>4711</v>
      </c>
      <c r="K60" s="25">
        <v>148</v>
      </c>
      <c r="L60" s="23">
        <v>582</v>
      </c>
      <c r="M60" s="23">
        <v>730</v>
      </c>
      <c r="N60" s="23">
        <v>1576</v>
      </c>
      <c r="O60" s="23">
        <v>4087</v>
      </c>
      <c r="P60" s="23">
        <v>7134</v>
      </c>
      <c r="Q60" s="23">
        <v>6639</v>
      </c>
      <c r="R60" s="23">
        <v>7090</v>
      </c>
      <c r="S60" s="23">
        <v>6560</v>
      </c>
      <c r="T60" s="23">
        <v>4957</v>
      </c>
      <c r="U60" s="23">
        <v>12026</v>
      </c>
    </row>
    <row r="61" spans="2:21" ht="13.5">
      <c r="B61" s="4" t="s">
        <v>386</v>
      </c>
      <c r="C61" s="4" t="s">
        <v>54</v>
      </c>
      <c r="D61" s="5" t="s">
        <v>10</v>
      </c>
      <c r="E61" s="6" t="s">
        <v>26</v>
      </c>
      <c r="F61" s="6" t="s">
        <v>129</v>
      </c>
      <c r="G61" s="19" t="s">
        <v>130</v>
      </c>
      <c r="H61" s="23">
        <v>573</v>
      </c>
      <c r="I61" s="23">
        <v>2270</v>
      </c>
      <c r="J61" s="25">
        <v>2843</v>
      </c>
      <c r="K61" s="25">
        <v>77</v>
      </c>
      <c r="L61" s="23">
        <v>864</v>
      </c>
      <c r="M61" s="23">
        <v>941</v>
      </c>
      <c r="N61" s="23">
        <v>4</v>
      </c>
      <c r="O61" s="23">
        <v>2462</v>
      </c>
      <c r="P61" s="23">
        <v>4090</v>
      </c>
      <c r="Q61" s="23">
        <v>3496</v>
      </c>
      <c r="R61" s="23">
        <v>3850</v>
      </c>
      <c r="S61" s="23">
        <v>3303</v>
      </c>
      <c r="T61" s="23">
        <v>2613</v>
      </c>
      <c r="U61" s="23">
        <v>6621</v>
      </c>
    </row>
    <row r="62" spans="2:21" ht="13.5">
      <c r="B62" s="4" t="s">
        <v>386</v>
      </c>
      <c r="C62" s="4" t="s">
        <v>54</v>
      </c>
      <c r="D62" s="5" t="s">
        <v>10</v>
      </c>
      <c r="E62" s="6" t="s">
        <v>26</v>
      </c>
      <c r="F62" s="6" t="s">
        <v>131</v>
      </c>
      <c r="G62" s="19" t="s">
        <v>132</v>
      </c>
      <c r="H62" s="23">
        <v>668</v>
      </c>
      <c r="I62" s="23">
        <v>2336</v>
      </c>
      <c r="J62" s="25">
        <v>3004</v>
      </c>
      <c r="K62" s="25">
        <v>153</v>
      </c>
      <c r="L62" s="23">
        <v>742</v>
      </c>
      <c r="M62" s="23">
        <v>895</v>
      </c>
      <c r="N62" s="23">
        <v>145</v>
      </c>
      <c r="O62" s="23">
        <v>1799</v>
      </c>
      <c r="P62" s="23">
        <v>5793</v>
      </c>
      <c r="Q62" s="23">
        <v>4332</v>
      </c>
      <c r="R62" s="23">
        <v>5744</v>
      </c>
      <c r="S62" s="23">
        <v>4272</v>
      </c>
      <c r="T62" s="23">
        <v>2734</v>
      </c>
      <c r="U62" s="23">
        <v>6908</v>
      </c>
    </row>
    <row r="63" spans="2:21" ht="13.5">
      <c r="B63" s="4" t="s">
        <v>386</v>
      </c>
      <c r="C63" s="4" t="s">
        <v>54</v>
      </c>
      <c r="D63" s="5" t="s">
        <v>10</v>
      </c>
      <c r="E63" s="6" t="s">
        <v>26</v>
      </c>
      <c r="F63" s="6" t="s">
        <v>133</v>
      </c>
      <c r="G63" s="19" t="s">
        <v>134</v>
      </c>
      <c r="H63" s="23">
        <v>1408</v>
      </c>
      <c r="I63" s="23">
        <v>4258</v>
      </c>
      <c r="J63" s="25">
        <v>5666</v>
      </c>
      <c r="K63" s="25">
        <v>245</v>
      </c>
      <c r="L63" s="23">
        <v>1480</v>
      </c>
      <c r="M63" s="23">
        <v>1725</v>
      </c>
      <c r="N63" s="23">
        <v>240</v>
      </c>
      <c r="O63" s="23">
        <v>5515</v>
      </c>
      <c r="P63" s="23">
        <v>10586</v>
      </c>
      <c r="Q63" s="23">
        <v>8524</v>
      </c>
      <c r="R63" s="23">
        <v>10179</v>
      </c>
      <c r="S63" s="23">
        <v>8153</v>
      </c>
      <c r="T63" s="23">
        <v>9061</v>
      </c>
      <c r="U63" s="23">
        <v>16322</v>
      </c>
    </row>
    <row r="64" spans="2:21" ht="13.5">
      <c r="B64" s="4" t="s">
        <v>386</v>
      </c>
      <c r="C64" s="4" t="s">
        <v>54</v>
      </c>
      <c r="D64" s="5" t="s">
        <v>10</v>
      </c>
      <c r="E64" s="6" t="s">
        <v>26</v>
      </c>
      <c r="F64" s="6" t="s">
        <v>135</v>
      </c>
      <c r="G64" s="19" t="s">
        <v>136</v>
      </c>
      <c r="H64" s="23">
        <v>458</v>
      </c>
      <c r="I64" s="23">
        <v>1599</v>
      </c>
      <c r="J64" s="25">
        <v>2057</v>
      </c>
      <c r="K64" s="25">
        <v>78</v>
      </c>
      <c r="L64" s="23">
        <v>304</v>
      </c>
      <c r="M64" s="23">
        <v>382</v>
      </c>
      <c r="N64" s="23">
        <v>0</v>
      </c>
      <c r="O64" s="23">
        <v>1628</v>
      </c>
      <c r="P64" s="23">
        <v>3402</v>
      </c>
      <c r="Q64" s="23">
        <v>3073</v>
      </c>
      <c r="R64" s="23">
        <v>3209</v>
      </c>
      <c r="S64" s="23">
        <v>2870</v>
      </c>
      <c r="T64" s="23">
        <v>829</v>
      </c>
      <c r="U64" s="23">
        <v>4340</v>
      </c>
    </row>
    <row r="65" spans="2:21" ht="13.5">
      <c r="B65" s="4" t="s">
        <v>386</v>
      </c>
      <c r="C65" s="4" t="s">
        <v>54</v>
      </c>
      <c r="D65" s="5" t="s">
        <v>11</v>
      </c>
      <c r="E65" s="6" t="s">
        <v>27</v>
      </c>
      <c r="F65" s="6" t="s">
        <v>137</v>
      </c>
      <c r="G65" s="19" t="s">
        <v>138</v>
      </c>
      <c r="H65" s="23">
        <v>575</v>
      </c>
      <c r="I65" s="23">
        <v>1553</v>
      </c>
      <c r="J65" s="25">
        <v>2128</v>
      </c>
      <c r="K65" s="25">
        <v>200</v>
      </c>
      <c r="L65" s="23">
        <v>394</v>
      </c>
      <c r="M65" s="23">
        <v>594</v>
      </c>
      <c r="N65" s="23">
        <v>77</v>
      </c>
      <c r="O65" s="23">
        <v>1411</v>
      </c>
      <c r="P65" s="23">
        <v>2727</v>
      </c>
      <c r="Q65" s="23">
        <v>2221</v>
      </c>
      <c r="R65" s="23">
        <v>2657</v>
      </c>
      <c r="S65" s="23">
        <v>2166</v>
      </c>
      <c r="T65" s="23">
        <v>2002</v>
      </c>
      <c r="U65" s="23">
        <v>4562</v>
      </c>
    </row>
    <row r="66" spans="2:21" ht="13.5">
      <c r="B66" s="4" t="s">
        <v>386</v>
      </c>
      <c r="C66" s="4" t="s">
        <v>54</v>
      </c>
      <c r="D66" s="5" t="s">
        <v>11</v>
      </c>
      <c r="E66" s="6" t="s">
        <v>27</v>
      </c>
      <c r="F66" s="6" t="s">
        <v>139</v>
      </c>
      <c r="G66" s="19" t="s">
        <v>140</v>
      </c>
      <c r="H66" s="23">
        <v>762</v>
      </c>
      <c r="I66" s="23">
        <v>2739</v>
      </c>
      <c r="J66" s="25">
        <v>3501</v>
      </c>
      <c r="K66" s="25">
        <v>69</v>
      </c>
      <c r="L66" s="23">
        <v>679</v>
      </c>
      <c r="M66" s="23">
        <v>748</v>
      </c>
      <c r="N66" s="23">
        <v>0</v>
      </c>
      <c r="O66" s="23">
        <v>2634</v>
      </c>
      <c r="P66" s="23">
        <v>4659</v>
      </c>
      <c r="Q66" s="23">
        <v>4322</v>
      </c>
      <c r="R66" s="23">
        <v>4565</v>
      </c>
      <c r="S66" s="23">
        <v>4247</v>
      </c>
      <c r="T66" s="23">
        <v>2511</v>
      </c>
      <c r="U66" s="23">
        <v>7682</v>
      </c>
    </row>
    <row r="67" spans="2:21" ht="13.5">
      <c r="B67" s="4" t="s">
        <v>386</v>
      </c>
      <c r="C67" s="4" t="s">
        <v>54</v>
      </c>
      <c r="D67" s="5" t="s">
        <v>11</v>
      </c>
      <c r="E67" s="6" t="s">
        <v>27</v>
      </c>
      <c r="F67" s="6" t="s">
        <v>141</v>
      </c>
      <c r="G67" s="19" t="s">
        <v>142</v>
      </c>
      <c r="H67" s="23">
        <v>623</v>
      </c>
      <c r="I67" s="23">
        <v>1885</v>
      </c>
      <c r="J67" s="25">
        <v>2508</v>
      </c>
      <c r="K67" s="25">
        <v>105</v>
      </c>
      <c r="L67" s="23">
        <v>643</v>
      </c>
      <c r="M67" s="23">
        <v>748</v>
      </c>
      <c r="N67" s="23">
        <v>0</v>
      </c>
      <c r="O67" s="23">
        <v>2008</v>
      </c>
      <c r="P67" s="23">
        <v>3924</v>
      </c>
      <c r="Q67" s="23">
        <v>3042</v>
      </c>
      <c r="R67" s="23">
        <v>3848</v>
      </c>
      <c r="S67" s="23">
        <v>2984</v>
      </c>
      <c r="T67" s="23">
        <v>1090</v>
      </c>
      <c r="U67" s="23">
        <v>5462</v>
      </c>
    </row>
    <row r="68" spans="2:21" ht="13.5">
      <c r="B68" s="4" t="s">
        <v>386</v>
      </c>
      <c r="C68" s="4" t="s">
        <v>54</v>
      </c>
      <c r="D68" s="5" t="s">
        <v>11</v>
      </c>
      <c r="E68" s="6" t="s">
        <v>27</v>
      </c>
      <c r="F68" s="6" t="s">
        <v>143</v>
      </c>
      <c r="G68" s="19" t="s">
        <v>144</v>
      </c>
      <c r="H68" s="23">
        <v>633</v>
      </c>
      <c r="I68" s="23">
        <v>2783</v>
      </c>
      <c r="J68" s="25">
        <v>3416</v>
      </c>
      <c r="K68" s="25">
        <v>81</v>
      </c>
      <c r="L68" s="23">
        <v>414</v>
      </c>
      <c r="M68" s="23">
        <v>495</v>
      </c>
      <c r="N68" s="23">
        <v>0</v>
      </c>
      <c r="O68" s="23">
        <v>2423</v>
      </c>
      <c r="P68" s="23">
        <v>5337</v>
      </c>
      <c r="Q68" s="23">
        <v>4843</v>
      </c>
      <c r="R68" s="23">
        <v>5295</v>
      </c>
      <c r="S68" s="23">
        <v>4805</v>
      </c>
      <c r="T68" s="23">
        <v>2998</v>
      </c>
      <c r="U68" s="23">
        <v>8269</v>
      </c>
    </row>
    <row r="69" spans="2:21" ht="13.5">
      <c r="B69" s="4" t="s">
        <v>386</v>
      </c>
      <c r="C69" s="4" t="s">
        <v>54</v>
      </c>
      <c r="D69" s="5" t="s">
        <v>11</v>
      </c>
      <c r="E69" s="6" t="s">
        <v>27</v>
      </c>
      <c r="F69" s="6" t="s">
        <v>145</v>
      </c>
      <c r="G69" s="19" t="s">
        <v>146</v>
      </c>
      <c r="H69" s="23">
        <v>2115</v>
      </c>
      <c r="I69" s="23">
        <v>5930</v>
      </c>
      <c r="J69" s="25">
        <v>8045</v>
      </c>
      <c r="K69" s="25">
        <v>355</v>
      </c>
      <c r="L69" s="23">
        <v>1406</v>
      </c>
      <c r="M69" s="23">
        <v>1761</v>
      </c>
      <c r="N69" s="23">
        <v>4</v>
      </c>
      <c r="O69" s="23">
        <v>7837</v>
      </c>
      <c r="P69" s="23">
        <v>13538</v>
      </c>
      <c r="Q69" s="23">
        <v>12146</v>
      </c>
      <c r="R69" s="23">
        <v>13386</v>
      </c>
      <c r="S69" s="23">
        <v>11380</v>
      </c>
      <c r="T69" s="23">
        <v>9829</v>
      </c>
      <c r="U69" s="23">
        <v>19823</v>
      </c>
    </row>
    <row r="70" spans="2:21" ht="13.5">
      <c r="B70" s="4" t="s">
        <v>386</v>
      </c>
      <c r="C70" s="4" t="s">
        <v>54</v>
      </c>
      <c r="D70" s="5" t="s">
        <v>11</v>
      </c>
      <c r="E70" s="6" t="s">
        <v>27</v>
      </c>
      <c r="F70" s="6" t="s">
        <v>147</v>
      </c>
      <c r="G70" s="19" t="s">
        <v>148</v>
      </c>
      <c r="H70" s="23">
        <v>1128</v>
      </c>
      <c r="I70" s="23">
        <v>3620</v>
      </c>
      <c r="J70" s="25">
        <v>4748</v>
      </c>
      <c r="K70" s="25">
        <v>214</v>
      </c>
      <c r="L70" s="23">
        <v>1127</v>
      </c>
      <c r="M70" s="23">
        <v>1341</v>
      </c>
      <c r="N70" s="23">
        <v>0</v>
      </c>
      <c r="O70" s="23">
        <v>3554</v>
      </c>
      <c r="P70" s="23">
        <v>7887</v>
      </c>
      <c r="Q70" s="23">
        <v>6432</v>
      </c>
      <c r="R70" s="23">
        <v>7362</v>
      </c>
      <c r="S70" s="23">
        <v>6202</v>
      </c>
      <c r="T70" s="23">
        <v>3015</v>
      </c>
      <c r="U70" s="23">
        <v>10298</v>
      </c>
    </row>
    <row r="71" spans="2:21" ht="13.5">
      <c r="B71" s="4" t="s">
        <v>386</v>
      </c>
      <c r="C71" s="4" t="s">
        <v>54</v>
      </c>
      <c r="D71" s="5" t="s">
        <v>11</v>
      </c>
      <c r="E71" s="6" t="s">
        <v>27</v>
      </c>
      <c r="F71" s="6" t="s">
        <v>149</v>
      </c>
      <c r="G71" s="19" t="s">
        <v>150</v>
      </c>
      <c r="H71" s="23">
        <v>1098</v>
      </c>
      <c r="I71" s="23">
        <v>3631</v>
      </c>
      <c r="J71" s="25">
        <v>4729</v>
      </c>
      <c r="K71" s="25">
        <v>178</v>
      </c>
      <c r="L71" s="23">
        <v>1164</v>
      </c>
      <c r="M71" s="23">
        <v>1342</v>
      </c>
      <c r="N71" s="23">
        <v>21</v>
      </c>
      <c r="O71" s="23">
        <v>3319</v>
      </c>
      <c r="P71" s="23">
        <v>7141</v>
      </c>
      <c r="Q71" s="23">
        <v>6314</v>
      </c>
      <c r="R71" s="23">
        <v>6809</v>
      </c>
      <c r="S71" s="23">
        <v>5993</v>
      </c>
      <c r="T71" s="23">
        <v>3614</v>
      </c>
      <c r="U71" s="23">
        <v>9088</v>
      </c>
    </row>
    <row r="72" spans="2:21" ht="13.5">
      <c r="B72" s="4" t="s">
        <v>386</v>
      </c>
      <c r="C72" s="4" t="s">
        <v>54</v>
      </c>
      <c r="D72" s="5" t="s">
        <v>11</v>
      </c>
      <c r="E72" s="6" t="s">
        <v>27</v>
      </c>
      <c r="F72" s="6" t="s">
        <v>151</v>
      </c>
      <c r="G72" s="19" t="s">
        <v>152</v>
      </c>
      <c r="H72" s="23">
        <v>1397</v>
      </c>
      <c r="I72" s="23">
        <v>4892</v>
      </c>
      <c r="J72" s="25">
        <v>6289</v>
      </c>
      <c r="K72" s="25">
        <v>257</v>
      </c>
      <c r="L72" s="23">
        <v>816</v>
      </c>
      <c r="M72" s="23">
        <v>1073</v>
      </c>
      <c r="N72" s="23">
        <v>0</v>
      </c>
      <c r="O72" s="23">
        <v>4805</v>
      </c>
      <c r="P72" s="23">
        <v>9945</v>
      </c>
      <c r="Q72" s="23">
        <v>8852</v>
      </c>
      <c r="R72" s="23">
        <v>9479</v>
      </c>
      <c r="S72" s="23">
        <v>7944</v>
      </c>
      <c r="T72" s="23">
        <v>5907</v>
      </c>
      <c r="U72" s="23">
        <v>18022</v>
      </c>
    </row>
    <row r="73" spans="2:21" ht="13.5">
      <c r="B73" s="4" t="s">
        <v>386</v>
      </c>
      <c r="C73" s="4" t="s">
        <v>54</v>
      </c>
      <c r="D73" s="5" t="s">
        <v>11</v>
      </c>
      <c r="E73" s="6" t="s">
        <v>27</v>
      </c>
      <c r="F73" s="6" t="s">
        <v>153</v>
      </c>
      <c r="G73" s="19" t="s">
        <v>154</v>
      </c>
      <c r="H73" s="23">
        <v>772</v>
      </c>
      <c r="I73" s="23">
        <v>2600</v>
      </c>
      <c r="J73" s="25">
        <v>3372</v>
      </c>
      <c r="K73" s="25">
        <v>93</v>
      </c>
      <c r="L73" s="23">
        <v>857</v>
      </c>
      <c r="M73" s="23">
        <v>950</v>
      </c>
      <c r="N73" s="23">
        <v>17</v>
      </c>
      <c r="O73" s="23">
        <v>2922</v>
      </c>
      <c r="P73" s="23">
        <v>6216</v>
      </c>
      <c r="Q73" s="23">
        <v>5309</v>
      </c>
      <c r="R73" s="23">
        <v>6197</v>
      </c>
      <c r="S73" s="23">
        <v>5290</v>
      </c>
      <c r="T73" s="23">
        <v>2924</v>
      </c>
      <c r="U73" s="23">
        <v>9025</v>
      </c>
    </row>
    <row r="74" spans="2:21" ht="13.5">
      <c r="B74" s="4" t="s">
        <v>386</v>
      </c>
      <c r="C74" s="4" t="s">
        <v>54</v>
      </c>
      <c r="D74" s="5" t="s">
        <v>11</v>
      </c>
      <c r="E74" s="6" t="s">
        <v>27</v>
      </c>
      <c r="F74" s="6" t="s">
        <v>155</v>
      </c>
      <c r="G74" s="19" t="s">
        <v>156</v>
      </c>
      <c r="H74" s="23">
        <v>2120</v>
      </c>
      <c r="I74" s="23">
        <v>8115</v>
      </c>
      <c r="J74" s="25">
        <v>10235</v>
      </c>
      <c r="K74" s="25">
        <v>419</v>
      </c>
      <c r="L74" s="23">
        <v>3033</v>
      </c>
      <c r="M74" s="23">
        <v>3452</v>
      </c>
      <c r="N74" s="23">
        <v>281</v>
      </c>
      <c r="O74" s="23">
        <v>6685</v>
      </c>
      <c r="P74" s="23">
        <v>15278</v>
      </c>
      <c r="Q74" s="23">
        <v>13009</v>
      </c>
      <c r="R74" s="23">
        <v>14875</v>
      </c>
      <c r="S74" s="23">
        <v>12854</v>
      </c>
      <c r="T74" s="23">
        <v>7330</v>
      </c>
      <c r="U74" s="23">
        <v>18990</v>
      </c>
    </row>
    <row r="75" spans="2:21" ht="13.5">
      <c r="B75" s="4" t="s">
        <v>386</v>
      </c>
      <c r="C75" s="4" t="s">
        <v>54</v>
      </c>
      <c r="D75" s="5" t="s">
        <v>11</v>
      </c>
      <c r="E75" s="6" t="s">
        <v>27</v>
      </c>
      <c r="F75" s="6" t="s">
        <v>157</v>
      </c>
      <c r="G75" s="19" t="s">
        <v>158</v>
      </c>
      <c r="H75" s="23">
        <v>1048</v>
      </c>
      <c r="I75" s="23">
        <v>3876</v>
      </c>
      <c r="J75" s="25">
        <v>4924</v>
      </c>
      <c r="K75" s="25">
        <v>173</v>
      </c>
      <c r="L75" s="23">
        <v>1396</v>
      </c>
      <c r="M75" s="23">
        <v>1569</v>
      </c>
      <c r="N75" s="23">
        <v>322</v>
      </c>
      <c r="O75" s="23">
        <v>2381</v>
      </c>
      <c r="P75" s="23">
        <v>6771</v>
      </c>
      <c r="Q75" s="23">
        <v>5523</v>
      </c>
      <c r="R75" s="23">
        <v>6684</v>
      </c>
      <c r="S75" s="23">
        <v>5459</v>
      </c>
      <c r="T75" s="23">
        <v>2022</v>
      </c>
      <c r="U75" s="23">
        <v>7747</v>
      </c>
    </row>
    <row r="76" spans="2:21" ht="13.5">
      <c r="B76" s="4" t="s">
        <v>386</v>
      </c>
      <c r="C76" s="4" t="s">
        <v>54</v>
      </c>
      <c r="D76" s="5" t="s">
        <v>11</v>
      </c>
      <c r="E76" s="6" t="s">
        <v>27</v>
      </c>
      <c r="F76" s="6" t="s">
        <v>159</v>
      </c>
      <c r="G76" s="19" t="s">
        <v>160</v>
      </c>
      <c r="H76" s="23">
        <v>829</v>
      </c>
      <c r="I76" s="23">
        <v>3069</v>
      </c>
      <c r="J76" s="25">
        <v>3898</v>
      </c>
      <c r="K76" s="25">
        <v>120</v>
      </c>
      <c r="L76" s="23">
        <v>1039</v>
      </c>
      <c r="M76" s="23">
        <v>1159</v>
      </c>
      <c r="N76" s="23">
        <v>12</v>
      </c>
      <c r="O76" s="23">
        <v>2770</v>
      </c>
      <c r="P76" s="23">
        <v>5865</v>
      </c>
      <c r="Q76" s="23">
        <v>5315</v>
      </c>
      <c r="R76" s="23">
        <v>5727</v>
      </c>
      <c r="S76" s="23">
        <v>5173</v>
      </c>
      <c r="T76" s="23">
        <v>1134</v>
      </c>
      <c r="U76" s="23">
        <v>7290</v>
      </c>
    </row>
    <row r="77" spans="2:21" ht="13.5">
      <c r="B77" s="4" t="s">
        <v>386</v>
      </c>
      <c r="C77" s="4" t="s">
        <v>54</v>
      </c>
      <c r="D77" s="5" t="s">
        <v>11</v>
      </c>
      <c r="E77" s="6" t="s">
        <v>27</v>
      </c>
      <c r="F77" s="6" t="s">
        <v>161</v>
      </c>
      <c r="G77" s="19" t="s">
        <v>162</v>
      </c>
      <c r="H77" s="23">
        <v>1337</v>
      </c>
      <c r="I77" s="23">
        <v>5357</v>
      </c>
      <c r="J77" s="25">
        <v>6694</v>
      </c>
      <c r="K77" s="25">
        <v>230</v>
      </c>
      <c r="L77" s="23">
        <v>1907</v>
      </c>
      <c r="M77" s="23">
        <v>2137</v>
      </c>
      <c r="N77" s="23">
        <v>2</v>
      </c>
      <c r="O77" s="23">
        <v>5761</v>
      </c>
      <c r="P77" s="23">
        <v>7807</v>
      </c>
      <c r="Q77" s="23">
        <v>6251</v>
      </c>
      <c r="R77" s="23">
        <v>7372</v>
      </c>
      <c r="S77" s="23">
        <v>5776</v>
      </c>
      <c r="T77" s="23">
        <v>5721</v>
      </c>
      <c r="U77" s="23">
        <v>11714</v>
      </c>
    </row>
    <row r="78" spans="2:21" ht="13.5">
      <c r="B78" s="4" t="s">
        <v>386</v>
      </c>
      <c r="C78" s="4" t="s">
        <v>54</v>
      </c>
      <c r="D78" s="5" t="s">
        <v>11</v>
      </c>
      <c r="E78" s="6" t="s">
        <v>27</v>
      </c>
      <c r="F78" s="6" t="s">
        <v>163</v>
      </c>
      <c r="G78" s="19" t="s">
        <v>164</v>
      </c>
      <c r="H78" s="23">
        <v>509</v>
      </c>
      <c r="I78" s="23">
        <v>1630</v>
      </c>
      <c r="J78" s="25">
        <v>2139</v>
      </c>
      <c r="K78" s="25">
        <v>118</v>
      </c>
      <c r="L78" s="23">
        <v>562</v>
      </c>
      <c r="M78" s="23">
        <v>680</v>
      </c>
      <c r="N78" s="23">
        <v>5</v>
      </c>
      <c r="O78" s="23">
        <v>1168</v>
      </c>
      <c r="P78" s="23">
        <v>2836</v>
      </c>
      <c r="Q78" s="23">
        <v>2289</v>
      </c>
      <c r="R78" s="23">
        <v>2598</v>
      </c>
      <c r="S78" s="23">
        <v>2060</v>
      </c>
      <c r="T78" s="23">
        <v>1784</v>
      </c>
      <c r="U78" s="23">
        <v>4167</v>
      </c>
    </row>
    <row r="79" spans="2:21" ht="13.5">
      <c r="B79" s="4" t="s">
        <v>386</v>
      </c>
      <c r="C79" s="4" t="s">
        <v>54</v>
      </c>
      <c r="D79" s="5" t="s">
        <v>12</v>
      </c>
      <c r="E79" s="6" t="s">
        <v>28</v>
      </c>
      <c r="F79" s="6" t="s">
        <v>165</v>
      </c>
      <c r="G79" s="19" t="s">
        <v>166</v>
      </c>
      <c r="H79" s="23">
        <v>707</v>
      </c>
      <c r="I79" s="23">
        <v>2299</v>
      </c>
      <c r="J79" s="25">
        <v>3006</v>
      </c>
      <c r="K79" s="25">
        <v>132</v>
      </c>
      <c r="L79" s="23">
        <v>910</v>
      </c>
      <c r="M79" s="23">
        <v>1042</v>
      </c>
      <c r="N79" s="23">
        <v>3</v>
      </c>
      <c r="O79" s="23">
        <v>2832</v>
      </c>
      <c r="P79" s="23">
        <v>4224</v>
      </c>
      <c r="Q79" s="23">
        <v>3869</v>
      </c>
      <c r="R79" s="23">
        <v>4117</v>
      </c>
      <c r="S79" s="23">
        <v>3777</v>
      </c>
      <c r="T79" s="23">
        <v>1716</v>
      </c>
      <c r="U79" s="23">
        <v>6539</v>
      </c>
    </row>
    <row r="80" spans="2:21" ht="13.5">
      <c r="B80" s="4" t="s">
        <v>386</v>
      </c>
      <c r="C80" s="4" t="s">
        <v>54</v>
      </c>
      <c r="D80" s="5" t="s">
        <v>12</v>
      </c>
      <c r="E80" s="6" t="s">
        <v>28</v>
      </c>
      <c r="F80" s="6" t="s">
        <v>167</v>
      </c>
      <c r="G80" s="19" t="s">
        <v>168</v>
      </c>
      <c r="H80" s="23">
        <v>306</v>
      </c>
      <c r="I80" s="23">
        <v>1052</v>
      </c>
      <c r="J80" s="25">
        <v>1358</v>
      </c>
      <c r="K80" s="25">
        <v>33</v>
      </c>
      <c r="L80" s="23">
        <v>329</v>
      </c>
      <c r="M80" s="23">
        <v>362</v>
      </c>
      <c r="N80" s="23">
        <v>0</v>
      </c>
      <c r="O80" s="23">
        <v>989</v>
      </c>
      <c r="P80" s="23">
        <v>1990</v>
      </c>
      <c r="Q80" s="23">
        <v>1860</v>
      </c>
      <c r="R80" s="23">
        <v>1899</v>
      </c>
      <c r="S80" s="23">
        <v>1747</v>
      </c>
      <c r="T80" s="23">
        <v>903</v>
      </c>
      <c r="U80" s="23">
        <v>3104</v>
      </c>
    </row>
    <row r="81" spans="2:21" ht="13.5">
      <c r="B81" s="4" t="s">
        <v>386</v>
      </c>
      <c r="C81" s="4" t="s">
        <v>54</v>
      </c>
      <c r="D81" s="5" t="s">
        <v>12</v>
      </c>
      <c r="E81" s="6" t="s">
        <v>28</v>
      </c>
      <c r="F81" s="6" t="s">
        <v>169</v>
      </c>
      <c r="G81" s="19" t="s">
        <v>170</v>
      </c>
      <c r="H81" s="23">
        <v>1660</v>
      </c>
      <c r="I81" s="23">
        <v>6841</v>
      </c>
      <c r="J81" s="25">
        <v>8501</v>
      </c>
      <c r="K81" s="25">
        <v>165</v>
      </c>
      <c r="L81" s="23">
        <v>1988</v>
      </c>
      <c r="M81" s="23">
        <v>2153</v>
      </c>
      <c r="N81" s="23">
        <v>187</v>
      </c>
      <c r="O81" s="23">
        <v>6368</v>
      </c>
      <c r="P81" s="23">
        <v>12664</v>
      </c>
      <c r="Q81" s="23">
        <v>10793</v>
      </c>
      <c r="R81" s="23">
        <v>12231</v>
      </c>
      <c r="S81" s="23">
        <v>10446</v>
      </c>
      <c r="T81" s="23">
        <v>5887</v>
      </c>
      <c r="U81" s="23">
        <v>16583</v>
      </c>
    </row>
    <row r="82" spans="2:21" ht="13.5">
      <c r="B82" s="4" t="s">
        <v>386</v>
      </c>
      <c r="C82" s="4" t="s">
        <v>54</v>
      </c>
      <c r="D82" s="5" t="s">
        <v>12</v>
      </c>
      <c r="E82" s="6" t="s">
        <v>28</v>
      </c>
      <c r="F82" s="6" t="s">
        <v>171</v>
      </c>
      <c r="G82" s="19" t="s">
        <v>172</v>
      </c>
      <c r="H82" s="23">
        <v>673</v>
      </c>
      <c r="I82" s="23">
        <v>2521</v>
      </c>
      <c r="J82" s="25">
        <v>3194</v>
      </c>
      <c r="K82" s="25">
        <v>96</v>
      </c>
      <c r="L82" s="23">
        <v>834</v>
      </c>
      <c r="M82" s="23">
        <v>930</v>
      </c>
      <c r="N82" s="23">
        <v>14</v>
      </c>
      <c r="O82" s="23">
        <v>2943</v>
      </c>
      <c r="P82" s="23">
        <v>4057</v>
      </c>
      <c r="Q82" s="23">
        <v>3227</v>
      </c>
      <c r="R82" s="23">
        <v>3992</v>
      </c>
      <c r="S82" s="23">
        <v>3188</v>
      </c>
      <c r="T82" s="23">
        <v>1650</v>
      </c>
      <c r="U82" s="23">
        <v>5579</v>
      </c>
    </row>
    <row r="83" spans="2:21" ht="13.5">
      <c r="B83" s="4" t="s">
        <v>386</v>
      </c>
      <c r="C83" s="4" t="s">
        <v>54</v>
      </c>
      <c r="D83" s="5" t="s">
        <v>12</v>
      </c>
      <c r="E83" s="6" t="s">
        <v>28</v>
      </c>
      <c r="F83" s="6" t="s">
        <v>173</v>
      </c>
      <c r="G83" s="19" t="s">
        <v>174</v>
      </c>
      <c r="H83" s="23">
        <v>1698</v>
      </c>
      <c r="I83" s="23">
        <v>6139</v>
      </c>
      <c r="J83" s="25">
        <v>7837</v>
      </c>
      <c r="K83" s="25">
        <v>178</v>
      </c>
      <c r="L83" s="23">
        <v>1977</v>
      </c>
      <c r="M83" s="23">
        <v>2155</v>
      </c>
      <c r="N83" s="23">
        <v>22</v>
      </c>
      <c r="O83" s="23">
        <v>5408</v>
      </c>
      <c r="P83" s="23">
        <v>10431</v>
      </c>
      <c r="Q83" s="23">
        <v>9659</v>
      </c>
      <c r="R83" s="23">
        <v>10244</v>
      </c>
      <c r="S83" s="23">
        <v>9460</v>
      </c>
      <c r="T83" s="23">
        <v>3873</v>
      </c>
      <c r="U83" s="23">
        <v>14763</v>
      </c>
    </row>
    <row r="84" spans="2:21" ht="13.5">
      <c r="B84" s="4" t="s">
        <v>386</v>
      </c>
      <c r="C84" s="4" t="s">
        <v>54</v>
      </c>
      <c r="D84" s="5" t="s">
        <v>12</v>
      </c>
      <c r="E84" s="6" t="s">
        <v>28</v>
      </c>
      <c r="F84" s="6" t="s">
        <v>175</v>
      </c>
      <c r="G84" s="19" t="s">
        <v>176</v>
      </c>
      <c r="H84" s="23">
        <v>2231</v>
      </c>
      <c r="I84" s="23">
        <v>8381</v>
      </c>
      <c r="J84" s="25">
        <v>10612</v>
      </c>
      <c r="K84" s="25">
        <v>388</v>
      </c>
      <c r="L84" s="23">
        <v>3201</v>
      </c>
      <c r="M84" s="23">
        <v>3589</v>
      </c>
      <c r="N84" s="23">
        <v>183</v>
      </c>
      <c r="O84" s="23">
        <v>5853</v>
      </c>
      <c r="P84" s="23">
        <v>15555</v>
      </c>
      <c r="Q84" s="23">
        <v>13698</v>
      </c>
      <c r="R84" s="23">
        <v>14873</v>
      </c>
      <c r="S84" s="23">
        <v>12980</v>
      </c>
      <c r="T84" s="23">
        <v>6488</v>
      </c>
      <c r="U84" s="23">
        <v>19436</v>
      </c>
    </row>
    <row r="85" spans="2:21" ht="13.5">
      <c r="B85" s="4" t="s">
        <v>386</v>
      </c>
      <c r="C85" s="4" t="s">
        <v>54</v>
      </c>
      <c r="D85" s="5" t="s">
        <v>12</v>
      </c>
      <c r="E85" s="6" t="s">
        <v>28</v>
      </c>
      <c r="F85" s="6" t="s">
        <v>177</v>
      </c>
      <c r="G85" s="19" t="s">
        <v>178</v>
      </c>
      <c r="H85" s="23">
        <v>1404</v>
      </c>
      <c r="I85" s="23">
        <v>5942</v>
      </c>
      <c r="J85" s="25">
        <v>7346</v>
      </c>
      <c r="K85" s="25">
        <v>185</v>
      </c>
      <c r="L85" s="23">
        <v>2291</v>
      </c>
      <c r="M85" s="23">
        <v>2476</v>
      </c>
      <c r="N85" s="23">
        <v>6</v>
      </c>
      <c r="O85" s="23">
        <v>4542</v>
      </c>
      <c r="P85" s="23">
        <v>10675</v>
      </c>
      <c r="Q85" s="23">
        <v>8592</v>
      </c>
      <c r="R85" s="23">
        <v>10578</v>
      </c>
      <c r="S85" s="23">
        <v>8551</v>
      </c>
      <c r="T85" s="23">
        <v>6888</v>
      </c>
      <c r="U85" s="23">
        <v>14141</v>
      </c>
    </row>
    <row r="86" spans="2:21" ht="13.5">
      <c r="B86" s="4" t="s">
        <v>386</v>
      </c>
      <c r="C86" s="4" t="s">
        <v>54</v>
      </c>
      <c r="D86" s="5" t="s">
        <v>12</v>
      </c>
      <c r="E86" s="6" t="s">
        <v>28</v>
      </c>
      <c r="F86" s="6" t="s">
        <v>179</v>
      </c>
      <c r="G86" s="19" t="s">
        <v>180</v>
      </c>
      <c r="H86" s="23">
        <v>591</v>
      </c>
      <c r="I86" s="23">
        <v>2721</v>
      </c>
      <c r="J86" s="25">
        <v>3312</v>
      </c>
      <c r="K86" s="25">
        <v>89</v>
      </c>
      <c r="L86" s="23">
        <v>1094</v>
      </c>
      <c r="M86" s="23">
        <v>1183</v>
      </c>
      <c r="N86" s="23">
        <v>0</v>
      </c>
      <c r="O86" s="23">
        <v>2607</v>
      </c>
      <c r="P86" s="23">
        <v>5809</v>
      </c>
      <c r="Q86" s="23">
        <v>4242</v>
      </c>
      <c r="R86" s="23">
        <v>5800</v>
      </c>
      <c r="S86" s="23">
        <v>4241</v>
      </c>
      <c r="T86" s="23">
        <v>3867</v>
      </c>
      <c r="U86" s="23">
        <v>7098</v>
      </c>
    </row>
    <row r="87" spans="2:21" ht="13.5">
      <c r="B87" s="4" t="s">
        <v>386</v>
      </c>
      <c r="C87" s="4" t="s">
        <v>54</v>
      </c>
      <c r="D87" s="5" t="s">
        <v>12</v>
      </c>
      <c r="E87" s="6" t="s">
        <v>28</v>
      </c>
      <c r="F87" s="6" t="s">
        <v>181</v>
      </c>
      <c r="G87" s="19" t="s">
        <v>182</v>
      </c>
      <c r="H87" s="23">
        <v>1809</v>
      </c>
      <c r="I87" s="23">
        <v>7172</v>
      </c>
      <c r="J87" s="25">
        <v>8981</v>
      </c>
      <c r="K87" s="25">
        <v>380</v>
      </c>
      <c r="L87" s="23">
        <v>2477</v>
      </c>
      <c r="M87" s="23">
        <v>2857</v>
      </c>
      <c r="N87" s="23">
        <v>56</v>
      </c>
      <c r="O87" s="23">
        <v>5039</v>
      </c>
      <c r="P87" s="23">
        <v>9993</v>
      </c>
      <c r="Q87" s="23">
        <v>9403</v>
      </c>
      <c r="R87" s="23">
        <v>9769</v>
      </c>
      <c r="S87" s="23">
        <v>9217</v>
      </c>
      <c r="T87" s="23">
        <v>5259</v>
      </c>
      <c r="U87" s="23">
        <v>13542</v>
      </c>
    </row>
    <row r="88" spans="2:21" ht="13.5">
      <c r="B88" s="4" t="s">
        <v>386</v>
      </c>
      <c r="C88" s="4" t="s">
        <v>54</v>
      </c>
      <c r="D88" s="5" t="s">
        <v>13</v>
      </c>
      <c r="E88" s="6" t="s">
        <v>29</v>
      </c>
      <c r="F88" s="6" t="s">
        <v>183</v>
      </c>
      <c r="G88" s="19" t="s">
        <v>184</v>
      </c>
      <c r="H88" s="23">
        <v>610</v>
      </c>
      <c r="I88" s="23">
        <v>1486</v>
      </c>
      <c r="J88" s="25">
        <v>2096</v>
      </c>
      <c r="K88" s="25">
        <v>150</v>
      </c>
      <c r="L88" s="23">
        <v>546</v>
      </c>
      <c r="M88" s="23">
        <v>696</v>
      </c>
      <c r="N88" s="23">
        <v>10</v>
      </c>
      <c r="O88" s="23">
        <v>1276</v>
      </c>
      <c r="P88" s="23">
        <v>2995</v>
      </c>
      <c r="Q88" s="23">
        <v>3053</v>
      </c>
      <c r="R88" s="23">
        <v>2948</v>
      </c>
      <c r="S88" s="23">
        <v>3000</v>
      </c>
      <c r="T88" s="23">
        <v>1580</v>
      </c>
      <c r="U88" s="23">
        <v>4301</v>
      </c>
    </row>
    <row r="89" spans="2:21" ht="13.5">
      <c r="B89" s="4" t="s">
        <v>386</v>
      </c>
      <c r="C89" s="4" t="s">
        <v>54</v>
      </c>
      <c r="D89" s="5" t="s">
        <v>13</v>
      </c>
      <c r="E89" s="6" t="s">
        <v>29</v>
      </c>
      <c r="F89" s="6" t="s">
        <v>185</v>
      </c>
      <c r="G89" s="19" t="s">
        <v>186</v>
      </c>
      <c r="H89" s="23">
        <v>998</v>
      </c>
      <c r="I89" s="23">
        <v>2622</v>
      </c>
      <c r="J89" s="25">
        <v>3620</v>
      </c>
      <c r="K89" s="25">
        <v>220</v>
      </c>
      <c r="L89" s="23">
        <v>559</v>
      </c>
      <c r="M89" s="23">
        <v>779</v>
      </c>
      <c r="N89" s="23">
        <v>206</v>
      </c>
      <c r="O89" s="23">
        <v>3278</v>
      </c>
      <c r="P89" s="23">
        <v>8328</v>
      </c>
      <c r="Q89" s="23">
        <v>7692</v>
      </c>
      <c r="R89" s="23">
        <v>6715</v>
      </c>
      <c r="S89" s="23">
        <v>6374</v>
      </c>
      <c r="T89" s="23">
        <v>4479</v>
      </c>
      <c r="U89" s="23">
        <v>11158</v>
      </c>
    </row>
    <row r="90" spans="2:21" ht="13.5">
      <c r="B90" s="4" t="s">
        <v>386</v>
      </c>
      <c r="C90" s="4" t="s">
        <v>54</v>
      </c>
      <c r="D90" s="5" t="s">
        <v>13</v>
      </c>
      <c r="E90" s="6" t="s">
        <v>29</v>
      </c>
      <c r="F90" s="6" t="s">
        <v>187</v>
      </c>
      <c r="G90" s="19" t="s">
        <v>188</v>
      </c>
      <c r="H90" s="23">
        <v>744</v>
      </c>
      <c r="I90" s="23">
        <v>2783</v>
      </c>
      <c r="J90" s="25">
        <v>3527</v>
      </c>
      <c r="K90" s="25">
        <v>114</v>
      </c>
      <c r="L90" s="23">
        <v>968</v>
      </c>
      <c r="M90" s="23">
        <v>1082</v>
      </c>
      <c r="N90" s="23">
        <v>77</v>
      </c>
      <c r="O90" s="23">
        <v>2131</v>
      </c>
      <c r="P90" s="23">
        <v>5511</v>
      </c>
      <c r="Q90" s="23">
        <v>3919</v>
      </c>
      <c r="R90" s="23">
        <v>4891</v>
      </c>
      <c r="S90" s="23">
        <v>3806</v>
      </c>
      <c r="T90" s="23">
        <v>3285</v>
      </c>
      <c r="U90" s="23">
        <v>7952</v>
      </c>
    </row>
    <row r="91" spans="2:21" ht="13.5">
      <c r="B91" s="4" t="s">
        <v>386</v>
      </c>
      <c r="C91" s="4" t="s">
        <v>54</v>
      </c>
      <c r="D91" s="5" t="s">
        <v>13</v>
      </c>
      <c r="E91" s="6" t="s">
        <v>29</v>
      </c>
      <c r="F91" s="6" t="s">
        <v>189</v>
      </c>
      <c r="G91" s="19" t="s">
        <v>190</v>
      </c>
      <c r="H91" s="23">
        <v>671</v>
      </c>
      <c r="I91" s="23">
        <v>2693</v>
      </c>
      <c r="J91" s="25">
        <v>3364</v>
      </c>
      <c r="K91" s="25">
        <v>126</v>
      </c>
      <c r="L91" s="23">
        <v>999</v>
      </c>
      <c r="M91" s="23">
        <v>1125</v>
      </c>
      <c r="N91" s="23">
        <v>47</v>
      </c>
      <c r="O91" s="23">
        <v>2196</v>
      </c>
      <c r="P91" s="23">
        <v>5797</v>
      </c>
      <c r="Q91" s="23">
        <v>4681</v>
      </c>
      <c r="R91" s="23">
        <v>5365</v>
      </c>
      <c r="S91" s="23">
        <v>4292</v>
      </c>
      <c r="T91" s="23">
        <v>2484</v>
      </c>
      <c r="U91" s="23">
        <v>8112</v>
      </c>
    </row>
    <row r="92" spans="2:21" ht="13.5">
      <c r="B92" s="4" t="s">
        <v>386</v>
      </c>
      <c r="C92" s="4" t="s">
        <v>54</v>
      </c>
      <c r="D92" s="5" t="s">
        <v>13</v>
      </c>
      <c r="E92" s="6" t="s">
        <v>29</v>
      </c>
      <c r="F92" s="6" t="s">
        <v>191</v>
      </c>
      <c r="G92" s="19" t="s">
        <v>192</v>
      </c>
      <c r="H92" s="23">
        <v>849</v>
      </c>
      <c r="I92" s="23">
        <v>3002</v>
      </c>
      <c r="J92" s="25">
        <v>3851</v>
      </c>
      <c r="K92" s="25">
        <v>64</v>
      </c>
      <c r="L92" s="23">
        <v>1090</v>
      </c>
      <c r="M92" s="23">
        <v>1154</v>
      </c>
      <c r="N92" s="23">
        <v>5</v>
      </c>
      <c r="O92" s="23">
        <v>2934</v>
      </c>
      <c r="P92" s="23">
        <v>6004</v>
      </c>
      <c r="Q92" s="23">
        <v>5164</v>
      </c>
      <c r="R92" s="23">
        <v>5876</v>
      </c>
      <c r="S92" s="23">
        <v>5087</v>
      </c>
      <c r="T92" s="23">
        <v>5059</v>
      </c>
      <c r="U92" s="23">
        <v>9255</v>
      </c>
    </row>
    <row r="93" spans="2:21" ht="13.5">
      <c r="B93" s="4" t="s">
        <v>386</v>
      </c>
      <c r="C93" s="4" t="s">
        <v>54</v>
      </c>
      <c r="D93" s="5" t="s">
        <v>13</v>
      </c>
      <c r="E93" s="6" t="s">
        <v>29</v>
      </c>
      <c r="F93" s="6" t="s">
        <v>193</v>
      </c>
      <c r="G93" s="19" t="s">
        <v>194</v>
      </c>
      <c r="H93" s="23">
        <v>368</v>
      </c>
      <c r="I93" s="23">
        <v>1467</v>
      </c>
      <c r="J93" s="25">
        <v>1835</v>
      </c>
      <c r="K93" s="25">
        <v>47</v>
      </c>
      <c r="L93" s="23">
        <v>475</v>
      </c>
      <c r="M93" s="23">
        <v>522</v>
      </c>
      <c r="N93" s="23">
        <v>2</v>
      </c>
      <c r="O93" s="23">
        <v>1276</v>
      </c>
      <c r="P93" s="23">
        <v>2970</v>
      </c>
      <c r="Q93" s="23">
        <v>1475</v>
      </c>
      <c r="R93" s="23">
        <v>2582</v>
      </c>
      <c r="S93" s="23">
        <v>1456</v>
      </c>
      <c r="T93" s="23">
        <v>1823</v>
      </c>
      <c r="U93" s="23">
        <v>4518</v>
      </c>
    </row>
    <row r="94" spans="2:21" ht="13.5">
      <c r="B94" s="4" t="s">
        <v>386</v>
      </c>
      <c r="C94" s="4" t="s">
        <v>54</v>
      </c>
      <c r="D94" s="5" t="s">
        <v>13</v>
      </c>
      <c r="E94" s="6" t="s">
        <v>29</v>
      </c>
      <c r="F94" s="6" t="s">
        <v>195</v>
      </c>
      <c r="G94" s="19" t="s">
        <v>196</v>
      </c>
      <c r="H94" s="23">
        <v>634</v>
      </c>
      <c r="I94" s="23">
        <v>2425</v>
      </c>
      <c r="J94" s="25">
        <v>3059</v>
      </c>
      <c r="K94" s="25">
        <v>113</v>
      </c>
      <c r="L94" s="23">
        <v>981</v>
      </c>
      <c r="M94" s="23">
        <v>1094</v>
      </c>
      <c r="N94" s="23">
        <v>2</v>
      </c>
      <c r="O94" s="23">
        <v>2076</v>
      </c>
      <c r="P94" s="23">
        <v>5844</v>
      </c>
      <c r="Q94" s="23">
        <v>5478</v>
      </c>
      <c r="R94" s="23">
        <v>5375</v>
      </c>
      <c r="S94" s="23">
        <v>4601</v>
      </c>
      <c r="T94" s="23">
        <v>2281</v>
      </c>
      <c r="U94" s="23">
        <v>7686</v>
      </c>
    </row>
    <row r="95" spans="2:21" ht="13.5">
      <c r="B95" s="4" t="s">
        <v>386</v>
      </c>
      <c r="C95" s="4" t="s">
        <v>54</v>
      </c>
      <c r="D95" s="5" t="s">
        <v>13</v>
      </c>
      <c r="E95" s="6" t="s">
        <v>29</v>
      </c>
      <c r="F95" s="6" t="s">
        <v>197</v>
      </c>
      <c r="G95" s="19" t="s">
        <v>198</v>
      </c>
      <c r="H95" s="23">
        <v>605</v>
      </c>
      <c r="I95" s="23">
        <v>1893</v>
      </c>
      <c r="J95" s="25">
        <v>2498</v>
      </c>
      <c r="K95" s="25">
        <v>138</v>
      </c>
      <c r="L95" s="23">
        <v>411</v>
      </c>
      <c r="M95" s="23">
        <v>549</v>
      </c>
      <c r="N95" s="23">
        <v>525</v>
      </c>
      <c r="O95" s="23">
        <v>2787</v>
      </c>
      <c r="P95" s="23">
        <v>5981</v>
      </c>
      <c r="Q95" s="23">
        <v>5017</v>
      </c>
      <c r="R95" s="23">
        <v>4999</v>
      </c>
      <c r="S95" s="23">
        <v>3884</v>
      </c>
      <c r="T95" s="23">
        <v>4804</v>
      </c>
      <c r="U95" s="23">
        <v>8365</v>
      </c>
    </row>
    <row r="96" spans="2:21" ht="13.5">
      <c r="B96" s="4" t="s">
        <v>386</v>
      </c>
      <c r="C96" s="4" t="s">
        <v>54</v>
      </c>
      <c r="D96" s="5" t="s">
        <v>13</v>
      </c>
      <c r="E96" s="6" t="s">
        <v>29</v>
      </c>
      <c r="F96" s="6" t="s">
        <v>199</v>
      </c>
      <c r="G96" s="19" t="s">
        <v>200</v>
      </c>
      <c r="H96" s="23">
        <v>874</v>
      </c>
      <c r="I96" s="23">
        <v>3325</v>
      </c>
      <c r="J96" s="25">
        <v>4199</v>
      </c>
      <c r="K96" s="25">
        <v>128</v>
      </c>
      <c r="L96" s="23">
        <v>1206</v>
      </c>
      <c r="M96" s="23">
        <v>1334</v>
      </c>
      <c r="N96" s="23">
        <v>54</v>
      </c>
      <c r="O96" s="23">
        <v>2567</v>
      </c>
      <c r="P96" s="23">
        <v>4701</v>
      </c>
      <c r="Q96" s="23">
        <v>5681</v>
      </c>
      <c r="R96" s="23">
        <v>4200</v>
      </c>
      <c r="S96" s="23">
        <v>5100</v>
      </c>
      <c r="T96" s="23">
        <v>1329</v>
      </c>
      <c r="U96" s="23">
        <v>9055</v>
      </c>
    </row>
    <row r="97" spans="2:21" ht="13.5">
      <c r="B97" s="4" t="s">
        <v>386</v>
      </c>
      <c r="C97" s="4" t="s">
        <v>54</v>
      </c>
      <c r="D97" s="5" t="s">
        <v>13</v>
      </c>
      <c r="E97" s="6" t="s">
        <v>29</v>
      </c>
      <c r="F97" s="6" t="s">
        <v>201</v>
      </c>
      <c r="G97" s="19" t="s">
        <v>202</v>
      </c>
      <c r="H97" s="23">
        <v>906</v>
      </c>
      <c r="I97" s="23">
        <v>3407</v>
      </c>
      <c r="J97" s="25">
        <v>4313</v>
      </c>
      <c r="K97" s="25">
        <v>114</v>
      </c>
      <c r="L97" s="23">
        <v>709</v>
      </c>
      <c r="M97" s="23">
        <v>823</v>
      </c>
      <c r="N97" s="23">
        <v>581</v>
      </c>
      <c r="O97" s="23">
        <v>3003</v>
      </c>
      <c r="P97" s="23">
        <v>7706</v>
      </c>
      <c r="Q97" s="23">
        <v>5961</v>
      </c>
      <c r="R97" s="23">
        <v>6721</v>
      </c>
      <c r="S97" s="23">
        <v>5329</v>
      </c>
      <c r="T97" s="23">
        <v>3334</v>
      </c>
      <c r="U97" s="23">
        <v>9105</v>
      </c>
    </row>
    <row r="98" spans="2:21" ht="13.5">
      <c r="B98" s="4" t="s">
        <v>386</v>
      </c>
      <c r="C98" s="4" t="s">
        <v>54</v>
      </c>
      <c r="D98" s="5" t="s">
        <v>13</v>
      </c>
      <c r="E98" s="6" t="s">
        <v>29</v>
      </c>
      <c r="F98" s="6" t="s">
        <v>203</v>
      </c>
      <c r="G98" s="19" t="s">
        <v>204</v>
      </c>
      <c r="H98" s="23">
        <v>979</v>
      </c>
      <c r="I98" s="23">
        <v>4045</v>
      </c>
      <c r="J98" s="25">
        <v>5024</v>
      </c>
      <c r="K98" s="25">
        <v>177</v>
      </c>
      <c r="L98" s="23">
        <v>1556</v>
      </c>
      <c r="M98" s="23">
        <v>1733</v>
      </c>
      <c r="N98" s="23">
        <v>192</v>
      </c>
      <c r="O98" s="23">
        <v>3809</v>
      </c>
      <c r="P98" s="23">
        <v>9878</v>
      </c>
      <c r="Q98" s="23">
        <v>8130</v>
      </c>
      <c r="R98" s="23">
        <v>8913</v>
      </c>
      <c r="S98" s="23">
        <v>7354</v>
      </c>
      <c r="T98" s="23">
        <v>6023</v>
      </c>
      <c r="U98" s="23">
        <v>13146</v>
      </c>
    </row>
    <row r="99" spans="2:21" ht="13.5">
      <c r="B99" s="4" t="s">
        <v>386</v>
      </c>
      <c r="C99" s="4" t="s">
        <v>54</v>
      </c>
      <c r="D99" s="5" t="s">
        <v>13</v>
      </c>
      <c r="E99" s="6" t="s">
        <v>29</v>
      </c>
      <c r="F99" s="6" t="s">
        <v>205</v>
      </c>
      <c r="G99" s="19" t="s">
        <v>206</v>
      </c>
      <c r="H99" s="23">
        <v>577</v>
      </c>
      <c r="I99" s="23">
        <v>1931</v>
      </c>
      <c r="J99" s="25">
        <v>2508</v>
      </c>
      <c r="K99" s="25">
        <v>201</v>
      </c>
      <c r="L99" s="23">
        <v>612</v>
      </c>
      <c r="M99" s="23">
        <v>813</v>
      </c>
      <c r="N99" s="23">
        <v>33</v>
      </c>
      <c r="O99" s="23">
        <v>1669</v>
      </c>
      <c r="P99" s="23">
        <v>3445</v>
      </c>
      <c r="Q99" s="23">
        <v>3466</v>
      </c>
      <c r="R99" s="23">
        <v>3128</v>
      </c>
      <c r="S99" s="23">
        <v>2910</v>
      </c>
      <c r="T99" s="23">
        <v>1134</v>
      </c>
      <c r="U99" s="23">
        <v>4170</v>
      </c>
    </row>
    <row r="100" spans="2:21" ht="13.5">
      <c r="B100" s="4" t="s">
        <v>386</v>
      </c>
      <c r="C100" s="4" t="s">
        <v>54</v>
      </c>
      <c r="D100" s="5" t="s">
        <v>13</v>
      </c>
      <c r="E100" s="6" t="s">
        <v>29</v>
      </c>
      <c r="F100" s="6" t="s">
        <v>207</v>
      </c>
      <c r="G100" s="19" t="s">
        <v>208</v>
      </c>
      <c r="H100" s="23">
        <v>645</v>
      </c>
      <c r="I100" s="23">
        <v>2486</v>
      </c>
      <c r="J100" s="25">
        <v>3131</v>
      </c>
      <c r="K100" s="25">
        <v>148</v>
      </c>
      <c r="L100" s="23">
        <v>746</v>
      </c>
      <c r="M100" s="23">
        <v>894</v>
      </c>
      <c r="N100" s="23">
        <v>34</v>
      </c>
      <c r="O100" s="23">
        <v>2514</v>
      </c>
      <c r="P100" s="23">
        <v>4994</v>
      </c>
      <c r="Q100" s="23">
        <v>4955</v>
      </c>
      <c r="R100" s="23">
        <v>4251</v>
      </c>
      <c r="S100" s="23">
        <v>3752</v>
      </c>
      <c r="T100" s="23">
        <v>1390</v>
      </c>
      <c r="U100" s="23">
        <v>5444</v>
      </c>
    </row>
    <row r="101" spans="2:21" ht="13.5">
      <c r="B101" s="4" t="s">
        <v>386</v>
      </c>
      <c r="C101" s="4" t="s">
        <v>54</v>
      </c>
      <c r="D101" s="5" t="s">
        <v>13</v>
      </c>
      <c r="E101" s="6" t="s">
        <v>29</v>
      </c>
      <c r="F101" s="6" t="s">
        <v>209</v>
      </c>
      <c r="G101" s="19" t="s">
        <v>210</v>
      </c>
      <c r="H101" s="23">
        <v>1484</v>
      </c>
      <c r="I101" s="23">
        <v>6288</v>
      </c>
      <c r="J101" s="25">
        <v>7772</v>
      </c>
      <c r="K101" s="25">
        <v>190</v>
      </c>
      <c r="L101" s="23">
        <v>2572</v>
      </c>
      <c r="M101" s="23">
        <v>2762</v>
      </c>
      <c r="N101" s="23">
        <v>449</v>
      </c>
      <c r="O101" s="23">
        <v>4244</v>
      </c>
      <c r="P101" s="23">
        <v>13532</v>
      </c>
      <c r="Q101" s="23">
        <v>10244</v>
      </c>
      <c r="R101" s="23">
        <v>12591</v>
      </c>
      <c r="S101" s="23">
        <v>9822</v>
      </c>
      <c r="T101" s="23">
        <v>7695</v>
      </c>
      <c r="U101" s="23">
        <v>15774</v>
      </c>
    </row>
    <row r="102" spans="2:21" ht="13.5">
      <c r="B102" s="4" t="s">
        <v>386</v>
      </c>
      <c r="C102" s="4" t="s">
        <v>54</v>
      </c>
      <c r="D102" s="5" t="s">
        <v>13</v>
      </c>
      <c r="E102" s="6" t="s">
        <v>29</v>
      </c>
      <c r="F102" s="6" t="s">
        <v>211</v>
      </c>
      <c r="G102" s="19" t="s">
        <v>212</v>
      </c>
      <c r="H102" s="23">
        <v>1376</v>
      </c>
      <c r="I102" s="23">
        <v>4939</v>
      </c>
      <c r="J102" s="25">
        <v>6315</v>
      </c>
      <c r="K102" s="25">
        <v>184</v>
      </c>
      <c r="L102" s="23">
        <v>1874</v>
      </c>
      <c r="M102" s="23">
        <v>2058</v>
      </c>
      <c r="N102" s="23">
        <v>1304</v>
      </c>
      <c r="O102" s="23">
        <v>3898</v>
      </c>
      <c r="P102" s="23">
        <v>10561</v>
      </c>
      <c r="Q102" s="23">
        <v>7895</v>
      </c>
      <c r="R102" s="23">
        <v>9855</v>
      </c>
      <c r="S102" s="23">
        <v>7444</v>
      </c>
      <c r="T102" s="23">
        <v>6237</v>
      </c>
      <c r="U102" s="23">
        <v>12869</v>
      </c>
    </row>
    <row r="103" spans="2:21" ht="13.5">
      <c r="B103" s="4" t="s">
        <v>386</v>
      </c>
      <c r="C103" s="4" t="s">
        <v>54</v>
      </c>
      <c r="D103" s="5" t="s">
        <v>13</v>
      </c>
      <c r="E103" s="6" t="s">
        <v>29</v>
      </c>
      <c r="F103" s="6" t="s">
        <v>213</v>
      </c>
      <c r="G103" s="19" t="s">
        <v>214</v>
      </c>
      <c r="H103" s="23">
        <v>1339</v>
      </c>
      <c r="I103" s="23">
        <v>4810</v>
      </c>
      <c r="J103" s="25">
        <v>6149</v>
      </c>
      <c r="K103" s="25">
        <v>145</v>
      </c>
      <c r="L103" s="23">
        <v>1582</v>
      </c>
      <c r="M103" s="23">
        <v>1727</v>
      </c>
      <c r="N103" s="23">
        <v>48</v>
      </c>
      <c r="O103" s="23">
        <v>3829</v>
      </c>
      <c r="P103" s="23">
        <v>9740</v>
      </c>
      <c r="Q103" s="23">
        <v>8407</v>
      </c>
      <c r="R103" s="23">
        <v>9380</v>
      </c>
      <c r="S103" s="23">
        <v>8179</v>
      </c>
      <c r="T103" s="23">
        <v>6200</v>
      </c>
      <c r="U103" s="23">
        <v>13114</v>
      </c>
    </row>
    <row r="104" spans="2:21" ht="13.5">
      <c r="B104" s="4" t="s">
        <v>386</v>
      </c>
      <c r="C104" s="4" t="s">
        <v>54</v>
      </c>
      <c r="D104" s="5" t="s">
        <v>13</v>
      </c>
      <c r="E104" s="6" t="s">
        <v>29</v>
      </c>
      <c r="F104" s="6" t="s">
        <v>395</v>
      </c>
      <c r="G104" s="19" t="s">
        <v>396</v>
      </c>
      <c r="H104" s="23">
        <v>550</v>
      </c>
      <c r="I104" s="23">
        <v>1970</v>
      </c>
      <c r="J104" s="25">
        <v>2520</v>
      </c>
      <c r="K104" s="25">
        <v>106</v>
      </c>
      <c r="L104" s="23">
        <v>904</v>
      </c>
      <c r="M104" s="23">
        <v>1010</v>
      </c>
      <c r="N104" s="23">
        <v>15</v>
      </c>
      <c r="O104" s="23">
        <v>1659</v>
      </c>
      <c r="P104" s="23">
        <v>4816</v>
      </c>
      <c r="Q104" s="23">
        <v>4009</v>
      </c>
      <c r="R104" s="23">
        <v>4354</v>
      </c>
      <c r="S104" s="23">
        <v>3364</v>
      </c>
      <c r="T104" s="23">
        <v>2589</v>
      </c>
      <c r="U104" s="23">
        <v>5724</v>
      </c>
    </row>
    <row r="105" spans="2:21" ht="13.5">
      <c r="B105" s="4" t="s">
        <v>386</v>
      </c>
      <c r="C105" s="4" t="s">
        <v>54</v>
      </c>
      <c r="D105" s="5" t="s">
        <v>14</v>
      </c>
      <c r="E105" s="6" t="s">
        <v>30</v>
      </c>
      <c r="F105" s="6" t="s">
        <v>215</v>
      </c>
      <c r="G105" s="19" t="s">
        <v>216</v>
      </c>
      <c r="H105" s="23">
        <v>572</v>
      </c>
      <c r="I105" s="23">
        <v>1352</v>
      </c>
      <c r="J105" s="25">
        <v>1924</v>
      </c>
      <c r="K105" s="25">
        <v>135</v>
      </c>
      <c r="L105" s="23">
        <v>261</v>
      </c>
      <c r="M105" s="23">
        <v>396</v>
      </c>
      <c r="N105" s="23">
        <v>3</v>
      </c>
      <c r="O105" s="23">
        <v>1490</v>
      </c>
      <c r="P105" s="23">
        <v>3428</v>
      </c>
      <c r="Q105" s="23">
        <v>3307</v>
      </c>
      <c r="R105" s="23">
        <v>3103</v>
      </c>
      <c r="S105" s="23">
        <v>2954</v>
      </c>
      <c r="T105" s="23">
        <v>1729</v>
      </c>
      <c r="U105" s="23">
        <v>5392</v>
      </c>
    </row>
    <row r="106" spans="2:21" ht="13.5">
      <c r="B106" s="4" t="s">
        <v>386</v>
      </c>
      <c r="C106" s="4" t="s">
        <v>54</v>
      </c>
      <c r="D106" s="5" t="s">
        <v>14</v>
      </c>
      <c r="E106" s="6" t="s">
        <v>30</v>
      </c>
      <c r="F106" s="6" t="s">
        <v>217</v>
      </c>
      <c r="G106" s="19" t="s">
        <v>218</v>
      </c>
      <c r="H106" s="23">
        <v>1014</v>
      </c>
      <c r="I106" s="23">
        <v>3693</v>
      </c>
      <c r="J106" s="25">
        <v>4707</v>
      </c>
      <c r="K106" s="25">
        <v>198</v>
      </c>
      <c r="L106" s="23">
        <v>1494</v>
      </c>
      <c r="M106" s="23">
        <v>1692</v>
      </c>
      <c r="N106" s="23">
        <v>1</v>
      </c>
      <c r="O106" s="23">
        <v>2370</v>
      </c>
      <c r="P106" s="23">
        <v>7617</v>
      </c>
      <c r="Q106" s="23">
        <v>6052</v>
      </c>
      <c r="R106" s="23">
        <v>7529</v>
      </c>
      <c r="S106" s="23">
        <v>6031</v>
      </c>
      <c r="T106" s="23">
        <v>3155</v>
      </c>
      <c r="U106" s="23">
        <v>9167</v>
      </c>
    </row>
    <row r="107" spans="2:21" ht="13.5">
      <c r="B107" s="4" t="s">
        <v>386</v>
      </c>
      <c r="C107" s="4" t="s">
        <v>54</v>
      </c>
      <c r="D107" s="5" t="s">
        <v>14</v>
      </c>
      <c r="E107" s="6" t="s">
        <v>30</v>
      </c>
      <c r="F107" s="6" t="s">
        <v>219</v>
      </c>
      <c r="G107" s="19" t="s">
        <v>220</v>
      </c>
      <c r="H107" s="23">
        <v>1073</v>
      </c>
      <c r="I107" s="23">
        <v>3737</v>
      </c>
      <c r="J107" s="25">
        <v>4810</v>
      </c>
      <c r="K107" s="25">
        <v>166</v>
      </c>
      <c r="L107" s="23">
        <v>716</v>
      </c>
      <c r="M107" s="23">
        <v>882</v>
      </c>
      <c r="N107" s="23">
        <v>44</v>
      </c>
      <c r="O107" s="23">
        <v>2729</v>
      </c>
      <c r="P107" s="23">
        <v>8059</v>
      </c>
      <c r="Q107" s="23">
        <v>6950</v>
      </c>
      <c r="R107" s="23">
        <v>7770</v>
      </c>
      <c r="S107" s="23">
        <v>6705</v>
      </c>
      <c r="T107" s="23">
        <v>2895</v>
      </c>
      <c r="U107" s="23">
        <v>10474</v>
      </c>
    </row>
    <row r="108" spans="2:21" ht="13.5">
      <c r="B108" s="4" t="s">
        <v>386</v>
      </c>
      <c r="C108" s="4" t="s">
        <v>54</v>
      </c>
      <c r="D108" s="5" t="s">
        <v>14</v>
      </c>
      <c r="E108" s="6" t="s">
        <v>30</v>
      </c>
      <c r="F108" s="6" t="s">
        <v>221</v>
      </c>
      <c r="G108" s="19" t="s">
        <v>222</v>
      </c>
      <c r="H108" s="23">
        <v>441</v>
      </c>
      <c r="I108" s="23">
        <v>1332</v>
      </c>
      <c r="J108" s="25">
        <v>1773</v>
      </c>
      <c r="K108" s="25">
        <v>76</v>
      </c>
      <c r="L108" s="23">
        <v>377</v>
      </c>
      <c r="M108" s="23">
        <v>453</v>
      </c>
      <c r="N108" s="23">
        <v>9</v>
      </c>
      <c r="O108" s="23">
        <v>1310</v>
      </c>
      <c r="P108" s="23">
        <v>2874</v>
      </c>
      <c r="Q108" s="23">
        <v>2376</v>
      </c>
      <c r="R108" s="23">
        <v>2510</v>
      </c>
      <c r="S108" s="23">
        <v>2063</v>
      </c>
      <c r="T108" s="23">
        <v>1945</v>
      </c>
      <c r="U108" s="23">
        <v>3609</v>
      </c>
    </row>
    <row r="109" spans="2:21" ht="13.5">
      <c r="B109" s="4" t="s">
        <v>386</v>
      </c>
      <c r="C109" s="4" t="s">
        <v>54</v>
      </c>
      <c r="D109" s="5" t="s">
        <v>14</v>
      </c>
      <c r="E109" s="6" t="s">
        <v>30</v>
      </c>
      <c r="F109" s="6" t="s">
        <v>223</v>
      </c>
      <c r="G109" s="19" t="s">
        <v>224</v>
      </c>
      <c r="H109" s="23">
        <v>1553</v>
      </c>
      <c r="I109" s="23">
        <v>6332</v>
      </c>
      <c r="J109" s="25">
        <v>7885</v>
      </c>
      <c r="K109" s="25">
        <v>206</v>
      </c>
      <c r="L109" s="23">
        <v>2036</v>
      </c>
      <c r="M109" s="23">
        <v>2242</v>
      </c>
      <c r="N109" s="23">
        <v>1327</v>
      </c>
      <c r="O109" s="23">
        <v>4009</v>
      </c>
      <c r="P109" s="23">
        <v>9940</v>
      </c>
      <c r="Q109" s="23">
        <v>8816</v>
      </c>
      <c r="R109" s="23">
        <v>9627</v>
      </c>
      <c r="S109" s="23">
        <v>8500</v>
      </c>
      <c r="T109" s="23">
        <v>6803</v>
      </c>
      <c r="U109" s="23">
        <v>13989</v>
      </c>
    </row>
    <row r="110" spans="2:21" ht="13.5">
      <c r="B110" s="4" t="s">
        <v>386</v>
      </c>
      <c r="C110" s="4" t="s">
        <v>54</v>
      </c>
      <c r="D110" s="5" t="s">
        <v>14</v>
      </c>
      <c r="E110" s="6" t="s">
        <v>30</v>
      </c>
      <c r="F110" s="6" t="s">
        <v>225</v>
      </c>
      <c r="G110" s="19" t="s">
        <v>226</v>
      </c>
      <c r="H110" s="23">
        <v>2003</v>
      </c>
      <c r="I110" s="23">
        <v>8817</v>
      </c>
      <c r="J110" s="25">
        <v>10820</v>
      </c>
      <c r="K110" s="25">
        <v>380</v>
      </c>
      <c r="L110" s="23">
        <v>3183</v>
      </c>
      <c r="M110" s="23">
        <v>3563</v>
      </c>
      <c r="N110" s="23">
        <v>37</v>
      </c>
      <c r="O110" s="23">
        <v>5964</v>
      </c>
      <c r="P110" s="23">
        <v>14173</v>
      </c>
      <c r="Q110" s="23">
        <v>12589</v>
      </c>
      <c r="R110" s="23">
        <v>13791</v>
      </c>
      <c r="S110" s="23">
        <v>12289</v>
      </c>
      <c r="T110" s="23">
        <v>5417</v>
      </c>
      <c r="U110" s="23">
        <v>19995</v>
      </c>
    </row>
    <row r="111" spans="2:21" ht="13.5">
      <c r="B111" s="4" t="s">
        <v>386</v>
      </c>
      <c r="C111" s="4" t="s">
        <v>54</v>
      </c>
      <c r="D111" s="5" t="s">
        <v>14</v>
      </c>
      <c r="E111" s="6" t="s">
        <v>30</v>
      </c>
      <c r="F111" s="6" t="s">
        <v>227</v>
      </c>
      <c r="G111" s="19" t="s">
        <v>228</v>
      </c>
      <c r="H111" s="23">
        <v>812</v>
      </c>
      <c r="I111" s="23">
        <v>2563</v>
      </c>
      <c r="J111" s="25">
        <v>3375</v>
      </c>
      <c r="K111" s="25">
        <v>212</v>
      </c>
      <c r="L111" s="23">
        <v>408</v>
      </c>
      <c r="M111" s="23">
        <v>620</v>
      </c>
      <c r="N111" s="23">
        <v>0</v>
      </c>
      <c r="O111" s="23">
        <v>1859</v>
      </c>
      <c r="P111" s="23">
        <v>4931</v>
      </c>
      <c r="Q111" s="23">
        <v>4527</v>
      </c>
      <c r="R111" s="23">
        <v>4911</v>
      </c>
      <c r="S111" s="23">
        <v>4433</v>
      </c>
      <c r="T111" s="23">
        <v>1448</v>
      </c>
      <c r="U111" s="23">
        <v>6441</v>
      </c>
    </row>
    <row r="112" spans="2:21" ht="13.5">
      <c r="B112" s="4" t="s">
        <v>386</v>
      </c>
      <c r="C112" s="4" t="s">
        <v>54</v>
      </c>
      <c r="D112" s="5" t="s">
        <v>14</v>
      </c>
      <c r="E112" s="6" t="s">
        <v>30</v>
      </c>
      <c r="F112" s="6" t="s">
        <v>229</v>
      </c>
      <c r="G112" s="19" t="s">
        <v>230</v>
      </c>
      <c r="H112" s="23">
        <v>1514</v>
      </c>
      <c r="I112" s="23">
        <v>6072</v>
      </c>
      <c r="J112" s="25">
        <v>7586</v>
      </c>
      <c r="K112" s="25">
        <v>214</v>
      </c>
      <c r="L112" s="23">
        <v>2216</v>
      </c>
      <c r="M112" s="23">
        <v>2430</v>
      </c>
      <c r="N112" s="23">
        <v>265</v>
      </c>
      <c r="O112" s="23">
        <v>4500</v>
      </c>
      <c r="P112" s="23">
        <v>11862</v>
      </c>
      <c r="Q112" s="23">
        <v>9934</v>
      </c>
      <c r="R112" s="23">
        <v>11480</v>
      </c>
      <c r="S112" s="23">
        <v>9729</v>
      </c>
      <c r="T112" s="23">
        <v>5522</v>
      </c>
      <c r="U112" s="23">
        <v>17551</v>
      </c>
    </row>
    <row r="113" spans="2:21" ht="13.5">
      <c r="B113" s="4" t="s">
        <v>386</v>
      </c>
      <c r="C113" s="4" t="s">
        <v>54</v>
      </c>
      <c r="D113" s="5" t="s">
        <v>14</v>
      </c>
      <c r="E113" s="6" t="s">
        <v>30</v>
      </c>
      <c r="F113" s="6" t="s">
        <v>231</v>
      </c>
      <c r="G113" s="19" t="s">
        <v>232</v>
      </c>
      <c r="H113" s="23">
        <v>698</v>
      </c>
      <c r="I113" s="23">
        <v>2873</v>
      </c>
      <c r="J113" s="25">
        <v>3571</v>
      </c>
      <c r="K113" s="25">
        <v>92</v>
      </c>
      <c r="L113" s="23">
        <v>1056</v>
      </c>
      <c r="M113" s="23">
        <v>1148</v>
      </c>
      <c r="N113" s="23">
        <v>337</v>
      </c>
      <c r="O113" s="23">
        <v>2147</v>
      </c>
      <c r="P113" s="23">
        <v>5214</v>
      </c>
      <c r="Q113" s="23">
        <v>4567</v>
      </c>
      <c r="R113" s="23">
        <v>4908</v>
      </c>
      <c r="S113" s="23">
        <v>4280</v>
      </c>
      <c r="T113" s="23">
        <v>1856</v>
      </c>
      <c r="U113" s="23">
        <v>6114</v>
      </c>
    </row>
    <row r="114" spans="2:21" ht="13.5">
      <c r="B114" s="4" t="s">
        <v>386</v>
      </c>
      <c r="C114" s="4" t="s">
        <v>54</v>
      </c>
      <c r="D114" s="5" t="s">
        <v>14</v>
      </c>
      <c r="E114" s="6" t="s">
        <v>30</v>
      </c>
      <c r="F114" s="6" t="s">
        <v>233</v>
      </c>
      <c r="G114" s="19" t="s">
        <v>234</v>
      </c>
      <c r="H114" s="23">
        <v>835</v>
      </c>
      <c r="I114" s="23">
        <v>2258</v>
      </c>
      <c r="J114" s="25">
        <v>3093</v>
      </c>
      <c r="K114" s="25">
        <v>80</v>
      </c>
      <c r="L114" s="23">
        <v>289</v>
      </c>
      <c r="M114" s="23">
        <v>369</v>
      </c>
      <c r="N114" s="23">
        <v>1</v>
      </c>
      <c r="O114" s="23">
        <v>2593</v>
      </c>
      <c r="P114" s="23">
        <v>4314</v>
      </c>
      <c r="Q114" s="23">
        <v>4911</v>
      </c>
      <c r="R114" s="23">
        <v>3963</v>
      </c>
      <c r="S114" s="23">
        <v>4838</v>
      </c>
      <c r="T114" s="23">
        <v>1506</v>
      </c>
      <c r="U114" s="23">
        <v>7523</v>
      </c>
    </row>
    <row r="115" spans="2:21" ht="13.5">
      <c r="B115" s="4" t="s">
        <v>386</v>
      </c>
      <c r="C115" s="4" t="s">
        <v>54</v>
      </c>
      <c r="D115" s="5" t="s">
        <v>14</v>
      </c>
      <c r="E115" s="6" t="s">
        <v>30</v>
      </c>
      <c r="F115" s="6" t="s">
        <v>235</v>
      </c>
      <c r="G115" s="19" t="s">
        <v>236</v>
      </c>
      <c r="H115" s="23">
        <v>822</v>
      </c>
      <c r="I115" s="23">
        <v>3140</v>
      </c>
      <c r="J115" s="25">
        <v>3962</v>
      </c>
      <c r="K115" s="25">
        <v>91</v>
      </c>
      <c r="L115" s="23">
        <v>1133</v>
      </c>
      <c r="M115" s="23">
        <v>1224</v>
      </c>
      <c r="N115" s="23">
        <v>5</v>
      </c>
      <c r="O115" s="23">
        <v>2462</v>
      </c>
      <c r="P115" s="23">
        <v>7203</v>
      </c>
      <c r="Q115" s="23">
        <v>5837</v>
      </c>
      <c r="R115" s="23">
        <v>6602</v>
      </c>
      <c r="S115" s="23">
        <v>5622</v>
      </c>
      <c r="T115" s="23">
        <v>4175</v>
      </c>
      <c r="U115" s="23">
        <v>9398</v>
      </c>
    </row>
    <row r="116" spans="2:21" ht="13.5">
      <c r="B116" s="4" t="s">
        <v>386</v>
      </c>
      <c r="C116" s="4" t="s">
        <v>54</v>
      </c>
      <c r="D116" s="5" t="s">
        <v>14</v>
      </c>
      <c r="E116" s="6" t="s">
        <v>30</v>
      </c>
      <c r="F116" s="6" t="s">
        <v>237</v>
      </c>
      <c r="G116" s="19" t="s">
        <v>238</v>
      </c>
      <c r="H116" s="23">
        <v>724</v>
      </c>
      <c r="I116" s="23">
        <v>3194</v>
      </c>
      <c r="J116" s="25">
        <v>3918</v>
      </c>
      <c r="K116" s="25">
        <v>146</v>
      </c>
      <c r="L116" s="23">
        <v>1252</v>
      </c>
      <c r="M116" s="23">
        <v>1398</v>
      </c>
      <c r="N116" s="23">
        <v>1</v>
      </c>
      <c r="O116" s="23">
        <v>2535</v>
      </c>
      <c r="P116" s="23">
        <v>8343</v>
      </c>
      <c r="Q116" s="23">
        <v>4620</v>
      </c>
      <c r="R116" s="23">
        <v>7959</v>
      </c>
      <c r="S116" s="23">
        <v>4531</v>
      </c>
      <c r="T116" s="23">
        <v>4788</v>
      </c>
      <c r="U116" s="23">
        <v>8788</v>
      </c>
    </row>
    <row r="117" spans="2:21" ht="13.5">
      <c r="B117" s="4" t="s">
        <v>386</v>
      </c>
      <c r="C117" s="4" t="s">
        <v>54</v>
      </c>
      <c r="D117" s="5" t="s">
        <v>14</v>
      </c>
      <c r="E117" s="6" t="s">
        <v>30</v>
      </c>
      <c r="F117" s="6" t="s">
        <v>239</v>
      </c>
      <c r="G117" s="19" t="s">
        <v>240</v>
      </c>
      <c r="H117" s="23">
        <v>3087</v>
      </c>
      <c r="I117" s="23">
        <v>9434</v>
      </c>
      <c r="J117" s="25">
        <v>12521</v>
      </c>
      <c r="K117" s="25">
        <v>494</v>
      </c>
      <c r="L117" s="23">
        <v>2441</v>
      </c>
      <c r="M117" s="23">
        <v>2935</v>
      </c>
      <c r="N117" s="23">
        <v>276</v>
      </c>
      <c r="O117" s="23">
        <v>7665</v>
      </c>
      <c r="P117" s="23">
        <v>21407</v>
      </c>
      <c r="Q117" s="23">
        <v>17287</v>
      </c>
      <c r="R117" s="23">
        <v>20235</v>
      </c>
      <c r="S117" s="23">
        <v>16652</v>
      </c>
      <c r="T117" s="23">
        <v>12032</v>
      </c>
      <c r="U117" s="23">
        <v>28033</v>
      </c>
    </row>
    <row r="118" spans="2:21" ht="13.5">
      <c r="B118" s="4" t="s">
        <v>386</v>
      </c>
      <c r="C118" s="4" t="s">
        <v>54</v>
      </c>
      <c r="D118" s="5" t="s">
        <v>15</v>
      </c>
      <c r="E118" s="6" t="s">
        <v>31</v>
      </c>
      <c r="F118" s="6" t="s">
        <v>241</v>
      </c>
      <c r="G118" s="19" t="s">
        <v>242</v>
      </c>
      <c r="H118" s="23">
        <v>568</v>
      </c>
      <c r="I118" s="23">
        <v>2395</v>
      </c>
      <c r="J118" s="25">
        <v>2963</v>
      </c>
      <c r="K118" s="25">
        <v>78</v>
      </c>
      <c r="L118" s="23">
        <v>496</v>
      </c>
      <c r="M118" s="23">
        <v>574</v>
      </c>
      <c r="N118" s="23">
        <v>1</v>
      </c>
      <c r="O118" s="23">
        <v>2197</v>
      </c>
      <c r="P118" s="23">
        <v>3765</v>
      </c>
      <c r="Q118" s="23">
        <v>3529</v>
      </c>
      <c r="R118" s="23">
        <v>3703</v>
      </c>
      <c r="S118" s="23">
        <v>3499</v>
      </c>
      <c r="T118" s="23">
        <v>2436</v>
      </c>
      <c r="U118" s="23">
        <v>6518</v>
      </c>
    </row>
    <row r="119" spans="2:21" ht="13.5">
      <c r="B119" s="4" t="s">
        <v>386</v>
      </c>
      <c r="C119" s="4" t="s">
        <v>54</v>
      </c>
      <c r="D119" s="5" t="s">
        <v>15</v>
      </c>
      <c r="E119" s="6" t="s">
        <v>31</v>
      </c>
      <c r="F119" s="6" t="s">
        <v>243</v>
      </c>
      <c r="G119" s="19" t="s">
        <v>244</v>
      </c>
      <c r="H119" s="23">
        <v>374</v>
      </c>
      <c r="I119" s="23">
        <v>1216</v>
      </c>
      <c r="J119" s="25">
        <v>1590</v>
      </c>
      <c r="K119" s="25">
        <v>37</v>
      </c>
      <c r="L119" s="23">
        <v>250</v>
      </c>
      <c r="M119" s="23">
        <v>287</v>
      </c>
      <c r="N119" s="23">
        <v>36</v>
      </c>
      <c r="O119" s="23">
        <v>1033</v>
      </c>
      <c r="P119" s="23">
        <v>3643</v>
      </c>
      <c r="Q119" s="23">
        <v>2850</v>
      </c>
      <c r="R119" s="23">
        <v>3179</v>
      </c>
      <c r="S119" s="23">
        <v>2467</v>
      </c>
      <c r="T119" s="23">
        <v>1500</v>
      </c>
      <c r="U119" s="23">
        <v>3986</v>
      </c>
    </row>
    <row r="120" spans="2:21" ht="13.5">
      <c r="B120" s="4" t="s">
        <v>386</v>
      </c>
      <c r="C120" s="4" t="s">
        <v>54</v>
      </c>
      <c r="D120" s="5" t="s">
        <v>15</v>
      </c>
      <c r="E120" s="6" t="s">
        <v>31</v>
      </c>
      <c r="F120" s="6" t="s">
        <v>245</v>
      </c>
      <c r="G120" s="19" t="s">
        <v>246</v>
      </c>
      <c r="H120" s="23">
        <v>783</v>
      </c>
      <c r="I120" s="23">
        <v>3526</v>
      </c>
      <c r="J120" s="25">
        <v>4309</v>
      </c>
      <c r="K120" s="25">
        <v>113</v>
      </c>
      <c r="L120" s="23">
        <v>860</v>
      </c>
      <c r="M120" s="23">
        <v>973</v>
      </c>
      <c r="N120" s="23">
        <v>3</v>
      </c>
      <c r="O120" s="23">
        <v>2170</v>
      </c>
      <c r="P120" s="23">
        <v>7941</v>
      </c>
      <c r="Q120" s="23">
        <v>5763</v>
      </c>
      <c r="R120" s="23">
        <v>7464</v>
      </c>
      <c r="S120" s="23">
        <v>5747</v>
      </c>
      <c r="T120" s="23">
        <v>4476</v>
      </c>
      <c r="U120" s="23">
        <v>9598</v>
      </c>
    </row>
    <row r="121" spans="2:21" ht="13.5">
      <c r="B121" s="4" t="s">
        <v>386</v>
      </c>
      <c r="C121" s="4" t="s">
        <v>54</v>
      </c>
      <c r="D121" s="5" t="s">
        <v>15</v>
      </c>
      <c r="E121" s="6" t="s">
        <v>31</v>
      </c>
      <c r="F121" s="6" t="s">
        <v>247</v>
      </c>
      <c r="G121" s="19" t="s">
        <v>248</v>
      </c>
      <c r="H121" s="23">
        <v>596</v>
      </c>
      <c r="I121" s="23">
        <v>2190</v>
      </c>
      <c r="J121" s="25">
        <v>2786</v>
      </c>
      <c r="K121" s="25">
        <v>89</v>
      </c>
      <c r="L121" s="23">
        <v>641</v>
      </c>
      <c r="M121" s="23">
        <v>730</v>
      </c>
      <c r="N121" s="23">
        <v>0</v>
      </c>
      <c r="O121" s="23">
        <v>1901</v>
      </c>
      <c r="P121" s="23">
        <v>4048</v>
      </c>
      <c r="Q121" s="23">
        <v>4152</v>
      </c>
      <c r="R121" s="23">
        <v>3676</v>
      </c>
      <c r="S121" s="23">
        <v>3901</v>
      </c>
      <c r="T121" s="23">
        <v>3058</v>
      </c>
      <c r="U121" s="23">
        <v>7691</v>
      </c>
    </row>
    <row r="122" spans="2:21" ht="13.5">
      <c r="B122" s="4" t="s">
        <v>386</v>
      </c>
      <c r="C122" s="4" t="s">
        <v>54</v>
      </c>
      <c r="D122" s="5" t="s">
        <v>15</v>
      </c>
      <c r="E122" s="6" t="s">
        <v>31</v>
      </c>
      <c r="F122" s="6" t="s">
        <v>249</v>
      </c>
      <c r="G122" s="19" t="s">
        <v>250</v>
      </c>
      <c r="H122" s="23">
        <v>728</v>
      </c>
      <c r="I122" s="23">
        <v>3293</v>
      </c>
      <c r="J122" s="25">
        <v>4021</v>
      </c>
      <c r="K122" s="25">
        <v>122</v>
      </c>
      <c r="L122" s="23">
        <v>938</v>
      </c>
      <c r="M122" s="23">
        <v>1060</v>
      </c>
      <c r="N122" s="23">
        <v>111</v>
      </c>
      <c r="O122" s="23">
        <v>3000</v>
      </c>
      <c r="P122" s="23">
        <v>9294</v>
      </c>
      <c r="Q122" s="23">
        <v>6966</v>
      </c>
      <c r="R122" s="23">
        <v>8746</v>
      </c>
      <c r="S122" s="23">
        <v>6241</v>
      </c>
      <c r="T122" s="23">
        <v>6150</v>
      </c>
      <c r="U122" s="23">
        <v>11310</v>
      </c>
    </row>
    <row r="123" spans="2:21" ht="13.5">
      <c r="B123" s="4" t="s">
        <v>386</v>
      </c>
      <c r="C123" s="4" t="s">
        <v>54</v>
      </c>
      <c r="D123" s="5" t="s">
        <v>15</v>
      </c>
      <c r="E123" s="6" t="s">
        <v>31</v>
      </c>
      <c r="F123" s="6" t="s">
        <v>251</v>
      </c>
      <c r="G123" s="19" t="s">
        <v>252</v>
      </c>
      <c r="H123" s="23">
        <v>601</v>
      </c>
      <c r="I123" s="23">
        <v>2372</v>
      </c>
      <c r="J123" s="25">
        <v>2973</v>
      </c>
      <c r="K123" s="25">
        <v>114</v>
      </c>
      <c r="L123" s="23">
        <v>577</v>
      </c>
      <c r="M123" s="23">
        <v>691</v>
      </c>
      <c r="N123" s="23">
        <v>572</v>
      </c>
      <c r="O123" s="23">
        <v>2326</v>
      </c>
      <c r="P123" s="23">
        <v>5790</v>
      </c>
      <c r="Q123" s="23">
        <v>4330</v>
      </c>
      <c r="R123" s="23">
        <v>5346</v>
      </c>
      <c r="S123" s="23">
        <v>4229</v>
      </c>
      <c r="T123" s="23">
        <v>2662</v>
      </c>
      <c r="U123" s="23">
        <v>7297</v>
      </c>
    </row>
    <row r="124" spans="2:21" ht="13.5">
      <c r="B124" s="4" t="s">
        <v>386</v>
      </c>
      <c r="C124" s="4" t="s">
        <v>54</v>
      </c>
      <c r="D124" s="5" t="s">
        <v>15</v>
      </c>
      <c r="E124" s="6" t="s">
        <v>31</v>
      </c>
      <c r="F124" s="6" t="s">
        <v>253</v>
      </c>
      <c r="G124" s="19" t="s">
        <v>254</v>
      </c>
      <c r="H124" s="23">
        <v>634</v>
      </c>
      <c r="I124" s="23">
        <v>3177</v>
      </c>
      <c r="J124" s="25">
        <v>3811</v>
      </c>
      <c r="K124" s="25">
        <v>90</v>
      </c>
      <c r="L124" s="23">
        <v>975</v>
      </c>
      <c r="M124" s="23">
        <v>1065</v>
      </c>
      <c r="N124" s="23">
        <v>380</v>
      </c>
      <c r="O124" s="23">
        <v>2105</v>
      </c>
      <c r="P124" s="23">
        <v>6753</v>
      </c>
      <c r="Q124" s="23">
        <v>6450</v>
      </c>
      <c r="R124" s="23">
        <v>6298</v>
      </c>
      <c r="S124" s="23">
        <v>5833</v>
      </c>
      <c r="T124" s="23">
        <v>4889</v>
      </c>
      <c r="U124" s="23">
        <v>9949</v>
      </c>
    </row>
    <row r="125" spans="2:21" ht="13.5">
      <c r="B125" s="4" t="s">
        <v>386</v>
      </c>
      <c r="C125" s="4" t="s">
        <v>54</v>
      </c>
      <c r="D125" s="5" t="s">
        <v>15</v>
      </c>
      <c r="E125" s="6" t="s">
        <v>31</v>
      </c>
      <c r="F125" s="6" t="s">
        <v>255</v>
      </c>
      <c r="G125" s="19" t="s">
        <v>256</v>
      </c>
      <c r="H125" s="23">
        <v>323</v>
      </c>
      <c r="I125" s="23">
        <v>1457</v>
      </c>
      <c r="J125" s="25">
        <v>1780</v>
      </c>
      <c r="K125" s="25">
        <v>47</v>
      </c>
      <c r="L125" s="23">
        <v>273</v>
      </c>
      <c r="M125" s="23">
        <v>320</v>
      </c>
      <c r="N125" s="23">
        <v>1</v>
      </c>
      <c r="O125" s="23">
        <v>1961</v>
      </c>
      <c r="P125" s="23">
        <v>2945</v>
      </c>
      <c r="Q125" s="23">
        <v>2513</v>
      </c>
      <c r="R125" s="23">
        <v>2874</v>
      </c>
      <c r="S125" s="23">
        <v>2477</v>
      </c>
      <c r="T125" s="23">
        <v>1983</v>
      </c>
      <c r="U125" s="23">
        <v>4682</v>
      </c>
    </row>
    <row r="126" spans="2:21" ht="13.5">
      <c r="B126" s="4" t="s">
        <v>386</v>
      </c>
      <c r="C126" s="4" t="s">
        <v>54</v>
      </c>
      <c r="D126" s="5" t="s">
        <v>15</v>
      </c>
      <c r="E126" s="6" t="s">
        <v>31</v>
      </c>
      <c r="F126" s="6" t="s">
        <v>257</v>
      </c>
      <c r="G126" s="19" t="s">
        <v>258</v>
      </c>
      <c r="H126" s="23">
        <v>407</v>
      </c>
      <c r="I126" s="23">
        <v>1786</v>
      </c>
      <c r="J126" s="25">
        <v>2193</v>
      </c>
      <c r="K126" s="25">
        <v>56</v>
      </c>
      <c r="L126" s="23">
        <v>280</v>
      </c>
      <c r="M126" s="23">
        <v>336</v>
      </c>
      <c r="N126" s="23">
        <v>0</v>
      </c>
      <c r="O126" s="23">
        <v>1874</v>
      </c>
      <c r="P126" s="23">
        <v>4092</v>
      </c>
      <c r="Q126" s="23">
        <v>3927</v>
      </c>
      <c r="R126" s="23">
        <v>3676</v>
      </c>
      <c r="S126" s="23">
        <v>3469</v>
      </c>
      <c r="T126" s="23">
        <v>2218</v>
      </c>
      <c r="U126" s="23">
        <v>6399</v>
      </c>
    </row>
    <row r="127" spans="2:21" ht="13.5">
      <c r="B127" s="4" t="s">
        <v>386</v>
      </c>
      <c r="C127" s="4" t="s">
        <v>54</v>
      </c>
      <c r="D127" s="5" t="s">
        <v>15</v>
      </c>
      <c r="E127" s="6" t="s">
        <v>31</v>
      </c>
      <c r="F127" s="6" t="s">
        <v>259</v>
      </c>
      <c r="G127" s="19" t="s">
        <v>260</v>
      </c>
      <c r="H127" s="23">
        <v>395</v>
      </c>
      <c r="I127" s="23">
        <v>1372</v>
      </c>
      <c r="J127" s="25">
        <v>1767</v>
      </c>
      <c r="K127" s="25">
        <v>45</v>
      </c>
      <c r="L127" s="23">
        <v>242</v>
      </c>
      <c r="M127" s="23">
        <v>287</v>
      </c>
      <c r="N127" s="23">
        <v>0</v>
      </c>
      <c r="O127" s="23">
        <v>2070</v>
      </c>
      <c r="P127" s="23">
        <v>5584</v>
      </c>
      <c r="Q127" s="23">
        <v>4452</v>
      </c>
      <c r="R127" s="23">
        <v>3768</v>
      </c>
      <c r="S127" s="23">
        <v>3120</v>
      </c>
      <c r="T127" s="23">
        <v>3114</v>
      </c>
      <c r="U127" s="23">
        <v>7186</v>
      </c>
    </row>
    <row r="128" spans="2:21" ht="13.5">
      <c r="B128" s="4" t="s">
        <v>386</v>
      </c>
      <c r="C128" s="4" t="s">
        <v>54</v>
      </c>
      <c r="D128" s="5" t="s">
        <v>15</v>
      </c>
      <c r="E128" s="6" t="s">
        <v>31</v>
      </c>
      <c r="F128" s="6" t="s">
        <v>261</v>
      </c>
      <c r="G128" s="19" t="s">
        <v>262</v>
      </c>
      <c r="H128" s="23">
        <v>502</v>
      </c>
      <c r="I128" s="23">
        <v>1857</v>
      </c>
      <c r="J128" s="25">
        <v>2359</v>
      </c>
      <c r="K128" s="25">
        <v>100</v>
      </c>
      <c r="L128" s="23">
        <v>720</v>
      </c>
      <c r="M128" s="23">
        <v>820</v>
      </c>
      <c r="N128" s="23">
        <v>1</v>
      </c>
      <c r="O128" s="23">
        <v>2781</v>
      </c>
      <c r="P128" s="23">
        <v>8225</v>
      </c>
      <c r="Q128" s="23">
        <v>6941</v>
      </c>
      <c r="R128" s="23">
        <v>5791</v>
      </c>
      <c r="S128" s="23">
        <v>4505</v>
      </c>
      <c r="T128" s="23">
        <v>3689</v>
      </c>
      <c r="U128" s="23">
        <v>8650</v>
      </c>
    </row>
    <row r="129" spans="2:21" ht="13.5">
      <c r="B129" s="4" t="s">
        <v>386</v>
      </c>
      <c r="C129" s="4" t="s">
        <v>54</v>
      </c>
      <c r="D129" s="5" t="s">
        <v>15</v>
      </c>
      <c r="E129" s="6" t="s">
        <v>31</v>
      </c>
      <c r="F129" s="6" t="s">
        <v>263</v>
      </c>
      <c r="G129" s="19" t="s">
        <v>264</v>
      </c>
      <c r="H129" s="23">
        <v>489</v>
      </c>
      <c r="I129" s="23">
        <v>2343</v>
      </c>
      <c r="J129" s="25">
        <v>2832</v>
      </c>
      <c r="K129" s="25">
        <v>64</v>
      </c>
      <c r="L129" s="23">
        <v>652</v>
      </c>
      <c r="M129" s="23">
        <v>716</v>
      </c>
      <c r="N129" s="23">
        <v>23</v>
      </c>
      <c r="O129" s="23">
        <v>1758</v>
      </c>
      <c r="P129" s="23">
        <v>5219</v>
      </c>
      <c r="Q129" s="23">
        <v>4306</v>
      </c>
      <c r="R129" s="23">
        <v>4850</v>
      </c>
      <c r="S129" s="23">
        <v>3999</v>
      </c>
      <c r="T129" s="23">
        <v>3615</v>
      </c>
      <c r="U129" s="23">
        <v>8493</v>
      </c>
    </row>
    <row r="130" spans="2:21" ht="13.5">
      <c r="B130" s="4" t="s">
        <v>386</v>
      </c>
      <c r="C130" s="4" t="s">
        <v>54</v>
      </c>
      <c r="D130" s="5" t="s">
        <v>15</v>
      </c>
      <c r="E130" s="6" t="s">
        <v>31</v>
      </c>
      <c r="F130" s="6" t="s">
        <v>265</v>
      </c>
      <c r="G130" s="19" t="s">
        <v>266</v>
      </c>
      <c r="H130" s="23">
        <v>362</v>
      </c>
      <c r="I130" s="23">
        <v>1423</v>
      </c>
      <c r="J130" s="25">
        <v>1785</v>
      </c>
      <c r="K130" s="25">
        <v>32</v>
      </c>
      <c r="L130" s="23">
        <v>263</v>
      </c>
      <c r="M130" s="23">
        <v>295</v>
      </c>
      <c r="N130" s="23">
        <v>9</v>
      </c>
      <c r="O130" s="23">
        <v>1375</v>
      </c>
      <c r="P130" s="23">
        <v>3972</v>
      </c>
      <c r="Q130" s="23">
        <v>3657</v>
      </c>
      <c r="R130" s="23">
        <v>3642</v>
      </c>
      <c r="S130" s="23">
        <v>3375</v>
      </c>
      <c r="T130" s="23">
        <v>3103</v>
      </c>
      <c r="U130" s="23">
        <v>6990</v>
      </c>
    </row>
    <row r="131" spans="2:21" ht="13.5">
      <c r="B131" s="4" t="s">
        <v>386</v>
      </c>
      <c r="C131" s="4" t="s">
        <v>54</v>
      </c>
      <c r="D131" s="5" t="s">
        <v>15</v>
      </c>
      <c r="E131" s="6" t="s">
        <v>31</v>
      </c>
      <c r="F131" s="6" t="s">
        <v>267</v>
      </c>
      <c r="G131" s="19" t="s">
        <v>268</v>
      </c>
      <c r="H131" s="23">
        <v>787</v>
      </c>
      <c r="I131" s="23">
        <v>3144</v>
      </c>
      <c r="J131" s="25">
        <v>3931</v>
      </c>
      <c r="K131" s="25">
        <v>102</v>
      </c>
      <c r="L131" s="23">
        <v>831</v>
      </c>
      <c r="M131" s="23">
        <v>933</v>
      </c>
      <c r="N131" s="23">
        <v>178</v>
      </c>
      <c r="O131" s="23">
        <v>3082</v>
      </c>
      <c r="P131" s="23">
        <v>8749</v>
      </c>
      <c r="Q131" s="23">
        <v>6607</v>
      </c>
      <c r="R131" s="23">
        <v>7773</v>
      </c>
      <c r="S131" s="23">
        <v>5962</v>
      </c>
      <c r="T131" s="23">
        <v>4919</v>
      </c>
      <c r="U131" s="23">
        <v>10122</v>
      </c>
    </row>
    <row r="132" spans="2:21" ht="13.5">
      <c r="B132" s="4" t="s">
        <v>386</v>
      </c>
      <c r="C132" s="4" t="s">
        <v>54</v>
      </c>
      <c r="D132" s="5" t="s">
        <v>15</v>
      </c>
      <c r="E132" s="6" t="s">
        <v>31</v>
      </c>
      <c r="F132" s="6" t="s">
        <v>269</v>
      </c>
      <c r="G132" s="19" t="s">
        <v>270</v>
      </c>
      <c r="H132" s="23">
        <v>500</v>
      </c>
      <c r="I132" s="23">
        <v>1826</v>
      </c>
      <c r="J132" s="25">
        <v>2326</v>
      </c>
      <c r="K132" s="25">
        <v>50</v>
      </c>
      <c r="L132" s="23">
        <v>480</v>
      </c>
      <c r="M132" s="23">
        <v>530</v>
      </c>
      <c r="N132" s="23">
        <v>12</v>
      </c>
      <c r="O132" s="23">
        <v>1758</v>
      </c>
      <c r="P132" s="23">
        <v>5672</v>
      </c>
      <c r="Q132" s="23">
        <v>4840</v>
      </c>
      <c r="R132" s="23">
        <v>4894</v>
      </c>
      <c r="S132" s="23">
        <v>4338</v>
      </c>
      <c r="T132" s="23">
        <v>2380</v>
      </c>
      <c r="U132" s="23">
        <v>6817</v>
      </c>
    </row>
    <row r="133" spans="2:21" ht="13.5">
      <c r="B133" s="4" t="s">
        <v>386</v>
      </c>
      <c r="C133" s="4" t="s">
        <v>54</v>
      </c>
      <c r="D133" s="5" t="s">
        <v>15</v>
      </c>
      <c r="E133" s="6" t="s">
        <v>31</v>
      </c>
      <c r="F133" s="6" t="s">
        <v>271</v>
      </c>
      <c r="G133" s="19" t="s">
        <v>272</v>
      </c>
      <c r="H133" s="23">
        <v>600</v>
      </c>
      <c r="I133" s="23">
        <v>2519</v>
      </c>
      <c r="J133" s="25">
        <v>3119</v>
      </c>
      <c r="K133" s="25">
        <v>81</v>
      </c>
      <c r="L133" s="23">
        <v>801</v>
      </c>
      <c r="M133" s="23">
        <v>882</v>
      </c>
      <c r="N133" s="23">
        <v>653</v>
      </c>
      <c r="O133" s="23">
        <v>2474</v>
      </c>
      <c r="P133" s="23">
        <v>7369</v>
      </c>
      <c r="Q133" s="23">
        <v>5745</v>
      </c>
      <c r="R133" s="23">
        <v>7203</v>
      </c>
      <c r="S133" s="23">
        <v>5587</v>
      </c>
      <c r="T133" s="23">
        <v>3722</v>
      </c>
      <c r="U133" s="23">
        <v>8349</v>
      </c>
    </row>
    <row r="134" spans="2:21" ht="13.5">
      <c r="B134" s="4" t="s">
        <v>386</v>
      </c>
      <c r="C134" s="4" t="s">
        <v>54</v>
      </c>
      <c r="D134" s="5" t="s">
        <v>15</v>
      </c>
      <c r="E134" s="6" t="s">
        <v>31</v>
      </c>
      <c r="F134" s="6" t="s">
        <v>273</v>
      </c>
      <c r="G134" s="19" t="s">
        <v>274</v>
      </c>
      <c r="H134" s="23">
        <v>459</v>
      </c>
      <c r="I134" s="23">
        <v>1995</v>
      </c>
      <c r="J134" s="25">
        <v>2454</v>
      </c>
      <c r="K134" s="25">
        <v>67</v>
      </c>
      <c r="L134" s="23">
        <v>823</v>
      </c>
      <c r="M134" s="23">
        <v>890</v>
      </c>
      <c r="N134" s="23">
        <v>272</v>
      </c>
      <c r="O134" s="23">
        <v>1658</v>
      </c>
      <c r="P134" s="23">
        <v>4323</v>
      </c>
      <c r="Q134" s="23">
        <v>3729</v>
      </c>
      <c r="R134" s="23">
        <v>4218</v>
      </c>
      <c r="S134" s="23">
        <v>3644</v>
      </c>
      <c r="T134" s="23">
        <v>1992</v>
      </c>
      <c r="U134" s="23">
        <v>5314</v>
      </c>
    </row>
    <row r="135" spans="2:21" ht="13.5">
      <c r="B135" s="4" t="s">
        <v>386</v>
      </c>
      <c r="C135" s="4" t="s">
        <v>54</v>
      </c>
      <c r="D135" s="4" t="s">
        <v>15</v>
      </c>
      <c r="E135" s="4" t="s">
        <v>31</v>
      </c>
      <c r="F135" s="6" t="s">
        <v>275</v>
      </c>
      <c r="G135" s="19" t="s">
        <v>276</v>
      </c>
      <c r="H135" s="23">
        <v>396</v>
      </c>
      <c r="I135" s="23">
        <v>1859</v>
      </c>
      <c r="J135" s="25">
        <v>2255</v>
      </c>
      <c r="K135" s="25">
        <v>54</v>
      </c>
      <c r="L135" s="23">
        <v>511</v>
      </c>
      <c r="M135" s="23">
        <v>565</v>
      </c>
      <c r="N135" s="23">
        <v>2</v>
      </c>
      <c r="O135" s="23">
        <v>1531</v>
      </c>
      <c r="P135" s="23">
        <v>5353</v>
      </c>
      <c r="Q135" s="23">
        <v>4556</v>
      </c>
      <c r="R135" s="23">
        <v>5064</v>
      </c>
      <c r="S135" s="23">
        <v>4303</v>
      </c>
      <c r="T135" s="23">
        <v>3579</v>
      </c>
      <c r="U135" s="23">
        <v>7942</v>
      </c>
    </row>
    <row r="136" spans="2:21" ht="13.5">
      <c r="B136" s="4" t="s">
        <v>386</v>
      </c>
      <c r="C136" s="4" t="s">
        <v>54</v>
      </c>
      <c r="D136" s="4" t="s">
        <v>15</v>
      </c>
      <c r="E136" s="4" t="s">
        <v>31</v>
      </c>
      <c r="F136" s="6" t="s">
        <v>277</v>
      </c>
      <c r="G136" s="19" t="s">
        <v>278</v>
      </c>
      <c r="H136" s="23">
        <v>425</v>
      </c>
      <c r="I136" s="23">
        <v>1952</v>
      </c>
      <c r="J136" s="25">
        <v>2377</v>
      </c>
      <c r="K136" s="25">
        <v>47</v>
      </c>
      <c r="L136" s="23">
        <v>526</v>
      </c>
      <c r="M136" s="23">
        <v>573</v>
      </c>
      <c r="N136" s="23">
        <v>0</v>
      </c>
      <c r="O136" s="23">
        <v>1667</v>
      </c>
      <c r="P136" s="23">
        <v>4729</v>
      </c>
      <c r="Q136" s="23">
        <v>3941</v>
      </c>
      <c r="R136" s="23">
        <v>4395</v>
      </c>
      <c r="S136" s="23">
        <v>3633</v>
      </c>
      <c r="T136" s="23">
        <v>2701</v>
      </c>
      <c r="U136" s="23">
        <v>6909</v>
      </c>
    </row>
    <row r="137" spans="2:21" ht="13.5">
      <c r="B137" s="4" t="s">
        <v>386</v>
      </c>
      <c r="C137" s="4" t="s">
        <v>54</v>
      </c>
      <c r="D137" s="4" t="s">
        <v>15</v>
      </c>
      <c r="E137" s="4" t="s">
        <v>31</v>
      </c>
      <c r="F137" s="6" t="s">
        <v>279</v>
      </c>
      <c r="G137" s="19" t="s">
        <v>280</v>
      </c>
      <c r="H137" s="23">
        <v>797</v>
      </c>
      <c r="I137" s="23">
        <v>3124</v>
      </c>
      <c r="J137" s="25">
        <v>3921</v>
      </c>
      <c r="K137" s="25">
        <v>121</v>
      </c>
      <c r="L137" s="23">
        <v>726</v>
      </c>
      <c r="M137" s="23">
        <v>847</v>
      </c>
      <c r="N137" s="23">
        <v>64</v>
      </c>
      <c r="O137" s="23">
        <v>2602</v>
      </c>
      <c r="P137" s="23">
        <v>7071</v>
      </c>
      <c r="Q137" s="23">
        <v>5484</v>
      </c>
      <c r="R137" s="23">
        <v>6568</v>
      </c>
      <c r="S137" s="23">
        <v>5109</v>
      </c>
      <c r="T137" s="23">
        <v>4514</v>
      </c>
      <c r="U137" s="23">
        <v>10139</v>
      </c>
    </row>
    <row r="138" spans="2:21" ht="13.5">
      <c r="B138" s="4" t="s">
        <v>386</v>
      </c>
      <c r="C138" s="4" t="s">
        <v>54</v>
      </c>
      <c r="D138" s="4" t="s">
        <v>15</v>
      </c>
      <c r="E138" s="4" t="s">
        <v>31</v>
      </c>
      <c r="F138" s="6" t="s">
        <v>281</v>
      </c>
      <c r="G138" s="19" t="s">
        <v>282</v>
      </c>
      <c r="H138" s="23">
        <v>299</v>
      </c>
      <c r="I138" s="23">
        <v>1284</v>
      </c>
      <c r="J138" s="25">
        <v>1583</v>
      </c>
      <c r="K138" s="25">
        <v>52</v>
      </c>
      <c r="L138" s="23">
        <v>297</v>
      </c>
      <c r="M138" s="23">
        <v>349</v>
      </c>
      <c r="N138" s="23">
        <v>4</v>
      </c>
      <c r="O138" s="23">
        <v>1089</v>
      </c>
      <c r="P138" s="23">
        <v>4709</v>
      </c>
      <c r="Q138" s="23">
        <v>3253</v>
      </c>
      <c r="R138" s="23">
        <v>4484</v>
      </c>
      <c r="S138" s="23">
        <v>3068</v>
      </c>
      <c r="T138" s="23">
        <v>2325</v>
      </c>
      <c r="U138" s="23">
        <v>5474</v>
      </c>
    </row>
    <row r="139" spans="2:21" ht="13.5">
      <c r="B139" s="4" t="s">
        <v>386</v>
      </c>
      <c r="C139" s="4" t="s">
        <v>54</v>
      </c>
      <c r="D139" s="4" t="s">
        <v>15</v>
      </c>
      <c r="E139" s="4" t="s">
        <v>31</v>
      </c>
      <c r="F139" s="6" t="s">
        <v>283</v>
      </c>
      <c r="G139" s="19" t="s">
        <v>284</v>
      </c>
      <c r="H139" s="23">
        <v>414</v>
      </c>
      <c r="I139" s="23">
        <v>1668</v>
      </c>
      <c r="J139" s="25">
        <v>2082</v>
      </c>
      <c r="K139" s="25">
        <v>54</v>
      </c>
      <c r="L139" s="23">
        <v>384</v>
      </c>
      <c r="M139" s="23">
        <v>438</v>
      </c>
      <c r="N139" s="23">
        <v>3</v>
      </c>
      <c r="O139" s="23">
        <v>1674</v>
      </c>
      <c r="P139" s="23">
        <v>7914</v>
      </c>
      <c r="Q139" s="23">
        <v>3606</v>
      </c>
      <c r="R139" s="23">
        <v>7700</v>
      </c>
      <c r="S139" s="23">
        <v>3451</v>
      </c>
      <c r="T139" s="23">
        <v>3183</v>
      </c>
      <c r="U139" s="23">
        <v>6609</v>
      </c>
    </row>
    <row r="140" spans="2:21" ht="13.5">
      <c r="B140" s="4" t="s">
        <v>386</v>
      </c>
      <c r="C140" s="4" t="s">
        <v>54</v>
      </c>
      <c r="D140" s="4" t="s">
        <v>15</v>
      </c>
      <c r="E140" s="4" t="s">
        <v>31</v>
      </c>
      <c r="F140" s="6" t="s">
        <v>285</v>
      </c>
      <c r="G140" s="19" t="s">
        <v>286</v>
      </c>
      <c r="H140" s="23">
        <v>604</v>
      </c>
      <c r="I140" s="23">
        <v>2271</v>
      </c>
      <c r="J140" s="25">
        <v>2875</v>
      </c>
      <c r="K140" s="25">
        <v>103</v>
      </c>
      <c r="L140" s="23">
        <v>599</v>
      </c>
      <c r="M140" s="23">
        <v>702</v>
      </c>
      <c r="N140" s="23">
        <v>10</v>
      </c>
      <c r="O140" s="23">
        <v>2891</v>
      </c>
      <c r="P140" s="23">
        <v>6875</v>
      </c>
      <c r="Q140" s="23">
        <v>5293</v>
      </c>
      <c r="R140" s="23">
        <v>5518</v>
      </c>
      <c r="S140" s="23">
        <v>4884</v>
      </c>
      <c r="T140" s="23">
        <v>4365</v>
      </c>
      <c r="U140" s="23">
        <v>10764</v>
      </c>
    </row>
    <row r="141" spans="2:21" ht="13.5">
      <c r="B141" s="4" t="s">
        <v>386</v>
      </c>
      <c r="C141" s="4" t="s">
        <v>54</v>
      </c>
      <c r="D141" s="4" t="s">
        <v>15</v>
      </c>
      <c r="E141" s="4" t="s">
        <v>31</v>
      </c>
      <c r="F141" s="6" t="s">
        <v>287</v>
      </c>
      <c r="G141" s="19" t="s">
        <v>288</v>
      </c>
      <c r="H141" s="23">
        <v>537</v>
      </c>
      <c r="I141" s="23">
        <v>1973</v>
      </c>
      <c r="J141" s="25">
        <v>2510</v>
      </c>
      <c r="K141" s="25">
        <v>79</v>
      </c>
      <c r="L141" s="23">
        <v>625</v>
      </c>
      <c r="M141" s="23">
        <v>704</v>
      </c>
      <c r="N141" s="23">
        <v>99</v>
      </c>
      <c r="O141" s="23">
        <v>2766</v>
      </c>
      <c r="P141" s="23">
        <v>5660</v>
      </c>
      <c r="Q141" s="23">
        <v>4693</v>
      </c>
      <c r="R141" s="23">
        <v>4572</v>
      </c>
      <c r="S141" s="23">
        <v>4321</v>
      </c>
      <c r="T141" s="23">
        <v>4118</v>
      </c>
      <c r="U141" s="23">
        <v>9863</v>
      </c>
    </row>
    <row r="142" spans="2:21" ht="13.5">
      <c r="B142" s="4" t="s">
        <v>386</v>
      </c>
      <c r="C142" s="4" t="s">
        <v>54</v>
      </c>
      <c r="D142" s="4" t="s">
        <v>15</v>
      </c>
      <c r="E142" s="4" t="s">
        <v>31</v>
      </c>
      <c r="F142" s="6" t="s">
        <v>289</v>
      </c>
      <c r="G142" s="19" t="s">
        <v>290</v>
      </c>
      <c r="H142" s="23">
        <v>536</v>
      </c>
      <c r="I142" s="23">
        <v>2511</v>
      </c>
      <c r="J142" s="25">
        <v>3047</v>
      </c>
      <c r="K142" s="25">
        <v>98</v>
      </c>
      <c r="L142" s="23">
        <v>676</v>
      </c>
      <c r="M142" s="23">
        <v>774</v>
      </c>
      <c r="N142" s="23">
        <v>99</v>
      </c>
      <c r="O142" s="23">
        <v>2186</v>
      </c>
      <c r="P142" s="23">
        <v>5751</v>
      </c>
      <c r="Q142" s="23">
        <v>4446</v>
      </c>
      <c r="R142" s="23">
        <v>5352</v>
      </c>
      <c r="S142" s="23">
        <v>4328</v>
      </c>
      <c r="T142" s="23">
        <v>5597</v>
      </c>
      <c r="U142" s="23">
        <v>10406</v>
      </c>
    </row>
    <row r="143" spans="2:21" ht="13.5">
      <c r="B143" s="4" t="s">
        <v>386</v>
      </c>
      <c r="C143" s="4" t="s">
        <v>54</v>
      </c>
      <c r="D143" s="4" t="s">
        <v>15</v>
      </c>
      <c r="E143" s="4" t="s">
        <v>31</v>
      </c>
      <c r="F143" s="6" t="s">
        <v>291</v>
      </c>
      <c r="G143" s="19" t="s">
        <v>292</v>
      </c>
      <c r="H143" s="23">
        <v>594</v>
      </c>
      <c r="I143" s="23">
        <v>1914</v>
      </c>
      <c r="J143" s="25">
        <v>2508</v>
      </c>
      <c r="K143" s="25">
        <v>70</v>
      </c>
      <c r="L143" s="23">
        <v>364</v>
      </c>
      <c r="M143" s="23">
        <v>434</v>
      </c>
      <c r="N143" s="23">
        <v>40</v>
      </c>
      <c r="O143" s="23">
        <v>1951</v>
      </c>
      <c r="P143" s="23">
        <v>9747</v>
      </c>
      <c r="Q143" s="23">
        <v>6143</v>
      </c>
      <c r="R143" s="23">
        <v>8326</v>
      </c>
      <c r="S143" s="23">
        <v>5719</v>
      </c>
      <c r="T143" s="23">
        <v>3119</v>
      </c>
      <c r="U143" s="23">
        <v>9735</v>
      </c>
    </row>
    <row r="144" spans="2:21" ht="13.5">
      <c r="B144" s="4" t="s">
        <v>386</v>
      </c>
      <c r="C144" s="4" t="s">
        <v>54</v>
      </c>
      <c r="D144" s="4" t="s">
        <v>15</v>
      </c>
      <c r="E144" s="4" t="s">
        <v>31</v>
      </c>
      <c r="F144" s="6" t="s">
        <v>293</v>
      </c>
      <c r="G144" s="19" t="s">
        <v>294</v>
      </c>
      <c r="H144" s="23">
        <v>395</v>
      </c>
      <c r="I144" s="23">
        <v>1187</v>
      </c>
      <c r="J144" s="25">
        <v>1582</v>
      </c>
      <c r="K144" s="25">
        <v>45</v>
      </c>
      <c r="L144" s="23">
        <v>259</v>
      </c>
      <c r="M144" s="23">
        <v>304</v>
      </c>
      <c r="N144" s="23">
        <v>30</v>
      </c>
      <c r="O144" s="23">
        <v>994</v>
      </c>
      <c r="P144" s="23">
        <v>4190</v>
      </c>
      <c r="Q144" s="23">
        <v>3498</v>
      </c>
      <c r="R144" s="23">
        <v>3625</v>
      </c>
      <c r="S144" s="23">
        <v>3172</v>
      </c>
      <c r="T144" s="23">
        <v>1669</v>
      </c>
      <c r="U144" s="23">
        <v>4824</v>
      </c>
    </row>
    <row r="145" spans="2:21" ht="13.5">
      <c r="B145" s="4" t="s">
        <v>386</v>
      </c>
      <c r="C145" s="4" t="s">
        <v>54</v>
      </c>
      <c r="D145" s="4" t="s">
        <v>15</v>
      </c>
      <c r="E145" s="4" t="s">
        <v>31</v>
      </c>
      <c r="F145" s="6" t="s">
        <v>295</v>
      </c>
      <c r="G145" s="19" t="s">
        <v>296</v>
      </c>
      <c r="H145" s="23">
        <v>855</v>
      </c>
      <c r="I145" s="23">
        <v>3017</v>
      </c>
      <c r="J145" s="25">
        <v>3872</v>
      </c>
      <c r="K145" s="25">
        <v>65</v>
      </c>
      <c r="L145" s="23">
        <v>564</v>
      </c>
      <c r="M145" s="23">
        <v>629</v>
      </c>
      <c r="N145" s="23">
        <v>165</v>
      </c>
      <c r="O145" s="23">
        <v>2745</v>
      </c>
      <c r="P145" s="23">
        <v>8744</v>
      </c>
      <c r="Q145" s="23">
        <v>6029</v>
      </c>
      <c r="R145" s="23">
        <v>7809</v>
      </c>
      <c r="S145" s="23">
        <v>5758</v>
      </c>
      <c r="T145" s="23">
        <v>2454</v>
      </c>
      <c r="U145" s="23">
        <v>9931</v>
      </c>
    </row>
    <row r="146" spans="2:21" ht="13.5">
      <c r="B146" s="4" t="s">
        <v>386</v>
      </c>
      <c r="C146" s="4" t="s">
        <v>54</v>
      </c>
      <c r="D146" s="4" t="s">
        <v>15</v>
      </c>
      <c r="E146" s="4" t="s">
        <v>31</v>
      </c>
      <c r="F146" s="6" t="s">
        <v>297</v>
      </c>
      <c r="G146" s="19" t="s">
        <v>298</v>
      </c>
      <c r="H146" s="23">
        <v>499</v>
      </c>
      <c r="I146" s="23">
        <v>2208</v>
      </c>
      <c r="J146" s="25">
        <v>2707</v>
      </c>
      <c r="K146" s="25">
        <v>81</v>
      </c>
      <c r="L146" s="23">
        <v>600</v>
      </c>
      <c r="M146" s="23">
        <v>681</v>
      </c>
      <c r="N146" s="23">
        <v>1</v>
      </c>
      <c r="O146" s="23">
        <v>2428</v>
      </c>
      <c r="P146" s="23">
        <v>5098</v>
      </c>
      <c r="Q146" s="23">
        <v>4238</v>
      </c>
      <c r="R146" s="23">
        <v>4919</v>
      </c>
      <c r="S146" s="23">
        <v>4087</v>
      </c>
      <c r="T146" s="23">
        <v>2546</v>
      </c>
      <c r="U146" s="23">
        <v>7131</v>
      </c>
    </row>
    <row r="147" spans="2:21" ht="13.5">
      <c r="B147" s="4" t="s">
        <v>386</v>
      </c>
      <c r="C147" s="4" t="s">
        <v>54</v>
      </c>
      <c r="D147" s="4" t="s">
        <v>15</v>
      </c>
      <c r="E147" s="4" t="s">
        <v>31</v>
      </c>
      <c r="F147" s="6" t="s">
        <v>299</v>
      </c>
      <c r="G147" s="19" t="s">
        <v>300</v>
      </c>
      <c r="H147" s="23">
        <v>529</v>
      </c>
      <c r="I147" s="23">
        <v>2105</v>
      </c>
      <c r="J147" s="25">
        <v>2634</v>
      </c>
      <c r="K147" s="25">
        <v>96</v>
      </c>
      <c r="L147" s="23">
        <v>702</v>
      </c>
      <c r="M147" s="23">
        <v>798</v>
      </c>
      <c r="N147" s="23">
        <v>6</v>
      </c>
      <c r="O147" s="23">
        <v>2362</v>
      </c>
      <c r="P147" s="23">
        <v>6044</v>
      </c>
      <c r="Q147" s="23">
        <v>4396</v>
      </c>
      <c r="R147" s="23">
        <v>5340</v>
      </c>
      <c r="S147" s="23">
        <v>4052</v>
      </c>
      <c r="T147" s="23">
        <v>2865</v>
      </c>
      <c r="U147" s="23">
        <v>7169</v>
      </c>
    </row>
    <row r="148" spans="2:21" ht="13.5">
      <c r="B148" s="4" t="s">
        <v>386</v>
      </c>
      <c r="C148" s="4" t="s">
        <v>54</v>
      </c>
      <c r="D148" s="4" t="s">
        <v>15</v>
      </c>
      <c r="E148" s="4" t="s">
        <v>31</v>
      </c>
      <c r="F148" s="6" t="s">
        <v>301</v>
      </c>
      <c r="G148" s="19" t="s">
        <v>302</v>
      </c>
      <c r="H148" s="23">
        <v>545</v>
      </c>
      <c r="I148" s="23">
        <v>2031</v>
      </c>
      <c r="J148" s="25">
        <v>2576</v>
      </c>
      <c r="K148" s="25">
        <v>85</v>
      </c>
      <c r="L148" s="23">
        <v>511</v>
      </c>
      <c r="M148" s="23">
        <v>596</v>
      </c>
      <c r="N148" s="23">
        <v>0</v>
      </c>
      <c r="O148" s="23">
        <v>1710</v>
      </c>
      <c r="P148" s="23">
        <v>3119</v>
      </c>
      <c r="Q148" s="23">
        <v>2960</v>
      </c>
      <c r="R148" s="23">
        <v>2873</v>
      </c>
      <c r="S148" s="23">
        <v>2834</v>
      </c>
      <c r="T148" s="23">
        <v>2473</v>
      </c>
      <c r="U148" s="23">
        <v>5761</v>
      </c>
    </row>
    <row r="149" spans="2:21" ht="13.5">
      <c r="B149" s="4" t="s">
        <v>386</v>
      </c>
      <c r="C149" s="4" t="s">
        <v>54</v>
      </c>
      <c r="D149" s="4" t="s">
        <v>16</v>
      </c>
      <c r="E149" s="4" t="s">
        <v>32</v>
      </c>
      <c r="F149" s="6" t="s">
        <v>305</v>
      </c>
      <c r="G149" s="19" t="s">
        <v>306</v>
      </c>
      <c r="H149" s="23">
        <v>917</v>
      </c>
      <c r="I149" s="23">
        <v>1822</v>
      </c>
      <c r="J149" s="25">
        <v>2739</v>
      </c>
      <c r="K149" s="25">
        <v>318</v>
      </c>
      <c r="L149" s="23">
        <v>418</v>
      </c>
      <c r="M149" s="23">
        <v>736</v>
      </c>
      <c r="N149" s="23">
        <v>0</v>
      </c>
      <c r="O149" s="23">
        <v>2118</v>
      </c>
      <c r="P149" s="23">
        <v>5459</v>
      </c>
      <c r="Q149" s="23">
        <v>4624</v>
      </c>
      <c r="R149" s="23">
        <v>5265</v>
      </c>
      <c r="S149" s="23">
        <v>4421</v>
      </c>
      <c r="T149" s="23">
        <v>2738</v>
      </c>
      <c r="U149" s="23">
        <v>6954</v>
      </c>
    </row>
    <row r="150" spans="2:21" ht="13.5">
      <c r="B150" s="4" t="s">
        <v>386</v>
      </c>
      <c r="C150" s="4" t="s">
        <v>54</v>
      </c>
      <c r="D150" s="4" t="s">
        <v>16</v>
      </c>
      <c r="E150" s="4" t="s">
        <v>32</v>
      </c>
      <c r="F150" s="6" t="s">
        <v>307</v>
      </c>
      <c r="G150" s="19" t="s">
        <v>308</v>
      </c>
      <c r="H150" s="23">
        <v>842</v>
      </c>
      <c r="I150" s="23">
        <v>1979</v>
      </c>
      <c r="J150" s="25">
        <v>2821</v>
      </c>
      <c r="K150" s="25">
        <v>340</v>
      </c>
      <c r="L150" s="23">
        <v>221</v>
      </c>
      <c r="M150" s="23">
        <v>561</v>
      </c>
      <c r="N150" s="23">
        <v>4</v>
      </c>
      <c r="O150" s="23">
        <v>2339</v>
      </c>
      <c r="P150" s="23">
        <v>5996</v>
      </c>
      <c r="Q150" s="23">
        <v>4686</v>
      </c>
      <c r="R150" s="23">
        <v>5779</v>
      </c>
      <c r="S150" s="23">
        <v>4482</v>
      </c>
      <c r="T150" s="23">
        <v>3623</v>
      </c>
      <c r="U150" s="23">
        <v>6721</v>
      </c>
    </row>
    <row r="151" spans="2:21" ht="13.5">
      <c r="B151" s="4" t="s">
        <v>386</v>
      </c>
      <c r="C151" s="4" t="s">
        <v>54</v>
      </c>
      <c r="D151" s="4" t="s">
        <v>16</v>
      </c>
      <c r="E151" s="4" t="s">
        <v>32</v>
      </c>
      <c r="F151" s="6" t="s">
        <v>309</v>
      </c>
      <c r="G151" s="19" t="s">
        <v>310</v>
      </c>
      <c r="H151" s="23">
        <v>2544</v>
      </c>
      <c r="I151" s="23">
        <v>9137</v>
      </c>
      <c r="J151" s="25">
        <v>11681</v>
      </c>
      <c r="K151" s="25">
        <v>289</v>
      </c>
      <c r="L151" s="23">
        <v>2660</v>
      </c>
      <c r="M151" s="23">
        <v>2949</v>
      </c>
      <c r="N151" s="23">
        <v>193</v>
      </c>
      <c r="O151" s="23">
        <v>7726</v>
      </c>
      <c r="P151" s="23">
        <v>19899</v>
      </c>
      <c r="Q151" s="23">
        <v>16907</v>
      </c>
      <c r="R151" s="23">
        <v>18667</v>
      </c>
      <c r="S151" s="23">
        <v>15766</v>
      </c>
      <c r="T151" s="23">
        <v>8574</v>
      </c>
      <c r="U151" s="23">
        <v>27119</v>
      </c>
    </row>
    <row r="152" spans="2:21" ht="13.5">
      <c r="B152" s="4" t="s">
        <v>386</v>
      </c>
      <c r="C152" s="4" t="s">
        <v>54</v>
      </c>
      <c r="D152" s="4" t="s">
        <v>16</v>
      </c>
      <c r="E152" s="4" t="s">
        <v>32</v>
      </c>
      <c r="F152" s="6" t="s">
        <v>311</v>
      </c>
      <c r="G152" s="19" t="s">
        <v>312</v>
      </c>
      <c r="H152" s="23">
        <v>2117</v>
      </c>
      <c r="I152" s="23">
        <v>6870</v>
      </c>
      <c r="J152" s="25">
        <v>8987</v>
      </c>
      <c r="K152" s="25">
        <v>324</v>
      </c>
      <c r="L152" s="23">
        <v>1722</v>
      </c>
      <c r="M152" s="23">
        <v>2046</v>
      </c>
      <c r="N152" s="23">
        <v>989</v>
      </c>
      <c r="O152" s="23">
        <v>6543</v>
      </c>
      <c r="P152" s="23">
        <v>13691</v>
      </c>
      <c r="Q152" s="23">
        <v>11872</v>
      </c>
      <c r="R152" s="23">
        <v>13462</v>
      </c>
      <c r="S152" s="23">
        <v>11699</v>
      </c>
      <c r="T152" s="23">
        <v>9125</v>
      </c>
      <c r="U152" s="23">
        <v>21324</v>
      </c>
    </row>
    <row r="153" spans="2:21" ht="13.5">
      <c r="B153" s="4" t="s">
        <v>386</v>
      </c>
      <c r="C153" s="4" t="s">
        <v>54</v>
      </c>
      <c r="D153" s="4" t="s">
        <v>16</v>
      </c>
      <c r="E153" s="4" t="s">
        <v>32</v>
      </c>
      <c r="F153" s="6" t="s">
        <v>313</v>
      </c>
      <c r="G153" s="19" t="s">
        <v>314</v>
      </c>
      <c r="H153" s="23">
        <v>1101</v>
      </c>
      <c r="I153" s="23">
        <v>2768</v>
      </c>
      <c r="J153" s="25">
        <v>3869</v>
      </c>
      <c r="K153" s="25">
        <v>322</v>
      </c>
      <c r="L153" s="23">
        <v>837</v>
      </c>
      <c r="M153" s="23">
        <v>1159</v>
      </c>
      <c r="N153" s="23">
        <v>3</v>
      </c>
      <c r="O153" s="23">
        <v>2659</v>
      </c>
      <c r="P153" s="23">
        <v>7998</v>
      </c>
      <c r="Q153" s="23">
        <v>6819</v>
      </c>
      <c r="R153" s="23">
        <v>7910</v>
      </c>
      <c r="S153" s="23">
        <v>6711</v>
      </c>
      <c r="T153" s="23">
        <v>3637</v>
      </c>
      <c r="U153" s="23">
        <v>9853</v>
      </c>
    </row>
    <row r="154" spans="2:21" ht="13.5">
      <c r="B154" s="4" t="s">
        <v>386</v>
      </c>
      <c r="C154" s="4" t="s">
        <v>54</v>
      </c>
      <c r="D154" s="4" t="s">
        <v>16</v>
      </c>
      <c r="E154" s="4" t="s">
        <v>32</v>
      </c>
      <c r="F154" s="6" t="s">
        <v>315</v>
      </c>
      <c r="G154" s="19" t="s">
        <v>316</v>
      </c>
      <c r="H154" s="23">
        <v>575</v>
      </c>
      <c r="I154" s="23">
        <v>1547</v>
      </c>
      <c r="J154" s="25">
        <v>2122</v>
      </c>
      <c r="K154" s="25">
        <v>124</v>
      </c>
      <c r="L154" s="23">
        <v>619</v>
      </c>
      <c r="M154" s="23">
        <v>743</v>
      </c>
      <c r="N154" s="23">
        <v>1</v>
      </c>
      <c r="O154" s="23">
        <v>1524</v>
      </c>
      <c r="P154" s="23">
        <v>4095</v>
      </c>
      <c r="Q154" s="23">
        <v>3236</v>
      </c>
      <c r="R154" s="23">
        <v>4087</v>
      </c>
      <c r="S154" s="23">
        <v>3234</v>
      </c>
      <c r="T154" s="23">
        <v>1802</v>
      </c>
      <c r="U154" s="23">
        <v>4938</v>
      </c>
    </row>
    <row r="155" spans="2:21" ht="13.5">
      <c r="B155" s="4" t="s">
        <v>386</v>
      </c>
      <c r="C155" s="4" t="s">
        <v>54</v>
      </c>
      <c r="D155" s="4" t="s">
        <v>16</v>
      </c>
      <c r="E155" s="4" t="s">
        <v>32</v>
      </c>
      <c r="F155" s="6" t="s">
        <v>317</v>
      </c>
      <c r="G155" s="19" t="s">
        <v>318</v>
      </c>
      <c r="H155" s="23">
        <v>1755</v>
      </c>
      <c r="I155" s="23">
        <v>5078</v>
      </c>
      <c r="J155" s="25">
        <v>6833</v>
      </c>
      <c r="K155" s="25">
        <v>331</v>
      </c>
      <c r="L155" s="23">
        <v>1340</v>
      </c>
      <c r="M155" s="23">
        <v>1671</v>
      </c>
      <c r="N155" s="23">
        <v>2</v>
      </c>
      <c r="O155" s="23">
        <v>5234</v>
      </c>
      <c r="P155" s="23">
        <v>12580</v>
      </c>
      <c r="Q155" s="23">
        <v>10629</v>
      </c>
      <c r="R155" s="23">
        <v>11824</v>
      </c>
      <c r="S155" s="23">
        <v>10016</v>
      </c>
      <c r="T155" s="23">
        <v>8228</v>
      </c>
      <c r="U155" s="23">
        <v>17548</v>
      </c>
    </row>
    <row r="156" spans="2:21" ht="13.5">
      <c r="B156" s="4" t="s">
        <v>386</v>
      </c>
      <c r="C156" s="4" t="s">
        <v>54</v>
      </c>
      <c r="D156" s="4" t="s">
        <v>16</v>
      </c>
      <c r="E156" s="4" t="s">
        <v>32</v>
      </c>
      <c r="F156" s="6" t="s">
        <v>319</v>
      </c>
      <c r="G156" s="19" t="s">
        <v>320</v>
      </c>
      <c r="H156" s="23">
        <v>2306</v>
      </c>
      <c r="I156" s="23">
        <v>7647</v>
      </c>
      <c r="J156" s="25">
        <v>9953</v>
      </c>
      <c r="K156" s="25">
        <v>444</v>
      </c>
      <c r="L156" s="23">
        <v>2968</v>
      </c>
      <c r="M156" s="23">
        <v>3412</v>
      </c>
      <c r="N156" s="23">
        <v>3</v>
      </c>
      <c r="O156" s="23">
        <v>6374</v>
      </c>
      <c r="P156" s="23">
        <v>13107</v>
      </c>
      <c r="Q156" s="23">
        <v>10950</v>
      </c>
      <c r="R156" s="23">
        <v>12731</v>
      </c>
      <c r="S156" s="23">
        <v>10716</v>
      </c>
      <c r="T156" s="23">
        <v>8627</v>
      </c>
      <c r="U156" s="23">
        <v>18748</v>
      </c>
    </row>
    <row r="157" spans="2:21" ht="13.5">
      <c r="B157" s="4" t="s">
        <v>386</v>
      </c>
      <c r="C157" s="4" t="s">
        <v>54</v>
      </c>
      <c r="D157" s="4" t="s">
        <v>17</v>
      </c>
      <c r="E157" s="4" t="s">
        <v>33</v>
      </c>
      <c r="F157" s="6" t="s">
        <v>321</v>
      </c>
      <c r="G157" s="19" t="s">
        <v>322</v>
      </c>
      <c r="H157" s="23">
        <v>552</v>
      </c>
      <c r="I157" s="23">
        <v>2049</v>
      </c>
      <c r="J157" s="25">
        <v>2601</v>
      </c>
      <c r="K157" s="25">
        <v>79</v>
      </c>
      <c r="L157" s="23">
        <v>587</v>
      </c>
      <c r="M157" s="23">
        <v>666</v>
      </c>
      <c r="N157" s="23">
        <v>146</v>
      </c>
      <c r="O157" s="23">
        <v>2198</v>
      </c>
      <c r="P157" s="23">
        <v>4120</v>
      </c>
      <c r="Q157" s="23">
        <v>3684</v>
      </c>
      <c r="R157" s="23">
        <v>3690</v>
      </c>
      <c r="S157" s="23">
        <v>3226</v>
      </c>
      <c r="T157" s="23">
        <v>1811</v>
      </c>
      <c r="U157" s="23">
        <v>5685</v>
      </c>
    </row>
    <row r="158" spans="2:21" ht="13.5">
      <c r="B158" s="4" t="s">
        <v>386</v>
      </c>
      <c r="C158" s="4" t="s">
        <v>54</v>
      </c>
      <c r="D158" s="4" t="s">
        <v>17</v>
      </c>
      <c r="E158" s="4" t="s">
        <v>33</v>
      </c>
      <c r="F158" s="6" t="s">
        <v>323</v>
      </c>
      <c r="G158" s="19" t="s">
        <v>324</v>
      </c>
      <c r="H158" s="23">
        <v>451</v>
      </c>
      <c r="I158" s="23">
        <v>1538</v>
      </c>
      <c r="J158" s="25">
        <v>1989</v>
      </c>
      <c r="K158" s="25">
        <v>43</v>
      </c>
      <c r="L158" s="23">
        <v>223</v>
      </c>
      <c r="M158" s="23">
        <v>266</v>
      </c>
      <c r="N158" s="23">
        <v>246</v>
      </c>
      <c r="O158" s="23">
        <v>1860</v>
      </c>
      <c r="P158" s="23">
        <v>4661</v>
      </c>
      <c r="Q158" s="23">
        <v>3705</v>
      </c>
      <c r="R158" s="23">
        <v>4428</v>
      </c>
      <c r="S158" s="23">
        <v>3547</v>
      </c>
      <c r="T158" s="23">
        <v>1550</v>
      </c>
      <c r="U158" s="23">
        <v>5868</v>
      </c>
    </row>
    <row r="159" spans="2:21" ht="13.5">
      <c r="B159" s="4" t="s">
        <v>386</v>
      </c>
      <c r="C159" s="4" t="s">
        <v>54</v>
      </c>
      <c r="D159" s="4" t="s">
        <v>17</v>
      </c>
      <c r="E159" s="4" t="s">
        <v>33</v>
      </c>
      <c r="F159" s="6" t="s">
        <v>325</v>
      </c>
      <c r="G159" s="19" t="s">
        <v>326</v>
      </c>
      <c r="H159" s="23">
        <v>589</v>
      </c>
      <c r="I159" s="23">
        <v>2140</v>
      </c>
      <c r="J159" s="25">
        <v>2729</v>
      </c>
      <c r="K159" s="25">
        <v>93</v>
      </c>
      <c r="L159" s="23">
        <v>643</v>
      </c>
      <c r="M159" s="23">
        <v>736</v>
      </c>
      <c r="N159" s="23">
        <v>928</v>
      </c>
      <c r="O159" s="23">
        <v>2201</v>
      </c>
      <c r="P159" s="23">
        <v>4349</v>
      </c>
      <c r="Q159" s="23">
        <v>3729</v>
      </c>
      <c r="R159" s="23">
        <v>4325</v>
      </c>
      <c r="S159" s="23">
        <v>3511</v>
      </c>
      <c r="T159" s="23">
        <v>2544</v>
      </c>
      <c r="U159" s="23">
        <v>5618</v>
      </c>
    </row>
    <row r="160" spans="2:21" ht="13.5">
      <c r="B160" s="4" t="s">
        <v>386</v>
      </c>
      <c r="C160" s="4" t="s">
        <v>54</v>
      </c>
      <c r="D160" s="4" t="s">
        <v>17</v>
      </c>
      <c r="E160" s="4" t="s">
        <v>33</v>
      </c>
      <c r="F160" s="6" t="s">
        <v>327</v>
      </c>
      <c r="G160" s="19" t="s">
        <v>328</v>
      </c>
      <c r="H160" s="23">
        <v>3094</v>
      </c>
      <c r="I160" s="23">
        <v>11076</v>
      </c>
      <c r="J160" s="25">
        <v>14170</v>
      </c>
      <c r="K160" s="25">
        <v>438</v>
      </c>
      <c r="L160" s="23">
        <v>2811</v>
      </c>
      <c r="M160" s="23">
        <v>3249</v>
      </c>
      <c r="N160" s="23">
        <v>2968</v>
      </c>
      <c r="O160" s="23">
        <v>9795</v>
      </c>
      <c r="P160" s="23">
        <v>21805</v>
      </c>
      <c r="Q160" s="23">
        <v>18463</v>
      </c>
      <c r="R160" s="23">
        <v>21485</v>
      </c>
      <c r="S160" s="23">
        <v>18170</v>
      </c>
      <c r="T160" s="23">
        <v>12372</v>
      </c>
      <c r="U160" s="23">
        <v>30882</v>
      </c>
    </row>
    <row r="161" spans="2:21" ht="13.5">
      <c r="B161" s="4" t="s">
        <v>386</v>
      </c>
      <c r="C161" s="4" t="s">
        <v>54</v>
      </c>
      <c r="D161" s="4" t="s">
        <v>17</v>
      </c>
      <c r="E161" s="4" t="s">
        <v>33</v>
      </c>
      <c r="F161" s="6" t="s">
        <v>329</v>
      </c>
      <c r="G161" s="19" t="s">
        <v>330</v>
      </c>
      <c r="H161" s="23">
        <v>920</v>
      </c>
      <c r="I161" s="23">
        <v>4226</v>
      </c>
      <c r="J161" s="25">
        <v>5146</v>
      </c>
      <c r="K161" s="25">
        <v>122</v>
      </c>
      <c r="L161" s="23">
        <v>1217</v>
      </c>
      <c r="M161" s="23">
        <v>1339</v>
      </c>
      <c r="N161" s="23">
        <v>57</v>
      </c>
      <c r="O161" s="23">
        <v>3481</v>
      </c>
      <c r="P161" s="23">
        <v>8770</v>
      </c>
      <c r="Q161" s="23">
        <v>7139</v>
      </c>
      <c r="R161" s="23">
        <v>8485</v>
      </c>
      <c r="S161" s="23">
        <v>6783</v>
      </c>
      <c r="T161" s="23">
        <v>2854</v>
      </c>
      <c r="U161" s="23">
        <v>12097</v>
      </c>
    </row>
    <row r="162" spans="2:21" ht="13.5">
      <c r="B162" s="4" t="s">
        <v>386</v>
      </c>
      <c r="C162" s="4" t="s">
        <v>54</v>
      </c>
      <c r="D162" s="4" t="s">
        <v>17</v>
      </c>
      <c r="E162" s="4" t="s">
        <v>33</v>
      </c>
      <c r="F162" s="6" t="s">
        <v>331</v>
      </c>
      <c r="G162" s="19" t="s">
        <v>332</v>
      </c>
      <c r="H162" s="23">
        <v>1249</v>
      </c>
      <c r="I162" s="23">
        <v>4593</v>
      </c>
      <c r="J162" s="25">
        <v>5842</v>
      </c>
      <c r="K162" s="25">
        <v>185</v>
      </c>
      <c r="L162" s="23">
        <v>1285</v>
      </c>
      <c r="M162" s="23">
        <v>1470</v>
      </c>
      <c r="N162" s="23">
        <v>85</v>
      </c>
      <c r="O162" s="23">
        <v>4098</v>
      </c>
      <c r="P162" s="23">
        <v>8156</v>
      </c>
      <c r="Q162" s="23">
        <v>7652</v>
      </c>
      <c r="R162" s="23">
        <v>7962</v>
      </c>
      <c r="S162" s="23">
        <v>7460</v>
      </c>
      <c r="T162" s="23">
        <v>4428</v>
      </c>
      <c r="U162" s="23">
        <v>11781</v>
      </c>
    </row>
    <row r="163" spans="2:21" ht="13.5">
      <c r="B163" s="4" t="s">
        <v>386</v>
      </c>
      <c r="C163" s="4" t="s">
        <v>54</v>
      </c>
      <c r="D163" s="4" t="s">
        <v>17</v>
      </c>
      <c r="E163" s="4" t="s">
        <v>33</v>
      </c>
      <c r="F163" s="6" t="s">
        <v>333</v>
      </c>
      <c r="G163" s="19" t="s">
        <v>334</v>
      </c>
      <c r="H163" s="23">
        <v>903</v>
      </c>
      <c r="I163" s="23">
        <v>2839</v>
      </c>
      <c r="J163" s="25">
        <v>3742</v>
      </c>
      <c r="K163" s="25">
        <v>117</v>
      </c>
      <c r="L163" s="23">
        <v>402</v>
      </c>
      <c r="M163" s="23">
        <v>519</v>
      </c>
      <c r="N163" s="23">
        <v>72</v>
      </c>
      <c r="O163" s="23">
        <v>2549</v>
      </c>
      <c r="P163" s="23">
        <v>7501</v>
      </c>
      <c r="Q163" s="23">
        <v>6565</v>
      </c>
      <c r="R163" s="23">
        <v>6723</v>
      </c>
      <c r="S163" s="23">
        <v>5859</v>
      </c>
      <c r="T163" s="23">
        <v>3299</v>
      </c>
      <c r="U163" s="23">
        <v>11895</v>
      </c>
    </row>
    <row r="164" spans="2:21" ht="13.5">
      <c r="B164" s="4" t="s">
        <v>386</v>
      </c>
      <c r="C164" s="4" t="s">
        <v>54</v>
      </c>
      <c r="D164" s="4" t="s">
        <v>17</v>
      </c>
      <c r="E164" s="4" t="s">
        <v>33</v>
      </c>
      <c r="F164" s="6" t="s">
        <v>335</v>
      </c>
      <c r="G164" s="19" t="s">
        <v>336</v>
      </c>
      <c r="H164" s="23">
        <v>806</v>
      </c>
      <c r="I164" s="23">
        <v>2827</v>
      </c>
      <c r="J164" s="25">
        <v>3633</v>
      </c>
      <c r="K164" s="25">
        <v>160</v>
      </c>
      <c r="L164" s="23">
        <v>492</v>
      </c>
      <c r="M164" s="23">
        <v>652</v>
      </c>
      <c r="N164" s="23">
        <v>36</v>
      </c>
      <c r="O164" s="23">
        <v>2686</v>
      </c>
      <c r="P164" s="23">
        <v>7837</v>
      </c>
      <c r="Q164" s="23">
        <v>5923</v>
      </c>
      <c r="R164" s="23">
        <v>7534</v>
      </c>
      <c r="S164" s="23">
        <v>5454</v>
      </c>
      <c r="T164" s="23">
        <v>3166</v>
      </c>
      <c r="U164" s="23">
        <v>8596</v>
      </c>
    </row>
    <row r="165" spans="2:21" ht="13.5">
      <c r="B165" s="4" t="s">
        <v>386</v>
      </c>
      <c r="C165" s="4" t="s">
        <v>54</v>
      </c>
      <c r="D165" s="4" t="s">
        <v>17</v>
      </c>
      <c r="E165" s="4" t="s">
        <v>33</v>
      </c>
      <c r="F165" s="6" t="s">
        <v>337</v>
      </c>
      <c r="G165" s="19" t="s">
        <v>338</v>
      </c>
      <c r="H165" s="23">
        <v>327</v>
      </c>
      <c r="I165" s="23">
        <v>688</v>
      </c>
      <c r="J165" s="25">
        <v>1015</v>
      </c>
      <c r="K165" s="25">
        <v>49</v>
      </c>
      <c r="L165" s="23">
        <v>94</v>
      </c>
      <c r="M165" s="23">
        <v>143</v>
      </c>
      <c r="N165" s="23">
        <v>19</v>
      </c>
      <c r="O165" s="23">
        <v>1027</v>
      </c>
      <c r="P165" s="23">
        <v>2956</v>
      </c>
      <c r="Q165" s="23">
        <v>2432</v>
      </c>
      <c r="R165" s="23">
        <v>2872</v>
      </c>
      <c r="S165" s="23">
        <v>2248</v>
      </c>
      <c r="T165" s="23">
        <v>1905</v>
      </c>
      <c r="U165" s="23">
        <v>3558</v>
      </c>
    </row>
    <row r="166" spans="2:21" ht="13.5">
      <c r="B166" s="4" t="s">
        <v>386</v>
      </c>
      <c r="C166" s="4" t="s">
        <v>54</v>
      </c>
      <c r="D166" s="4" t="s">
        <v>18</v>
      </c>
      <c r="E166" s="4" t="s">
        <v>34</v>
      </c>
      <c r="F166" s="6" t="s">
        <v>339</v>
      </c>
      <c r="G166" s="19" t="s">
        <v>340</v>
      </c>
      <c r="H166" s="23">
        <v>579</v>
      </c>
      <c r="I166" s="23">
        <v>2496</v>
      </c>
      <c r="J166" s="25">
        <v>3075</v>
      </c>
      <c r="K166" s="25">
        <v>75</v>
      </c>
      <c r="L166" s="23">
        <v>1110</v>
      </c>
      <c r="M166" s="23">
        <v>1185</v>
      </c>
      <c r="N166" s="23">
        <v>1</v>
      </c>
      <c r="O166" s="23">
        <v>1461</v>
      </c>
      <c r="P166" s="23">
        <v>3630</v>
      </c>
      <c r="Q166" s="23">
        <v>3481</v>
      </c>
      <c r="R166" s="23">
        <v>3476</v>
      </c>
      <c r="S166" s="23">
        <v>3349</v>
      </c>
      <c r="T166" s="23">
        <v>2168</v>
      </c>
      <c r="U166" s="23">
        <v>5408</v>
      </c>
    </row>
    <row r="167" spans="2:21" ht="13.5">
      <c r="B167" s="4" t="s">
        <v>386</v>
      </c>
      <c r="C167" s="4" t="s">
        <v>54</v>
      </c>
      <c r="D167" s="4" t="s">
        <v>18</v>
      </c>
      <c r="E167" s="4" t="s">
        <v>34</v>
      </c>
      <c r="F167" s="6" t="s">
        <v>341</v>
      </c>
      <c r="G167" s="19" t="s">
        <v>342</v>
      </c>
      <c r="H167" s="23">
        <v>655</v>
      </c>
      <c r="I167" s="23">
        <v>2431</v>
      </c>
      <c r="J167" s="25">
        <v>3086</v>
      </c>
      <c r="K167" s="25">
        <v>115</v>
      </c>
      <c r="L167" s="23">
        <v>410</v>
      </c>
      <c r="M167" s="23">
        <v>525</v>
      </c>
      <c r="N167" s="23">
        <v>117</v>
      </c>
      <c r="O167" s="23">
        <v>2017</v>
      </c>
      <c r="P167" s="23">
        <v>4216</v>
      </c>
      <c r="Q167" s="23">
        <v>3760</v>
      </c>
      <c r="R167" s="23">
        <v>4213</v>
      </c>
      <c r="S167" s="23">
        <v>3758</v>
      </c>
      <c r="T167" s="23">
        <v>1275</v>
      </c>
      <c r="U167" s="23">
        <v>6393</v>
      </c>
    </row>
    <row r="168" spans="2:21" ht="13.5">
      <c r="B168" s="4" t="s">
        <v>386</v>
      </c>
      <c r="C168" s="4" t="s">
        <v>54</v>
      </c>
      <c r="D168" s="4" t="s">
        <v>18</v>
      </c>
      <c r="E168" s="4" t="s">
        <v>34</v>
      </c>
      <c r="F168" s="6" t="s">
        <v>343</v>
      </c>
      <c r="G168" s="19" t="s">
        <v>344</v>
      </c>
      <c r="H168" s="23">
        <v>423</v>
      </c>
      <c r="I168" s="23">
        <v>1526</v>
      </c>
      <c r="J168" s="25">
        <v>1949</v>
      </c>
      <c r="K168" s="25">
        <v>64</v>
      </c>
      <c r="L168" s="23">
        <v>267</v>
      </c>
      <c r="M168" s="23">
        <v>331</v>
      </c>
      <c r="N168" s="23">
        <v>1</v>
      </c>
      <c r="O168" s="23">
        <v>1307</v>
      </c>
      <c r="P168" s="23">
        <v>3847</v>
      </c>
      <c r="Q168" s="23">
        <v>3220</v>
      </c>
      <c r="R168" s="23">
        <v>3516</v>
      </c>
      <c r="S168" s="23">
        <v>3156</v>
      </c>
      <c r="T168" s="23">
        <v>1692</v>
      </c>
      <c r="U168" s="23">
        <v>5093</v>
      </c>
    </row>
    <row r="169" spans="2:21" ht="13.5">
      <c r="B169" s="4" t="s">
        <v>386</v>
      </c>
      <c r="C169" s="4" t="s">
        <v>54</v>
      </c>
      <c r="D169" s="4" t="s">
        <v>18</v>
      </c>
      <c r="E169" s="4" t="s">
        <v>34</v>
      </c>
      <c r="F169" s="6" t="s">
        <v>345</v>
      </c>
      <c r="G169" s="19" t="s">
        <v>346</v>
      </c>
      <c r="H169" s="23">
        <v>468</v>
      </c>
      <c r="I169" s="23">
        <v>1832</v>
      </c>
      <c r="J169" s="25">
        <v>2300</v>
      </c>
      <c r="K169" s="25">
        <v>67</v>
      </c>
      <c r="L169" s="23">
        <v>646</v>
      </c>
      <c r="M169" s="23">
        <v>713</v>
      </c>
      <c r="N169" s="23">
        <v>1</v>
      </c>
      <c r="O169" s="23">
        <v>1679</v>
      </c>
      <c r="P169" s="23">
        <v>3638</v>
      </c>
      <c r="Q169" s="23">
        <v>3192</v>
      </c>
      <c r="R169" s="23">
        <v>3576</v>
      </c>
      <c r="S169" s="23">
        <v>3034</v>
      </c>
      <c r="T169" s="23">
        <v>1768</v>
      </c>
      <c r="U169" s="23">
        <v>5180</v>
      </c>
    </row>
    <row r="170" spans="2:21" ht="13.5">
      <c r="B170" s="4" t="s">
        <v>386</v>
      </c>
      <c r="C170" s="4" t="s">
        <v>54</v>
      </c>
      <c r="D170" s="4" t="s">
        <v>18</v>
      </c>
      <c r="E170" s="4" t="s">
        <v>34</v>
      </c>
      <c r="F170" s="6" t="s">
        <v>347</v>
      </c>
      <c r="G170" s="19" t="s">
        <v>348</v>
      </c>
      <c r="H170" s="23">
        <v>507</v>
      </c>
      <c r="I170" s="23">
        <v>2215</v>
      </c>
      <c r="J170" s="25">
        <v>2722</v>
      </c>
      <c r="K170" s="25">
        <v>55</v>
      </c>
      <c r="L170" s="23">
        <v>776</v>
      </c>
      <c r="M170" s="23">
        <v>831</v>
      </c>
      <c r="N170" s="23">
        <v>0</v>
      </c>
      <c r="O170" s="23">
        <v>1467</v>
      </c>
      <c r="P170" s="23">
        <v>3754</v>
      </c>
      <c r="Q170" s="23">
        <v>3237</v>
      </c>
      <c r="R170" s="23">
        <v>3683</v>
      </c>
      <c r="S170" s="23">
        <v>3173</v>
      </c>
      <c r="T170" s="23">
        <v>1778</v>
      </c>
      <c r="U170" s="23">
        <v>5308</v>
      </c>
    </row>
    <row r="171" spans="2:21" ht="13.5">
      <c r="B171" s="4" t="s">
        <v>386</v>
      </c>
      <c r="C171" s="4" t="s">
        <v>54</v>
      </c>
      <c r="D171" s="4" t="s">
        <v>18</v>
      </c>
      <c r="E171" s="4" t="s">
        <v>34</v>
      </c>
      <c r="F171" s="6" t="s">
        <v>349</v>
      </c>
      <c r="G171" s="19" t="s">
        <v>350</v>
      </c>
      <c r="H171" s="23">
        <v>1431</v>
      </c>
      <c r="I171" s="23">
        <v>6083</v>
      </c>
      <c r="J171" s="25">
        <v>7514</v>
      </c>
      <c r="K171" s="25">
        <v>222</v>
      </c>
      <c r="L171" s="23">
        <v>2579</v>
      </c>
      <c r="M171" s="23">
        <v>2801</v>
      </c>
      <c r="N171" s="23">
        <v>13</v>
      </c>
      <c r="O171" s="23">
        <v>4164</v>
      </c>
      <c r="P171" s="23">
        <v>9407</v>
      </c>
      <c r="Q171" s="23">
        <v>8390</v>
      </c>
      <c r="R171" s="23">
        <v>8848</v>
      </c>
      <c r="S171" s="23">
        <v>7847</v>
      </c>
      <c r="T171" s="23">
        <v>5358</v>
      </c>
      <c r="U171" s="23">
        <v>13878</v>
      </c>
    </row>
    <row r="172" spans="2:21" ht="13.5">
      <c r="B172" s="4" t="s">
        <v>386</v>
      </c>
      <c r="C172" s="4" t="s">
        <v>54</v>
      </c>
      <c r="D172" s="4" t="s">
        <v>18</v>
      </c>
      <c r="E172" s="4" t="s">
        <v>34</v>
      </c>
      <c r="F172" s="6" t="s">
        <v>351</v>
      </c>
      <c r="G172" s="19" t="s">
        <v>352</v>
      </c>
      <c r="H172" s="23">
        <v>1002</v>
      </c>
      <c r="I172" s="23">
        <v>4099</v>
      </c>
      <c r="J172" s="25">
        <v>5101</v>
      </c>
      <c r="K172" s="25">
        <v>181</v>
      </c>
      <c r="L172" s="23">
        <v>1732</v>
      </c>
      <c r="M172" s="23">
        <v>1913</v>
      </c>
      <c r="N172" s="23">
        <v>0</v>
      </c>
      <c r="O172" s="23">
        <v>3439</v>
      </c>
      <c r="P172" s="23">
        <v>7518</v>
      </c>
      <c r="Q172" s="23">
        <v>6799</v>
      </c>
      <c r="R172" s="23">
        <v>7006</v>
      </c>
      <c r="S172" s="23">
        <v>6334</v>
      </c>
      <c r="T172" s="23">
        <v>4006</v>
      </c>
      <c r="U172" s="23">
        <v>11353</v>
      </c>
    </row>
    <row r="173" spans="2:21" ht="13.5">
      <c r="B173" s="4" t="s">
        <v>386</v>
      </c>
      <c r="C173" s="4" t="s">
        <v>54</v>
      </c>
      <c r="D173" s="4" t="s">
        <v>18</v>
      </c>
      <c r="E173" s="4" t="s">
        <v>34</v>
      </c>
      <c r="F173" s="6" t="s">
        <v>353</v>
      </c>
      <c r="G173" s="19" t="s">
        <v>354</v>
      </c>
      <c r="H173" s="23">
        <v>1175</v>
      </c>
      <c r="I173" s="23">
        <v>4009</v>
      </c>
      <c r="J173" s="25">
        <v>5184</v>
      </c>
      <c r="K173" s="25">
        <v>148</v>
      </c>
      <c r="L173" s="23">
        <v>789</v>
      </c>
      <c r="M173" s="23">
        <v>937</v>
      </c>
      <c r="N173" s="23">
        <v>17</v>
      </c>
      <c r="O173" s="23">
        <v>3450</v>
      </c>
      <c r="P173" s="23">
        <v>8774</v>
      </c>
      <c r="Q173" s="23">
        <v>7415</v>
      </c>
      <c r="R173" s="23">
        <v>8455</v>
      </c>
      <c r="S173" s="23">
        <v>7367</v>
      </c>
      <c r="T173" s="23">
        <v>4246</v>
      </c>
      <c r="U173" s="23">
        <v>11502</v>
      </c>
    </row>
    <row r="174" spans="2:21" ht="13.5">
      <c r="B174" s="4" t="s">
        <v>386</v>
      </c>
      <c r="C174" s="4" t="s">
        <v>54</v>
      </c>
      <c r="D174" s="4" t="s">
        <v>18</v>
      </c>
      <c r="E174" s="4" t="s">
        <v>34</v>
      </c>
      <c r="F174" s="6" t="s">
        <v>355</v>
      </c>
      <c r="G174" s="19" t="s">
        <v>356</v>
      </c>
      <c r="H174" s="23">
        <v>1397</v>
      </c>
      <c r="I174" s="23">
        <v>5231</v>
      </c>
      <c r="J174" s="25">
        <v>6628</v>
      </c>
      <c r="K174" s="25">
        <v>141</v>
      </c>
      <c r="L174" s="23">
        <v>1147</v>
      </c>
      <c r="M174" s="23">
        <v>1288</v>
      </c>
      <c r="N174" s="23">
        <v>4</v>
      </c>
      <c r="O174" s="23">
        <v>4627</v>
      </c>
      <c r="P174" s="23">
        <v>9220</v>
      </c>
      <c r="Q174" s="23">
        <v>7598</v>
      </c>
      <c r="R174" s="23">
        <v>9140</v>
      </c>
      <c r="S174" s="23">
        <v>7576</v>
      </c>
      <c r="T174" s="23">
        <v>4512</v>
      </c>
      <c r="U174" s="23">
        <v>12941</v>
      </c>
    </row>
    <row r="175" spans="2:21" ht="13.5">
      <c r="B175" s="4" t="s">
        <v>386</v>
      </c>
      <c r="C175" s="4" t="s">
        <v>54</v>
      </c>
      <c r="D175" s="4" t="s">
        <v>18</v>
      </c>
      <c r="E175" s="4" t="s">
        <v>34</v>
      </c>
      <c r="F175" s="6" t="s">
        <v>357</v>
      </c>
      <c r="G175" s="19" t="s">
        <v>358</v>
      </c>
      <c r="H175" s="23">
        <v>1284</v>
      </c>
      <c r="I175" s="23">
        <v>5168</v>
      </c>
      <c r="J175" s="25">
        <v>6452</v>
      </c>
      <c r="K175" s="25">
        <v>146</v>
      </c>
      <c r="L175" s="23">
        <v>1673</v>
      </c>
      <c r="M175" s="23">
        <v>1819</v>
      </c>
      <c r="N175" s="23">
        <v>3</v>
      </c>
      <c r="O175" s="23">
        <v>3721</v>
      </c>
      <c r="P175" s="23">
        <v>7617</v>
      </c>
      <c r="Q175" s="23">
        <v>6688</v>
      </c>
      <c r="R175" s="23">
        <v>7595</v>
      </c>
      <c r="S175" s="23">
        <v>6633</v>
      </c>
      <c r="T175" s="23">
        <v>3503</v>
      </c>
      <c r="U175" s="23">
        <v>10767</v>
      </c>
    </row>
    <row r="176" spans="2:21" ht="13.5">
      <c r="B176" s="4" t="s">
        <v>386</v>
      </c>
      <c r="C176" s="4" t="s">
        <v>54</v>
      </c>
      <c r="D176" s="4" t="s">
        <v>18</v>
      </c>
      <c r="E176" s="4" t="s">
        <v>34</v>
      </c>
      <c r="F176" s="6" t="s">
        <v>359</v>
      </c>
      <c r="G176" s="19" t="s">
        <v>360</v>
      </c>
      <c r="H176" s="23">
        <v>845</v>
      </c>
      <c r="I176" s="23">
        <v>4283</v>
      </c>
      <c r="J176" s="25">
        <v>5128</v>
      </c>
      <c r="K176" s="25">
        <v>151</v>
      </c>
      <c r="L176" s="23">
        <v>1928</v>
      </c>
      <c r="M176" s="23">
        <v>2079</v>
      </c>
      <c r="N176" s="23">
        <v>1</v>
      </c>
      <c r="O176" s="23">
        <v>3383</v>
      </c>
      <c r="P176" s="23">
        <v>5849</v>
      </c>
      <c r="Q176" s="23">
        <v>4455</v>
      </c>
      <c r="R176" s="23">
        <v>5838</v>
      </c>
      <c r="S176" s="23">
        <v>4432</v>
      </c>
      <c r="T176" s="23">
        <v>3802</v>
      </c>
      <c r="U176" s="23">
        <v>9973</v>
      </c>
    </row>
    <row r="177" spans="2:21" ht="13.5">
      <c r="B177" s="4" t="s">
        <v>386</v>
      </c>
      <c r="C177" s="4" t="s">
        <v>54</v>
      </c>
      <c r="D177" s="4" t="s">
        <v>18</v>
      </c>
      <c r="E177" s="4" t="s">
        <v>34</v>
      </c>
      <c r="F177" s="6" t="s">
        <v>361</v>
      </c>
      <c r="G177" s="19" t="s">
        <v>362</v>
      </c>
      <c r="H177" s="23">
        <v>1631</v>
      </c>
      <c r="I177" s="23">
        <v>6350</v>
      </c>
      <c r="J177" s="25">
        <v>7981</v>
      </c>
      <c r="K177" s="25">
        <v>281</v>
      </c>
      <c r="L177" s="23">
        <v>1857</v>
      </c>
      <c r="M177" s="23">
        <v>2138</v>
      </c>
      <c r="N177" s="23">
        <v>497</v>
      </c>
      <c r="O177" s="23">
        <v>4049</v>
      </c>
      <c r="P177" s="23">
        <v>9976</v>
      </c>
      <c r="Q177" s="23">
        <v>9649</v>
      </c>
      <c r="R177" s="23">
        <v>9915</v>
      </c>
      <c r="S177" s="23">
        <v>9602</v>
      </c>
      <c r="T177" s="23">
        <v>4934</v>
      </c>
      <c r="U177" s="23">
        <v>15159</v>
      </c>
    </row>
    <row r="178" spans="2:21" ht="13.5">
      <c r="B178" s="4" t="s">
        <v>386</v>
      </c>
      <c r="C178" s="4" t="s">
        <v>54</v>
      </c>
      <c r="D178" s="4" t="s">
        <v>18</v>
      </c>
      <c r="E178" s="4" t="s">
        <v>34</v>
      </c>
      <c r="F178" s="6" t="s">
        <v>363</v>
      </c>
      <c r="G178" s="19" t="s">
        <v>364</v>
      </c>
      <c r="H178" s="23">
        <v>2052</v>
      </c>
      <c r="I178" s="23">
        <v>8373</v>
      </c>
      <c r="J178" s="25">
        <v>10425</v>
      </c>
      <c r="K178" s="25">
        <v>411</v>
      </c>
      <c r="L178" s="23">
        <v>3312</v>
      </c>
      <c r="M178" s="23">
        <v>3723</v>
      </c>
      <c r="N178" s="23">
        <v>134</v>
      </c>
      <c r="O178" s="23">
        <v>5726</v>
      </c>
      <c r="P178" s="23">
        <v>12978</v>
      </c>
      <c r="Q178" s="23">
        <v>11756</v>
      </c>
      <c r="R178" s="23">
        <v>12972</v>
      </c>
      <c r="S178" s="23">
        <v>11754</v>
      </c>
      <c r="T178" s="23">
        <v>7161</v>
      </c>
      <c r="U178" s="23">
        <v>18782</v>
      </c>
    </row>
    <row r="179" spans="2:21" ht="13.5">
      <c r="B179" s="4" t="s">
        <v>386</v>
      </c>
      <c r="C179" s="4" t="s">
        <v>54</v>
      </c>
      <c r="D179" s="4" t="s">
        <v>18</v>
      </c>
      <c r="E179" s="4" t="s">
        <v>34</v>
      </c>
      <c r="F179" s="6" t="s">
        <v>365</v>
      </c>
      <c r="G179" s="19" t="s">
        <v>366</v>
      </c>
      <c r="H179" s="23">
        <v>407</v>
      </c>
      <c r="I179" s="23">
        <v>1538</v>
      </c>
      <c r="J179" s="25">
        <v>1945</v>
      </c>
      <c r="K179" s="25">
        <v>81</v>
      </c>
      <c r="L179" s="23">
        <v>466</v>
      </c>
      <c r="M179" s="23">
        <v>547</v>
      </c>
      <c r="N179" s="23">
        <v>117</v>
      </c>
      <c r="O179" s="23">
        <v>1383</v>
      </c>
      <c r="P179" s="23">
        <v>2800</v>
      </c>
      <c r="Q179" s="23">
        <v>2775</v>
      </c>
      <c r="R179" s="23">
        <v>2799</v>
      </c>
      <c r="S179" s="23">
        <v>2774</v>
      </c>
      <c r="T179" s="23">
        <v>2206</v>
      </c>
      <c r="U179" s="23">
        <v>4577</v>
      </c>
    </row>
    <row r="180" spans="2:21" ht="13.5">
      <c r="B180" s="7" t="s">
        <v>386</v>
      </c>
      <c r="C180" s="7" t="s">
        <v>54</v>
      </c>
      <c r="D180" s="7"/>
      <c r="E180" s="7"/>
      <c r="F180" s="29" t="s">
        <v>303</v>
      </c>
      <c r="G180" s="30" t="s">
        <v>304</v>
      </c>
      <c r="H180" s="26">
        <v>1891</v>
      </c>
      <c r="I180" s="26">
        <v>5622</v>
      </c>
      <c r="J180" s="27">
        <v>7513</v>
      </c>
      <c r="K180" s="27">
        <v>589</v>
      </c>
      <c r="L180" s="26">
        <v>3923</v>
      </c>
      <c r="M180" s="26">
        <v>4512</v>
      </c>
      <c r="N180" s="26">
        <v>0</v>
      </c>
      <c r="O180" s="26">
        <v>1862</v>
      </c>
      <c r="P180" s="26">
        <v>1419</v>
      </c>
      <c r="Q180" s="26">
        <v>2085</v>
      </c>
      <c r="R180" s="26">
        <v>1416</v>
      </c>
      <c r="S180" s="26">
        <v>2085</v>
      </c>
      <c r="T180" s="26">
        <v>1969</v>
      </c>
      <c r="U180" s="26">
        <v>5763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8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369</v>
      </c>
      <c r="C3" s="41" t="s">
        <v>37</v>
      </c>
      <c r="D3" s="41"/>
      <c r="E3" s="41"/>
      <c r="F3" s="14"/>
      <c r="G3" s="11"/>
    </row>
    <row r="4" spans="2:6" ht="12.75">
      <c r="B4" s="10"/>
      <c r="C4" s="41"/>
      <c r="D4" s="41"/>
      <c r="E4" s="41"/>
      <c r="F4" s="14"/>
    </row>
    <row r="5" spans="2:6" ht="19.5" customHeight="1">
      <c r="B5" s="10" t="s">
        <v>1</v>
      </c>
      <c r="C5" s="21" t="s">
        <v>380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42" t="s">
        <v>368</v>
      </c>
      <c r="D7" s="42"/>
      <c r="F7" s="14"/>
    </row>
    <row r="8" spans="2:6" ht="12.75">
      <c r="B8" s="10" t="s">
        <v>3</v>
      </c>
      <c r="C8" s="42" t="s">
        <v>64</v>
      </c>
      <c r="D8" s="42"/>
      <c r="F8" s="14"/>
    </row>
    <row r="9" spans="2:7" ht="12.75">
      <c r="B9" s="10" t="s">
        <v>4</v>
      </c>
      <c r="C9" s="42" t="s">
        <v>387</v>
      </c>
      <c r="D9" s="42"/>
      <c r="F9" s="14"/>
      <c r="G9" s="12"/>
    </row>
    <row r="10" spans="2:6" ht="13.5">
      <c r="B10" s="10" t="s">
        <v>6</v>
      </c>
      <c r="C10" s="42" t="s">
        <v>370</v>
      </c>
      <c r="D10" s="42"/>
      <c r="F10" s="14"/>
    </row>
    <row r="11" spans="2:7" ht="13.5">
      <c r="B11" s="10" t="s">
        <v>7</v>
      </c>
      <c r="C11" s="12" t="s">
        <v>374</v>
      </c>
      <c r="D11" s="12"/>
      <c r="F11" s="14"/>
      <c r="G11" s="12"/>
    </row>
    <row r="12" spans="6:7" ht="13.5">
      <c r="F12" s="13"/>
      <c r="G12" s="12"/>
    </row>
    <row r="13" spans="2:4" ht="15">
      <c r="B13" s="43" t="s">
        <v>367</v>
      </c>
      <c r="C13" s="43"/>
      <c r="D13" s="43"/>
    </row>
    <row r="14" spans="2:21" ht="67.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46</v>
      </c>
      <c r="O14" s="17" t="s">
        <v>47</v>
      </c>
      <c r="P14" s="17" t="s">
        <v>49</v>
      </c>
      <c r="Q14" s="17" t="s">
        <v>48</v>
      </c>
      <c r="R14" s="17" t="s">
        <v>50</v>
      </c>
      <c r="S14" s="17" t="s">
        <v>51</v>
      </c>
      <c r="T14" s="17" t="s">
        <v>52</v>
      </c>
      <c r="U14" s="17" t="s">
        <v>372</v>
      </c>
    </row>
    <row r="15" spans="2:21" ht="13.5">
      <c r="B15" s="1" t="s">
        <v>386</v>
      </c>
      <c r="C15" s="1" t="s">
        <v>55</v>
      </c>
      <c r="D15" s="1"/>
      <c r="E15" s="1"/>
      <c r="F15" s="1"/>
      <c r="G15" s="1" t="s">
        <v>39</v>
      </c>
      <c r="H15" s="31">
        <f>SUM(H17:H27)</f>
        <v>134790</v>
      </c>
      <c r="I15" s="31">
        <f aca="true" t="shared" si="0" ref="I15:U15">SUM(I17:I27)</f>
        <v>476591</v>
      </c>
      <c r="J15" s="31">
        <f t="shared" si="0"/>
        <v>611381</v>
      </c>
      <c r="K15" s="31">
        <f t="shared" si="0"/>
        <v>22321</v>
      </c>
      <c r="L15" s="31">
        <f t="shared" si="0"/>
        <v>147104</v>
      </c>
      <c r="M15" s="31">
        <f t="shared" si="0"/>
        <v>169425</v>
      </c>
      <c r="N15" s="31">
        <f t="shared" si="0"/>
        <v>20471</v>
      </c>
      <c r="O15" s="31">
        <f t="shared" si="0"/>
        <v>441016</v>
      </c>
      <c r="P15" s="31">
        <f t="shared" si="0"/>
        <v>962948</v>
      </c>
      <c r="Q15" s="31">
        <f t="shared" si="0"/>
        <v>786647</v>
      </c>
      <c r="R15" s="31">
        <f t="shared" si="0"/>
        <v>913705</v>
      </c>
      <c r="S15" s="31">
        <f t="shared" si="0"/>
        <v>744402</v>
      </c>
      <c r="T15" s="31">
        <f t="shared" si="0"/>
        <v>532215</v>
      </c>
      <c r="U15" s="31">
        <f t="shared" si="0"/>
        <v>1302015</v>
      </c>
    </row>
    <row r="16" spans="2:21" ht="13.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ht="13.5">
      <c r="B17" s="1" t="s">
        <v>386</v>
      </c>
      <c r="C17" s="1" t="s">
        <v>55</v>
      </c>
      <c r="D17" s="1"/>
      <c r="E17" s="1"/>
      <c r="F17" s="1" t="s">
        <v>9</v>
      </c>
      <c r="G17" s="1" t="s">
        <v>25</v>
      </c>
      <c r="H17" s="22">
        <f aca="true" t="shared" si="1" ref="H17:U17">SUMIF($D$29:$D$179,$F17,H$29:H$179)</f>
        <v>8250</v>
      </c>
      <c r="I17" s="22">
        <f t="shared" si="1"/>
        <v>30010</v>
      </c>
      <c r="J17" s="24">
        <f t="shared" si="1"/>
        <v>38260</v>
      </c>
      <c r="K17" s="24">
        <f t="shared" si="1"/>
        <v>1356</v>
      </c>
      <c r="L17" s="22">
        <f t="shared" si="1"/>
        <v>10081</v>
      </c>
      <c r="M17" s="22">
        <f t="shared" si="1"/>
        <v>11437</v>
      </c>
      <c r="N17" s="22">
        <f t="shared" si="1"/>
        <v>1566</v>
      </c>
      <c r="O17" s="22">
        <f t="shared" si="1"/>
        <v>26327</v>
      </c>
      <c r="P17" s="22">
        <f t="shared" si="1"/>
        <v>50048</v>
      </c>
      <c r="Q17" s="22">
        <f t="shared" si="1"/>
        <v>39349</v>
      </c>
      <c r="R17" s="22">
        <f t="shared" si="1"/>
        <v>48371</v>
      </c>
      <c r="S17" s="22">
        <f t="shared" si="1"/>
        <v>38234</v>
      </c>
      <c r="T17" s="22">
        <f t="shared" si="1"/>
        <v>33651</v>
      </c>
      <c r="U17" s="22">
        <f t="shared" si="1"/>
        <v>72841</v>
      </c>
    </row>
    <row r="18" spans="2:21" ht="13.5">
      <c r="B18" s="4" t="s">
        <v>386</v>
      </c>
      <c r="C18" s="4" t="s">
        <v>55</v>
      </c>
      <c r="D18" s="4"/>
      <c r="E18" s="4"/>
      <c r="F18" s="4" t="s">
        <v>10</v>
      </c>
      <c r="G18" s="4" t="s">
        <v>26</v>
      </c>
      <c r="H18" s="23">
        <f aca="true" t="shared" si="2" ref="H18:U26">SUMIF($D$29:$D$179,$F18,H$29:H$179)</f>
        <v>19358</v>
      </c>
      <c r="I18" s="23">
        <f t="shared" si="2"/>
        <v>68184</v>
      </c>
      <c r="J18" s="25">
        <f t="shared" si="2"/>
        <v>87542</v>
      </c>
      <c r="K18" s="25">
        <f t="shared" si="2"/>
        <v>3094</v>
      </c>
      <c r="L18" s="23">
        <f t="shared" si="2"/>
        <v>18223</v>
      </c>
      <c r="M18" s="23">
        <f t="shared" si="2"/>
        <v>21317</v>
      </c>
      <c r="N18" s="23">
        <f t="shared" si="2"/>
        <v>3336</v>
      </c>
      <c r="O18" s="23">
        <f t="shared" si="2"/>
        <v>70328</v>
      </c>
      <c r="P18" s="23">
        <f t="shared" si="2"/>
        <v>139007</v>
      </c>
      <c r="Q18" s="23">
        <f t="shared" si="2"/>
        <v>114025</v>
      </c>
      <c r="R18" s="23">
        <f t="shared" si="2"/>
        <v>133715</v>
      </c>
      <c r="S18" s="23">
        <f t="shared" si="2"/>
        <v>109102</v>
      </c>
      <c r="T18" s="23">
        <f t="shared" si="2"/>
        <v>85187</v>
      </c>
      <c r="U18" s="23">
        <f t="shared" si="2"/>
        <v>192058</v>
      </c>
    </row>
    <row r="19" spans="2:21" ht="13.5">
      <c r="B19" s="4" t="s">
        <v>386</v>
      </c>
      <c r="C19" s="4" t="s">
        <v>55</v>
      </c>
      <c r="D19" s="4"/>
      <c r="E19" s="4"/>
      <c r="F19" s="4" t="s">
        <v>11</v>
      </c>
      <c r="G19" s="4" t="s">
        <v>27</v>
      </c>
      <c r="H19" s="23">
        <f t="shared" si="2"/>
        <v>14444</v>
      </c>
      <c r="I19" s="23">
        <f t="shared" si="2"/>
        <v>48987</v>
      </c>
      <c r="J19" s="25">
        <f t="shared" si="2"/>
        <v>63431</v>
      </c>
      <c r="K19" s="25">
        <f t="shared" si="2"/>
        <v>2616</v>
      </c>
      <c r="L19" s="23">
        <f t="shared" si="2"/>
        <v>14637</v>
      </c>
      <c r="M19" s="23">
        <f t="shared" si="2"/>
        <v>17253</v>
      </c>
      <c r="N19" s="23">
        <f t="shared" si="2"/>
        <v>634</v>
      </c>
      <c r="O19" s="23">
        <f t="shared" si="2"/>
        <v>49710</v>
      </c>
      <c r="P19" s="23">
        <f t="shared" si="2"/>
        <v>96344</v>
      </c>
      <c r="Q19" s="23">
        <f t="shared" si="2"/>
        <v>77719</v>
      </c>
      <c r="R19" s="23">
        <f t="shared" si="2"/>
        <v>93593</v>
      </c>
      <c r="S19" s="23">
        <f t="shared" si="2"/>
        <v>74809</v>
      </c>
      <c r="T19" s="23">
        <f t="shared" si="2"/>
        <v>49734</v>
      </c>
      <c r="U19" s="23">
        <f t="shared" si="2"/>
        <v>130669</v>
      </c>
    </row>
    <row r="20" spans="2:21" ht="13.5">
      <c r="B20" s="4" t="s">
        <v>386</v>
      </c>
      <c r="C20" s="4" t="s">
        <v>55</v>
      </c>
      <c r="D20" s="4"/>
      <c r="E20" s="4"/>
      <c r="F20" s="4" t="s">
        <v>12</v>
      </c>
      <c r="G20" s="4" t="s">
        <v>28</v>
      </c>
      <c r="H20" s="23">
        <f t="shared" si="2"/>
        <v>10778</v>
      </c>
      <c r="I20" s="23">
        <f t="shared" si="2"/>
        <v>40820</v>
      </c>
      <c r="J20" s="25">
        <f t="shared" si="2"/>
        <v>51598</v>
      </c>
      <c r="K20" s="25">
        <f t="shared" si="2"/>
        <v>1643</v>
      </c>
      <c r="L20" s="23">
        <f t="shared" si="2"/>
        <v>14897</v>
      </c>
      <c r="M20" s="23">
        <f t="shared" si="2"/>
        <v>16540</v>
      </c>
      <c r="N20" s="23">
        <f t="shared" si="2"/>
        <v>432</v>
      </c>
      <c r="O20" s="23">
        <f t="shared" si="2"/>
        <v>36124</v>
      </c>
      <c r="P20" s="23">
        <f t="shared" si="2"/>
        <v>70484</v>
      </c>
      <c r="Q20" s="23">
        <f t="shared" si="2"/>
        <v>58617</v>
      </c>
      <c r="R20" s="23">
        <f t="shared" si="2"/>
        <v>68796</v>
      </c>
      <c r="S20" s="23">
        <f t="shared" si="2"/>
        <v>56904</v>
      </c>
      <c r="T20" s="23">
        <f t="shared" si="2"/>
        <v>34293</v>
      </c>
      <c r="U20" s="23">
        <f t="shared" si="2"/>
        <v>91387</v>
      </c>
    </row>
    <row r="21" spans="2:21" ht="13.5">
      <c r="B21" s="4" t="s">
        <v>386</v>
      </c>
      <c r="C21" s="4" t="s">
        <v>55</v>
      </c>
      <c r="D21" s="4"/>
      <c r="E21" s="4"/>
      <c r="F21" s="4" t="s">
        <v>13</v>
      </c>
      <c r="G21" s="4" t="s">
        <v>29</v>
      </c>
      <c r="H21" s="23">
        <f t="shared" si="2"/>
        <v>14209</v>
      </c>
      <c r="I21" s="23">
        <f t="shared" si="2"/>
        <v>49637</v>
      </c>
      <c r="J21" s="25">
        <f t="shared" si="2"/>
        <v>63846</v>
      </c>
      <c r="K21" s="25">
        <f t="shared" si="2"/>
        <v>2557</v>
      </c>
      <c r="L21" s="23">
        <f t="shared" si="2"/>
        <v>17181</v>
      </c>
      <c r="M21" s="23">
        <f t="shared" si="2"/>
        <v>19738</v>
      </c>
      <c r="N21" s="23">
        <f t="shared" si="2"/>
        <v>3292</v>
      </c>
      <c r="O21" s="23">
        <f t="shared" si="2"/>
        <v>44510</v>
      </c>
      <c r="P21" s="23">
        <f t="shared" si="2"/>
        <v>104527</v>
      </c>
      <c r="Q21" s="23">
        <f t="shared" si="2"/>
        <v>87331</v>
      </c>
      <c r="R21" s="23">
        <f t="shared" si="2"/>
        <v>96125</v>
      </c>
      <c r="S21" s="23">
        <f t="shared" si="2"/>
        <v>77622</v>
      </c>
      <c r="T21" s="23">
        <f t="shared" si="2"/>
        <v>59033</v>
      </c>
      <c r="U21" s="23">
        <f t="shared" si="2"/>
        <v>137001</v>
      </c>
    </row>
    <row r="22" spans="2:21" ht="13.5">
      <c r="B22" s="4" t="s">
        <v>386</v>
      </c>
      <c r="C22" s="4" t="s">
        <v>55</v>
      </c>
      <c r="D22" s="4"/>
      <c r="E22" s="4"/>
      <c r="F22" s="4" t="s">
        <v>14</v>
      </c>
      <c r="G22" s="4" t="s">
        <v>30</v>
      </c>
      <c r="H22" s="23">
        <f t="shared" si="2"/>
        <v>13879</v>
      </c>
      <c r="I22" s="23">
        <f t="shared" si="2"/>
        <v>51857</v>
      </c>
      <c r="J22" s="25">
        <f t="shared" si="2"/>
        <v>65736</v>
      </c>
      <c r="K22" s="25">
        <f t="shared" si="2"/>
        <v>2160</v>
      </c>
      <c r="L22" s="23">
        <f t="shared" si="2"/>
        <v>16311</v>
      </c>
      <c r="M22" s="23">
        <f t="shared" si="2"/>
        <v>18471</v>
      </c>
      <c r="N22" s="23">
        <f t="shared" si="2"/>
        <v>2040</v>
      </c>
      <c r="O22" s="23">
        <f t="shared" si="2"/>
        <v>41533</v>
      </c>
      <c r="P22" s="23">
        <f t="shared" si="2"/>
        <v>103376</v>
      </c>
      <c r="Q22" s="23">
        <f t="shared" si="2"/>
        <v>83153</v>
      </c>
      <c r="R22" s="23">
        <f t="shared" si="2"/>
        <v>98964</v>
      </c>
      <c r="S22" s="23">
        <f t="shared" si="2"/>
        <v>80421</v>
      </c>
      <c r="T22" s="23">
        <f t="shared" si="2"/>
        <v>50834</v>
      </c>
      <c r="U22" s="23">
        <f t="shared" si="2"/>
        <v>133184</v>
      </c>
    </row>
    <row r="23" spans="2:21" ht="13.5">
      <c r="B23" s="4" t="s">
        <v>386</v>
      </c>
      <c r="C23" s="4" t="s">
        <v>55</v>
      </c>
      <c r="D23" s="4"/>
      <c r="E23" s="4"/>
      <c r="F23" s="4" t="s">
        <v>15</v>
      </c>
      <c r="G23" s="4" t="s">
        <v>31</v>
      </c>
      <c r="H23" s="23">
        <f t="shared" si="2"/>
        <v>16492</v>
      </c>
      <c r="I23" s="23">
        <f t="shared" si="2"/>
        <v>63491</v>
      </c>
      <c r="J23" s="25">
        <f t="shared" si="2"/>
        <v>79983</v>
      </c>
      <c r="K23" s="25">
        <f t="shared" si="2"/>
        <v>2354</v>
      </c>
      <c r="L23" s="23">
        <f t="shared" si="2"/>
        <v>16253</v>
      </c>
      <c r="M23" s="23">
        <f t="shared" si="2"/>
        <v>18607</v>
      </c>
      <c r="N23" s="23">
        <f t="shared" si="2"/>
        <v>2772</v>
      </c>
      <c r="O23" s="23">
        <f t="shared" si="2"/>
        <v>64084</v>
      </c>
      <c r="P23" s="23">
        <f t="shared" si="2"/>
        <v>165899</v>
      </c>
      <c r="Q23" s="23">
        <f t="shared" si="2"/>
        <v>131204</v>
      </c>
      <c r="R23" s="23">
        <f t="shared" si="2"/>
        <v>148106</v>
      </c>
      <c r="S23" s="23">
        <f t="shared" si="2"/>
        <v>119555</v>
      </c>
      <c r="T23" s="23">
        <f t="shared" si="2"/>
        <v>95714</v>
      </c>
      <c r="U23" s="23">
        <f t="shared" si="2"/>
        <v>222371</v>
      </c>
    </row>
    <row r="24" spans="2:21" ht="13.5">
      <c r="B24" s="4" t="s">
        <v>386</v>
      </c>
      <c r="C24" s="4" t="s">
        <v>55</v>
      </c>
      <c r="D24" s="4"/>
      <c r="E24" s="4"/>
      <c r="F24" s="4" t="s">
        <v>16</v>
      </c>
      <c r="G24" s="4" t="s">
        <v>32</v>
      </c>
      <c r="H24" s="23">
        <f t="shared" si="2"/>
        <v>11908</v>
      </c>
      <c r="I24" s="23">
        <f t="shared" si="2"/>
        <v>34931</v>
      </c>
      <c r="J24" s="25">
        <f t="shared" si="2"/>
        <v>46839</v>
      </c>
      <c r="K24" s="25">
        <f t="shared" si="2"/>
        <v>2408</v>
      </c>
      <c r="L24" s="23">
        <f t="shared" si="2"/>
        <v>10250</v>
      </c>
      <c r="M24" s="23">
        <f t="shared" si="2"/>
        <v>12658</v>
      </c>
      <c r="N24" s="23">
        <f t="shared" si="2"/>
        <v>1154</v>
      </c>
      <c r="O24" s="23">
        <f t="shared" si="2"/>
        <v>34839</v>
      </c>
      <c r="P24" s="23">
        <f t="shared" si="2"/>
        <v>77986</v>
      </c>
      <c r="Q24" s="23">
        <f t="shared" si="2"/>
        <v>64153</v>
      </c>
      <c r="R24" s="23">
        <f t="shared" si="2"/>
        <v>74942</v>
      </c>
      <c r="S24" s="23">
        <f t="shared" si="2"/>
        <v>60819</v>
      </c>
      <c r="T24" s="23">
        <f t="shared" si="2"/>
        <v>43085</v>
      </c>
      <c r="U24" s="23">
        <f t="shared" si="2"/>
        <v>103159</v>
      </c>
    </row>
    <row r="25" spans="2:21" ht="13.5">
      <c r="B25" s="4" t="s">
        <v>386</v>
      </c>
      <c r="C25" s="4" t="s">
        <v>55</v>
      </c>
      <c r="D25" s="4"/>
      <c r="E25" s="4"/>
      <c r="F25" s="4" t="s">
        <v>17</v>
      </c>
      <c r="G25" s="4" t="s">
        <v>33</v>
      </c>
      <c r="H25" s="23">
        <f t="shared" si="2"/>
        <v>8997</v>
      </c>
      <c r="I25" s="23">
        <f t="shared" si="2"/>
        <v>30316</v>
      </c>
      <c r="J25" s="25">
        <f t="shared" si="2"/>
        <v>39313</v>
      </c>
      <c r="K25" s="25">
        <f t="shared" si="2"/>
        <v>1282</v>
      </c>
      <c r="L25" s="23">
        <f t="shared" si="2"/>
        <v>7324</v>
      </c>
      <c r="M25" s="23">
        <f t="shared" si="2"/>
        <v>8606</v>
      </c>
      <c r="N25" s="23">
        <f t="shared" si="2"/>
        <v>4311</v>
      </c>
      <c r="O25" s="23">
        <f t="shared" si="2"/>
        <v>29911</v>
      </c>
      <c r="P25" s="23">
        <f t="shared" si="2"/>
        <v>65529</v>
      </c>
      <c r="Q25" s="23">
        <f t="shared" si="2"/>
        <v>54466</v>
      </c>
      <c r="R25" s="23">
        <f t="shared" si="2"/>
        <v>63130</v>
      </c>
      <c r="S25" s="23">
        <f t="shared" si="2"/>
        <v>51869</v>
      </c>
      <c r="T25" s="23">
        <f t="shared" si="2"/>
        <v>32659</v>
      </c>
      <c r="U25" s="23">
        <f t="shared" si="2"/>
        <v>89476</v>
      </c>
    </row>
    <row r="26" spans="2:21" ht="13.5">
      <c r="B26" s="32" t="s">
        <v>386</v>
      </c>
      <c r="C26" s="32" t="s">
        <v>55</v>
      </c>
      <c r="D26" s="32"/>
      <c r="E26" s="32"/>
      <c r="F26" s="32" t="s">
        <v>18</v>
      </c>
      <c r="G26" s="32" t="s">
        <v>34</v>
      </c>
      <c r="H26" s="23">
        <f t="shared" si="2"/>
        <v>14015</v>
      </c>
      <c r="I26" s="23">
        <f t="shared" si="2"/>
        <v>52786</v>
      </c>
      <c r="J26" s="25">
        <f t="shared" si="2"/>
        <v>66801</v>
      </c>
      <c r="K26" s="25">
        <f t="shared" si="2"/>
        <v>2182</v>
      </c>
      <c r="L26" s="23">
        <f t="shared" si="2"/>
        <v>18118</v>
      </c>
      <c r="M26" s="23">
        <f t="shared" si="2"/>
        <v>20300</v>
      </c>
      <c r="N26" s="23">
        <f t="shared" si="2"/>
        <v>933</v>
      </c>
      <c r="O26" s="23">
        <f t="shared" si="2"/>
        <v>41727</v>
      </c>
      <c r="P26" s="23">
        <f t="shared" si="2"/>
        <v>88390</v>
      </c>
      <c r="Q26" s="23">
        <f t="shared" si="2"/>
        <v>74799</v>
      </c>
      <c r="R26" s="23">
        <f t="shared" si="2"/>
        <v>86606</v>
      </c>
      <c r="S26" s="23">
        <f t="shared" si="2"/>
        <v>73236</v>
      </c>
      <c r="T26" s="23">
        <f t="shared" si="2"/>
        <v>46038</v>
      </c>
      <c r="U26" s="23">
        <f t="shared" si="2"/>
        <v>124074</v>
      </c>
    </row>
    <row r="27" spans="2:21" ht="13.5">
      <c r="B27" s="32" t="s">
        <v>386</v>
      </c>
      <c r="C27" s="32" t="s">
        <v>55</v>
      </c>
      <c r="D27" s="32"/>
      <c r="E27" s="32"/>
      <c r="F27" s="32" t="s">
        <v>303</v>
      </c>
      <c r="G27" s="32" t="s">
        <v>304</v>
      </c>
      <c r="H27" s="26">
        <f>VLOOKUP($F$27,$F$29:$U$180,3,0)</f>
        <v>2460</v>
      </c>
      <c r="I27" s="26">
        <f>VLOOKUP($F$27,$F$29:$U$180,4,0)</f>
        <v>5572</v>
      </c>
      <c r="J27" s="27">
        <f>VLOOKUP($F$27,$F$29:$U$180,5,0)</f>
        <v>8032</v>
      </c>
      <c r="K27" s="27">
        <f>VLOOKUP($F$27,$F$29:$U$180,6,0)</f>
        <v>669</v>
      </c>
      <c r="L27" s="26">
        <f>VLOOKUP($F$27,$F$29:$U$180,7,0)</f>
        <v>3829</v>
      </c>
      <c r="M27" s="26">
        <f>VLOOKUP($F$27,$F$29:$U$180,8,0)</f>
        <v>4498</v>
      </c>
      <c r="N27" s="26">
        <f>VLOOKUP($F$27,$F$29:$U$180,9,0)</f>
        <v>1</v>
      </c>
      <c r="O27" s="26">
        <f>VLOOKUP($F$27,$F$29:$U$180,10,0)</f>
        <v>1923</v>
      </c>
      <c r="P27" s="26">
        <f>VLOOKUP($F$27,$F$29:$U$180,11,0)</f>
        <v>1358</v>
      </c>
      <c r="Q27" s="26">
        <f>VLOOKUP($F$27,$F$29:$U$180,12,0)</f>
        <v>1831</v>
      </c>
      <c r="R27" s="26">
        <f>VLOOKUP($F$27,$F$29:$U$180,13,0)</f>
        <v>1357</v>
      </c>
      <c r="S27" s="26">
        <f>VLOOKUP($F$27,$F$29:$U$180,14,0)</f>
        <v>1831</v>
      </c>
      <c r="T27" s="26">
        <f>VLOOKUP($F$27,$F$29:$U$180,15,0)</f>
        <v>1987</v>
      </c>
      <c r="U27" s="26">
        <f>VLOOKUP($F$27,$F$29:$U$180,16,0)</f>
        <v>5795</v>
      </c>
    </row>
    <row r="28" spans="2:21" ht="13.5">
      <c r="B28" s="40"/>
      <c r="C28" s="40"/>
      <c r="D28" s="28"/>
      <c r="E28" s="28"/>
      <c r="F28" s="28"/>
      <c r="G28" s="28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21" ht="13.5">
      <c r="B29" s="34" t="s">
        <v>386</v>
      </c>
      <c r="C29" s="34" t="s">
        <v>55</v>
      </c>
      <c r="D29" s="35" t="s">
        <v>9</v>
      </c>
      <c r="E29" s="36" t="s">
        <v>25</v>
      </c>
      <c r="F29" s="36" t="s">
        <v>65</v>
      </c>
      <c r="G29" s="37" t="s">
        <v>66</v>
      </c>
      <c r="H29" s="38">
        <v>883</v>
      </c>
      <c r="I29" s="38">
        <v>3247</v>
      </c>
      <c r="J29" s="39">
        <v>4130</v>
      </c>
      <c r="K29" s="39">
        <v>156</v>
      </c>
      <c r="L29" s="38">
        <v>1158</v>
      </c>
      <c r="M29" s="38">
        <v>1314</v>
      </c>
      <c r="N29" s="38">
        <v>160</v>
      </c>
      <c r="O29" s="38">
        <v>2952</v>
      </c>
      <c r="P29" s="38">
        <v>4968</v>
      </c>
      <c r="Q29" s="38">
        <v>4233</v>
      </c>
      <c r="R29" s="38">
        <v>4824</v>
      </c>
      <c r="S29" s="38">
        <v>4073</v>
      </c>
      <c r="T29" s="38">
        <v>3929</v>
      </c>
      <c r="U29" s="38">
        <v>8648</v>
      </c>
    </row>
    <row r="30" spans="2:21" ht="13.5">
      <c r="B30" s="4" t="s">
        <v>386</v>
      </c>
      <c r="C30" s="4" t="s">
        <v>55</v>
      </c>
      <c r="D30" s="5" t="s">
        <v>9</v>
      </c>
      <c r="E30" s="6" t="s">
        <v>25</v>
      </c>
      <c r="F30" s="6" t="s">
        <v>67</v>
      </c>
      <c r="G30" s="19" t="s">
        <v>68</v>
      </c>
      <c r="H30" s="23">
        <v>646</v>
      </c>
      <c r="I30" s="23">
        <v>2636</v>
      </c>
      <c r="J30" s="25">
        <v>3282</v>
      </c>
      <c r="K30" s="25">
        <v>101</v>
      </c>
      <c r="L30" s="23">
        <v>926</v>
      </c>
      <c r="M30" s="23">
        <v>1027</v>
      </c>
      <c r="N30" s="23">
        <v>153</v>
      </c>
      <c r="O30" s="23">
        <v>2407</v>
      </c>
      <c r="P30" s="23">
        <v>4373</v>
      </c>
      <c r="Q30" s="23">
        <v>3771</v>
      </c>
      <c r="R30" s="23">
        <v>4160</v>
      </c>
      <c r="S30" s="23">
        <v>3611</v>
      </c>
      <c r="T30" s="23">
        <v>2977</v>
      </c>
      <c r="U30" s="23">
        <v>6905</v>
      </c>
    </row>
    <row r="31" spans="2:21" ht="13.5">
      <c r="B31" s="4" t="s">
        <v>386</v>
      </c>
      <c r="C31" s="4" t="s">
        <v>55</v>
      </c>
      <c r="D31" s="5" t="s">
        <v>9</v>
      </c>
      <c r="E31" s="6" t="s">
        <v>25</v>
      </c>
      <c r="F31" s="6" t="s">
        <v>69</v>
      </c>
      <c r="G31" s="19" t="s">
        <v>70</v>
      </c>
      <c r="H31" s="23">
        <v>268</v>
      </c>
      <c r="I31" s="23">
        <v>970</v>
      </c>
      <c r="J31" s="25">
        <v>1238</v>
      </c>
      <c r="K31" s="25">
        <v>31</v>
      </c>
      <c r="L31" s="23">
        <v>280</v>
      </c>
      <c r="M31" s="23">
        <v>311</v>
      </c>
      <c r="N31" s="23">
        <v>5</v>
      </c>
      <c r="O31" s="23">
        <v>895</v>
      </c>
      <c r="P31" s="23">
        <v>1494</v>
      </c>
      <c r="Q31" s="23">
        <v>1169</v>
      </c>
      <c r="R31" s="23">
        <v>1426</v>
      </c>
      <c r="S31" s="23">
        <v>1113</v>
      </c>
      <c r="T31" s="23">
        <v>837</v>
      </c>
      <c r="U31" s="23">
        <v>1816</v>
      </c>
    </row>
    <row r="32" spans="2:21" ht="12.75" customHeight="1">
      <c r="B32" s="4" t="s">
        <v>386</v>
      </c>
      <c r="C32" s="4" t="s">
        <v>55</v>
      </c>
      <c r="D32" s="5" t="s">
        <v>9</v>
      </c>
      <c r="E32" s="6" t="s">
        <v>25</v>
      </c>
      <c r="F32" s="6" t="s">
        <v>71</v>
      </c>
      <c r="G32" s="19" t="s">
        <v>72</v>
      </c>
      <c r="H32" s="23">
        <v>472</v>
      </c>
      <c r="I32" s="23">
        <v>2020</v>
      </c>
      <c r="J32" s="25">
        <v>2492</v>
      </c>
      <c r="K32" s="25">
        <v>58</v>
      </c>
      <c r="L32" s="23">
        <v>658</v>
      </c>
      <c r="M32" s="23">
        <v>716</v>
      </c>
      <c r="N32" s="23">
        <v>55</v>
      </c>
      <c r="O32" s="23">
        <v>1639</v>
      </c>
      <c r="P32" s="23">
        <v>3121</v>
      </c>
      <c r="Q32" s="23">
        <v>2642</v>
      </c>
      <c r="R32" s="23">
        <v>3080</v>
      </c>
      <c r="S32" s="23">
        <v>2617</v>
      </c>
      <c r="T32" s="23">
        <v>1460</v>
      </c>
      <c r="U32" s="23">
        <v>4020</v>
      </c>
    </row>
    <row r="33" spans="2:21" ht="13.5">
      <c r="B33" s="4" t="s">
        <v>386</v>
      </c>
      <c r="C33" s="4" t="s">
        <v>55</v>
      </c>
      <c r="D33" s="5" t="s">
        <v>9</v>
      </c>
      <c r="E33" s="6" t="s">
        <v>25</v>
      </c>
      <c r="F33" s="6" t="s">
        <v>73</v>
      </c>
      <c r="G33" s="19" t="s">
        <v>74</v>
      </c>
      <c r="H33" s="23">
        <v>327</v>
      </c>
      <c r="I33" s="23">
        <v>983</v>
      </c>
      <c r="J33" s="25">
        <v>1310</v>
      </c>
      <c r="K33" s="25">
        <v>52</v>
      </c>
      <c r="L33" s="23">
        <v>228</v>
      </c>
      <c r="M33" s="23">
        <v>280</v>
      </c>
      <c r="N33" s="23">
        <v>1</v>
      </c>
      <c r="O33" s="23">
        <v>949</v>
      </c>
      <c r="P33" s="23">
        <v>1760</v>
      </c>
      <c r="Q33" s="23">
        <v>1253</v>
      </c>
      <c r="R33" s="23">
        <v>1711</v>
      </c>
      <c r="S33" s="23">
        <v>1249</v>
      </c>
      <c r="T33" s="23">
        <v>1274</v>
      </c>
      <c r="U33" s="23">
        <v>2744</v>
      </c>
    </row>
    <row r="34" spans="2:21" ht="13.5">
      <c r="B34" s="4" t="s">
        <v>386</v>
      </c>
      <c r="C34" s="4" t="s">
        <v>55</v>
      </c>
      <c r="D34" s="5" t="s">
        <v>9</v>
      </c>
      <c r="E34" s="6" t="s">
        <v>25</v>
      </c>
      <c r="F34" s="6" t="s">
        <v>75</v>
      </c>
      <c r="G34" s="19" t="s">
        <v>76</v>
      </c>
      <c r="H34" s="23">
        <v>737</v>
      </c>
      <c r="I34" s="23">
        <v>2355</v>
      </c>
      <c r="J34" s="25">
        <v>3092</v>
      </c>
      <c r="K34" s="25">
        <v>165</v>
      </c>
      <c r="L34" s="23">
        <v>700</v>
      </c>
      <c r="M34" s="23">
        <v>865</v>
      </c>
      <c r="N34" s="23">
        <v>578</v>
      </c>
      <c r="O34" s="23">
        <v>2063</v>
      </c>
      <c r="P34" s="23">
        <v>4240</v>
      </c>
      <c r="Q34" s="23">
        <v>3436</v>
      </c>
      <c r="R34" s="23">
        <v>4080</v>
      </c>
      <c r="S34" s="23">
        <v>3327</v>
      </c>
      <c r="T34" s="23">
        <v>2181</v>
      </c>
      <c r="U34" s="23">
        <v>5934</v>
      </c>
    </row>
    <row r="35" spans="2:21" ht="13.5">
      <c r="B35" s="4" t="s">
        <v>386</v>
      </c>
      <c r="C35" s="4" t="s">
        <v>55</v>
      </c>
      <c r="D35" s="5" t="s">
        <v>9</v>
      </c>
      <c r="E35" s="6" t="s">
        <v>25</v>
      </c>
      <c r="F35" s="6" t="s">
        <v>77</v>
      </c>
      <c r="G35" s="19" t="s">
        <v>78</v>
      </c>
      <c r="H35" s="23">
        <v>473</v>
      </c>
      <c r="I35" s="23">
        <v>2017</v>
      </c>
      <c r="J35" s="25">
        <v>2490</v>
      </c>
      <c r="K35" s="25">
        <v>57</v>
      </c>
      <c r="L35" s="23">
        <v>707</v>
      </c>
      <c r="M35" s="23">
        <v>764</v>
      </c>
      <c r="N35" s="23">
        <v>61</v>
      </c>
      <c r="O35" s="23">
        <v>1668</v>
      </c>
      <c r="P35" s="23">
        <v>3498</v>
      </c>
      <c r="Q35" s="23">
        <v>2668</v>
      </c>
      <c r="R35" s="23">
        <v>3322</v>
      </c>
      <c r="S35" s="23">
        <v>2499</v>
      </c>
      <c r="T35" s="23">
        <v>2912</v>
      </c>
      <c r="U35" s="23">
        <v>5094</v>
      </c>
    </row>
    <row r="36" spans="2:21" ht="13.5">
      <c r="B36" s="4" t="s">
        <v>386</v>
      </c>
      <c r="C36" s="4" t="s">
        <v>55</v>
      </c>
      <c r="D36" s="5" t="s">
        <v>9</v>
      </c>
      <c r="E36" s="6" t="s">
        <v>25</v>
      </c>
      <c r="F36" s="6" t="s">
        <v>79</v>
      </c>
      <c r="G36" s="19" t="s">
        <v>80</v>
      </c>
      <c r="H36" s="23">
        <v>1001</v>
      </c>
      <c r="I36" s="23">
        <v>3398</v>
      </c>
      <c r="J36" s="25">
        <v>4399</v>
      </c>
      <c r="K36" s="25">
        <v>160</v>
      </c>
      <c r="L36" s="23">
        <v>1013</v>
      </c>
      <c r="M36" s="23">
        <v>1173</v>
      </c>
      <c r="N36" s="23">
        <v>95</v>
      </c>
      <c r="O36" s="23">
        <v>2652</v>
      </c>
      <c r="P36" s="23">
        <v>5931</v>
      </c>
      <c r="Q36" s="23">
        <v>3843</v>
      </c>
      <c r="R36" s="23">
        <v>5825</v>
      </c>
      <c r="S36" s="23">
        <v>3791</v>
      </c>
      <c r="T36" s="23">
        <v>5202</v>
      </c>
      <c r="U36" s="23">
        <v>7911</v>
      </c>
    </row>
    <row r="37" spans="2:21" ht="13.5">
      <c r="B37" s="4" t="s">
        <v>386</v>
      </c>
      <c r="C37" s="4" t="s">
        <v>55</v>
      </c>
      <c r="D37" s="5" t="s">
        <v>9</v>
      </c>
      <c r="E37" s="6" t="s">
        <v>25</v>
      </c>
      <c r="F37" s="6" t="s">
        <v>81</v>
      </c>
      <c r="G37" s="19" t="s">
        <v>82</v>
      </c>
      <c r="H37" s="23">
        <v>402</v>
      </c>
      <c r="I37" s="23">
        <v>1350</v>
      </c>
      <c r="J37" s="25">
        <v>1752</v>
      </c>
      <c r="K37" s="25">
        <v>121</v>
      </c>
      <c r="L37" s="23">
        <v>630</v>
      </c>
      <c r="M37" s="23">
        <v>751</v>
      </c>
      <c r="N37" s="23">
        <v>131</v>
      </c>
      <c r="O37" s="23">
        <v>1481</v>
      </c>
      <c r="P37" s="23">
        <v>2334</v>
      </c>
      <c r="Q37" s="23">
        <v>1884</v>
      </c>
      <c r="R37" s="23">
        <v>2184</v>
      </c>
      <c r="S37" s="23">
        <v>1786</v>
      </c>
      <c r="T37" s="23">
        <v>1597</v>
      </c>
      <c r="U37" s="23">
        <v>3293</v>
      </c>
    </row>
    <row r="38" spans="2:21" ht="13.5">
      <c r="B38" s="4" t="s">
        <v>386</v>
      </c>
      <c r="C38" s="4" t="s">
        <v>55</v>
      </c>
      <c r="D38" s="5" t="s">
        <v>9</v>
      </c>
      <c r="E38" s="6" t="s">
        <v>25</v>
      </c>
      <c r="F38" s="6" t="s">
        <v>83</v>
      </c>
      <c r="G38" s="19" t="s">
        <v>84</v>
      </c>
      <c r="H38" s="23">
        <v>1603</v>
      </c>
      <c r="I38" s="23">
        <v>5555</v>
      </c>
      <c r="J38" s="25">
        <v>7158</v>
      </c>
      <c r="K38" s="25">
        <v>233</v>
      </c>
      <c r="L38" s="23">
        <v>1872</v>
      </c>
      <c r="M38" s="23">
        <v>2105</v>
      </c>
      <c r="N38" s="23">
        <v>51</v>
      </c>
      <c r="O38" s="23">
        <v>5027</v>
      </c>
      <c r="P38" s="23">
        <v>9894</v>
      </c>
      <c r="Q38" s="23">
        <v>7186</v>
      </c>
      <c r="R38" s="23">
        <v>9462</v>
      </c>
      <c r="S38" s="23">
        <v>7045</v>
      </c>
      <c r="T38" s="23">
        <v>5994</v>
      </c>
      <c r="U38" s="23">
        <v>13642</v>
      </c>
    </row>
    <row r="39" spans="2:21" ht="13.5">
      <c r="B39" s="4" t="s">
        <v>386</v>
      </c>
      <c r="C39" s="4" t="s">
        <v>55</v>
      </c>
      <c r="D39" s="5" t="s">
        <v>9</v>
      </c>
      <c r="E39" s="6" t="s">
        <v>25</v>
      </c>
      <c r="F39" s="6" t="s">
        <v>85</v>
      </c>
      <c r="G39" s="19" t="s">
        <v>86</v>
      </c>
      <c r="H39" s="23">
        <v>408</v>
      </c>
      <c r="I39" s="23">
        <v>1444</v>
      </c>
      <c r="J39" s="25">
        <v>1852</v>
      </c>
      <c r="K39" s="25">
        <v>88</v>
      </c>
      <c r="L39" s="23">
        <v>677</v>
      </c>
      <c r="M39" s="23">
        <v>765</v>
      </c>
      <c r="N39" s="23">
        <v>162</v>
      </c>
      <c r="O39" s="23">
        <v>1145</v>
      </c>
      <c r="P39" s="23">
        <v>2187</v>
      </c>
      <c r="Q39" s="23">
        <v>1844</v>
      </c>
      <c r="R39" s="23">
        <v>2101</v>
      </c>
      <c r="S39" s="23">
        <v>1767</v>
      </c>
      <c r="T39" s="23">
        <v>1347</v>
      </c>
      <c r="U39" s="23">
        <v>3014</v>
      </c>
    </row>
    <row r="40" spans="2:21" ht="13.5">
      <c r="B40" s="4" t="s">
        <v>386</v>
      </c>
      <c r="C40" s="4" t="s">
        <v>55</v>
      </c>
      <c r="D40" s="5" t="s">
        <v>9</v>
      </c>
      <c r="E40" s="6" t="s">
        <v>25</v>
      </c>
      <c r="F40" s="6" t="s">
        <v>87</v>
      </c>
      <c r="G40" s="19" t="s">
        <v>88</v>
      </c>
      <c r="H40" s="23">
        <v>1030</v>
      </c>
      <c r="I40" s="23">
        <v>4035</v>
      </c>
      <c r="J40" s="25">
        <v>5065</v>
      </c>
      <c r="K40" s="25">
        <v>134</v>
      </c>
      <c r="L40" s="23">
        <v>1232</v>
      </c>
      <c r="M40" s="23">
        <v>1366</v>
      </c>
      <c r="N40" s="23">
        <v>114</v>
      </c>
      <c r="O40" s="23">
        <v>3449</v>
      </c>
      <c r="P40" s="23">
        <v>6248</v>
      </c>
      <c r="Q40" s="23">
        <v>5420</v>
      </c>
      <c r="R40" s="23">
        <v>6196</v>
      </c>
      <c r="S40" s="23">
        <v>5356</v>
      </c>
      <c r="T40" s="23">
        <v>3941</v>
      </c>
      <c r="U40" s="23">
        <v>9820</v>
      </c>
    </row>
    <row r="41" spans="2:21" ht="13.5">
      <c r="B41" s="4" t="s">
        <v>386</v>
      </c>
      <c r="C41" s="4" t="s">
        <v>55</v>
      </c>
      <c r="D41" s="5" t="s">
        <v>10</v>
      </c>
      <c r="E41" s="6" t="s">
        <v>26</v>
      </c>
      <c r="F41" s="6" t="s">
        <v>89</v>
      </c>
      <c r="G41" s="19" t="s">
        <v>90</v>
      </c>
      <c r="H41" s="23">
        <v>696</v>
      </c>
      <c r="I41" s="23">
        <v>2037</v>
      </c>
      <c r="J41" s="25">
        <v>2733</v>
      </c>
      <c r="K41" s="25">
        <v>112</v>
      </c>
      <c r="L41" s="23">
        <v>563</v>
      </c>
      <c r="M41" s="23">
        <v>675</v>
      </c>
      <c r="N41" s="23">
        <v>24</v>
      </c>
      <c r="O41" s="23">
        <v>2516</v>
      </c>
      <c r="P41" s="23">
        <v>4327</v>
      </c>
      <c r="Q41" s="23">
        <v>4041</v>
      </c>
      <c r="R41" s="23">
        <v>4115</v>
      </c>
      <c r="S41" s="23">
        <v>3859</v>
      </c>
      <c r="T41" s="23">
        <v>3319</v>
      </c>
      <c r="U41" s="23">
        <v>6187</v>
      </c>
    </row>
    <row r="42" spans="2:21" ht="13.5">
      <c r="B42" s="4" t="s">
        <v>386</v>
      </c>
      <c r="C42" s="4" t="s">
        <v>55</v>
      </c>
      <c r="D42" s="5" t="s">
        <v>10</v>
      </c>
      <c r="E42" s="6" t="s">
        <v>26</v>
      </c>
      <c r="F42" s="6" t="s">
        <v>91</v>
      </c>
      <c r="G42" s="19" t="s">
        <v>92</v>
      </c>
      <c r="H42" s="23">
        <v>798</v>
      </c>
      <c r="I42" s="23">
        <v>2648</v>
      </c>
      <c r="J42" s="25">
        <v>3446</v>
      </c>
      <c r="K42" s="25">
        <v>193</v>
      </c>
      <c r="L42" s="23">
        <v>586</v>
      </c>
      <c r="M42" s="23">
        <v>779</v>
      </c>
      <c r="N42" s="23">
        <v>40</v>
      </c>
      <c r="O42" s="23">
        <v>3157</v>
      </c>
      <c r="P42" s="23">
        <v>5919</v>
      </c>
      <c r="Q42" s="23">
        <v>4540</v>
      </c>
      <c r="R42" s="23">
        <v>5794</v>
      </c>
      <c r="S42" s="23">
        <v>4427</v>
      </c>
      <c r="T42" s="23">
        <v>3885</v>
      </c>
      <c r="U42" s="23">
        <v>7111</v>
      </c>
    </row>
    <row r="43" spans="2:21" ht="13.5">
      <c r="B43" s="4" t="s">
        <v>386</v>
      </c>
      <c r="C43" s="4" t="s">
        <v>55</v>
      </c>
      <c r="D43" s="5" t="s">
        <v>10</v>
      </c>
      <c r="E43" s="6" t="s">
        <v>26</v>
      </c>
      <c r="F43" s="6" t="s">
        <v>93</v>
      </c>
      <c r="G43" s="19" t="s">
        <v>94</v>
      </c>
      <c r="H43" s="23">
        <v>867</v>
      </c>
      <c r="I43" s="23">
        <v>3499</v>
      </c>
      <c r="J43" s="25">
        <v>4366</v>
      </c>
      <c r="K43" s="25">
        <v>108</v>
      </c>
      <c r="L43" s="23">
        <v>1148</v>
      </c>
      <c r="M43" s="23">
        <v>1256</v>
      </c>
      <c r="N43" s="23">
        <v>141</v>
      </c>
      <c r="O43" s="23">
        <v>3005</v>
      </c>
      <c r="P43" s="23">
        <v>6030</v>
      </c>
      <c r="Q43" s="23">
        <v>4900</v>
      </c>
      <c r="R43" s="23">
        <v>5947</v>
      </c>
      <c r="S43" s="23">
        <v>4823</v>
      </c>
      <c r="T43" s="23">
        <v>3623</v>
      </c>
      <c r="U43" s="23">
        <v>8016</v>
      </c>
    </row>
    <row r="44" spans="2:21" ht="13.5">
      <c r="B44" s="4" t="s">
        <v>386</v>
      </c>
      <c r="C44" s="4" t="s">
        <v>55</v>
      </c>
      <c r="D44" s="5" t="s">
        <v>10</v>
      </c>
      <c r="E44" s="6" t="s">
        <v>26</v>
      </c>
      <c r="F44" s="6" t="s">
        <v>95</v>
      </c>
      <c r="G44" s="19" t="s">
        <v>96</v>
      </c>
      <c r="H44" s="23">
        <v>320</v>
      </c>
      <c r="I44" s="23">
        <v>1749</v>
      </c>
      <c r="J44" s="25">
        <v>2069</v>
      </c>
      <c r="K44" s="25">
        <v>29</v>
      </c>
      <c r="L44" s="23">
        <v>380</v>
      </c>
      <c r="M44" s="23">
        <v>409</v>
      </c>
      <c r="N44" s="23">
        <v>1</v>
      </c>
      <c r="O44" s="23">
        <v>1784</v>
      </c>
      <c r="P44" s="23">
        <v>2598</v>
      </c>
      <c r="Q44" s="23">
        <v>2240</v>
      </c>
      <c r="R44" s="23">
        <v>2446</v>
      </c>
      <c r="S44" s="23">
        <v>2095</v>
      </c>
      <c r="T44" s="23">
        <v>2117</v>
      </c>
      <c r="U44" s="23">
        <v>4553</v>
      </c>
    </row>
    <row r="45" spans="2:21" ht="13.5">
      <c r="B45" s="4" t="s">
        <v>386</v>
      </c>
      <c r="C45" s="4" t="s">
        <v>55</v>
      </c>
      <c r="D45" s="5" t="s">
        <v>10</v>
      </c>
      <c r="E45" s="6" t="s">
        <v>26</v>
      </c>
      <c r="F45" s="6" t="s">
        <v>97</v>
      </c>
      <c r="G45" s="19" t="s">
        <v>98</v>
      </c>
      <c r="H45" s="23">
        <v>756</v>
      </c>
      <c r="I45" s="23">
        <v>2335</v>
      </c>
      <c r="J45" s="25">
        <v>3091</v>
      </c>
      <c r="K45" s="25">
        <v>123</v>
      </c>
      <c r="L45" s="23">
        <v>522</v>
      </c>
      <c r="M45" s="23">
        <v>645</v>
      </c>
      <c r="N45" s="23">
        <v>6</v>
      </c>
      <c r="O45" s="23">
        <v>2488</v>
      </c>
      <c r="P45" s="23">
        <v>6147</v>
      </c>
      <c r="Q45" s="23">
        <v>5284</v>
      </c>
      <c r="R45" s="23">
        <v>5783</v>
      </c>
      <c r="S45" s="23">
        <v>4947</v>
      </c>
      <c r="T45" s="23">
        <v>3197</v>
      </c>
      <c r="U45" s="23">
        <v>7764</v>
      </c>
    </row>
    <row r="46" spans="2:21" ht="13.5">
      <c r="B46" s="4" t="s">
        <v>386</v>
      </c>
      <c r="C46" s="4" t="s">
        <v>55</v>
      </c>
      <c r="D46" s="5" t="s">
        <v>10</v>
      </c>
      <c r="E46" s="6" t="s">
        <v>26</v>
      </c>
      <c r="F46" s="6" t="s">
        <v>99</v>
      </c>
      <c r="G46" s="19" t="s">
        <v>100</v>
      </c>
      <c r="H46" s="23">
        <v>431</v>
      </c>
      <c r="I46" s="23">
        <v>1488</v>
      </c>
      <c r="J46" s="25">
        <v>1919</v>
      </c>
      <c r="K46" s="25">
        <v>60</v>
      </c>
      <c r="L46" s="23">
        <v>375</v>
      </c>
      <c r="M46" s="23">
        <v>435</v>
      </c>
      <c r="N46" s="23">
        <v>8</v>
      </c>
      <c r="O46" s="23">
        <v>1975</v>
      </c>
      <c r="P46" s="23">
        <v>2618</v>
      </c>
      <c r="Q46" s="23">
        <v>2235</v>
      </c>
      <c r="R46" s="23">
        <v>2601</v>
      </c>
      <c r="S46" s="23">
        <v>2215</v>
      </c>
      <c r="T46" s="23">
        <v>1847</v>
      </c>
      <c r="U46" s="23">
        <v>4030</v>
      </c>
    </row>
    <row r="47" spans="2:21" ht="13.5">
      <c r="B47" s="4" t="s">
        <v>386</v>
      </c>
      <c r="C47" s="4" t="s">
        <v>55</v>
      </c>
      <c r="D47" s="5" t="s">
        <v>10</v>
      </c>
      <c r="E47" s="6" t="s">
        <v>26</v>
      </c>
      <c r="F47" s="6" t="s">
        <v>101</v>
      </c>
      <c r="G47" s="19" t="s">
        <v>102</v>
      </c>
      <c r="H47" s="23">
        <v>431</v>
      </c>
      <c r="I47" s="23">
        <v>1570</v>
      </c>
      <c r="J47" s="25">
        <v>2001</v>
      </c>
      <c r="K47" s="25">
        <v>73</v>
      </c>
      <c r="L47" s="23">
        <v>325</v>
      </c>
      <c r="M47" s="23">
        <v>398</v>
      </c>
      <c r="N47" s="23">
        <v>24</v>
      </c>
      <c r="O47" s="23">
        <v>1720</v>
      </c>
      <c r="P47" s="23">
        <v>4241</v>
      </c>
      <c r="Q47" s="23">
        <v>3069</v>
      </c>
      <c r="R47" s="23">
        <v>4068</v>
      </c>
      <c r="S47" s="23">
        <v>2899</v>
      </c>
      <c r="T47" s="23">
        <v>2027</v>
      </c>
      <c r="U47" s="23">
        <v>5060</v>
      </c>
    </row>
    <row r="48" spans="2:21" ht="13.5">
      <c r="B48" s="4" t="s">
        <v>386</v>
      </c>
      <c r="C48" s="4" t="s">
        <v>55</v>
      </c>
      <c r="D48" s="5" t="s">
        <v>10</v>
      </c>
      <c r="E48" s="6" t="s">
        <v>26</v>
      </c>
      <c r="F48" s="6" t="s">
        <v>103</v>
      </c>
      <c r="G48" s="19" t="s">
        <v>104</v>
      </c>
      <c r="H48" s="23">
        <v>646</v>
      </c>
      <c r="I48" s="23">
        <v>2017</v>
      </c>
      <c r="J48" s="25">
        <v>2663</v>
      </c>
      <c r="K48" s="25">
        <v>74</v>
      </c>
      <c r="L48" s="23">
        <v>712</v>
      </c>
      <c r="M48" s="23">
        <v>786</v>
      </c>
      <c r="N48" s="23">
        <v>14</v>
      </c>
      <c r="O48" s="23">
        <v>2590</v>
      </c>
      <c r="P48" s="23">
        <v>3827</v>
      </c>
      <c r="Q48" s="23">
        <v>3203</v>
      </c>
      <c r="R48" s="23">
        <v>3514</v>
      </c>
      <c r="S48" s="23">
        <v>2917</v>
      </c>
      <c r="T48" s="23">
        <v>2604</v>
      </c>
      <c r="U48" s="23">
        <v>5707</v>
      </c>
    </row>
    <row r="49" spans="2:21" ht="13.5">
      <c r="B49" s="4" t="s">
        <v>386</v>
      </c>
      <c r="C49" s="4" t="s">
        <v>55</v>
      </c>
      <c r="D49" s="5" t="s">
        <v>10</v>
      </c>
      <c r="E49" s="6" t="s">
        <v>26</v>
      </c>
      <c r="F49" s="6" t="s">
        <v>105</v>
      </c>
      <c r="G49" s="19" t="s">
        <v>106</v>
      </c>
      <c r="H49" s="23">
        <v>534</v>
      </c>
      <c r="I49" s="23">
        <v>1879</v>
      </c>
      <c r="J49" s="25">
        <v>2413</v>
      </c>
      <c r="K49" s="25">
        <v>109</v>
      </c>
      <c r="L49" s="23">
        <v>683</v>
      </c>
      <c r="M49" s="23">
        <v>792</v>
      </c>
      <c r="N49" s="23">
        <v>6</v>
      </c>
      <c r="O49" s="23">
        <v>1783</v>
      </c>
      <c r="P49" s="23">
        <v>3016</v>
      </c>
      <c r="Q49" s="23">
        <v>2515</v>
      </c>
      <c r="R49" s="23">
        <v>2951</v>
      </c>
      <c r="S49" s="23">
        <v>2480</v>
      </c>
      <c r="T49" s="23">
        <v>2110</v>
      </c>
      <c r="U49" s="23">
        <v>4820</v>
      </c>
    </row>
    <row r="50" spans="2:21" ht="13.5">
      <c r="B50" s="4" t="s">
        <v>386</v>
      </c>
      <c r="C50" s="4" t="s">
        <v>55</v>
      </c>
      <c r="D50" s="5" t="s">
        <v>10</v>
      </c>
      <c r="E50" s="6" t="s">
        <v>26</v>
      </c>
      <c r="F50" s="6" t="s">
        <v>107</v>
      </c>
      <c r="G50" s="19" t="s">
        <v>108</v>
      </c>
      <c r="H50" s="23">
        <v>632</v>
      </c>
      <c r="I50" s="23">
        <v>2003</v>
      </c>
      <c r="J50" s="25">
        <v>2635</v>
      </c>
      <c r="K50" s="25">
        <v>76</v>
      </c>
      <c r="L50" s="23">
        <v>419</v>
      </c>
      <c r="M50" s="23">
        <v>495</v>
      </c>
      <c r="N50" s="23">
        <v>37</v>
      </c>
      <c r="O50" s="23">
        <v>2369</v>
      </c>
      <c r="P50" s="23">
        <v>4478</v>
      </c>
      <c r="Q50" s="23">
        <v>3597</v>
      </c>
      <c r="R50" s="23">
        <v>4379</v>
      </c>
      <c r="S50" s="23">
        <v>3491</v>
      </c>
      <c r="T50" s="23">
        <v>3503</v>
      </c>
      <c r="U50" s="23">
        <v>6951</v>
      </c>
    </row>
    <row r="51" spans="2:21" ht="13.5">
      <c r="B51" s="4" t="s">
        <v>386</v>
      </c>
      <c r="C51" s="4" t="s">
        <v>55</v>
      </c>
      <c r="D51" s="5" t="s">
        <v>10</v>
      </c>
      <c r="E51" s="6" t="s">
        <v>26</v>
      </c>
      <c r="F51" s="6" t="s">
        <v>109</v>
      </c>
      <c r="G51" s="19" t="s">
        <v>110</v>
      </c>
      <c r="H51" s="23">
        <v>1520</v>
      </c>
      <c r="I51" s="23">
        <v>4884</v>
      </c>
      <c r="J51" s="25">
        <v>6404</v>
      </c>
      <c r="K51" s="25">
        <v>213</v>
      </c>
      <c r="L51" s="23">
        <v>1398</v>
      </c>
      <c r="M51" s="23">
        <v>1611</v>
      </c>
      <c r="N51" s="23">
        <v>102</v>
      </c>
      <c r="O51" s="23">
        <v>4352</v>
      </c>
      <c r="P51" s="23">
        <v>9936</v>
      </c>
      <c r="Q51" s="23">
        <v>8380</v>
      </c>
      <c r="R51" s="23">
        <v>9700</v>
      </c>
      <c r="S51" s="23">
        <v>8099</v>
      </c>
      <c r="T51" s="23">
        <v>3078</v>
      </c>
      <c r="U51" s="23">
        <v>11940</v>
      </c>
    </row>
    <row r="52" spans="2:21" ht="13.5">
      <c r="B52" s="4" t="s">
        <v>386</v>
      </c>
      <c r="C52" s="4" t="s">
        <v>55</v>
      </c>
      <c r="D52" s="5" t="s">
        <v>10</v>
      </c>
      <c r="E52" s="6" t="s">
        <v>26</v>
      </c>
      <c r="F52" s="6" t="s">
        <v>111</v>
      </c>
      <c r="G52" s="19" t="s">
        <v>112</v>
      </c>
      <c r="H52" s="23">
        <v>850</v>
      </c>
      <c r="I52" s="23">
        <v>3811</v>
      </c>
      <c r="J52" s="25">
        <v>4661</v>
      </c>
      <c r="K52" s="25">
        <v>94</v>
      </c>
      <c r="L52" s="23">
        <v>1034</v>
      </c>
      <c r="M52" s="23">
        <v>1128</v>
      </c>
      <c r="N52" s="23">
        <v>4</v>
      </c>
      <c r="O52" s="23">
        <v>3099</v>
      </c>
      <c r="P52" s="23">
        <v>5978</v>
      </c>
      <c r="Q52" s="23">
        <v>4993</v>
      </c>
      <c r="R52" s="23">
        <v>5792</v>
      </c>
      <c r="S52" s="23">
        <v>4794</v>
      </c>
      <c r="T52" s="23">
        <v>3573</v>
      </c>
      <c r="U52" s="23">
        <v>8184</v>
      </c>
    </row>
    <row r="53" spans="2:21" ht="13.5">
      <c r="B53" s="4" t="s">
        <v>386</v>
      </c>
      <c r="C53" s="4" t="s">
        <v>55</v>
      </c>
      <c r="D53" s="5" t="s">
        <v>10</v>
      </c>
      <c r="E53" s="6" t="s">
        <v>26</v>
      </c>
      <c r="F53" s="6" t="s">
        <v>113</v>
      </c>
      <c r="G53" s="19" t="s">
        <v>114</v>
      </c>
      <c r="H53" s="23">
        <v>1326</v>
      </c>
      <c r="I53" s="23">
        <v>5567</v>
      </c>
      <c r="J53" s="25">
        <v>6893</v>
      </c>
      <c r="K53" s="25">
        <v>200</v>
      </c>
      <c r="L53" s="23">
        <v>1465</v>
      </c>
      <c r="M53" s="23">
        <v>1665</v>
      </c>
      <c r="N53" s="23">
        <v>396</v>
      </c>
      <c r="O53" s="23">
        <v>4192</v>
      </c>
      <c r="P53" s="23">
        <v>10091</v>
      </c>
      <c r="Q53" s="23">
        <v>8541</v>
      </c>
      <c r="R53" s="23">
        <v>9637</v>
      </c>
      <c r="S53" s="23">
        <v>8202</v>
      </c>
      <c r="T53" s="23">
        <v>4617</v>
      </c>
      <c r="U53" s="23">
        <v>12764</v>
      </c>
    </row>
    <row r="54" spans="2:21" ht="13.5">
      <c r="B54" s="4" t="s">
        <v>386</v>
      </c>
      <c r="C54" s="4" t="s">
        <v>55</v>
      </c>
      <c r="D54" s="5" t="s">
        <v>10</v>
      </c>
      <c r="E54" s="6" t="s">
        <v>26</v>
      </c>
      <c r="F54" s="6" t="s">
        <v>115</v>
      </c>
      <c r="G54" s="19" t="s">
        <v>116</v>
      </c>
      <c r="H54" s="23">
        <v>1105</v>
      </c>
      <c r="I54" s="23">
        <v>3678</v>
      </c>
      <c r="J54" s="25">
        <v>4783</v>
      </c>
      <c r="K54" s="25">
        <v>213</v>
      </c>
      <c r="L54" s="23">
        <v>760</v>
      </c>
      <c r="M54" s="23">
        <v>973</v>
      </c>
      <c r="N54" s="23">
        <v>0</v>
      </c>
      <c r="O54" s="23">
        <v>3544</v>
      </c>
      <c r="P54" s="23">
        <v>7738</v>
      </c>
      <c r="Q54" s="23">
        <v>6633</v>
      </c>
      <c r="R54" s="23">
        <v>7302</v>
      </c>
      <c r="S54" s="23">
        <v>6273</v>
      </c>
      <c r="T54" s="23">
        <v>2368</v>
      </c>
      <c r="U54" s="23">
        <v>9735</v>
      </c>
    </row>
    <row r="55" spans="2:21" ht="13.5">
      <c r="B55" s="4" t="s">
        <v>386</v>
      </c>
      <c r="C55" s="4" t="s">
        <v>55</v>
      </c>
      <c r="D55" s="5" t="s">
        <v>10</v>
      </c>
      <c r="E55" s="6" t="s">
        <v>26</v>
      </c>
      <c r="F55" s="6" t="s">
        <v>117</v>
      </c>
      <c r="G55" s="19" t="s">
        <v>118</v>
      </c>
      <c r="H55" s="23">
        <v>786</v>
      </c>
      <c r="I55" s="23">
        <v>2973</v>
      </c>
      <c r="J55" s="25">
        <v>3759</v>
      </c>
      <c r="K55" s="25">
        <v>107</v>
      </c>
      <c r="L55" s="23">
        <v>772</v>
      </c>
      <c r="M55" s="23">
        <v>879</v>
      </c>
      <c r="N55" s="23">
        <v>462</v>
      </c>
      <c r="O55" s="23">
        <v>2759</v>
      </c>
      <c r="P55" s="23">
        <v>6129</v>
      </c>
      <c r="Q55" s="23">
        <v>4897</v>
      </c>
      <c r="R55" s="23">
        <v>5882</v>
      </c>
      <c r="S55" s="23">
        <v>4650</v>
      </c>
      <c r="T55" s="23">
        <v>3509</v>
      </c>
      <c r="U55" s="23">
        <v>7921</v>
      </c>
    </row>
    <row r="56" spans="2:21" ht="13.5">
      <c r="B56" s="4" t="s">
        <v>386</v>
      </c>
      <c r="C56" s="4" t="s">
        <v>55</v>
      </c>
      <c r="D56" s="5" t="s">
        <v>10</v>
      </c>
      <c r="E56" s="6" t="s">
        <v>26</v>
      </c>
      <c r="F56" s="6" t="s">
        <v>119</v>
      </c>
      <c r="G56" s="19" t="s">
        <v>120</v>
      </c>
      <c r="H56" s="23">
        <v>832</v>
      </c>
      <c r="I56" s="23">
        <v>2874</v>
      </c>
      <c r="J56" s="25">
        <v>3706</v>
      </c>
      <c r="K56" s="25">
        <v>127</v>
      </c>
      <c r="L56" s="23">
        <v>683</v>
      </c>
      <c r="M56" s="23">
        <v>810</v>
      </c>
      <c r="N56" s="23">
        <v>83</v>
      </c>
      <c r="O56" s="23">
        <v>3570</v>
      </c>
      <c r="P56" s="23">
        <v>5570</v>
      </c>
      <c r="Q56" s="23">
        <v>4433</v>
      </c>
      <c r="R56" s="23">
        <v>5184</v>
      </c>
      <c r="S56" s="23">
        <v>4036</v>
      </c>
      <c r="T56" s="23">
        <v>3995</v>
      </c>
      <c r="U56" s="23">
        <v>7382</v>
      </c>
    </row>
    <row r="57" spans="2:21" ht="13.5">
      <c r="B57" s="4" t="s">
        <v>386</v>
      </c>
      <c r="C57" s="4" t="s">
        <v>55</v>
      </c>
      <c r="D57" s="5" t="s">
        <v>10</v>
      </c>
      <c r="E57" s="6" t="s">
        <v>26</v>
      </c>
      <c r="F57" s="6" t="s">
        <v>121</v>
      </c>
      <c r="G57" s="19" t="s">
        <v>122</v>
      </c>
      <c r="H57" s="23">
        <v>1176</v>
      </c>
      <c r="I57" s="23">
        <v>4356</v>
      </c>
      <c r="J57" s="25">
        <v>5532</v>
      </c>
      <c r="K57" s="25">
        <v>236</v>
      </c>
      <c r="L57" s="23">
        <v>1351</v>
      </c>
      <c r="M57" s="23">
        <v>1587</v>
      </c>
      <c r="N57" s="23">
        <v>234</v>
      </c>
      <c r="O57" s="23">
        <v>4530</v>
      </c>
      <c r="P57" s="23">
        <v>10596</v>
      </c>
      <c r="Q57" s="23">
        <v>8379</v>
      </c>
      <c r="R57" s="23">
        <v>10004</v>
      </c>
      <c r="S57" s="23">
        <v>7863</v>
      </c>
      <c r="T57" s="23">
        <v>8961</v>
      </c>
      <c r="U57" s="23">
        <v>17139</v>
      </c>
    </row>
    <row r="58" spans="2:21" ht="13.5">
      <c r="B58" s="4" t="s">
        <v>386</v>
      </c>
      <c r="C58" s="4" t="s">
        <v>55</v>
      </c>
      <c r="D58" s="5" t="s">
        <v>10</v>
      </c>
      <c r="E58" s="6" t="s">
        <v>26</v>
      </c>
      <c r="F58" s="6" t="s">
        <v>123</v>
      </c>
      <c r="G58" s="19" t="s">
        <v>124</v>
      </c>
      <c r="H58" s="23">
        <v>857</v>
      </c>
      <c r="I58" s="23">
        <v>2806</v>
      </c>
      <c r="J58" s="25">
        <v>3663</v>
      </c>
      <c r="K58" s="25">
        <v>102</v>
      </c>
      <c r="L58" s="23">
        <v>535</v>
      </c>
      <c r="M58" s="23">
        <v>637</v>
      </c>
      <c r="N58" s="23">
        <v>14</v>
      </c>
      <c r="O58" s="23">
        <v>3520</v>
      </c>
      <c r="P58" s="23">
        <v>5672</v>
      </c>
      <c r="Q58" s="23">
        <v>4666</v>
      </c>
      <c r="R58" s="23">
        <v>5414</v>
      </c>
      <c r="S58" s="23">
        <v>4409</v>
      </c>
      <c r="T58" s="23">
        <v>2970</v>
      </c>
      <c r="U58" s="23">
        <v>7463</v>
      </c>
    </row>
    <row r="59" spans="2:21" ht="13.5">
      <c r="B59" s="4" t="s">
        <v>386</v>
      </c>
      <c r="C59" s="4" t="s">
        <v>55</v>
      </c>
      <c r="D59" s="5" t="s">
        <v>10</v>
      </c>
      <c r="E59" s="6" t="s">
        <v>26</v>
      </c>
      <c r="F59" s="6" t="s">
        <v>125</v>
      </c>
      <c r="G59" s="19" t="s">
        <v>126</v>
      </c>
      <c r="H59" s="23">
        <v>694</v>
      </c>
      <c r="I59" s="23">
        <v>2603</v>
      </c>
      <c r="J59" s="25">
        <v>3297</v>
      </c>
      <c r="K59" s="25">
        <v>126</v>
      </c>
      <c r="L59" s="23">
        <v>765</v>
      </c>
      <c r="M59" s="23">
        <v>891</v>
      </c>
      <c r="N59" s="23">
        <v>95</v>
      </c>
      <c r="O59" s="23">
        <v>2272</v>
      </c>
      <c r="P59" s="23">
        <v>4672</v>
      </c>
      <c r="Q59" s="23">
        <v>3533</v>
      </c>
      <c r="R59" s="23">
        <v>4563</v>
      </c>
      <c r="S59" s="23">
        <v>3443</v>
      </c>
      <c r="T59" s="23">
        <v>4426</v>
      </c>
      <c r="U59" s="23">
        <v>6065</v>
      </c>
    </row>
    <row r="60" spans="2:21" ht="13.5">
      <c r="B60" s="4" t="s">
        <v>386</v>
      </c>
      <c r="C60" s="4" t="s">
        <v>55</v>
      </c>
      <c r="D60" s="5" t="s">
        <v>10</v>
      </c>
      <c r="E60" s="6" t="s">
        <v>26</v>
      </c>
      <c r="F60" s="6" t="s">
        <v>127</v>
      </c>
      <c r="G60" s="19" t="s">
        <v>128</v>
      </c>
      <c r="H60" s="23">
        <v>1004</v>
      </c>
      <c r="I60" s="23">
        <v>3520</v>
      </c>
      <c r="J60" s="25">
        <v>4524</v>
      </c>
      <c r="K60" s="25">
        <v>140</v>
      </c>
      <c r="L60" s="23">
        <v>626</v>
      </c>
      <c r="M60" s="23">
        <v>766</v>
      </c>
      <c r="N60" s="23">
        <v>1254</v>
      </c>
      <c r="O60" s="23">
        <v>3697</v>
      </c>
      <c r="P60" s="23">
        <v>7071</v>
      </c>
      <c r="Q60" s="23">
        <v>6208</v>
      </c>
      <c r="R60" s="23">
        <v>7019</v>
      </c>
      <c r="S60" s="23">
        <v>6139</v>
      </c>
      <c r="T60" s="23">
        <v>4580</v>
      </c>
      <c r="U60" s="23">
        <v>11755</v>
      </c>
    </row>
    <row r="61" spans="2:21" ht="13.5">
      <c r="B61" s="4" t="s">
        <v>386</v>
      </c>
      <c r="C61" s="4" t="s">
        <v>55</v>
      </c>
      <c r="D61" s="5" t="s">
        <v>10</v>
      </c>
      <c r="E61" s="6" t="s">
        <v>26</v>
      </c>
      <c r="F61" s="6" t="s">
        <v>129</v>
      </c>
      <c r="G61" s="19" t="s">
        <v>130</v>
      </c>
      <c r="H61" s="23">
        <v>602</v>
      </c>
      <c r="I61" s="23">
        <v>2157</v>
      </c>
      <c r="J61" s="25">
        <v>2759</v>
      </c>
      <c r="K61" s="25">
        <v>82</v>
      </c>
      <c r="L61" s="23">
        <v>785</v>
      </c>
      <c r="M61" s="23">
        <v>867</v>
      </c>
      <c r="N61" s="23">
        <v>8</v>
      </c>
      <c r="O61" s="23">
        <v>2367</v>
      </c>
      <c r="P61" s="23">
        <v>3783</v>
      </c>
      <c r="Q61" s="23">
        <v>3144</v>
      </c>
      <c r="R61" s="23">
        <v>3597</v>
      </c>
      <c r="S61" s="23">
        <v>2976</v>
      </c>
      <c r="T61" s="23">
        <v>2475</v>
      </c>
      <c r="U61" s="23">
        <v>5983</v>
      </c>
    </row>
    <row r="62" spans="2:21" ht="13.5">
      <c r="B62" s="4" t="s">
        <v>386</v>
      </c>
      <c r="C62" s="4" t="s">
        <v>55</v>
      </c>
      <c r="D62" s="5" t="s">
        <v>10</v>
      </c>
      <c r="E62" s="6" t="s">
        <v>26</v>
      </c>
      <c r="F62" s="6" t="s">
        <v>131</v>
      </c>
      <c r="G62" s="19" t="s">
        <v>132</v>
      </c>
      <c r="H62" s="23">
        <v>684</v>
      </c>
      <c r="I62" s="23">
        <v>2172</v>
      </c>
      <c r="J62" s="25">
        <v>2856</v>
      </c>
      <c r="K62" s="25">
        <v>122</v>
      </c>
      <c r="L62" s="23">
        <v>709</v>
      </c>
      <c r="M62" s="23">
        <v>831</v>
      </c>
      <c r="N62" s="23">
        <v>160</v>
      </c>
      <c r="O62" s="23">
        <v>1764</v>
      </c>
      <c r="P62" s="23">
        <v>5296</v>
      </c>
      <c r="Q62" s="23">
        <v>4125</v>
      </c>
      <c r="R62" s="23">
        <v>5244</v>
      </c>
      <c r="S62" s="23">
        <v>4067</v>
      </c>
      <c r="T62" s="23">
        <v>2659</v>
      </c>
      <c r="U62" s="23">
        <v>6514</v>
      </c>
    </row>
    <row r="63" spans="2:21" ht="13.5">
      <c r="B63" s="4" t="s">
        <v>386</v>
      </c>
      <c r="C63" s="4" t="s">
        <v>55</v>
      </c>
      <c r="D63" s="5" t="s">
        <v>10</v>
      </c>
      <c r="E63" s="6" t="s">
        <v>26</v>
      </c>
      <c r="F63" s="6" t="s">
        <v>133</v>
      </c>
      <c r="G63" s="19" t="s">
        <v>134</v>
      </c>
      <c r="H63" s="23">
        <v>1384</v>
      </c>
      <c r="I63" s="23">
        <v>4027</v>
      </c>
      <c r="J63" s="25">
        <v>5411</v>
      </c>
      <c r="K63" s="25">
        <v>276</v>
      </c>
      <c r="L63" s="23">
        <v>1329</v>
      </c>
      <c r="M63" s="23">
        <v>1605</v>
      </c>
      <c r="N63" s="23">
        <v>223</v>
      </c>
      <c r="O63" s="23">
        <v>5572</v>
      </c>
      <c r="P63" s="23">
        <v>9990</v>
      </c>
      <c r="Q63" s="23">
        <v>7783</v>
      </c>
      <c r="R63" s="23">
        <v>9647</v>
      </c>
      <c r="S63" s="23">
        <v>7451</v>
      </c>
      <c r="T63" s="23">
        <v>8899</v>
      </c>
      <c r="U63" s="23">
        <v>15084</v>
      </c>
    </row>
    <row r="64" spans="2:21" ht="13.5">
      <c r="B64" s="4" t="s">
        <v>386</v>
      </c>
      <c r="C64" s="4" t="s">
        <v>55</v>
      </c>
      <c r="D64" s="5" t="s">
        <v>10</v>
      </c>
      <c r="E64" s="6" t="s">
        <v>26</v>
      </c>
      <c r="F64" s="6" t="s">
        <v>135</v>
      </c>
      <c r="G64" s="19" t="s">
        <v>136</v>
      </c>
      <c r="H64" s="23">
        <v>427</v>
      </c>
      <c r="I64" s="23">
        <v>1531</v>
      </c>
      <c r="J64" s="25">
        <v>1958</v>
      </c>
      <c r="K64" s="25">
        <v>99</v>
      </c>
      <c r="L64" s="23">
        <v>298</v>
      </c>
      <c r="M64" s="23">
        <v>397</v>
      </c>
      <c r="N64" s="23">
        <v>0</v>
      </c>
      <c r="O64" s="23">
        <v>1703</v>
      </c>
      <c r="P64" s="23">
        <v>3284</v>
      </c>
      <c r="Q64" s="23">
        <v>2686</v>
      </c>
      <c r="R64" s="23">
        <v>3132</v>
      </c>
      <c r="S64" s="23">
        <v>2547</v>
      </c>
      <c r="T64" s="23">
        <v>845</v>
      </c>
      <c r="U64" s="23">
        <v>3930</v>
      </c>
    </row>
    <row r="65" spans="2:21" ht="13.5">
      <c r="B65" s="4" t="s">
        <v>386</v>
      </c>
      <c r="C65" s="4" t="s">
        <v>55</v>
      </c>
      <c r="D65" s="5" t="s">
        <v>11</v>
      </c>
      <c r="E65" s="6" t="s">
        <v>27</v>
      </c>
      <c r="F65" s="6" t="s">
        <v>137</v>
      </c>
      <c r="G65" s="19" t="s">
        <v>138</v>
      </c>
      <c r="H65" s="23">
        <v>515</v>
      </c>
      <c r="I65" s="23">
        <v>1603</v>
      </c>
      <c r="J65" s="25">
        <v>2118</v>
      </c>
      <c r="K65" s="25">
        <v>138</v>
      </c>
      <c r="L65" s="23">
        <v>459</v>
      </c>
      <c r="M65" s="23">
        <v>597</v>
      </c>
      <c r="N65" s="23">
        <v>79</v>
      </c>
      <c r="O65" s="23">
        <v>1411</v>
      </c>
      <c r="P65" s="23">
        <v>2586</v>
      </c>
      <c r="Q65" s="23">
        <v>2094</v>
      </c>
      <c r="R65" s="23">
        <v>2501</v>
      </c>
      <c r="S65" s="23">
        <v>2058</v>
      </c>
      <c r="T65" s="23">
        <v>2013</v>
      </c>
      <c r="U65" s="23">
        <v>4264</v>
      </c>
    </row>
    <row r="66" spans="2:21" ht="13.5">
      <c r="B66" s="4" t="s">
        <v>386</v>
      </c>
      <c r="C66" s="4" t="s">
        <v>55</v>
      </c>
      <c r="D66" s="5" t="s">
        <v>11</v>
      </c>
      <c r="E66" s="6" t="s">
        <v>27</v>
      </c>
      <c r="F66" s="6" t="s">
        <v>139</v>
      </c>
      <c r="G66" s="19" t="s">
        <v>140</v>
      </c>
      <c r="H66" s="23">
        <v>737</v>
      </c>
      <c r="I66" s="23">
        <v>2626</v>
      </c>
      <c r="J66" s="25">
        <v>3363</v>
      </c>
      <c r="K66" s="25">
        <v>49</v>
      </c>
      <c r="L66" s="23">
        <v>695</v>
      </c>
      <c r="M66" s="23">
        <v>744</v>
      </c>
      <c r="N66" s="23">
        <v>0</v>
      </c>
      <c r="O66" s="23">
        <v>2542</v>
      </c>
      <c r="P66" s="23">
        <v>4394</v>
      </c>
      <c r="Q66" s="23">
        <v>3651</v>
      </c>
      <c r="R66" s="23">
        <v>4327</v>
      </c>
      <c r="S66" s="23">
        <v>3577</v>
      </c>
      <c r="T66" s="23">
        <v>2466</v>
      </c>
      <c r="U66" s="23">
        <v>6786</v>
      </c>
    </row>
    <row r="67" spans="2:21" ht="13.5">
      <c r="B67" s="4" t="s">
        <v>386</v>
      </c>
      <c r="C67" s="4" t="s">
        <v>55</v>
      </c>
      <c r="D67" s="5" t="s">
        <v>11</v>
      </c>
      <c r="E67" s="6" t="s">
        <v>27</v>
      </c>
      <c r="F67" s="6" t="s">
        <v>141</v>
      </c>
      <c r="G67" s="19" t="s">
        <v>142</v>
      </c>
      <c r="H67" s="23">
        <v>608</v>
      </c>
      <c r="I67" s="23">
        <v>1872</v>
      </c>
      <c r="J67" s="25">
        <v>2480</v>
      </c>
      <c r="K67" s="25">
        <v>113</v>
      </c>
      <c r="L67" s="23">
        <v>699</v>
      </c>
      <c r="M67" s="23">
        <v>812</v>
      </c>
      <c r="N67" s="23">
        <v>2</v>
      </c>
      <c r="O67" s="23">
        <v>2124</v>
      </c>
      <c r="P67" s="23">
        <v>3697</v>
      </c>
      <c r="Q67" s="23">
        <v>2970</v>
      </c>
      <c r="R67" s="23">
        <v>3629</v>
      </c>
      <c r="S67" s="23">
        <v>2965</v>
      </c>
      <c r="T67" s="23">
        <v>1062</v>
      </c>
      <c r="U67" s="23">
        <v>5127</v>
      </c>
    </row>
    <row r="68" spans="2:21" ht="13.5">
      <c r="B68" s="4" t="s">
        <v>386</v>
      </c>
      <c r="C68" s="4" t="s">
        <v>55</v>
      </c>
      <c r="D68" s="5" t="s">
        <v>11</v>
      </c>
      <c r="E68" s="6" t="s">
        <v>27</v>
      </c>
      <c r="F68" s="6" t="s">
        <v>143</v>
      </c>
      <c r="G68" s="19" t="s">
        <v>144</v>
      </c>
      <c r="H68" s="23">
        <v>656</v>
      </c>
      <c r="I68" s="23">
        <v>2613</v>
      </c>
      <c r="J68" s="25">
        <v>3269</v>
      </c>
      <c r="K68" s="25">
        <v>93</v>
      </c>
      <c r="L68" s="23">
        <v>404</v>
      </c>
      <c r="M68" s="23">
        <v>497</v>
      </c>
      <c r="N68" s="23">
        <v>0</v>
      </c>
      <c r="O68" s="23">
        <v>2487</v>
      </c>
      <c r="P68" s="23">
        <v>5058</v>
      </c>
      <c r="Q68" s="23">
        <v>4193</v>
      </c>
      <c r="R68" s="23">
        <v>5031</v>
      </c>
      <c r="S68" s="23">
        <v>4166</v>
      </c>
      <c r="T68" s="23">
        <v>2736</v>
      </c>
      <c r="U68" s="23">
        <v>7441</v>
      </c>
    </row>
    <row r="69" spans="2:21" ht="13.5">
      <c r="B69" s="4" t="s">
        <v>386</v>
      </c>
      <c r="C69" s="4" t="s">
        <v>55</v>
      </c>
      <c r="D69" s="5" t="s">
        <v>11</v>
      </c>
      <c r="E69" s="6" t="s">
        <v>27</v>
      </c>
      <c r="F69" s="6" t="s">
        <v>145</v>
      </c>
      <c r="G69" s="19" t="s">
        <v>146</v>
      </c>
      <c r="H69" s="23">
        <v>1952</v>
      </c>
      <c r="I69" s="23">
        <v>5386</v>
      </c>
      <c r="J69" s="25">
        <v>7338</v>
      </c>
      <c r="K69" s="25">
        <v>343</v>
      </c>
      <c r="L69" s="23">
        <v>1163</v>
      </c>
      <c r="M69" s="23">
        <v>1506</v>
      </c>
      <c r="N69" s="23">
        <v>1</v>
      </c>
      <c r="O69" s="23">
        <v>7936</v>
      </c>
      <c r="P69" s="23">
        <v>13369</v>
      </c>
      <c r="Q69" s="23">
        <v>11157</v>
      </c>
      <c r="R69" s="23">
        <v>13222</v>
      </c>
      <c r="S69" s="23">
        <v>10446</v>
      </c>
      <c r="T69" s="23">
        <v>9237</v>
      </c>
      <c r="U69" s="23">
        <v>18037</v>
      </c>
    </row>
    <row r="70" spans="2:21" ht="13.5">
      <c r="B70" s="4" t="s">
        <v>386</v>
      </c>
      <c r="C70" s="4" t="s">
        <v>55</v>
      </c>
      <c r="D70" s="5" t="s">
        <v>11</v>
      </c>
      <c r="E70" s="6" t="s">
        <v>27</v>
      </c>
      <c r="F70" s="6" t="s">
        <v>147</v>
      </c>
      <c r="G70" s="19" t="s">
        <v>148</v>
      </c>
      <c r="H70" s="23">
        <v>1129</v>
      </c>
      <c r="I70" s="23">
        <v>3402</v>
      </c>
      <c r="J70" s="25">
        <v>4531</v>
      </c>
      <c r="K70" s="25">
        <v>232</v>
      </c>
      <c r="L70" s="23">
        <v>1126</v>
      </c>
      <c r="M70" s="23">
        <v>1358</v>
      </c>
      <c r="N70" s="23">
        <v>0</v>
      </c>
      <c r="O70" s="23">
        <v>3619</v>
      </c>
      <c r="P70" s="23">
        <v>7465</v>
      </c>
      <c r="Q70" s="23">
        <v>6092</v>
      </c>
      <c r="R70" s="23">
        <v>7014</v>
      </c>
      <c r="S70" s="23">
        <v>5985</v>
      </c>
      <c r="T70" s="23">
        <v>2749</v>
      </c>
      <c r="U70" s="23">
        <v>9558</v>
      </c>
    </row>
    <row r="71" spans="2:21" ht="13.5">
      <c r="B71" s="4" t="s">
        <v>386</v>
      </c>
      <c r="C71" s="4" t="s">
        <v>55</v>
      </c>
      <c r="D71" s="5" t="s">
        <v>11</v>
      </c>
      <c r="E71" s="6" t="s">
        <v>27</v>
      </c>
      <c r="F71" s="6" t="s">
        <v>149</v>
      </c>
      <c r="G71" s="19" t="s">
        <v>150</v>
      </c>
      <c r="H71" s="23">
        <v>1055</v>
      </c>
      <c r="I71" s="23">
        <v>3222</v>
      </c>
      <c r="J71" s="25">
        <v>4277</v>
      </c>
      <c r="K71" s="25">
        <v>245</v>
      </c>
      <c r="L71" s="23">
        <v>1139</v>
      </c>
      <c r="M71" s="23">
        <v>1384</v>
      </c>
      <c r="N71" s="23">
        <v>7</v>
      </c>
      <c r="O71" s="23">
        <v>3269</v>
      </c>
      <c r="P71" s="23">
        <v>7019</v>
      </c>
      <c r="Q71" s="23">
        <v>5493</v>
      </c>
      <c r="R71" s="23">
        <v>6703</v>
      </c>
      <c r="S71" s="23">
        <v>5160</v>
      </c>
      <c r="T71" s="23">
        <v>3476</v>
      </c>
      <c r="U71" s="23">
        <v>8063</v>
      </c>
    </row>
    <row r="72" spans="2:21" ht="13.5">
      <c r="B72" s="4" t="s">
        <v>386</v>
      </c>
      <c r="C72" s="4" t="s">
        <v>55</v>
      </c>
      <c r="D72" s="5" t="s">
        <v>11</v>
      </c>
      <c r="E72" s="6" t="s">
        <v>27</v>
      </c>
      <c r="F72" s="6" t="s">
        <v>151</v>
      </c>
      <c r="G72" s="19" t="s">
        <v>152</v>
      </c>
      <c r="H72" s="23">
        <v>1308</v>
      </c>
      <c r="I72" s="23">
        <v>4641</v>
      </c>
      <c r="J72" s="25">
        <v>5949</v>
      </c>
      <c r="K72" s="25">
        <v>280</v>
      </c>
      <c r="L72" s="23">
        <v>781</v>
      </c>
      <c r="M72" s="23">
        <v>1061</v>
      </c>
      <c r="N72" s="23">
        <v>3</v>
      </c>
      <c r="O72" s="23">
        <v>4824</v>
      </c>
      <c r="P72" s="23">
        <v>9539</v>
      </c>
      <c r="Q72" s="23">
        <v>7743</v>
      </c>
      <c r="R72" s="23">
        <v>9123</v>
      </c>
      <c r="S72" s="23">
        <v>7125</v>
      </c>
      <c r="T72" s="23">
        <v>5751</v>
      </c>
      <c r="U72" s="23">
        <v>16892</v>
      </c>
    </row>
    <row r="73" spans="2:21" ht="13.5">
      <c r="B73" s="4" t="s">
        <v>386</v>
      </c>
      <c r="C73" s="4" t="s">
        <v>55</v>
      </c>
      <c r="D73" s="5" t="s">
        <v>11</v>
      </c>
      <c r="E73" s="6" t="s">
        <v>27</v>
      </c>
      <c r="F73" s="6" t="s">
        <v>153</v>
      </c>
      <c r="G73" s="19" t="s">
        <v>154</v>
      </c>
      <c r="H73" s="23">
        <v>772</v>
      </c>
      <c r="I73" s="23">
        <v>2617</v>
      </c>
      <c r="J73" s="25">
        <v>3389</v>
      </c>
      <c r="K73" s="25">
        <v>90</v>
      </c>
      <c r="L73" s="23">
        <v>697</v>
      </c>
      <c r="M73" s="23">
        <v>787</v>
      </c>
      <c r="N73" s="23">
        <v>14</v>
      </c>
      <c r="O73" s="23">
        <v>2937</v>
      </c>
      <c r="P73" s="23">
        <v>5752</v>
      </c>
      <c r="Q73" s="23">
        <v>5196</v>
      </c>
      <c r="R73" s="23">
        <v>5729</v>
      </c>
      <c r="S73" s="23">
        <v>5180</v>
      </c>
      <c r="T73" s="23">
        <v>3006</v>
      </c>
      <c r="U73" s="23">
        <v>8995</v>
      </c>
    </row>
    <row r="74" spans="2:21" ht="13.5">
      <c r="B74" s="4" t="s">
        <v>386</v>
      </c>
      <c r="C74" s="4" t="s">
        <v>55</v>
      </c>
      <c r="D74" s="5" t="s">
        <v>11</v>
      </c>
      <c r="E74" s="6" t="s">
        <v>27</v>
      </c>
      <c r="F74" s="6" t="s">
        <v>155</v>
      </c>
      <c r="G74" s="19" t="s">
        <v>156</v>
      </c>
      <c r="H74" s="23">
        <v>2100</v>
      </c>
      <c r="I74" s="23">
        <v>7706</v>
      </c>
      <c r="J74" s="25">
        <v>9806</v>
      </c>
      <c r="K74" s="25">
        <v>440</v>
      </c>
      <c r="L74" s="23">
        <v>2874</v>
      </c>
      <c r="M74" s="23">
        <v>3314</v>
      </c>
      <c r="N74" s="23">
        <v>261</v>
      </c>
      <c r="O74" s="23">
        <v>6483</v>
      </c>
      <c r="P74" s="23">
        <v>14173</v>
      </c>
      <c r="Q74" s="23">
        <v>11498</v>
      </c>
      <c r="R74" s="23">
        <v>13837</v>
      </c>
      <c r="S74" s="23">
        <v>11352</v>
      </c>
      <c r="T74" s="23">
        <v>6617</v>
      </c>
      <c r="U74" s="23">
        <v>17204</v>
      </c>
    </row>
    <row r="75" spans="2:21" ht="13.5">
      <c r="B75" s="4" t="s">
        <v>386</v>
      </c>
      <c r="C75" s="4" t="s">
        <v>55</v>
      </c>
      <c r="D75" s="5" t="s">
        <v>11</v>
      </c>
      <c r="E75" s="6" t="s">
        <v>27</v>
      </c>
      <c r="F75" s="6" t="s">
        <v>157</v>
      </c>
      <c r="G75" s="19" t="s">
        <v>158</v>
      </c>
      <c r="H75" s="23">
        <v>1000</v>
      </c>
      <c r="I75" s="23">
        <v>3627</v>
      </c>
      <c r="J75" s="25">
        <v>4627</v>
      </c>
      <c r="K75" s="25">
        <v>165</v>
      </c>
      <c r="L75" s="23">
        <v>1315</v>
      </c>
      <c r="M75" s="23">
        <v>1480</v>
      </c>
      <c r="N75" s="23">
        <v>255</v>
      </c>
      <c r="O75" s="23">
        <v>2518</v>
      </c>
      <c r="P75" s="23">
        <v>6643</v>
      </c>
      <c r="Q75" s="23">
        <v>4974</v>
      </c>
      <c r="R75" s="23">
        <v>6561</v>
      </c>
      <c r="S75" s="23">
        <v>4911</v>
      </c>
      <c r="T75" s="23">
        <v>1826</v>
      </c>
      <c r="U75" s="23">
        <v>7105</v>
      </c>
    </row>
    <row r="76" spans="2:21" ht="13.5">
      <c r="B76" s="4" t="s">
        <v>386</v>
      </c>
      <c r="C76" s="4" t="s">
        <v>55</v>
      </c>
      <c r="D76" s="5" t="s">
        <v>11</v>
      </c>
      <c r="E76" s="6" t="s">
        <v>27</v>
      </c>
      <c r="F76" s="6" t="s">
        <v>159</v>
      </c>
      <c r="G76" s="19" t="s">
        <v>160</v>
      </c>
      <c r="H76" s="23">
        <v>809</v>
      </c>
      <c r="I76" s="23">
        <v>2877</v>
      </c>
      <c r="J76" s="25">
        <v>3686</v>
      </c>
      <c r="K76" s="25">
        <v>89</v>
      </c>
      <c r="L76" s="23">
        <v>948</v>
      </c>
      <c r="M76" s="23">
        <v>1037</v>
      </c>
      <c r="N76" s="23">
        <v>6</v>
      </c>
      <c r="O76" s="23">
        <v>2846</v>
      </c>
      <c r="P76" s="23">
        <v>5987</v>
      </c>
      <c r="Q76" s="23">
        <v>4455</v>
      </c>
      <c r="R76" s="23">
        <v>5847</v>
      </c>
      <c r="S76" s="23">
        <v>4339</v>
      </c>
      <c r="T76" s="23">
        <v>1172</v>
      </c>
      <c r="U76" s="23">
        <v>6302</v>
      </c>
    </row>
    <row r="77" spans="2:21" ht="13.5">
      <c r="B77" s="4" t="s">
        <v>386</v>
      </c>
      <c r="C77" s="4" t="s">
        <v>55</v>
      </c>
      <c r="D77" s="5" t="s">
        <v>11</v>
      </c>
      <c r="E77" s="6" t="s">
        <v>27</v>
      </c>
      <c r="F77" s="6" t="s">
        <v>161</v>
      </c>
      <c r="G77" s="19" t="s">
        <v>162</v>
      </c>
      <c r="H77" s="23">
        <v>1317</v>
      </c>
      <c r="I77" s="23">
        <v>5181</v>
      </c>
      <c r="J77" s="25">
        <v>6498</v>
      </c>
      <c r="K77" s="25">
        <v>249</v>
      </c>
      <c r="L77" s="23">
        <v>1778</v>
      </c>
      <c r="M77" s="23">
        <v>2027</v>
      </c>
      <c r="N77" s="23">
        <v>1</v>
      </c>
      <c r="O77" s="23">
        <v>5604</v>
      </c>
      <c r="P77" s="23">
        <v>8053</v>
      </c>
      <c r="Q77" s="23">
        <v>6106</v>
      </c>
      <c r="R77" s="23">
        <v>7652</v>
      </c>
      <c r="S77" s="23">
        <v>5639</v>
      </c>
      <c r="T77" s="23">
        <v>5930</v>
      </c>
      <c r="U77" s="23">
        <v>11069</v>
      </c>
    </row>
    <row r="78" spans="2:21" ht="13.5">
      <c r="B78" s="4" t="s">
        <v>386</v>
      </c>
      <c r="C78" s="4" t="s">
        <v>55</v>
      </c>
      <c r="D78" s="5" t="s">
        <v>11</v>
      </c>
      <c r="E78" s="6" t="s">
        <v>27</v>
      </c>
      <c r="F78" s="6" t="s">
        <v>163</v>
      </c>
      <c r="G78" s="19" t="s">
        <v>164</v>
      </c>
      <c r="H78" s="23">
        <v>486</v>
      </c>
      <c r="I78" s="23">
        <v>1614</v>
      </c>
      <c r="J78" s="25">
        <v>2100</v>
      </c>
      <c r="K78" s="25">
        <v>90</v>
      </c>
      <c r="L78" s="23">
        <v>559</v>
      </c>
      <c r="M78" s="23">
        <v>649</v>
      </c>
      <c r="N78" s="23">
        <v>5</v>
      </c>
      <c r="O78" s="23">
        <v>1110</v>
      </c>
      <c r="P78" s="23">
        <v>2609</v>
      </c>
      <c r="Q78" s="23">
        <v>2097</v>
      </c>
      <c r="R78" s="23">
        <v>2417</v>
      </c>
      <c r="S78" s="23">
        <v>1906</v>
      </c>
      <c r="T78" s="23">
        <v>1693</v>
      </c>
      <c r="U78" s="23">
        <v>3826</v>
      </c>
    </row>
    <row r="79" spans="2:21" ht="13.5">
      <c r="B79" s="4" t="s">
        <v>386</v>
      </c>
      <c r="C79" s="4" t="s">
        <v>55</v>
      </c>
      <c r="D79" s="5" t="s">
        <v>12</v>
      </c>
      <c r="E79" s="6" t="s">
        <v>28</v>
      </c>
      <c r="F79" s="6" t="s">
        <v>165</v>
      </c>
      <c r="G79" s="19" t="s">
        <v>166</v>
      </c>
      <c r="H79" s="23">
        <v>706</v>
      </c>
      <c r="I79" s="23">
        <v>2197</v>
      </c>
      <c r="J79" s="25">
        <v>2903</v>
      </c>
      <c r="K79" s="25">
        <v>147</v>
      </c>
      <c r="L79" s="23">
        <v>862</v>
      </c>
      <c r="M79" s="23">
        <v>1009</v>
      </c>
      <c r="N79" s="23">
        <v>5</v>
      </c>
      <c r="O79" s="23">
        <v>2838</v>
      </c>
      <c r="P79" s="23">
        <v>4087</v>
      </c>
      <c r="Q79" s="23">
        <v>3407</v>
      </c>
      <c r="R79" s="23">
        <v>3970</v>
      </c>
      <c r="S79" s="23">
        <v>3312</v>
      </c>
      <c r="T79" s="23">
        <v>1728</v>
      </c>
      <c r="U79" s="23">
        <v>5953</v>
      </c>
    </row>
    <row r="80" spans="2:21" ht="13.5">
      <c r="B80" s="4" t="s">
        <v>386</v>
      </c>
      <c r="C80" s="4" t="s">
        <v>55</v>
      </c>
      <c r="D80" s="5" t="s">
        <v>12</v>
      </c>
      <c r="E80" s="6" t="s">
        <v>28</v>
      </c>
      <c r="F80" s="6" t="s">
        <v>167</v>
      </c>
      <c r="G80" s="19" t="s">
        <v>168</v>
      </c>
      <c r="H80" s="23">
        <v>310</v>
      </c>
      <c r="I80" s="23">
        <v>964</v>
      </c>
      <c r="J80" s="25">
        <v>1274</v>
      </c>
      <c r="K80" s="25">
        <v>29</v>
      </c>
      <c r="L80" s="23">
        <v>274</v>
      </c>
      <c r="M80" s="23">
        <v>303</v>
      </c>
      <c r="N80" s="23">
        <v>3</v>
      </c>
      <c r="O80" s="23">
        <v>990</v>
      </c>
      <c r="P80" s="23">
        <v>1793</v>
      </c>
      <c r="Q80" s="23">
        <v>1715</v>
      </c>
      <c r="R80" s="23">
        <v>1741</v>
      </c>
      <c r="S80" s="23">
        <v>1620</v>
      </c>
      <c r="T80" s="23">
        <v>924</v>
      </c>
      <c r="U80" s="23">
        <v>2928</v>
      </c>
    </row>
    <row r="81" spans="2:21" ht="13.5">
      <c r="B81" s="4" t="s">
        <v>386</v>
      </c>
      <c r="C81" s="4" t="s">
        <v>55</v>
      </c>
      <c r="D81" s="5" t="s">
        <v>12</v>
      </c>
      <c r="E81" s="6" t="s">
        <v>28</v>
      </c>
      <c r="F81" s="6" t="s">
        <v>169</v>
      </c>
      <c r="G81" s="19" t="s">
        <v>170</v>
      </c>
      <c r="H81" s="23">
        <v>1652</v>
      </c>
      <c r="I81" s="23">
        <v>6756</v>
      </c>
      <c r="J81" s="25">
        <v>8408</v>
      </c>
      <c r="K81" s="25">
        <v>210</v>
      </c>
      <c r="L81" s="23">
        <v>2069</v>
      </c>
      <c r="M81" s="23">
        <v>2279</v>
      </c>
      <c r="N81" s="23">
        <v>177</v>
      </c>
      <c r="O81" s="23">
        <v>6160</v>
      </c>
      <c r="P81" s="23">
        <v>11546</v>
      </c>
      <c r="Q81" s="23">
        <v>9893</v>
      </c>
      <c r="R81" s="23">
        <v>11167</v>
      </c>
      <c r="S81" s="23">
        <v>9572</v>
      </c>
      <c r="T81" s="23">
        <v>5628</v>
      </c>
      <c r="U81" s="23">
        <v>15334</v>
      </c>
    </row>
    <row r="82" spans="2:21" ht="13.5">
      <c r="B82" s="4" t="s">
        <v>386</v>
      </c>
      <c r="C82" s="4" t="s">
        <v>55</v>
      </c>
      <c r="D82" s="5" t="s">
        <v>12</v>
      </c>
      <c r="E82" s="6" t="s">
        <v>28</v>
      </c>
      <c r="F82" s="6" t="s">
        <v>171</v>
      </c>
      <c r="G82" s="19" t="s">
        <v>172</v>
      </c>
      <c r="H82" s="23">
        <v>641</v>
      </c>
      <c r="I82" s="23">
        <v>2562</v>
      </c>
      <c r="J82" s="25">
        <v>3203</v>
      </c>
      <c r="K82" s="25">
        <v>110</v>
      </c>
      <c r="L82" s="23">
        <v>949</v>
      </c>
      <c r="M82" s="23">
        <v>1059</v>
      </c>
      <c r="N82" s="23">
        <v>9</v>
      </c>
      <c r="O82" s="23">
        <v>2879</v>
      </c>
      <c r="P82" s="23">
        <v>3686</v>
      </c>
      <c r="Q82" s="23">
        <v>3013</v>
      </c>
      <c r="R82" s="23">
        <v>3611</v>
      </c>
      <c r="S82" s="23">
        <v>2968</v>
      </c>
      <c r="T82" s="23">
        <v>1337</v>
      </c>
      <c r="U82" s="23">
        <v>5216</v>
      </c>
    </row>
    <row r="83" spans="2:21" ht="13.5">
      <c r="B83" s="4" t="s">
        <v>386</v>
      </c>
      <c r="C83" s="4" t="s">
        <v>55</v>
      </c>
      <c r="D83" s="5" t="s">
        <v>12</v>
      </c>
      <c r="E83" s="6" t="s">
        <v>28</v>
      </c>
      <c r="F83" s="6" t="s">
        <v>173</v>
      </c>
      <c r="G83" s="19" t="s">
        <v>174</v>
      </c>
      <c r="H83" s="23">
        <v>1716</v>
      </c>
      <c r="I83" s="23">
        <v>5872</v>
      </c>
      <c r="J83" s="25">
        <v>7588</v>
      </c>
      <c r="K83" s="25">
        <v>211</v>
      </c>
      <c r="L83" s="23">
        <v>1933</v>
      </c>
      <c r="M83" s="23">
        <v>2144</v>
      </c>
      <c r="N83" s="23">
        <v>22</v>
      </c>
      <c r="O83" s="23">
        <v>5229</v>
      </c>
      <c r="P83" s="23">
        <v>10070</v>
      </c>
      <c r="Q83" s="23">
        <v>8753</v>
      </c>
      <c r="R83" s="23">
        <v>9904</v>
      </c>
      <c r="S83" s="23">
        <v>8599</v>
      </c>
      <c r="T83" s="23">
        <v>3785</v>
      </c>
      <c r="U83" s="23">
        <v>13619</v>
      </c>
    </row>
    <row r="84" spans="2:21" ht="13.5">
      <c r="B84" s="4" t="s">
        <v>386</v>
      </c>
      <c r="C84" s="4" t="s">
        <v>55</v>
      </c>
      <c r="D84" s="5" t="s">
        <v>12</v>
      </c>
      <c r="E84" s="6" t="s">
        <v>28</v>
      </c>
      <c r="F84" s="6" t="s">
        <v>175</v>
      </c>
      <c r="G84" s="19" t="s">
        <v>176</v>
      </c>
      <c r="H84" s="23">
        <v>2157</v>
      </c>
      <c r="I84" s="23">
        <v>7992</v>
      </c>
      <c r="J84" s="25">
        <v>10149</v>
      </c>
      <c r="K84" s="25">
        <v>324</v>
      </c>
      <c r="L84" s="23">
        <v>3040</v>
      </c>
      <c r="M84" s="23">
        <v>3364</v>
      </c>
      <c r="N84" s="23">
        <v>164</v>
      </c>
      <c r="O84" s="23">
        <v>6015</v>
      </c>
      <c r="P84" s="23">
        <v>15201</v>
      </c>
      <c r="Q84" s="23">
        <v>12293</v>
      </c>
      <c r="R84" s="23">
        <v>14569</v>
      </c>
      <c r="S84" s="23">
        <v>11548</v>
      </c>
      <c r="T84" s="23">
        <v>6062</v>
      </c>
      <c r="U84" s="23">
        <v>17367</v>
      </c>
    </row>
    <row r="85" spans="2:21" ht="13.5">
      <c r="B85" s="4" t="s">
        <v>386</v>
      </c>
      <c r="C85" s="4" t="s">
        <v>55</v>
      </c>
      <c r="D85" s="5" t="s">
        <v>12</v>
      </c>
      <c r="E85" s="6" t="s">
        <v>28</v>
      </c>
      <c r="F85" s="6" t="s">
        <v>177</v>
      </c>
      <c r="G85" s="19" t="s">
        <v>178</v>
      </c>
      <c r="H85" s="23">
        <v>1336</v>
      </c>
      <c r="I85" s="23">
        <v>5501</v>
      </c>
      <c r="J85" s="25">
        <v>6837</v>
      </c>
      <c r="K85" s="25">
        <v>202</v>
      </c>
      <c r="L85" s="23">
        <v>2304</v>
      </c>
      <c r="M85" s="23">
        <v>2506</v>
      </c>
      <c r="N85" s="23">
        <v>3</v>
      </c>
      <c r="O85" s="23">
        <v>4485</v>
      </c>
      <c r="P85" s="23">
        <v>9738</v>
      </c>
      <c r="Q85" s="23">
        <v>7550</v>
      </c>
      <c r="R85" s="23">
        <v>9665</v>
      </c>
      <c r="S85" s="23">
        <v>7469</v>
      </c>
      <c r="T85" s="23">
        <v>6201</v>
      </c>
      <c r="U85" s="23">
        <v>12560</v>
      </c>
    </row>
    <row r="86" spans="2:21" ht="13.5">
      <c r="B86" s="4" t="s">
        <v>386</v>
      </c>
      <c r="C86" s="4" t="s">
        <v>55</v>
      </c>
      <c r="D86" s="5" t="s">
        <v>12</v>
      </c>
      <c r="E86" s="6" t="s">
        <v>28</v>
      </c>
      <c r="F86" s="6" t="s">
        <v>179</v>
      </c>
      <c r="G86" s="19" t="s">
        <v>180</v>
      </c>
      <c r="H86" s="23">
        <v>625</v>
      </c>
      <c r="I86" s="23">
        <v>2382</v>
      </c>
      <c r="J86" s="25">
        <v>3007</v>
      </c>
      <c r="K86" s="25">
        <v>108</v>
      </c>
      <c r="L86" s="23">
        <v>956</v>
      </c>
      <c r="M86" s="23">
        <v>1064</v>
      </c>
      <c r="N86" s="23">
        <v>0</v>
      </c>
      <c r="O86" s="23">
        <v>2533</v>
      </c>
      <c r="P86" s="23">
        <v>5028</v>
      </c>
      <c r="Q86" s="23">
        <v>3627</v>
      </c>
      <c r="R86" s="23">
        <v>5022</v>
      </c>
      <c r="S86" s="23">
        <v>3622</v>
      </c>
      <c r="T86" s="23">
        <v>3456</v>
      </c>
      <c r="U86" s="23">
        <v>6318</v>
      </c>
    </row>
    <row r="87" spans="2:21" ht="13.5">
      <c r="B87" s="4" t="s">
        <v>386</v>
      </c>
      <c r="C87" s="4" t="s">
        <v>55</v>
      </c>
      <c r="D87" s="5" t="s">
        <v>12</v>
      </c>
      <c r="E87" s="6" t="s">
        <v>28</v>
      </c>
      <c r="F87" s="6" t="s">
        <v>181</v>
      </c>
      <c r="G87" s="19" t="s">
        <v>182</v>
      </c>
      <c r="H87" s="23">
        <v>1635</v>
      </c>
      <c r="I87" s="23">
        <v>6594</v>
      </c>
      <c r="J87" s="25">
        <v>8229</v>
      </c>
      <c r="K87" s="25">
        <v>302</v>
      </c>
      <c r="L87" s="23">
        <v>2510</v>
      </c>
      <c r="M87" s="23">
        <v>2812</v>
      </c>
      <c r="N87" s="23">
        <v>49</v>
      </c>
      <c r="O87" s="23">
        <v>4995</v>
      </c>
      <c r="P87" s="23">
        <v>9335</v>
      </c>
      <c r="Q87" s="23">
        <v>8366</v>
      </c>
      <c r="R87" s="23">
        <v>9147</v>
      </c>
      <c r="S87" s="23">
        <v>8194</v>
      </c>
      <c r="T87" s="23">
        <v>5172</v>
      </c>
      <c r="U87" s="23">
        <v>12092</v>
      </c>
    </row>
    <row r="88" spans="2:21" ht="13.5">
      <c r="B88" s="4" t="s">
        <v>386</v>
      </c>
      <c r="C88" s="4" t="s">
        <v>55</v>
      </c>
      <c r="D88" s="5" t="s">
        <v>13</v>
      </c>
      <c r="E88" s="6" t="s">
        <v>29</v>
      </c>
      <c r="F88" s="6" t="s">
        <v>183</v>
      </c>
      <c r="G88" s="19" t="s">
        <v>184</v>
      </c>
      <c r="H88" s="23">
        <v>533</v>
      </c>
      <c r="I88" s="23">
        <v>1360</v>
      </c>
      <c r="J88" s="25">
        <v>1893</v>
      </c>
      <c r="K88" s="25">
        <v>146</v>
      </c>
      <c r="L88" s="23">
        <v>504</v>
      </c>
      <c r="M88" s="23">
        <v>650</v>
      </c>
      <c r="N88" s="23">
        <v>9</v>
      </c>
      <c r="O88" s="23">
        <v>1290</v>
      </c>
      <c r="P88" s="23">
        <v>2527</v>
      </c>
      <c r="Q88" s="23">
        <v>2720</v>
      </c>
      <c r="R88" s="23">
        <v>2489</v>
      </c>
      <c r="S88" s="23">
        <v>2684</v>
      </c>
      <c r="T88" s="23">
        <v>1514</v>
      </c>
      <c r="U88" s="23">
        <v>3960</v>
      </c>
    </row>
    <row r="89" spans="2:21" ht="13.5">
      <c r="B89" s="4" t="s">
        <v>386</v>
      </c>
      <c r="C89" s="4" t="s">
        <v>55</v>
      </c>
      <c r="D89" s="5" t="s">
        <v>13</v>
      </c>
      <c r="E89" s="6" t="s">
        <v>29</v>
      </c>
      <c r="F89" s="6" t="s">
        <v>185</v>
      </c>
      <c r="G89" s="19" t="s">
        <v>186</v>
      </c>
      <c r="H89" s="23">
        <v>1115</v>
      </c>
      <c r="I89" s="23">
        <v>2662</v>
      </c>
      <c r="J89" s="25">
        <v>3777</v>
      </c>
      <c r="K89" s="25">
        <v>236</v>
      </c>
      <c r="L89" s="23">
        <v>609</v>
      </c>
      <c r="M89" s="23">
        <v>845</v>
      </c>
      <c r="N89" s="23">
        <v>236</v>
      </c>
      <c r="O89" s="23">
        <v>3150</v>
      </c>
      <c r="P89" s="23">
        <v>7963</v>
      </c>
      <c r="Q89" s="23">
        <v>7159</v>
      </c>
      <c r="R89" s="23">
        <v>6423</v>
      </c>
      <c r="S89" s="23">
        <v>5897</v>
      </c>
      <c r="T89" s="23">
        <v>3842</v>
      </c>
      <c r="U89" s="23">
        <v>10076</v>
      </c>
    </row>
    <row r="90" spans="2:21" ht="13.5">
      <c r="B90" s="4" t="s">
        <v>386</v>
      </c>
      <c r="C90" s="4" t="s">
        <v>55</v>
      </c>
      <c r="D90" s="5" t="s">
        <v>13</v>
      </c>
      <c r="E90" s="6" t="s">
        <v>29</v>
      </c>
      <c r="F90" s="6" t="s">
        <v>187</v>
      </c>
      <c r="G90" s="19" t="s">
        <v>188</v>
      </c>
      <c r="H90" s="23">
        <v>768</v>
      </c>
      <c r="I90" s="23">
        <v>2668</v>
      </c>
      <c r="J90" s="25">
        <v>3436</v>
      </c>
      <c r="K90" s="25">
        <v>151</v>
      </c>
      <c r="L90" s="23">
        <v>909</v>
      </c>
      <c r="M90" s="23">
        <v>1060</v>
      </c>
      <c r="N90" s="23">
        <v>66</v>
      </c>
      <c r="O90" s="23">
        <v>2140</v>
      </c>
      <c r="P90" s="23">
        <v>5111</v>
      </c>
      <c r="Q90" s="23">
        <v>3591</v>
      </c>
      <c r="R90" s="23">
        <v>5074</v>
      </c>
      <c r="S90" s="23">
        <v>3491</v>
      </c>
      <c r="T90" s="23">
        <v>3288</v>
      </c>
      <c r="U90" s="23">
        <v>7412</v>
      </c>
    </row>
    <row r="91" spans="2:21" ht="13.5">
      <c r="B91" s="4" t="s">
        <v>386</v>
      </c>
      <c r="C91" s="4" t="s">
        <v>55</v>
      </c>
      <c r="D91" s="5" t="s">
        <v>13</v>
      </c>
      <c r="E91" s="6" t="s">
        <v>29</v>
      </c>
      <c r="F91" s="6" t="s">
        <v>189</v>
      </c>
      <c r="G91" s="19" t="s">
        <v>190</v>
      </c>
      <c r="H91" s="23">
        <v>575</v>
      </c>
      <c r="I91" s="23">
        <v>2533</v>
      </c>
      <c r="J91" s="25">
        <v>3108</v>
      </c>
      <c r="K91" s="25">
        <v>103</v>
      </c>
      <c r="L91" s="23">
        <v>947</v>
      </c>
      <c r="M91" s="23">
        <v>1050</v>
      </c>
      <c r="N91" s="23">
        <v>41</v>
      </c>
      <c r="O91" s="23">
        <v>2032</v>
      </c>
      <c r="P91" s="23">
        <v>5628</v>
      </c>
      <c r="Q91" s="23">
        <v>4276</v>
      </c>
      <c r="R91" s="23">
        <v>5268</v>
      </c>
      <c r="S91" s="23">
        <v>3911</v>
      </c>
      <c r="T91" s="23">
        <v>2344</v>
      </c>
      <c r="U91" s="23">
        <v>7375</v>
      </c>
    </row>
    <row r="92" spans="2:21" ht="13.5">
      <c r="B92" s="4" t="s">
        <v>386</v>
      </c>
      <c r="C92" s="4" t="s">
        <v>55</v>
      </c>
      <c r="D92" s="5" t="s">
        <v>13</v>
      </c>
      <c r="E92" s="6" t="s">
        <v>29</v>
      </c>
      <c r="F92" s="6" t="s">
        <v>191</v>
      </c>
      <c r="G92" s="19" t="s">
        <v>192</v>
      </c>
      <c r="H92" s="23">
        <v>830</v>
      </c>
      <c r="I92" s="23">
        <v>2957</v>
      </c>
      <c r="J92" s="25">
        <v>3787</v>
      </c>
      <c r="K92" s="25">
        <v>69</v>
      </c>
      <c r="L92" s="23">
        <v>1070</v>
      </c>
      <c r="M92" s="23">
        <v>1139</v>
      </c>
      <c r="N92" s="23">
        <v>3</v>
      </c>
      <c r="O92" s="23">
        <v>2818</v>
      </c>
      <c r="P92" s="23">
        <v>5355</v>
      </c>
      <c r="Q92" s="23">
        <v>4385</v>
      </c>
      <c r="R92" s="23">
        <v>5241</v>
      </c>
      <c r="S92" s="23">
        <v>4273</v>
      </c>
      <c r="T92" s="23">
        <v>4835</v>
      </c>
      <c r="U92" s="23">
        <v>8481</v>
      </c>
    </row>
    <row r="93" spans="2:21" ht="13.5">
      <c r="B93" s="4" t="s">
        <v>386</v>
      </c>
      <c r="C93" s="4" t="s">
        <v>55</v>
      </c>
      <c r="D93" s="5" t="s">
        <v>13</v>
      </c>
      <c r="E93" s="6" t="s">
        <v>29</v>
      </c>
      <c r="F93" s="6" t="s">
        <v>193</v>
      </c>
      <c r="G93" s="19" t="s">
        <v>194</v>
      </c>
      <c r="H93" s="23">
        <v>384</v>
      </c>
      <c r="I93" s="23">
        <v>1336</v>
      </c>
      <c r="J93" s="25">
        <v>1720</v>
      </c>
      <c r="K93" s="25">
        <v>48</v>
      </c>
      <c r="L93" s="23">
        <v>410</v>
      </c>
      <c r="M93" s="23">
        <v>458</v>
      </c>
      <c r="N93" s="23">
        <v>4</v>
      </c>
      <c r="O93" s="23">
        <v>1238</v>
      </c>
      <c r="P93" s="23">
        <v>2708</v>
      </c>
      <c r="Q93" s="23">
        <v>1463</v>
      </c>
      <c r="R93" s="23">
        <v>2698</v>
      </c>
      <c r="S93" s="23">
        <v>1449</v>
      </c>
      <c r="T93" s="23">
        <v>1782</v>
      </c>
      <c r="U93" s="23">
        <v>4377</v>
      </c>
    </row>
    <row r="94" spans="2:21" ht="13.5">
      <c r="B94" s="4" t="s">
        <v>386</v>
      </c>
      <c r="C94" s="4" t="s">
        <v>55</v>
      </c>
      <c r="D94" s="5" t="s">
        <v>13</v>
      </c>
      <c r="E94" s="6" t="s">
        <v>29</v>
      </c>
      <c r="F94" s="6" t="s">
        <v>195</v>
      </c>
      <c r="G94" s="19" t="s">
        <v>196</v>
      </c>
      <c r="H94" s="23">
        <v>634</v>
      </c>
      <c r="I94" s="23">
        <v>2424</v>
      </c>
      <c r="J94" s="25">
        <v>3058</v>
      </c>
      <c r="K94" s="25">
        <v>117</v>
      </c>
      <c r="L94" s="23">
        <v>1016</v>
      </c>
      <c r="M94" s="23">
        <v>1133</v>
      </c>
      <c r="N94" s="23">
        <v>6</v>
      </c>
      <c r="O94" s="23">
        <v>2122</v>
      </c>
      <c r="P94" s="23">
        <v>5481</v>
      </c>
      <c r="Q94" s="23">
        <v>4950</v>
      </c>
      <c r="R94" s="23">
        <v>5037</v>
      </c>
      <c r="S94" s="23">
        <v>4118</v>
      </c>
      <c r="T94" s="23">
        <v>2417</v>
      </c>
      <c r="U94" s="23">
        <v>7099</v>
      </c>
    </row>
    <row r="95" spans="2:21" ht="13.5">
      <c r="B95" s="4" t="s">
        <v>386</v>
      </c>
      <c r="C95" s="4" t="s">
        <v>55</v>
      </c>
      <c r="D95" s="5" t="s">
        <v>13</v>
      </c>
      <c r="E95" s="6" t="s">
        <v>29</v>
      </c>
      <c r="F95" s="6" t="s">
        <v>197</v>
      </c>
      <c r="G95" s="19" t="s">
        <v>198</v>
      </c>
      <c r="H95" s="23">
        <v>588</v>
      </c>
      <c r="I95" s="23">
        <v>1801</v>
      </c>
      <c r="J95" s="25">
        <v>2389</v>
      </c>
      <c r="K95" s="25">
        <v>140</v>
      </c>
      <c r="L95" s="23">
        <v>374</v>
      </c>
      <c r="M95" s="23">
        <v>514</v>
      </c>
      <c r="N95" s="23">
        <v>525</v>
      </c>
      <c r="O95" s="23">
        <v>2531</v>
      </c>
      <c r="P95" s="23">
        <v>5806</v>
      </c>
      <c r="Q95" s="23">
        <v>4743</v>
      </c>
      <c r="R95" s="23">
        <v>4774</v>
      </c>
      <c r="S95" s="23">
        <v>3663</v>
      </c>
      <c r="T95" s="23">
        <v>3940</v>
      </c>
      <c r="U95" s="23">
        <v>7567</v>
      </c>
    </row>
    <row r="96" spans="2:21" ht="13.5">
      <c r="B96" s="4" t="s">
        <v>386</v>
      </c>
      <c r="C96" s="4" t="s">
        <v>55</v>
      </c>
      <c r="D96" s="5" t="s">
        <v>13</v>
      </c>
      <c r="E96" s="6" t="s">
        <v>29</v>
      </c>
      <c r="F96" s="6" t="s">
        <v>199</v>
      </c>
      <c r="G96" s="19" t="s">
        <v>200</v>
      </c>
      <c r="H96" s="23">
        <v>862</v>
      </c>
      <c r="I96" s="23">
        <v>3317</v>
      </c>
      <c r="J96" s="25">
        <v>4179</v>
      </c>
      <c r="K96" s="25">
        <v>159</v>
      </c>
      <c r="L96" s="23">
        <v>1278</v>
      </c>
      <c r="M96" s="23">
        <v>1437</v>
      </c>
      <c r="N96" s="23">
        <v>65</v>
      </c>
      <c r="O96" s="23">
        <v>2555</v>
      </c>
      <c r="P96" s="23">
        <v>4451</v>
      </c>
      <c r="Q96" s="23">
        <v>5454</v>
      </c>
      <c r="R96" s="23">
        <v>3947</v>
      </c>
      <c r="S96" s="23">
        <v>4704</v>
      </c>
      <c r="T96" s="23">
        <v>1385</v>
      </c>
      <c r="U96" s="23">
        <v>8225</v>
      </c>
    </row>
    <row r="97" spans="2:21" ht="13.5">
      <c r="B97" s="4" t="s">
        <v>386</v>
      </c>
      <c r="C97" s="4" t="s">
        <v>55</v>
      </c>
      <c r="D97" s="5" t="s">
        <v>13</v>
      </c>
      <c r="E97" s="6" t="s">
        <v>29</v>
      </c>
      <c r="F97" s="6" t="s">
        <v>201</v>
      </c>
      <c r="G97" s="19" t="s">
        <v>202</v>
      </c>
      <c r="H97" s="23">
        <v>876</v>
      </c>
      <c r="I97" s="23">
        <v>3314</v>
      </c>
      <c r="J97" s="25">
        <v>4190</v>
      </c>
      <c r="K97" s="25">
        <v>111</v>
      </c>
      <c r="L97" s="23">
        <v>751</v>
      </c>
      <c r="M97" s="23">
        <v>862</v>
      </c>
      <c r="N97" s="23">
        <v>552</v>
      </c>
      <c r="O97" s="23">
        <v>2974</v>
      </c>
      <c r="P97" s="23">
        <v>7018</v>
      </c>
      <c r="Q97" s="23">
        <v>5538</v>
      </c>
      <c r="R97" s="23">
        <v>6508</v>
      </c>
      <c r="S97" s="23">
        <v>4899</v>
      </c>
      <c r="T97" s="23">
        <v>3167</v>
      </c>
      <c r="U97" s="23">
        <v>8288</v>
      </c>
    </row>
    <row r="98" spans="2:21" ht="13.5">
      <c r="B98" s="4" t="s">
        <v>386</v>
      </c>
      <c r="C98" s="4" t="s">
        <v>55</v>
      </c>
      <c r="D98" s="5" t="s">
        <v>13</v>
      </c>
      <c r="E98" s="6" t="s">
        <v>29</v>
      </c>
      <c r="F98" s="6" t="s">
        <v>203</v>
      </c>
      <c r="G98" s="19" t="s">
        <v>204</v>
      </c>
      <c r="H98" s="23">
        <v>1040</v>
      </c>
      <c r="I98" s="23">
        <v>3812</v>
      </c>
      <c r="J98" s="25">
        <v>4852</v>
      </c>
      <c r="K98" s="25">
        <v>205</v>
      </c>
      <c r="L98" s="23">
        <v>1466</v>
      </c>
      <c r="M98" s="23">
        <v>1671</v>
      </c>
      <c r="N98" s="23">
        <v>161</v>
      </c>
      <c r="O98" s="23">
        <v>3808</v>
      </c>
      <c r="P98" s="23">
        <v>9745</v>
      </c>
      <c r="Q98" s="23">
        <v>7609</v>
      </c>
      <c r="R98" s="23">
        <v>8757</v>
      </c>
      <c r="S98" s="23">
        <v>6831</v>
      </c>
      <c r="T98" s="23">
        <v>5716</v>
      </c>
      <c r="U98" s="23">
        <v>11944</v>
      </c>
    </row>
    <row r="99" spans="2:21" ht="13.5">
      <c r="B99" s="4" t="s">
        <v>386</v>
      </c>
      <c r="C99" s="4" t="s">
        <v>55</v>
      </c>
      <c r="D99" s="5" t="s">
        <v>13</v>
      </c>
      <c r="E99" s="6" t="s">
        <v>29</v>
      </c>
      <c r="F99" s="6" t="s">
        <v>205</v>
      </c>
      <c r="G99" s="19" t="s">
        <v>206</v>
      </c>
      <c r="H99" s="23">
        <v>552</v>
      </c>
      <c r="I99" s="23">
        <v>1840</v>
      </c>
      <c r="J99" s="25">
        <v>2392</v>
      </c>
      <c r="K99" s="25">
        <v>191</v>
      </c>
      <c r="L99" s="23">
        <v>614</v>
      </c>
      <c r="M99" s="23">
        <v>805</v>
      </c>
      <c r="N99" s="23">
        <v>27</v>
      </c>
      <c r="O99" s="23">
        <v>1636</v>
      </c>
      <c r="P99" s="23">
        <v>3293</v>
      </c>
      <c r="Q99" s="23">
        <v>3271</v>
      </c>
      <c r="R99" s="23">
        <v>2990</v>
      </c>
      <c r="S99" s="23">
        <v>2705</v>
      </c>
      <c r="T99" s="23">
        <v>1129</v>
      </c>
      <c r="U99" s="23">
        <v>3983</v>
      </c>
    </row>
    <row r="100" spans="2:21" ht="13.5">
      <c r="B100" s="4" t="s">
        <v>386</v>
      </c>
      <c r="C100" s="4" t="s">
        <v>55</v>
      </c>
      <c r="D100" s="5" t="s">
        <v>13</v>
      </c>
      <c r="E100" s="6" t="s">
        <v>29</v>
      </c>
      <c r="F100" s="6" t="s">
        <v>207</v>
      </c>
      <c r="G100" s="19" t="s">
        <v>208</v>
      </c>
      <c r="H100" s="23">
        <v>630</v>
      </c>
      <c r="I100" s="23">
        <v>2316</v>
      </c>
      <c r="J100" s="25">
        <v>2946</v>
      </c>
      <c r="K100" s="25">
        <v>171</v>
      </c>
      <c r="L100" s="23">
        <v>746</v>
      </c>
      <c r="M100" s="23">
        <v>917</v>
      </c>
      <c r="N100" s="23">
        <v>27</v>
      </c>
      <c r="O100" s="23">
        <v>2514</v>
      </c>
      <c r="P100" s="23">
        <v>4686</v>
      </c>
      <c r="Q100" s="23">
        <v>4838</v>
      </c>
      <c r="R100" s="23">
        <v>4012</v>
      </c>
      <c r="S100" s="23">
        <v>3615</v>
      </c>
      <c r="T100" s="23">
        <v>1342</v>
      </c>
      <c r="U100" s="23">
        <v>5305</v>
      </c>
    </row>
    <row r="101" spans="2:21" ht="13.5">
      <c r="B101" s="4" t="s">
        <v>386</v>
      </c>
      <c r="C101" s="4" t="s">
        <v>55</v>
      </c>
      <c r="D101" s="5" t="s">
        <v>13</v>
      </c>
      <c r="E101" s="6" t="s">
        <v>29</v>
      </c>
      <c r="F101" s="6" t="s">
        <v>209</v>
      </c>
      <c r="G101" s="19" t="s">
        <v>210</v>
      </c>
      <c r="H101" s="23">
        <v>1495</v>
      </c>
      <c r="I101" s="23">
        <v>6230</v>
      </c>
      <c r="J101" s="25">
        <v>7725</v>
      </c>
      <c r="K101" s="25">
        <v>222</v>
      </c>
      <c r="L101" s="23">
        <v>2429</v>
      </c>
      <c r="M101" s="23">
        <v>2651</v>
      </c>
      <c r="N101" s="23">
        <v>412</v>
      </c>
      <c r="O101" s="23">
        <v>4269</v>
      </c>
      <c r="P101" s="23">
        <v>12356</v>
      </c>
      <c r="Q101" s="23">
        <v>8887</v>
      </c>
      <c r="R101" s="23">
        <v>11811</v>
      </c>
      <c r="S101" s="23">
        <v>8507</v>
      </c>
      <c r="T101" s="23">
        <v>7889</v>
      </c>
      <c r="U101" s="23">
        <v>14111</v>
      </c>
    </row>
    <row r="102" spans="2:21" ht="13.5">
      <c r="B102" s="4" t="s">
        <v>386</v>
      </c>
      <c r="C102" s="4" t="s">
        <v>55</v>
      </c>
      <c r="D102" s="5" t="s">
        <v>13</v>
      </c>
      <c r="E102" s="6" t="s">
        <v>29</v>
      </c>
      <c r="F102" s="6" t="s">
        <v>211</v>
      </c>
      <c r="G102" s="19" t="s">
        <v>212</v>
      </c>
      <c r="H102" s="23">
        <v>1358</v>
      </c>
      <c r="I102" s="23">
        <v>4540</v>
      </c>
      <c r="J102" s="25">
        <v>5898</v>
      </c>
      <c r="K102" s="25">
        <v>227</v>
      </c>
      <c r="L102" s="23">
        <v>1671</v>
      </c>
      <c r="M102" s="23">
        <v>1898</v>
      </c>
      <c r="N102" s="23">
        <v>1105</v>
      </c>
      <c r="O102" s="23">
        <v>3841</v>
      </c>
      <c r="P102" s="23">
        <v>9620</v>
      </c>
      <c r="Q102" s="23">
        <v>6908</v>
      </c>
      <c r="R102" s="23">
        <v>8931</v>
      </c>
      <c r="S102" s="23">
        <v>6554</v>
      </c>
      <c r="T102" s="23">
        <v>5979</v>
      </c>
      <c r="U102" s="23">
        <v>11689</v>
      </c>
    </row>
    <row r="103" spans="2:21" ht="13.5">
      <c r="B103" s="4" t="s">
        <v>386</v>
      </c>
      <c r="C103" s="4" t="s">
        <v>55</v>
      </c>
      <c r="D103" s="5" t="s">
        <v>13</v>
      </c>
      <c r="E103" s="6" t="s">
        <v>29</v>
      </c>
      <c r="F103" s="6" t="s">
        <v>213</v>
      </c>
      <c r="G103" s="19" t="s">
        <v>214</v>
      </c>
      <c r="H103" s="23">
        <v>1406</v>
      </c>
      <c r="I103" s="23">
        <v>4588</v>
      </c>
      <c r="J103" s="25">
        <v>5994</v>
      </c>
      <c r="K103" s="25">
        <v>153</v>
      </c>
      <c r="L103" s="23">
        <v>1474</v>
      </c>
      <c r="M103" s="23">
        <v>1627</v>
      </c>
      <c r="N103" s="23">
        <v>31</v>
      </c>
      <c r="O103" s="23">
        <v>3895</v>
      </c>
      <c r="P103" s="23">
        <v>8448</v>
      </c>
      <c r="Q103" s="23">
        <v>7438</v>
      </c>
      <c r="R103" s="23">
        <v>8146</v>
      </c>
      <c r="S103" s="23">
        <v>7213</v>
      </c>
      <c r="T103" s="23">
        <v>6014</v>
      </c>
      <c r="U103" s="23">
        <v>11899</v>
      </c>
    </row>
    <row r="104" spans="2:21" ht="13.5">
      <c r="B104" s="4" t="s">
        <v>386</v>
      </c>
      <c r="C104" s="4" t="s">
        <v>55</v>
      </c>
      <c r="D104" s="5" t="s">
        <v>13</v>
      </c>
      <c r="E104" s="6" t="s">
        <v>29</v>
      </c>
      <c r="F104" s="6" t="s">
        <v>395</v>
      </c>
      <c r="G104" s="19" t="s">
        <v>396</v>
      </c>
      <c r="H104" s="23">
        <v>563</v>
      </c>
      <c r="I104" s="23">
        <v>1939</v>
      </c>
      <c r="J104" s="25">
        <v>2502</v>
      </c>
      <c r="K104" s="25">
        <v>108</v>
      </c>
      <c r="L104" s="23">
        <v>913</v>
      </c>
      <c r="M104" s="23">
        <v>1021</v>
      </c>
      <c r="N104" s="23">
        <v>22</v>
      </c>
      <c r="O104" s="23">
        <v>1697</v>
      </c>
      <c r="P104" s="23">
        <v>4331</v>
      </c>
      <c r="Q104" s="23">
        <v>4101</v>
      </c>
      <c r="R104" s="23">
        <v>4019</v>
      </c>
      <c r="S104" s="23">
        <v>3108</v>
      </c>
      <c r="T104" s="23">
        <v>2450</v>
      </c>
      <c r="U104" s="23">
        <v>5210</v>
      </c>
    </row>
    <row r="105" spans="2:21" ht="13.5">
      <c r="B105" s="4" t="s">
        <v>386</v>
      </c>
      <c r="C105" s="4" t="s">
        <v>55</v>
      </c>
      <c r="D105" s="5" t="s">
        <v>14</v>
      </c>
      <c r="E105" s="6" t="s">
        <v>30</v>
      </c>
      <c r="F105" s="6" t="s">
        <v>215</v>
      </c>
      <c r="G105" s="19" t="s">
        <v>216</v>
      </c>
      <c r="H105" s="23">
        <v>495</v>
      </c>
      <c r="I105" s="23">
        <v>1311</v>
      </c>
      <c r="J105" s="25">
        <v>1806</v>
      </c>
      <c r="K105" s="25">
        <v>99</v>
      </c>
      <c r="L105" s="23">
        <v>275</v>
      </c>
      <c r="M105" s="23">
        <v>374</v>
      </c>
      <c r="N105" s="23">
        <v>3</v>
      </c>
      <c r="O105" s="23">
        <v>1588</v>
      </c>
      <c r="P105" s="23">
        <v>3116</v>
      </c>
      <c r="Q105" s="23">
        <v>3114</v>
      </c>
      <c r="R105" s="23">
        <v>2976</v>
      </c>
      <c r="S105" s="23">
        <v>2796</v>
      </c>
      <c r="T105" s="23">
        <v>1580</v>
      </c>
      <c r="U105" s="23">
        <v>5119</v>
      </c>
    </row>
    <row r="106" spans="2:21" ht="13.5">
      <c r="B106" s="4" t="s">
        <v>386</v>
      </c>
      <c r="C106" s="4" t="s">
        <v>55</v>
      </c>
      <c r="D106" s="5" t="s">
        <v>14</v>
      </c>
      <c r="E106" s="6" t="s">
        <v>30</v>
      </c>
      <c r="F106" s="6" t="s">
        <v>217</v>
      </c>
      <c r="G106" s="19" t="s">
        <v>218</v>
      </c>
      <c r="H106" s="23">
        <v>870</v>
      </c>
      <c r="I106" s="23">
        <v>3438</v>
      </c>
      <c r="J106" s="25">
        <v>4308</v>
      </c>
      <c r="K106" s="25">
        <v>163</v>
      </c>
      <c r="L106" s="23">
        <v>1436</v>
      </c>
      <c r="M106" s="23">
        <v>1599</v>
      </c>
      <c r="N106" s="23">
        <v>0</v>
      </c>
      <c r="O106" s="23">
        <v>2349</v>
      </c>
      <c r="P106" s="23">
        <v>7137</v>
      </c>
      <c r="Q106" s="23">
        <v>5306</v>
      </c>
      <c r="R106" s="23">
        <v>7048</v>
      </c>
      <c r="S106" s="23">
        <v>5296</v>
      </c>
      <c r="T106" s="23">
        <v>3047</v>
      </c>
      <c r="U106" s="23">
        <v>8165</v>
      </c>
    </row>
    <row r="107" spans="2:21" ht="13.5">
      <c r="B107" s="4" t="s">
        <v>386</v>
      </c>
      <c r="C107" s="4" t="s">
        <v>55</v>
      </c>
      <c r="D107" s="5" t="s">
        <v>14</v>
      </c>
      <c r="E107" s="6" t="s">
        <v>30</v>
      </c>
      <c r="F107" s="6" t="s">
        <v>219</v>
      </c>
      <c r="G107" s="19" t="s">
        <v>220</v>
      </c>
      <c r="H107" s="23">
        <v>910</v>
      </c>
      <c r="I107" s="23">
        <v>3555</v>
      </c>
      <c r="J107" s="25">
        <v>4465</v>
      </c>
      <c r="K107" s="25">
        <v>137</v>
      </c>
      <c r="L107" s="23">
        <v>647</v>
      </c>
      <c r="M107" s="23">
        <v>784</v>
      </c>
      <c r="N107" s="23">
        <v>46</v>
      </c>
      <c r="O107" s="23">
        <v>2743</v>
      </c>
      <c r="P107" s="23">
        <v>7277</v>
      </c>
      <c r="Q107" s="23">
        <v>6369</v>
      </c>
      <c r="R107" s="23">
        <v>7044</v>
      </c>
      <c r="S107" s="23">
        <v>6173</v>
      </c>
      <c r="T107" s="23">
        <v>2928</v>
      </c>
      <c r="U107" s="23">
        <v>9709</v>
      </c>
    </row>
    <row r="108" spans="2:21" ht="13.5">
      <c r="B108" s="4" t="s">
        <v>386</v>
      </c>
      <c r="C108" s="4" t="s">
        <v>55</v>
      </c>
      <c r="D108" s="5" t="s">
        <v>14</v>
      </c>
      <c r="E108" s="6" t="s">
        <v>30</v>
      </c>
      <c r="F108" s="6" t="s">
        <v>221</v>
      </c>
      <c r="G108" s="19" t="s">
        <v>222</v>
      </c>
      <c r="H108" s="23">
        <v>374</v>
      </c>
      <c r="I108" s="23">
        <v>1249</v>
      </c>
      <c r="J108" s="25">
        <v>1623</v>
      </c>
      <c r="K108" s="25">
        <v>62</v>
      </c>
      <c r="L108" s="23">
        <v>365</v>
      </c>
      <c r="M108" s="23">
        <v>427</v>
      </c>
      <c r="N108" s="23">
        <v>4</v>
      </c>
      <c r="O108" s="23">
        <v>1253</v>
      </c>
      <c r="P108" s="23">
        <v>2799</v>
      </c>
      <c r="Q108" s="23">
        <v>2119</v>
      </c>
      <c r="R108" s="23">
        <v>2488</v>
      </c>
      <c r="S108" s="23">
        <v>1883</v>
      </c>
      <c r="T108" s="23">
        <v>2056</v>
      </c>
      <c r="U108" s="23">
        <v>3398</v>
      </c>
    </row>
    <row r="109" spans="2:21" ht="13.5">
      <c r="B109" s="4" t="s">
        <v>386</v>
      </c>
      <c r="C109" s="4" t="s">
        <v>55</v>
      </c>
      <c r="D109" s="5" t="s">
        <v>14</v>
      </c>
      <c r="E109" s="6" t="s">
        <v>30</v>
      </c>
      <c r="F109" s="6" t="s">
        <v>223</v>
      </c>
      <c r="G109" s="19" t="s">
        <v>224</v>
      </c>
      <c r="H109" s="23">
        <v>1354</v>
      </c>
      <c r="I109" s="23">
        <v>5945</v>
      </c>
      <c r="J109" s="25">
        <v>7299</v>
      </c>
      <c r="K109" s="25">
        <v>201</v>
      </c>
      <c r="L109" s="23">
        <v>2028</v>
      </c>
      <c r="M109" s="23">
        <v>2229</v>
      </c>
      <c r="N109" s="23">
        <v>1167</v>
      </c>
      <c r="O109" s="23">
        <v>3941</v>
      </c>
      <c r="P109" s="23">
        <v>9394</v>
      </c>
      <c r="Q109" s="23">
        <v>7578</v>
      </c>
      <c r="R109" s="23">
        <v>9081</v>
      </c>
      <c r="S109" s="23">
        <v>7307</v>
      </c>
      <c r="T109" s="23">
        <v>5988</v>
      </c>
      <c r="U109" s="23">
        <v>11932</v>
      </c>
    </row>
    <row r="110" spans="2:21" ht="13.5">
      <c r="B110" s="4" t="s">
        <v>386</v>
      </c>
      <c r="C110" s="4" t="s">
        <v>55</v>
      </c>
      <c r="D110" s="5" t="s">
        <v>14</v>
      </c>
      <c r="E110" s="6" t="s">
        <v>30</v>
      </c>
      <c r="F110" s="6" t="s">
        <v>225</v>
      </c>
      <c r="G110" s="19" t="s">
        <v>226</v>
      </c>
      <c r="H110" s="23">
        <v>1932</v>
      </c>
      <c r="I110" s="23">
        <v>8504</v>
      </c>
      <c r="J110" s="25">
        <v>10436</v>
      </c>
      <c r="K110" s="25">
        <v>345</v>
      </c>
      <c r="L110" s="23">
        <v>3061</v>
      </c>
      <c r="M110" s="23">
        <v>3406</v>
      </c>
      <c r="N110" s="23">
        <v>38</v>
      </c>
      <c r="O110" s="23">
        <v>6087</v>
      </c>
      <c r="P110" s="23">
        <v>13414</v>
      </c>
      <c r="Q110" s="23">
        <v>11675</v>
      </c>
      <c r="R110" s="23">
        <v>13030</v>
      </c>
      <c r="S110" s="23">
        <v>11367</v>
      </c>
      <c r="T110" s="23">
        <v>5355</v>
      </c>
      <c r="U110" s="23">
        <v>18197</v>
      </c>
    </row>
    <row r="111" spans="2:21" ht="13.5">
      <c r="B111" s="4" t="s">
        <v>386</v>
      </c>
      <c r="C111" s="4" t="s">
        <v>55</v>
      </c>
      <c r="D111" s="5" t="s">
        <v>14</v>
      </c>
      <c r="E111" s="6" t="s">
        <v>30</v>
      </c>
      <c r="F111" s="6" t="s">
        <v>227</v>
      </c>
      <c r="G111" s="19" t="s">
        <v>228</v>
      </c>
      <c r="H111" s="23">
        <v>668</v>
      </c>
      <c r="I111" s="23">
        <v>2331</v>
      </c>
      <c r="J111" s="25">
        <v>2999</v>
      </c>
      <c r="K111" s="25">
        <v>137</v>
      </c>
      <c r="L111" s="23">
        <v>364</v>
      </c>
      <c r="M111" s="23">
        <v>501</v>
      </c>
      <c r="N111" s="23">
        <v>0</v>
      </c>
      <c r="O111" s="23">
        <v>1926</v>
      </c>
      <c r="P111" s="23">
        <v>4579</v>
      </c>
      <c r="Q111" s="23">
        <v>4213</v>
      </c>
      <c r="R111" s="23">
        <v>4555</v>
      </c>
      <c r="S111" s="23">
        <v>4107</v>
      </c>
      <c r="T111" s="23">
        <v>1444</v>
      </c>
      <c r="U111" s="23">
        <v>5912</v>
      </c>
    </row>
    <row r="112" spans="2:21" ht="13.5">
      <c r="B112" s="4" t="s">
        <v>386</v>
      </c>
      <c r="C112" s="4" t="s">
        <v>55</v>
      </c>
      <c r="D112" s="5" t="s">
        <v>14</v>
      </c>
      <c r="E112" s="6" t="s">
        <v>30</v>
      </c>
      <c r="F112" s="6" t="s">
        <v>229</v>
      </c>
      <c r="G112" s="19" t="s">
        <v>230</v>
      </c>
      <c r="H112" s="23">
        <v>1368</v>
      </c>
      <c r="I112" s="23">
        <v>5696</v>
      </c>
      <c r="J112" s="25">
        <v>7064</v>
      </c>
      <c r="K112" s="25">
        <v>198</v>
      </c>
      <c r="L112" s="23">
        <v>2100</v>
      </c>
      <c r="M112" s="23">
        <v>2298</v>
      </c>
      <c r="N112" s="23">
        <v>220</v>
      </c>
      <c r="O112" s="23">
        <v>4478</v>
      </c>
      <c r="P112" s="23">
        <v>10466</v>
      </c>
      <c r="Q112" s="23">
        <v>8539</v>
      </c>
      <c r="R112" s="23">
        <v>10148</v>
      </c>
      <c r="S112" s="23">
        <v>8379</v>
      </c>
      <c r="T112" s="23">
        <v>5374</v>
      </c>
      <c r="U112" s="23">
        <v>15911</v>
      </c>
    </row>
    <row r="113" spans="2:21" ht="13.5">
      <c r="B113" s="4" t="s">
        <v>386</v>
      </c>
      <c r="C113" s="4" t="s">
        <v>55</v>
      </c>
      <c r="D113" s="5" t="s">
        <v>14</v>
      </c>
      <c r="E113" s="6" t="s">
        <v>30</v>
      </c>
      <c r="F113" s="6" t="s">
        <v>231</v>
      </c>
      <c r="G113" s="19" t="s">
        <v>232</v>
      </c>
      <c r="H113" s="23">
        <v>628</v>
      </c>
      <c r="I113" s="23">
        <v>2804</v>
      </c>
      <c r="J113" s="25">
        <v>3432</v>
      </c>
      <c r="K113" s="25">
        <v>74</v>
      </c>
      <c r="L113" s="23">
        <v>949</v>
      </c>
      <c r="M113" s="23">
        <v>1023</v>
      </c>
      <c r="N113" s="23">
        <v>298</v>
      </c>
      <c r="O113" s="23">
        <v>2043</v>
      </c>
      <c r="P113" s="23">
        <v>4327</v>
      </c>
      <c r="Q113" s="23">
        <v>3989</v>
      </c>
      <c r="R113" s="23">
        <v>4054</v>
      </c>
      <c r="S113" s="23">
        <v>3733</v>
      </c>
      <c r="T113" s="23">
        <v>1675</v>
      </c>
      <c r="U113" s="23">
        <v>5384</v>
      </c>
    </row>
    <row r="114" spans="2:21" ht="13.5">
      <c r="B114" s="4" t="s">
        <v>386</v>
      </c>
      <c r="C114" s="4" t="s">
        <v>55</v>
      </c>
      <c r="D114" s="5" t="s">
        <v>14</v>
      </c>
      <c r="E114" s="6" t="s">
        <v>30</v>
      </c>
      <c r="F114" s="6" t="s">
        <v>233</v>
      </c>
      <c r="G114" s="19" t="s">
        <v>234</v>
      </c>
      <c r="H114" s="23">
        <v>767</v>
      </c>
      <c r="I114" s="23">
        <v>2066</v>
      </c>
      <c r="J114" s="25">
        <v>2833</v>
      </c>
      <c r="K114" s="25">
        <v>66</v>
      </c>
      <c r="L114" s="23">
        <v>249</v>
      </c>
      <c r="M114" s="23">
        <v>315</v>
      </c>
      <c r="N114" s="23">
        <v>2</v>
      </c>
      <c r="O114" s="23">
        <v>2664</v>
      </c>
      <c r="P114" s="23">
        <v>4551</v>
      </c>
      <c r="Q114" s="23">
        <v>4436</v>
      </c>
      <c r="R114" s="23">
        <v>4229</v>
      </c>
      <c r="S114" s="23">
        <v>4362</v>
      </c>
      <c r="T114" s="23">
        <v>1469</v>
      </c>
      <c r="U114" s="23">
        <v>6756</v>
      </c>
    </row>
    <row r="115" spans="2:21" ht="13.5">
      <c r="B115" s="4" t="s">
        <v>386</v>
      </c>
      <c r="C115" s="4" t="s">
        <v>55</v>
      </c>
      <c r="D115" s="5" t="s">
        <v>14</v>
      </c>
      <c r="E115" s="6" t="s">
        <v>30</v>
      </c>
      <c r="F115" s="6" t="s">
        <v>235</v>
      </c>
      <c r="G115" s="19" t="s">
        <v>236</v>
      </c>
      <c r="H115" s="23">
        <v>831</v>
      </c>
      <c r="I115" s="23">
        <v>2941</v>
      </c>
      <c r="J115" s="25">
        <v>3772</v>
      </c>
      <c r="K115" s="25">
        <v>78</v>
      </c>
      <c r="L115" s="23">
        <v>1124</v>
      </c>
      <c r="M115" s="23">
        <v>1202</v>
      </c>
      <c r="N115" s="23">
        <v>4</v>
      </c>
      <c r="O115" s="23">
        <v>2400</v>
      </c>
      <c r="P115" s="23">
        <v>6798</v>
      </c>
      <c r="Q115" s="23">
        <v>5165</v>
      </c>
      <c r="R115" s="23">
        <v>6267</v>
      </c>
      <c r="S115" s="23">
        <v>4988</v>
      </c>
      <c r="T115" s="23">
        <v>3949</v>
      </c>
      <c r="U115" s="23">
        <v>8346</v>
      </c>
    </row>
    <row r="116" spans="2:21" ht="13.5">
      <c r="B116" s="4" t="s">
        <v>386</v>
      </c>
      <c r="C116" s="4" t="s">
        <v>55</v>
      </c>
      <c r="D116" s="5" t="s">
        <v>14</v>
      </c>
      <c r="E116" s="6" t="s">
        <v>30</v>
      </c>
      <c r="F116" s="6" t="s">
        <v>237</v>
      </c>
      <c r="G116" s="19" t="s">
        <v>238</v>
      </c>
      <c r="H116" s="23">
        <v>691</v>
      </c>
      <c r="I116" s="23">
        <v>3054</v>
      </c>
      <c r="J116" s="25">
        <v>3745</v>
      </c>
      <c r="K116" s="25">
        <v>133</v>
      </c>
      <c r="L116" s="23">
        <v>1232</v>
      </c>
      <c r="M116" s="23">
        <v>1365</v>
      </c>
      <c r="N116" s="23">
        <v>1</v>
      </c>
      <c r="O116" s="23">
        <v>2617</v>
      </c>
      <c r="P116" s="23">
        <v>9083</v>
      </c>
      <c r="Q116" s="23">
        <v>4984</v>
      </c>
      <c r="R116" s="23">
        <v>8737</v>
      </c>
      <c r="S116" s="23">
        <v>4906</v>
      </c>
      <c r="T116" s="23">
        <v>4514</v>
      </c>
      <c r="U116" s="23">
        <v>8922</v>
      </c>
    </row>
    <row r="117" spans="2:21" ht="13.5">
      <c r="B117" s="4" t="s">
        <v>386</v>
      </c>
      <c r="C117" s="4" t="s">
        <v>55</v>
      </c>
      <c r="D117" s="5" t="s">
        <v>14</v>
      </c>
      <c r="E117" s="6" t="s">
        <v>30</v>
      </c>
      <c r="F117" s="6" t="s">
        <v>239</v>
      </c>
      <c r="G117" s="19" t="s">
        <v>240</v>
      </c>
      <c r="H117" s="23">
        <v>2991</v>
      </c>
      <c r="I117" s="23">
        <v>8963</v>
      </c>
      <c r="J117" s="25">
        <v>11954</v>
      </c>
      <c r="K117" s="25">
        <v>467</v>
      </c>
      <c r="L117" s="23">
        <v>2481</v>
      </c>
      <c r="M117" s="23">
        <v>2948</v>
      </c>
      <c r="N117" s="23">
        <v>257</v>
      </c>
      <c r="O117" s="23">
        <v>7444</v>
      </c>
      <c r="P117" s="23">
        <v>20435</v>
      </c>
      <c r="Q117" s="23">
        <v>15666</v>
      </c>
      <c r="R117" s="23">
        <v>19307</v>
      </c>
      <c r="S117" s="23">
        <v>15124</v>
      </c>
      <c r="T117" s="23">
        <v>11455</v>
      </c>
      <c r="U117" s="23">
        <v>25433</v>
      </c>
    </row>
    <row r="118" spans="2:21" ht="13.5">
      <c r="B118" s="4" t="s">
        <v>386</v>
      </c>
      <c r="C118" s="4" t="s">
        <v>55</v>
      </c>
      <c r="D118" s="5" t="s">
        <v>15</v>
      </c>
      <c r="E118" s="6" t="s">
        <v>31</v>
      </c>
      <c r="F118" s="6" t="s">
        <v>241</v>
      </c>
      <c r="G118" s="19" t="s">
        <v>242</v>
      </c>
      <c r="H118" s="23">
        <v>568</v>
      </c>
      <c r="I118" s="23">
        <v>2249</v>
      </c>
      <c r="J118" s="25">
        <v>2817</v>
      </c>
      <c r="K118" s="25">
        <v>85</v>
      </c>
      <c r="L118" s="23">
        <v>418</v>
      </c>
      <c r="M118" s="23">
        <v>503</v>
      </c>
      <c r="N118" s="23">
        <v>1</v>
      </c>
      <c r="O118" s="23">
        <v>2276</v>
      </c>
      <c r="P118" s="23">
        <v>3627</v>
      </c>
      <c r="Q118" s="23">
        <v>3041</v>
      </c>
      <c r="R118" s="23">
        <v>3570</v>
      </c>
      <c r="S118" s="23">
        <v>3002</v>
      </c>
      <c r="T118" s="23">
        <v>2324</v>
      </c>
      <c r="U118" s="23">
        <v>5741</v>
      </c>
    </row>
    <row r="119" spans="2:21" ht="13.5">
      <c r="B119" s="4" t="s">
        <v>386</v>
      </c>
      <c r="C119" s="4" t="s">
        <v>55</v>
      </c>
      <c r="D119" s="5" t="s">
        <v>15</v>
      </c>
      <c r="E119" s="6" t="s">
        <v>31</v>
      </c>
      <c r="F119" s="6" t="s">
        <v>243</v>
      </c>
      <c r="G119" s="19" t="s">
        <v>244</v>
      </c>
      <c r="H119" s="23">
        <v>387</v>
      </c>
      <c r="I119" s="23">
        <v>1078</v>
      </c>
      <c r="J119" s="25">
        <v>1465</v>
      </c>
      <c r="K119" s="25">
        <v>31</v>
      </c>
      <c r="L119" s="23">
        <v>234</v>
      </c>
      <c r="M119" s="23">
        <v>265</v>
      </c>
      <c r="N119" s="23">
        <v>74</v>
      </c>
      <c r="O119" s="23">
        <v>1020</v>
      </c>
      <c r="P119" s="23">
        <v>3413</v>
      </c>
      <c r="Q119" s="23">
        <v>2685</v>
      </c>
      <c r="R119" s="23">
        <v>2964</v>
      </c>
      <c r="S119" s="23">
        <v>2363</v>
      </c>
      <c r="T119" s="23">
        <v>1447</v>
      </c>
      <c r="U119" s="23">
        <v>3819</v>
      </c>
    </row>
    <row r="120" spans="2:21" ht="13.5">
      <c r="B120" s="4" t="s">
        <v>386</v>
      </c>
      <c r="C120" s="4" t="s">
        <v>55</v>
      </c>
      <c r="D120" s="5" t="s">
        <v>15</v>
      </c>
      <c r="E120" s="6" t="s">
        <v>31</v>
      </c>
      <c r="F120" s="6" t="s">
        <v>245</v>
      </c>
      <c r="G120" s="19" t="s">
        <v>246</v>
      </c>
      <c r="H120" s="23">
        <v>716</v>
      </c>
      <c r="I120" s="23">
        <v>3454</v>
      </c>
      <c r="J120" s="25">
        <v>4170</v>
      </c>
      <c r="K120" s="25">
        <v>90</v>
      </c>
      <c r="L120" s="23">
        <v>772</v>
      </c>
      <c r="M120" s="23">
        <v>862</v>
      </c>
      <c r="N120" s="23">
        <v>1</v>
      </c>
      <c r="O120" s="23">
        <v>2252</v>
      </c>
      <c r="P120" s="23">
        <v>7381</v>
      </c>
      <c r="Q120" s="23">
        <v>5109</v>
      </c>
      <c r="R120" s="23">
        <v>6987</v>
      </c>
      <c r="S120" s="23">
        <v>5101</v>
      </c>
      <c r="T120" s="23">
        <v>4136</v>
      </c>
      <c r="U120" s="23">
        <v>8451</v>
      </c>
    </row>
    <row r="121" spans="2:21" ht="13.5">
      <c r="B121" s="4" t="s">
        <v>386</v>
      </c>
      <c r="C121" s="4" t="s">
        <v>55</v>
      </c>
      <c r="D121" s="5" t="s">
        <v>15</v>
      </c>
      <c r="E121" s="6" t="s">
        <v>31</v>
      </c>
      <c r="F121" s="6" t="s">
        <v>247</v>
      </c>
      <c r="G121" s="19" t="s">
        <v>248</v>
      </c>
      <c r="H121" s="23">
        <v>616</v>
      </c>
      <c r="I121" s="23">
        <v>2244</v>
      </c>
      <c r="J121" s="25">
        <v>2860</v>
      </c>
      <c r="K121" s="25">
        <v>84</v>
      </c>
      <c r="L121" s="23">
        <v>641</v>
      </c>
      <c r="M121" s="23">
        <v>725</v>
      </c>
      <c r="N121" s="23">
        <v>0</v>
      </c>
      <c r="O121" s="23">
        <v>1866</v>
      </c>
      <c r="P121" s="23">
        <v>3281</v>
      </c>
      <c r="Q121" s="23">
        <v>3914</v>
      </c>
      <c r="R121" s="23">
        <v>2953</v>
      </c>
      <c r="S121" s="23">
        <v>3663</v>
      </c>
      <c r="T121" s="23">
        <v>2825</v>
      </c>
      <c r="U121" s="23">
        <v>7225</v>
      </c>
    </row>
    <row r="122" spans="2:21" ht="13.5">
      <c r="B122" s="4" t="s">
        <v>386</v>
      </c>
      <c r="C122" s="4" t="s">
        <v>55</v>
      </c>
      <c r="D122" s="5" t="s">
        <v>15</v>
      </c>
      <c r="E122" s="6" t="s">
        <v>31</v>
      </c>
      <c r="F122" s="6" t="s">
        <v>249</v>
      </c>
      <c r="G122" s="19" t="s">
        <v>250</v>
      </c>
      <c r="H122" s="23">
        <v>757</v>
      </c>
      <c r="I122" s="23">
        <v>3259</v>
      </c>
      <c r="J122" s="25">
        <v>4016</v>
      </c>
      <c r="K122" s="25">
        <v>105</v>
      </c>
      <c r="L122" s="23">
        <v>886</v>
      </c>
      <c r="M122" s="23">
        <v>991</v>
      </c>
      <c r="N122" s="23">
        <v>103</v>
      </c>
      <c r="O122" s="23">
        <v>2761</v>
      </c>
      <c r="P122" s="23">
        <v>8838</v>
      </c>
      <c r="Q122" s="23">
        <v>6625</v>
      </c>
      <c r="R122" s="23">
        <v>8199</v>
      </c>
      <c r="S122" s="23">
        <v>6079</v>
      </c>
      <c r="T122" s="23">
        <v>5814</v>
      </c>
      <c r="U122" s="23">
        <v>10737</v>
      </c>
    </row>
    <row r="123" spans="2:21" ht="13.5">
      <c r="B123" s="4" t="s">
        <v>386</v>
      </c>
      <c r="C123" s="4" t="s">
        <v>55</v>
      </c>
      <c r="D123" s="5" t="s">
        <v>15</v>
      </c>
      <c r="E123" s="6" t="s">
        <v>31</v>
      </c>
      <c r="F123" s="6" t="s">
        <v>251</v>
      </c>
      <c r="G123" s="19" t="s">
        <v>252</v>
      </c>
      <c r="H123" s="23">
        <v>567</v>
      </c>
      <c r="I123" s="23">
        <v>2311</v>
      </c>
      <c r="J123" s="25">
        <v>2878</v>
      </c>
      <c r="K123" s="25">
        <v>104</v>
      </c>
      <c r="L123" s="23">
        <v>551</v>
      </c>
      <c r="M123" s="23">
        <v>655</v>
      </c>
      <c r="N123" s="23">
        <v>582</v>
      </c>
      <c r="O123" s="23">
        <v>2248</v>
      </c>
      <c r="P123" s="23">
        <v>5168</v>
      </c>
      <c r="Q123" s="23">
        <v>3946</v>
      </c>
      <c r="R123" s="23">
        <v>4790</v>
      </c>
      <c r="S123" s="23">
        <v>3787</v>
      </c>
      <c r="T123" s="23">
        <v>2699</v>
      </c>
      <c r="U123" s="23">
        <v>6797</v>
      </c>
    </row>
    <row r="124" spans="2:21" ht="13.5">
      <c r="B124" s="4" t="s">
        <v>386</v>
      </c>
      <c r="C124" s="4" t="s">
        <v>55</v>
      </c>
      <c r="D124" s="5" t="s">
        <v>15</v>
      </c>
      <c r="E124" s="6" t="s">
        <v>31</v>
      </c>
      <c r="F124" s="6" t="s">
        <v>253</v>
      </c>
      <c r="G124" s="19" t="s">
        <v>254</v>
      </c>
      <c r="H124" s="23">
        <v>635</v>
      </c>
      <c r="I124" s="23">
        <v>3162</v>
      </c>
      <c r="J124" s="25">
        <v>3797</v>
      </c>
      <c r="K124" s="25">
        <v>72</v>
      </c>
      <c r="L124" s="23">
        <v>923</v>
      </c>
      <c r="M124" s="23">
        <v>995</v>
      </c>
      <c r="N124" s="23">
        <v>371</v>
      </c>
      <c r="O124" s="23">
        <v>2050</v>
      </c>
      <c r="P124" s="23">
        <v>6483</v>
      </c>
      <c r="Q124" s="23">
        <v>5578</v>
      </c>
      <c r="R124" s="23">
        <v>5937</v>
      </c>
      <c r="S124" s="23">
        <v>5049</v>
      </c>
      <c r="T124" s="23">
        <v>4558</v>
      </c>
      <c r="U124" s="23">
        <v>8710</v>
      </c>
    </row>
    <row r="125" spans="2:21" ht="13.5">
      <c r="B125" s="4" t="s">
        <v>386</v>
      </c>
      <c r="C125" s="4" t="s">
        <v>55</v>
      </c>
      <c r="D125" s="5" t="s">
        <v>15</v>
      </c>
      <c r="E125" s="6" t="s">
        <v>31</v>
      </c>
      <c r="F125" s="6" t="s">
        <v>255</v>
      </c>
      <c r="G125" s="19" t="s">
        <v>256</v>
      </c>
      <c r="H125" s="23">
        <v>333</v>
      </c>
      <c r="I125" s="23">
        <v>1333</v>
      </c>
      <c r="J125" s="25">
        <v>1666</v>
      </c>
      <c r="K125" s="25">
        <v>55</v>
      </c>
      <c r="L125" s="23">
        <v>280</v>
      </c>
      <c r="M125" s="23">
        <v>335</v>
      </c>
      <c r="N125" s="23">
        <v>1</v>
      </c>
      <c r="O125" s="23">
        <v>1936</v>
      </c>
      <c r="P125" s="23">
        <v>2541</v>
      </c>
      <c r="Q125" s="23">
        <v>2142</v>
      </c>
      <c r="R125" s="23">
        <v>2467</v>
      </c>
      <c r="S125" s="23">
        <v>2084</v>
      </c>
      <c r="T125" s="23">
        <v>1781</v>
      </c>
      <c r="U125" s="23">
        <v>4038</v>
      </c>
    </row>
    <row r="126" spans="2:21" ht="13.5">
      <c r="B126" s="4" t="s">
        <v>386</v>
      </c>
      <c r="C126" s="4" t="s">
        <v>55</v>
      </c>
      <c r="D126" s="5" t="s">
        <v>15</v>
      </c>
      <c r="E126" s="6" t="s">
        <v>31</v>
      </c>
      <c r="F126" s="6" t="s">
        <v>257</v>
      </c>
      <c r="G126" s="19" t="s">
        <v>258</v>
      </c>
      <c r="H126" s="23">
        <v>403</v>
      </c>
      <c r="I126" s="23">
        <v>1701</v>
      </c>
      <c r="J126" s="25">
        <v>2104</v>
      </c>
      <c r="K126" s="25">
        <v>38</v>
      </c>
      <c r="L126" s="23">
        <v>359</v>
      </c>
      <c r="M126" s="23">
        <v>397</v>
      </c>
      <c r="N126" s="23">
        <v>2</v>
      </c>
      <c r="O126" s="23">
        <v>1965</v>
      </c>
      <c r="P126" s="23">
        <v>3731</v>
      </c>
      <c r="Q126" s="23">
        <v>3511</v>
      </c>
      <c r="R126" s="23">
        <v>3302</v>
      </c>
      <c r="S126" s="23">
        <v>3083</v>
      </c>
      <c r="T126" s="23">
        <v>2099</v>
      </c>
      <c r="U126" s="23">
        <v>5790</v>
      </c>
    </row>
    <row r="127" spans="2:21" ht="13.5">
      <c r="B127" s="4" t="s">
        <v>386</v>
      </c>
      <c r="C127" s="4" t="s">
        <v>55</v>
      </c>
      <c r="D127" s="5" t="s">
        <v>15</v>
      </c>
      <c r="E127" s="6" t="s">
        <v>31</v>
      </c>
      <c r="F127" s="6" t="s">
        <v>259</v>
      </c>
      <c r="G127" s="19" t="s">
        <v>260</v>
      </c>
      <c r="H127" s="23">
        <v>383</v>
      </c>
      <c r="I127" s="23">
        <v>1574</v>
      </c>
      <c r="J127" s="25">
        <v>1957</v>
      </c>
      <c r="K127" s="25">
        <v>62</v>
      </c>
      <c r="L127" s="23">
        <v>265</v>
      </c>
      <c r="M127" s="23">
        <v>327</v>
      </c>
      <c r="N127" s="23">
        <v>1</v>
      </c>
      <c r="O127" s="23">
        <v>2223</v>
      </c>
      <c r="P127" s="23">
        <v>5368</v>
      </c>
      <c r="Q127" s="23">
        <v>4403</v>
      </c>
      <c r="R127" s="23">
        <v>3750</v>
      </c>
      <c r="S127" s="23">
        <v>2936</v>
      </c>
      <c r="T127" s="23">
        <v>3138</v>
      </c>
      <c r="U127" s="23">
        <v>7067</v>
      </c>
    </row>
    <row r="128" spans="2:21" ht="13.5">
      <c r="B128" s="4" t="s">
        <v>386</v>
      </c>
      <c r="C128" s="4" t="s">
        <v>55</v>
      </c>
      <c r="D128" s="5" t="s">
        <v>15</v>
      </c>
      <c r="E128" s="6" t="s">
        <v>31</v>
      </c>
      <c r="F128" s="6" t="s">
        <v>261</v>
      </c>
      <c r="G128" s="19" t="s">
        <v>262</v>
      </c>
      <c r="H128" s="23">
        <v>501</v>
      </c>
      <c r="I128" s="23">
        <v>1796</v>
      </c>
      <c r="J128" s="25">
        <v>2297</v>
      </c>
      <c r="K128" s="25">
        <v>83</v>
      </c>
      <c r="L128" s="23">
        <v>634</v>
      </c>
      <c r="M128" s="23">
        <v>717</v>
      </c>
      <c r="N128" s="23">
        <v>2</v>
      </c>
      <c r="O128" s="23">
        <v>2697</v>
      </c>
      <c r="P128" s="23">
        <v>7760</v>
      </c>
      <c r="Q128" s="23">
        <v>6559</v>
      </c>
      <c r="R128" s="23">
        <v>5426</v>
      </c>
      <c r="S128" s="23">
        <v>4250</v>
      </c>
      <c r="T128" s="23">
        <v>3456</v>
      </c>
      <c r="U128" s="23">
        <v>8159</v>
      </c>
    </row>
    <row r="129" spans="2:21" ht="13.5">
      <c r="B129" s="4" t="s">
        <v>386</v>
      </c>
      <c r="C129" s="4" t="s">
        <v>55</v>
      </c>
      <c r="D129" s="5" t="s">
        <v>15</v>
      </c>
      <c r="E129" s="6" t="s">
        <v>31</v>
      </c>
      <c r="F129" s="6" t="s">
        <v>263</v>
      </c>
      <c r="G129" s="19" t="s">
        <v>264</v>
      </c>
      <c r="H129" s="23">
        <v>473</v>
      </c>
      <c r="I129" s="23">
        <v>2054</v>
      </c>
      <c r="J129" s="25">
        <v>2527</v>
      </c>
      <c r="K129" s="25">
        <v>60</v>
      </c>
      <c r="L129" s="23">
        <v>581</v>
      </c>
      <c r="M129" s="23">
        <v>641</v>
      </c>
      <c r="N129" s="23">
        <v>19</v>
      </c>
      <c r="O129" s="23">
        <v>1673</v>
      </c>
      <c r="P129" s="23">
        <v>4696</v>
      </c>
      <c r="Q129" s="23">
        <v>3997</v>
      </c>
      <c r="R129" s="23">
        <v>4330</v>
      </c>
      <c r="S129" s="23">
        <v>3693</v>
      </c>
      <c r="T129" s="23">
        <v>3417</v>
      </c>
      <c r="U129" s="23">
        <v>7854</v>
      </c>
    </row>
    <row r="130" spans="2:21" ht="13.5">
      <c r="B130" s="4" t="s">
        <v>386</v>
      </c>
      <c r="C130" s="4" t="s">
        <v>55</v>
      </c>
      <c r="D130" s="5" t="s">
        <v>15</v>
      </c>
      <c r="E130" s="6" t="s">
        <v>31</v>
      </c>
      <c r="F130" s="6" t="s">
        <v>265</v>
      </c>
      <c r="G130" s="19" t="s">
        <v>266</v>
      </c>
      <c r="H130" s="23">
        <v>363</v>
      </c>
      <c r="I130" s="23">
        <v>1256</v>
      </c>
      <c r="J130" s="25">
        <v>1619</v>
      </c>
      <c r="K130" s="25">
        <v>31</v>
      </c>
      <c r="L130" s="23">
        <v>197</v>
      </c>
      <c r="M130" s="23">
        <v>228</v>
      </c>
      <c r="N130" s="23">
        <v>9</v>
      </c>
      <c r="O130" s="23">
        <v>1592</v>
      </c>
      <c r="P130" s="23">
        <v>3710</v>
      </c>
      <c r="Q130" s="23">
        <v>3056</v>
      </c>
      <c r="R130" s="23">
        <v>3377</v>
      </c>
      <c r="S130" s="23">
        <v>2800</v>
      </c>
      <c r="T130" s="23">
        <v>3052</v>
      </c>
      <c r="U130" s="23">
        <v>6275</v>
      </c>
    </row>
    <row r="131" spans="2:21" ht="13.5">
      <c r="B131" s="4" t="s">
        <v>386</v>
      </c>
      <c r="C131" s="4" t="s">
        <v>55</v>
      </c>
      <c r="D131" s="5" t="s">
        <v>15</v>
      </c>
      <c r="E131" s="6" t="s">
        <v>31</v>
      </c>
      <c r="F131" s="6" t="s">
        <v>267</v>
      </c>
      <c r="G131" s="19" t="s">
        <v>268</v>
      </c>
      <c r="H131" s="23">
        <v>701</v>
      </c>
      <c r="I131" s="23">
        <v>2787</v>
      </c>
      <c r="J131" s="25">
        <v>3488</v>
      </c>
      <c r="K131" s="25">
        <v>76</v>
      </c>
      <c r="L131" s="23">
        <v>650</v>
      </c>
      <c r="M131" s="23">
        <v>726</v>
      </c>
      <c r="N131" s="23">
        <v>168</v>
      </c>
      <c r="O131" s="23">
        <v>3087</v>
      </c>
      <c r="P131" s="23">
        <v>7709</v>
      </c>
      <c r="Q131" s="23">
        <v>6011</v>
      </c>
      <c r="R131" s="23">
        <v>6802</v>
      </c>
      <c r="S131" s="23">
        <v>5382</v>
      </c>
      <c r="T131" s="23">
        <v>4617</v>
      </c>
      <c r="U131" s="23">
        <v>9321</v>
      </c>
    </row>
    <row r="132" spans="2:21" ht="13.5">
      <c r="B132" s="4" t="s">
        <v>386</v>
      </c>
      <c r="C132" s="4" t="s">
        <v>55</v>
      </c>
      <c r="D132" s="5" t="s">
        <v>15</v>
      </c>
      <c r="E132" s="6" t="s">
        <v>31</v>
      </c>
      <c r="F132" s="6" t="s">
        <v>269</v>
      </c>
      <c r="G132" s="19" t="s">
        <v>270</v>
      </c>
      <c r="H132" s="23">
        <v>465</v>
      </c>
      <c r="I132" s="23">
        <v>1691</v>
      </c>
      <c r="J132" s="25">
        <v>2156</v>
      </c>
      <c r="K132" s="25">
        <v>57</v>
      </c>
      <c r="L132" s="23">
        <v>401</v>
      </c>
      <c r="M132" s="23">
        <v>458</v>
      </c>
      <c r="N132" s="23">
        <v>9</v>
      </c>
      <c r="O132" s="23">
        <v>1708</v>
      </c>
      <c r="P132" s="23">
        <v>5213</v>
      </c>
      <c r="Q132" s="23">
        <v>4117</v>
      </c>
      <c r="R132" s="23">
        <v>4655</v>
      </c>
      <c r="S132" s="23">
        <v>3592</v>
      </c>
      <c r="T132" s="23">
        <v>2344</v>
      </c>
      <c r="U132" s="23">
        <v>5850</v>
      </c>
    </row>
    <row r="133" spans="2:21" ht="13.5">
      <c r="B133" s="4" t="s">
        <v>386</v>
      </c>
      <c r="C133" s="4" t="s">
        <v>55</v>
      </c>
      <c r="D133" s="5" t="s">
        <v>15</v>
      </c>
      <c r="E133" s="6" t="s">
        <v>31</v>
      </c>
      <c r="F133" s="6" t="s">
        <v>271</v>
      </c>
      <c r="G133" s="19" t="s">
        <v>272</v>
      </c>
      <c r="H133" s="23">
        <v>629</v>
      </c>
      <c r="I133" s="23">
        <v>2333</v>
      </c>
      <c r="J133" s="25">
        <v>2962</v>
      </c>
      <c r="K133" s="25">
        <v>66</v>
      </c>
      <c r="L133" s="23">
        <v>734</v>
      </c>
      <c r="M133" s="23">
        <v>800</v>
      </c>
      <c r="N133" s="23">
        <v>611</v>
      </c>
      <c r="O133" s="23">
        <v>2409</v>
      </c>
      <c r="P133" s="23">
        <v>6803</v>
      </c>
      <c r="Q133" s="23">
        <v>5386</v>
      </c>
      <c r="R133" s="23">
        <v>6621</v>
      </c>
      <c r="S133" s="23">
        <v>5244</v>
      </c>
      <c r="T133" s="23">
        <v>3498</v>
      </c>
      <c r="U133" s="23">
        <v>7854</v>
      </c>
    </row>
    <row r="134" spans="2:21" ht="13.5">
      <c r="B134" s="4" t="s">
        <v>386</v>
      </c>
      <c r="C134" s="4" t="s">
        <v>55</v>
      </c>
      <c r="D134" s="5" t="s">
        <v>15</v>
      </c>
      <c r="E134" s="6" t="s">
        <v>31</v>
      </c>
      <c r="F134" s="6" t="s">
        <v>273</v>
      </c>
      <c r="G134" s="19" t="s">
        <v>274</v>
      </c>
      <c r="H134" s="23">
        <v>514</v>
      </c>
      <c r="I134" s="23">
        <v>1779</v>
      </c>
      <c r="J134" s="25">
        <v>2293</v>
      </c>
      <c r="K134" s="25">
        <v>89</v>
      </c>
      <c r="L134" s="23">
        <v>733</v>
      </c>
      <c r="M134" s="23">
        <v>822</v>
      </c>
      <c r="N134" s="23">
        <v>289</v>
      </c>
      <c r="O134" s="23">
        <v>1704</v>
      </c>
      <c r="P134" s="23">
        <v>4036</v>
      </c>
      <c r="Q134" s="23">
        <v>3561</v>
      </c>
      <c r="R134" s="23">
        <v>3943</v>
      </c>
      <c r="S134" s="23">
        <v>3497</v>
      </c>
      <c r="T134" s="23">
        <v>1827</v>
      </c>
      <c r="U134" s="23">
        <v>4995</v>
      </c>
    </row>
    <row r="135" spans="2:21" ht="13.5">
      <c r="B135" s="4" t="s">
        <v>386</v>
      </c>
      <c r="C135" s="4" t="s">
        <v>55</v>
      </c>
      <c r="D135" s="4" t="s">
        <v>15</v>
      </c>
      <c r="E135" s="4" t="s">
        <v>31</v>
      </c>
      <c r="F135" s="6" t="s">
        <v>275</v>
      </c>
      <c r="G135" s="19" t="s">
        <v>276</v>
      </c>
      <c r="H135" s="23">
        <v>368</v>
      </c>
      <c r="I135" s="23">
        <v>1628</v>
      </c>
      <c r="J135" s="25">
        <v>1996</v>
      </c>
      <c r="K135" s="25">
        <v>52</v>
      </c>
      <c r="L135" s="23">
        <v>417</v>
      </c>
      <c r="M135" s="23">
        <v>469</v>
      </c>
      <c r="N135" s="23">
        <v>3</v>
      </c>
      <c r="O135" s="23">
        <v>1501</v>
      </c>
      <c r="P135" s="23">
        <v>4992</v>
      </c>
      <c r="Q135" s="23">
        <v>4150</v>
      </c>
      <c r="R135" s="23">
        <v>4719</v>
      </c>
      <c r="S135" s="23">
        <v>3875</v>
      </c>
      <c r="T135" s="23">
        <v>3281</v>
      </c>
      <c r="U135" s="23">
        <v>7193</v>
      </c>
    </row>
    <row r="136" spans="2:21" ht="13.5">
      <c r="B136" s="4" t="s">
        <v>386</v>
      </c>
      <c r="C136" s="4" t="s">
        <v>55</v>
      </c>
      <c r="D136" s="4" t="s">
        <v>15</v>
      </c>
      <c r="E136" s="4" t="s">
        <v>31</v>
      </c>
      <c r="F136" s="6" t="s">
        <v>277</v>
      </c>
      <c r="G136" s="19" t="s">
        <v>278</v>
      </c>
      <c r="H136" s="23">
        <v>426</v>
      </c>
      <c r="I136" s="23">
        <v>1871</v>
      </c>
      <c r="J136" s="25">
        <v>2297</v>
      </c>
      <c r="K136" s="25">
        <v>50</v>
      </c>
      <c r="L136" s="23">
        <v>496</v>
      </c>
      <c r="M136" s="23">
        <v>546</v>
      </c>
      <c r="N136" s="23">
        <v>1</v>
      </c>
      <c r="O136" s="23">
        <v>1656</v>
      </c>
      <c r="P136" s="23">
        <v>4328</v>
      </c>
      <c r="Q136" s="23">
        <v>3684</v>
      </c>
      <c r="R136" s="23">
        <v>4034</v>
      </c>
      <c r="S136" s="23">
        <v>3370</v>
      </c>
      <c r="T136" s="23">
        <v>2574</v>
      </c>
      <c r="U136" s="23">
        <v>6427</v>
      </c>
    </row>
    <row r="137" spans="2:21" ht="13.5">
      <c r="B137" s="4" t="s">
        <v>386</v>
      </c>
      <c r="C137" s="4" t="s">
        <v>55</v>
      </c>
      <c r="D137" s="4" t="s">
        <v>15</v>
      </c>
      <c r="E137" s="4" t="s">
        <v>31</v>
      </c>
      <c r="F137" s="6" t="s">
        <v>279</v>
      </c>
      <c r="G137" s="19" t="s">
        <v>280</v>
      </c>
      <c r="H137" s="23">
        <v>796</v>
      </c>
      <c r="I137" s="23">
        <v>2961</v>
      </c>
      <c r="J137" s="25">
        <v>3757</v>
      </c>
      <c r="K137" s="25">
        <v>93</v>
      </c>
      <c r="L137" s="23">
        <v>752</v>
      </c>
      <c r="M137" s="23">
        <v>845</v>
      </c>
      <c r="N137" s="23">
        <v>55</v>
      </c>
      <c r="O137" s="23">
        <v>2639</v>
      </c>
      <c r="P137" s="23">
        <v>6452</v>
      </c>
      <c r="Q137" s="23">
        <v>4931</v>
      </c>
      <c r="R137" s="23">
        <v>5969</v>
      </c>
      <c r="S137" s="23">
        <v>4581</v>
      </c>
      <c r="T137" s="23">
        <v>4252</v>
      </c>
      <c r="U137" s="23">
        <v>9174</v>
      </c>
    </row>
    <row r="138" spans="2:21" ht="13.5">
      <c r="B138" s="4" t="s">
        <v>386</v>
      </c>
      <c r="C138" s="4" t="s">
        <v>55</v>
      </c>
      <c r="D138" s="4" t="s">
        <v>15</v>
      </c>
      <c r="E138" s="4" t="s">
        <v>31</v>
      </c>
      <c r="F138" s="6" t="s">
        <v>281</v>
      </c>
      <c r="G138" s="19" t="s">
        <v>282</v>
      </c>
      <c r="H138" s="23">
        <v>285</v>
      </c>
      <c r="I138" s="23">
        <v>1101</v>
      </c>
      <c r="J138" s="25">
        <v>1386</v>
      </c>
      <c r="K138" s="25">
        <v>63</v>
      </c>
      <c r="L138" s="23">
        <v>235</v>
      </c>
      <c r="M138" s="23">
        <v>298</v>
      </c>
      <c r="N138" s="23">
        <v>4</v>
      </c>
      <c r="O138" s="23">
        <v>1067</v>
      </c>
      <c r="P138" s="23">
        <v>4160</v>
      </c>
      <c r="Q138" s="23">
        <v>2719</v>
      </c>
      <c r="R138" s="23">
        <v>3929</v>
      </c>
      <c r="S138" s="23">
        <v>2572</v>
      </c>
      <c r="T138" s="23">
        <v>2249</v>
      </c>
      <c r="U138" s="23">
        <v>4872</v>
      </c>
    </row>
    <row r="139" spans="2:21" ht="13.5">
      <c r="B139" s="4" t="s">
        <v>386</v>
      </c>
      <c r="C139" s="4" t="s">
        <v>55</v>
      </c>
      <c r="D139" s="4" t="s">
        <v>15</v>
      </c>
      <c r="E139" s="4" t="s">
        <v>31</v>
      </c>
      <c r="F139" s="6" t="s">
        <v>283</v>
      </c>
      <c r="G139" s="19" t="s">
        <v>284</v>
      </c>
      <c r="H139" s="23">
        <v>389</v>
      </c>
      <c r="I139" s="23">
        <v>1583</v>
      </c>
      <c r="J139" s="25">
        <v>1972</v>
      </c>
      <c r="K139" s="25">
        <v>54</v>
      </c>
      <c r="L139" s="23">
        <v>332</v>
      </c>
      <c r="M139" s="23">
        <v>386</v>
      </c>
      <c r="N139" s="23">
        <v>8</v>
      </c>
      <c r="O139" s="23">
        <v>1594</v>
      </c>
      <c r="P139" s="23">
        <v>5139</v>
      </c>
      <c r="Q139" s="23">
        <v>3449</v>
      </c>
      <c r="R139" s="23">
        <v>4957</v>
      </c>
      <c r="S139" s="23">
        <v>3290</v>
      </c>
      <c r="T139" s="23">
        <v>2893</v>
      </c>
      <c r="U139" s="23">
        <v>6141</v>
      </c>
    </row>
    <row r="140" spans="2:21" ht="13.5">
      <c r="B140" s="4" t="s">
        <v>386</v>
      </c>
      <c r="C140" s="4" t="s">
        <v>55</v>
      </c>
      <c r="D140" s="4" t="s">
        <v>15</v>
      </c>
      <c r="E140" s="4" t="s">
        <v>31</v>
      </c>
      <c r="F140" s="6" t="s">
        <v>285</v>
      </c>
      <c r="G140" s="19" t="s">
        <v>286</v>
      </c>
      <c r="H140" s="23">
        <v>664</v>
      </c>
      <c r="I140" s="23">
        <v>2104</v>
      </c>
      <c r="J140" s="25">
        <v>2768</v>
      </c>
      <c r="K140" s="25">
        <v>123</v>
      </c>
      <c r="L140" s="23">
        <v>543</v>
      </c>
      <c r="M140" s="23">
        <v>666</v>
      </c>
      <c r="N140" s="23">
        <v>4</v>
      </c>
      <c r="O140" s="23">
        <v>2923</v>
      </c>
      <c r="P140" s="23">
        <v>6412</v>
      </c>
      <c r="Q140" s="23">
        <v>4922</v>
      </c>
      <c r="R140" s="23">
        <v>5166</v>
      </c>
      <c r="S140" s="23">
        <v>4577</v>
      </c>
      <c r="T140" s="23">
        <v>4013</v>
      </c>
      <c r="U140" s="23">
        <v>9962</v>
      </c>
    </row>
    <row r="141" spans="2:21" ht="13.5">
      <c r="B141" s="4" t="s">
        <v>386</v>
      </c>
      <c r="C141" s="4" t="s">
        <v>55</v>
      </c>
      <c r="D141" s="4" t="s">
        <v>15</v>
      </c>
      <c r="E141" s="4" t="s">
        <v>31</v>
      </c>
      <c r="F141" s="6" t="s">
        <v>287</v>
      </c>
      <c r="G141" s="19" t="s">
        <v>288</v>
      </c>
      <c r="H141" s="23">
        <v>528</v>
      </c>
      <c r="I141" s="23">
        <v>1981</v>
      </c>
      <c r="J141" s="25">
        <v>2509</v>
      </c>
      <c r="K141" s="25">
        <v>106</v>
      </c>
      <c r="L141" s="23">
        <v>564</v>
      </c>
      <c r="M141" s="23">
        <v>670</v>
      </c>
      <c r="N141" s="23">
        <v>98</v>
      </c>
      <c r="O141" s="23">
        <v>2855</v>
      </c>
      <c r="P141" s="23">
        <v>5389</v>
      </c>
      <c r="Q141" s="23">
        <v>4483</v>
      </c>
      <c r="R141" s="23">
        <v>4424</v>
      </c>
      <c r="S141" s="23">
        <v>4195</v>
      </c>
      <c r="T141" s="23">
        <v>3977</v>
      </c>
      <c r="U141" s="23">
        <v>9236</v>
      </c>
    </row>
    <row r="142" spans="2:21" ht="13.5">
      <c r="B142" s="4" t="s">
        <v>386</v>
      </c>
      <c r="C142" s="4" t="s">
        <v>55</v>
      </c>
      <c r="D142" s="4" t="s">
        <v>15</v>
      </c>
      <c r="E142" s="4" t="s">
        <v>31</v>
      </c>
      <c r="F142" s="6" t="s">
        <v>289</v>
      </c>
      <c r="G142" s="19" t="s">
        <v>290</v>
      </c>
      <c r="H142" s="23">
        <v>533</v>
      </c>
      <c r="I142" s="23">
        <v>2401</v>
      </c>
      <c r="J142" s="25">
        <v>2934</v>
      </c>
      <c r="K142" s="25">
        <v>120</v>
      </c>
      <c r="L142" s="23">
        <v>677</v>
      </c>
      <c r="M142" s="23">
        <v>797</v>
      </c>
      <c r="N142" s="23">
        <v>99</v>
      </c>
      <c r="O142" s="23">
        <v>2104</v>
      </c>
      <c r="P142" s="23">
        <v>5087</v>
      </c>
      <c r="Q142" s="23">
        <v>4130</v>
      </c>
      <c r="R142" s="23">
        <v>4757</v>
      </c>
      <c r="S142" s="23">
        <v>4006</v>
      </c>
      <c r="T142" s="23">
        <v>5391</v>
      </c>
      <c r="U142" s="23">
        <v>9712</v>
      </c>
    </row>
    <row r="143" spans="2:21" ht="13.5">
      <c r="B143" s="4" t="s">
        <v>386</v>
      </c>
      <c r="C143" s="4" t="s">
        <v>55</v>
      </c>
      <c r="D143" s="4" t="s">
        <v>15</v>
      </c>
      <c r="E143" s="4" t="s">
        <v>31</v>
      </c>
      <c r="F143" s="6" t="s">
        <v>291</v>
      </c>
      <c r="G143" s="19" t="s">
        <v>292</v>
      </c>
      <c r="H143" s="23">
        <v>654</v>
      </c>
      <c r="I143" s="23">
        <v>1868</v>
      </c>
      <c r="J143" s="25">
        <v>2522</v>
      </c>
      <c r="K143" s="25">
        <v>74</v>
      </c>
      <c r="L143" s="23">
        <v>397</v>
      </c>
      <c r="M143" s="23">
        <v>471</v>
      </c>
      <c r="N143" s="23">
        <v>46</v>
      </c>
      <c r="O143" s="23">
        <v>2001</v>
      </c>
      <c r="P143" s="23">
        <v>9111</v>
      </c>
      <c r="Q143" s="23">
        <v>5618</v>
      </c>
      <c r="R143" s="23">
        <v>7451</v>
      </c>
      <c r="S143" s="23">
        <v>5197</v>
      </c>
      <c r="T143" s="23">
        <v>3069</v>
      </c>
      <c r="U143" s="23">
        <v>8967</v>
      </c>
    </row>
    <row r="144" spans="2:21" ht="13.5">
      <c r="B144" s="4" t="s">
        <v>386</v>
      </c>
      <c r="C144" s="4" t="s">
        <v>55</v>
      </c>
      <c r="D144" s="4" t="s">
        <v>15</v>
      </c>
      <c r="E144" s="4" t="s">
        <v>31</v>
      </c>
      <c r="F144" s="6" t="s">
        <v>293</v>
      </c>
      <c r="G144" s="19" t="s">
        <v>294</v>
      </c>
      <c r="H144" s="23">
        <v>351</v>
      </c>
      <c r="I144" s="23">
        <v>1029</v>
      </c>
      <c r="J144" s="25">
        <v>1380</v>
      </c>
      <c r="K144" s="25">
        <v>50</v>
      </c>
      <c r="L144" s="23">
        <v>235</v>
      </c>
      <c r="M144" s="23">
        <v>285</v>
      </c>
      <c r="N144" s="23">
        <v>31</v>
      </c>
      <c r="O144" s="23">
        <v>1099</v>
      </c>
      <c r="P144" s="23">
        <v>3809</v>
      </c>
      <c r="Q144" s="23">
        <v>3252</v>
      </c>
      <c r="R144" s="23">
        <v>3296</v>
      </c>
      <c r="S144" s="23">
        <v>2903</v>
      </c>
      <c r="T144" s="23">
        <v>1618</v>
      </c>
      <c r="U144" s="23">
        <v>4599</v>
      </c>
    </row>
    <row r="145" spans="2:21" ht="13.5">
      <c r="B145" s="4" t="s">
        <v>386</v>
      </c>
      <c r="C145" s="4" t="s">
        <v>55</v>
      </c>
      <c r="D145" s="4" t="s">
        <v>15</v>
      </c>
      <c r="E145" s="4" t="s">
        <v>31</v>
      </c>
      <c r="F145" s="6" t="s">
        <v>295</v>
      </c>
      <c r="G145" s="19" t="s">
        <v>296</v>
      </c>
      <c r="H145" s="23">
        <v>900</v>
      </c>
      <c r="I145" s="23">
        <v>2860</v>
      </c>
      <c r="J145" s="25">
        <v>3760</v>
      </c>
      <c r="K145" s="25">
        <v>99</v>
      </c>
      <c r="L145" s="23">
        <v>550</v>
      </c>
      <c r="M145" s="23">
        <v>649</v>
      </c>
      <c r="N145" s="23">
        <v>172</v>
      </c>
      <c r="O145" s="23">
        <v>2558</v>
      </c>
      <c r="P145" s="23">
        <v>8022</v>
      </c>
      <c r="Q145" s="23">
        <v>5908</v>
      </c>
      <c r="R145" s="23">
        <v>7201</v>
      </c>
      <c r="S145" s="23">
        <v>5679</v>
      </c>
      <c r="T145" s="23">
        <v>2211</v>
      </c>
      <c r="U145" s="23">
        <v>9508</v>
      </c>
    </row>
    <row r="146" spans="2:21" ht="13.5">
      <c r="B146" s="4" t="s">
        <v>386</v>
      </c>
      <c r="C146" s="4" t="s">
        <v>55</v>
      </c>
      <c r="D146" s="4" t="s">
        <v>15</v>
      </c>
      <c r="E146" s="4" t="s">
        <v>31</v>
      </c>
      <c r="F146" s="6" t="s">
        <v>297</v>
      </c>
      <c r="G146" s="19" t="s">
        <v>298</v>
      </c>
      <c r="H146" s="23">
        <v>520</v>
      </c>
      <c r="I146" s="23">
        <v>2079</v>
      </c>
      <c r="J146" s="25">
        <v>2599</v>
      </c>
      <c r="K146" s="25">
        <v>103</v>
      </c>
      <c r="L146" s="23">
        <v>577</v>
      </c>
      <c r="M146" s="23">
        <v>680</v>
      </c>
      <c r="N146" s="23">
        <v>1</v>
      </c>
      <c r="O146" s="23">
        <v>2494</v>
      </c>
      <c r="P146" s="23">
        <v>5110</v>
      </c>
      <c r="Q146" s="23">
        <v>3741</v>
      </c>
      <c r="R146" s="23">
        <v>4905</v>
      </c>
      <c r="S146" s="23">
        <v>3593</v>
      </c>
      <c r="T146" s="23">
        <v>2293</v>
      </c>
      <c r="U146" s="23">
        <v>6258</v>
      </c>
    </row>
    <row r="147" spans="2:21" ht="13.5">
      <c r="B147" s="4" t="s">
        <v>386</v>
      </c>
      <c r="C147" s="4" t="s">
        <v>55</v>
      </c>
      <c r="D147" s="4" t="s">
        <v>15</v>
      </c>
      <c r="E147" s="4" t="s">
        <v>31</v>
      </c>
      <c r="F147" s="6" t="s">
        <v>299</v>
      </c>
      <c r="G147" s="19" t="s">
        <v>300</v>
      </c>
      <c r="H147" s="23">
        <v>526</v>
      </c>
      <c r="I147" s="23">
        <v>2113</v>
      </c>
      <c r="J147" s="25">
        <v>2639</v>
      </c>
      <c r="K147" s="25">
        <v>98</v>
      </c>
      <c r="L147" s="23">
        <v>791</v>
      </c>
      <c r="M147" s="23">
        <v>889</v>
      </c>
      <c r="N147" s="23">
        <v>6</v>
      </c>
      <c r="O147" s="23">
        <v>2392</v>
      </c>
      <c r="P147" s="23">
        <v>5425</v>
      </c>
      <c r="Q147" s="23">
        <v>3944</v>
      </c>
      <c r="R147" s="23">
        <v>4760</v>
      </c>
      <c r="S147" s="23">
        <v>3580</v>
      </c>
      <c r="T147" s="23">
        <v>2529</v>
      </c>
      <c r="U147" s="23">
        <v>6354</v>
      </c>
    </row>
    <row r="148" spans="2:21" ht="13.5">
      <c r="B148" s="4" t="s">
        <v>386</v>
      </c>
      <c r="C148" s="4" t="s">
        <v>55</v>
      </c>
      <c r="D148" s="4" t="s">
        <v>15</v>
      </c>
      <c r="E148" s="4" t="s">
        <v>31</v>
      </c>
      <c r="F148" s="6" t="s">
        <v>301</v>
      </c>
      <c r="G148" s="19" t="s">
        <v>302</v>
      </c>
      <c r="H148" s="23">
        <v>541</v>
      </c>
      <c r="I148" s="23">
        <v>1851</v>
      </c>
      <c r="J148" s="25">
        <v>2392</v>
      </c>
      <c r="K148" s="25">
        <v>81</v>
      </c>
      <c r="L148" s="23">
        <v>428</v>
      </c>
      <c r="M148" s="23">
        <v>509</v>
      </c>
      <c r="N148" s="23">
        <v>1</v>
      </c>
      <c r="O148" s="23">
        <v>1734</v>
      </c>
      <c r="P148" s="23">
        <v>2705</v>
      </c>
      <c r="Q148" s="23">
        <v>2632</v>
      </c>
      <c r="R148" s="23">
        <v>2465</v>
      </c>
      <c r="S148" s="23">
        <v>2532</v>
      </c>
      <c r="T148" s="23">
        <v>2332</v>
      </c>
      <c r="U148" s="23">
        <v>5285</v>
      </c>
    </row>
    <row r="149" spans="2:21" ht="13.5">
      <c r="B149" s="4" t="s">
        <v>386</v>
      </c>
      <c r="C149" s="4" t="s">
        <v>55</v>
      </c>
      <c r="D149" s="4" t="s">
        <v>16</v>
      </c>
      <c r="E149" s="4" t="s">
        <v>32</v>
      </c>
      <c r="F149" s="6" t="s">
        <v>305</v>
      </c>
      <c r="G149" s="19" t="s">
        <v>306</v>
      </c>
      <c r="H149" s="23">
        <v>856</v>
      </c>
      <c r="I149" s="23">
        <v>1750</v>
      </c>
      <c r="J149" s="25">
        <v>2606</v>
      </c>
      <c r="K149" s="25">
        <v>286</v>
      </c>
      <c r="L149" s="23">
        <v>425</v>
      </c>
      <c r="M149" s="23">
        <v>711</v>
      </c>
      <c r="N149" s="23">
        <v>1</v>
      </c>
      <c r="O149" s="23">
        <v>2136</v>
      </c>
      <c r="P149" s="23">
        <v>4904</v>
      </c>
      <c r="Q149" s="23">
        <v>4349</v>
      </c>
      <c r="R149" s="23">
        <v>4792</v>
      </c>
      <c r="S149" s="23">
        <v>4192</v>
      </c>
      <c r="T149" s="23">
        <v>2594</v>
      </c>
      <c r="U149" s="23">
        <v>6715</v>
      </c>
    </row>
    <row r="150" spans="2:21" ht="13.5">
      <c r="B150" s="4" t="s">
        <v>386</v>
      </c>
      <c r="C150" s="4" t="s">
        <v>55</v>
      </c>
      <c r="D150" s="4" t="s">
        <v>16</v>
      </c>
      <c r="E150" s="4" t="s">
        <v>32</v>
      </c>
      <c r="F150" s="6" t="s">
        <v>307</v>
      </c>
      <c r="G150" s="19" t="s">
        <v>308</v>
      </c>
      <c r="H150" s="23">
        <v>812</v>
      </c>
      <c r="I150" s="23">
        <v>1836</v>
      </c>
      <c r="J150" s="25">
        <v>2648</v>
      </c>
      <c r="K150" s="25">
        <v>311</v>
      </c>
      <c r="L150" s="23">
        <v>241</v>
      </c>
      <c r="M150" s="23">
        <v>552</v>
      </c>
      <c r="N150" s="23">
        <v>7</v>
      </c>
      <c r="O150" s="23">
        <v>2534</v>
      </c>
      <c r="P150" s="23">
        <v>5353</v>
      </c>
      <c r="Q150" s="23">
        <v>4052</v>
      </c>
      <c r="R150" s="23">
        <v>5139</v>
      </c>
      <c r="S150" s="23">
        <v>3874</v>
      </c>
      <c r="T150" s="23">
        <v>3507</v>
      </c>
      <c r="U150" s="23">
        <v>5991</v>
      </c>
    </row>
    <row r="151" spans="2:21" ht="13.5">
      <c r="B151" s="4" t="s">
        <v>386</v>
      </c>
      <c r="C151" s="4" t="s">
        <v>55</v>
      </c>
      <c r="D151" s="4" t="s">
        <v>16</v>
      </c>
      <c r="E151" s="4" t="s">
        <v>32</v>
      </c>
      <c r="F151" s="6" t="s">
        <v>309</v>
      </c>
      <c r="G151" s="19" t="s">
        <v>310</v>
      </c>
      <c r="H151" s="23">
        <v>2577</v>
      </c>
      <c r="I151" s="23">
        <v>8775</v>
      </c>
      <c r="J151" s="25">
        <v>11352</v>
      </c>
      <c r="K151" s="25">
        <v>321</v>
      </c>
      <c r="L151" s="23">
        <v>2447</v>
      </c>
      <c r="M151" s="23">
        <v>2768</v>
      </c>
      <c r="N151" s="23">
        <v>226</v>
      </c>
      <c r="O151" s="23">
        <v>7849</v>
      </c>
      <c r="P151" s="23">
        <v>18424</v>
      </c>
      <c r="Q151" s="23">
        <v>15942</v>
      </c>
      <c r="R151" s="23">
        <v>17200</v>
      </c>
      <c r="S151" s="23">
        <v>14881</v>
      </c>
      <c r="T151" s="23">
        <v>8121</v>
      </c>
      <c r="U151" s="23">
        <v>25535</v>
      </c>
    </row>
    <row r="152" spans="2:21" ht="13.5">
      <c r="B152" s="4" t="s">
        <v>386</v>
      </c>
      <c r="C152" s="4" t="s">
        <v>55</v>
      </c>
      <c r="D152" s="4" t="s">
        <v>16</v>
      </c>
      <c r="E152" s="4" t="s">
        <v>32</v>
      </c>
      <c r="F152" s="6" t="s">
        <v>311</v>
      </c>
      <c r="G152" s="19" t="s">
        <v>312</v>
      </c>
      <c r="H152" s="23">
        <v>2173</v>
      </c>
      <c r="I152" s="23">
        <v>6518</v>
      </c>
      <c r="J152" s="25">
        <v>8691</v>
      </c>
      <c r="K152" s="25">
        <v>293</v>
      </c>
      <c r="L152" s="23">
        <v>1693</v>
      </c>
      <c r="M152" s="23">
        <v>1986</v>
      </c>
      <c r="N152" s="23">
        <v>915</v>
      </c>
      <c r="O152" s="23">
        <v>6569</v>
      </c>
      <c r="P152" s="23">
        <v>13068</v>
      </c>
      <c r="Q152" s="23">
        <v>10843</v>
      </c>
      <c r="R152" s="23">
        <v>12864</v>
      </c>
      <c r="S152" s="23">
        <v>10627</v>
      </c>
      <c r="T152" s="23">
        <v>8708</v>
      </c>
      <c r="U152" s="23">
        <v>19605</v>
      </c>
    </row>
    <row r="153" spans="2:21" ht="13.5">
      <c r="B153" s="4" t="s">
        <v>386</v>
      </c>
      <c r="C153" s="4" t="s">
        <v>55</v>
      </c>
      <c r="D153" s="4" t="s">
        <v>16</v>
      </c>
      <c r="E153" s="4" t="s">
        <v>32</v>
      </c>
      <c r="F153" s="6" t="s">
        <v>313</v>
      </c>
      <c r="G153" s="19" t="s">
        <v>314</v>
      </c>
      <c r="H153" s="23">
        <v>1051</v>
      </c>
      <c r="I153" s="23">
        <v>2600</v>
      </c>
      <c r="J153" s="25">
        <v>3651</v>
      </c>
      <c r="K153" s="25">
        <v>280</v>
      </c>
      <c r="L153" s="23">
        <v>841</v>
      </c>
      <c r="M153" s="23">
        <v>1121</v>
      </c>
      <c r="N153" s="23">
        <v>1</v>
      </c>
      <c r="O153" s="23">
        <v>2798</v>
      </c>
      <c r="P153" s="23">
        <v>7748</v>
      </c>
      <c r="Q153" s="23">
        <v>5823</v>
      </c>
      <c r="R153" s="23">
        <v>7656</v>
      </c>
      <c r="S153" s="23">
        <v>5742</v>
      </c>
      <c r="T153" s="23">
        <v>3389</v>
      </c>
      <c r="U153" s="23">
        <v>8422</v>
      </c>
    </row>
    <row r="154" spans="2:21" ht="13.5">
      <c r="B154" s="4" t="s">
        <v>386</v>
      </c>
      <c r="C154" s="4" t="s">
        <v>55</v>
      </c>
      <c r="D154" s="4" t="s">
        <v>16</v>
      </c>
      <c r="E154" s="4" t="s">
        <v>32</v>
      </c>
      <c r="F154" s="6" t="s">
        <v>315</v>
      </c>
      <c r="G154" s="19" t="s">
        <v>316</v>
      </c>
      <c r="H154" s="23">
        <v>548</v>
      </c>
      <c r="I154" s="23">
        <v>1385</v>
      </c>
      <c r="J154" s="25">
        <v>1933</v>
      </c>
      <c r="K154" s="25">
        <v>95</v>
      </c>
      <c r="L154" s="23">
        <v>602</v>
      </c>
      <c r="M154" s="23">
        <v>697</v>
      </c>
      <c r="N154" s="23">
        <v>1</v>
      </c>
      <c r="O154" s="23">
        <v>1480</v>
      </c>
      <c r="P154" s="23">
        <v>3808</v>
      </c>
      <c r="Q154" s="23">
        <v>3029</v>
      </c>
      <c r="R154" s="23">
        <v>3798</v>
      </c>
      <c r="S154" s="23">
        <v>3026</v>
      </c>
      <c r="T154" s="23">
        <v>1659</v>
      </c>
      <c r="U154" s="23">
        <v>4511</v>
      </c>
    </row>
    <row r="155" spans="2:21" ht="13.5">
      <c r="B155" s="4" t="s">
        <v>386</v>
      </c>
      <c r="C155" s="4" t="s">
        <v>55</v>
      </c>
      <c r="D155" s="4" t="s">
        <v>16</v>
      </c>
      <c r="E155" s="4" t="s">
        <v>32</v>
      </c>
      <c r="F155" s="6" t="s">
        <v>317</v>
      </c>
      <c r="G155" s="19" t="s">
        <v>318</v>
      </c>
      <c r="H155" s="23">
        <v>1722</v>
      </c>
      <c r="I155" s="23">
        <v>4782</v>
      </c>
      <c r="J155" s="25">
        <v>6504</v>
      </c>
      <c r="K155" s="25">
        <v>360</v>
      </c>
      <c r="L155" s="23">
        <v>1215</v>
      </c>
      <c r="M155" s="23">
        <v>1575</v>
      </c>
      <c r="N155" s="23">
        <v>1</v>
      </c>
      <c r="O155" s="23">
        <v>5114</v>
      </c>
      <c r="P155" s="23">
        <v>11670</v>
      </c>
      <c r="Q155" s="23">
        <v>9419</v>
      </c>
      <c r="R155" s="23">
        <v>11057</v>
      </c>
      <c r="S155" s="23">
        <v>8901</v>
      </c>
      <c r="T155" s="23">
        <v>7558</v>
      </c>
      <c r="U155" s="23">
        <v>15786</v>
      </c>
    </row>
    <row r="156" spans="2:21" ht="13.5">
      <c r="B156" s="4" t="s">
        <v>386</v>
      </c>
      <c r="C156" s="4" t="s">
        <v>55</v>
      </c>
      <c r="D156" s="4" t="s">
        <v>16</v>
      </c>
      <c r="E156" s="4" t="s">
        <v>32</v>
      </c>
      <c r="F156" s="6" t="s">
        <v>319</v>
      </c>
      <c r="G156" s="19" t="s">
        <v>320</v>
      </c>
      <c r="H156" s="23">
        <v>2169</v>
      </c>
      <c r="I156" s="23">
        <v>7285</v>
      </c>
      <c r="J156" s="25">
        <v>9454</v>
      </c>
      <c r="K156" s="25">
        <v>462</v>
      </c>
      <c r="L156" s="23">
        <v>2786</v>
      </c>
      <c r="M156" s="23">
        <v>3248</v>
      </c>
      <c r="N156" s="23">
        <v>2</v>
      </c>
      <c r="O156" s="23">
        <v>6359</v>
      </c>
      <c r="P156" s="23">
        <v>13011</v>
      </c>
      <c r="Q156" s="23">
        <v>10696</v>
      </c>
      <c r="R156" s="23">
        <v>12436</v>
      </c>
      <c r="S156" s="23">
        <v>9576</v>
      </c>
      <c r="T156" s="23">
        <v>7549</v>
      </c>
      <c r="U156" s="23">
        <v>16594</v>
      </c>
    </row>
    <row r="157" spans="2:21" ht="13.5">
      <c r="B157" s="4" t="s">
        <v>386</v>
      </c>
      <c r="C157" s="4" t="s">
        <v>55</v>
      </c>
      <c r="D157" s="4" t="s">
        <v>17</v>
      </c>
      <c r="E157" s="4" t="s">
        <v>33</v>
      </c>
      <c r="F157" s="6" t="s">
        <v>321</v>
      </c>
      <c r="G157" s="19" t="s">
        <v>322</v>
      </c>
      <c r="H157" s="23">
        <v>504</v>
      </c>
      <c r="I157" s="23">
        <v>1821</v>
      </c>
      <c r="J157" s="25">
        <v>2325</v>
      </c>
      <c r="K157" s="25">
        <v>76</v>
      </c>
      <c r="L157" s="23">
        <v>512</v>
      </c>
      <c r="M157" s="23">
        <v>588</v>
      </c>
      <c r="N157" s="23">
        <v>98</v>
      </c>
      <c r="O157" s="23">
        <v>2121</v>
      </c>
      <c r="P157" s="23">
        <v>4204</v>
      </c>
      <c r="Q157" s="23">
        <v>3479</v>
      </c>
      <c r="R157" s="23">
        <v>3794</v>
      </c>
      <c r="S157" s="23">
        <v>3094</v>
      </c>
      <c r="T157" s="23">
        <v>1807</v>
      </c>
      <c r="U157" s="23">
        <v>5513</v>
      </c>
    </row>
    <row r="158" spans="2:21" ht="13.5">
      <c r="B158" s="4" t="s">
        <v>386</v>
      </c>
      <c r="C158" s="4" t="s">
        <v>55</v>
      </c>
      <c r="D158" s="4" t="s">
        <v>17</v>
      </c>
      <c r="E158" s="4" t="s">
        <v>33</v>
      </c>
      <c r="F158" s="6" t="s">
        <v>323</v>
      </c>
      <c r="G158" s="19" t="s">
        <v>324</v>
      </c>
      <c r="H158" s="23">
        <v>455</v>
      </c>
      <c r="I158" s="23">
        <v>1466</v>
      </c>
      <c r="J158" s="25">
        <v>1921</v>
      </c>
      <c r="K158" s="25">
        <v>61</v>
      </c>
      <c r="L158" s="23">
        <v>198</v>
      </c>
      <c r="M158" s="23">
        <v>259</v>
      </c>
      <c r="N158" s="23">
        <v>275</v>
      </c>
      <c r="O158" s="23">
        <v>1816</v>
      </c>
      <c r="P158" s="23">
        <v>4319</v>
      </c>
      <c r="Q158" s="23">
        <v>3235</v>
      </c>
      <c r="R158" s="23">
        <v>4178</v>
      </c>
      <c r="S158" s="23">
        <v>3134</v>
      </c>
      <c r="T158" s="23">
        <v>1381</v>
      </c>
      <c r="U158" s="23">
        <v>5145</v>
      </c>
    </row>
    <row r="159" spans="2:21" ht="13.5">
      <c r="B159" s="4" t="s">
        <v>386</v>
      </c>
      <c r="C159" s="4" t="s">
        <v>55</v>
      </c>
      <c r="D159" s="4" t="s">
        <v>17</v>
      </c>
      <c r="E159" s="4" t="s">
        <v>33</v>
      </c>
      <c r="F159" s="6" t="s">
        <v>325</v>
      </c>
      <c r="G159" s="19" t="s">
        <v>326</v>
      </c>
      <c r="H159" s="23">
        <v>587</v>
      </c>
      <c r="I159" s="23">
        <v>2055</v>
      </c>
      <c r="J159" s="25">
        <v>2642</v>
      </c>
      <c r="K159" s="25">
        <v>99</v>
      </c>
      <c r="L159" s="23">
        <v>629</v>
      </c>
      <c r="M159" s="23">
        <v>728</v>
      </c>
      <c r="N159" s="23">
        <v>869</v>
      </c>
      <c r="O159" s="23">
        <v>2321</v>
      </c>
      <c r="P159" s="23">
        <v>4086</v>
      </c>
      <c r="Q159" s="23">
        <v>3660</v>
      </c>
      <c r="R159" s="23">
        <v>4060</v>
      </c>
      <c r="S159" s="23">
        <v>3425</v>
      </c>
      <c r="T159" s="23">
        <v>2663</v>
      </c>
      <c r="U159" s="23">
        <v>5589</v>
      </c>
    </row>
    <row r="160" spans="2:21" ht="13.5">
      <c r="B160" s="4" t="s">
        <v>386</v>
      </c>
      <c r="C160" s="4" t="s">
        <v>55</v>
      </c>
      <c r="D160" s="4" t="s">
        <v>17</v>
      </c>
      <c r="E160" s="4" t="s">
        <v>33</v>
      </c>
      <c r="F160" s="6" t="s">
        <v>327</v>
      </c>
      <c r="G160" s="19" t="s">
        <v>328</v>
      </c>
      <c r="H160" s="23">
        <v>3129</v>
      </c>
      <c r="I160" s="23">
        <v>10671</v>
      </c>
      <c r="J160" s="25">
        <v>13800</v>
      </c>
      <c r="K160" s="25">
        <v>404</v>
      </c>
      <c r="L160" s="23">
        <v>2654</v>
      </c>
      <c r="M160" s="23">
        <v>3058</v>
      </c>
      <c r="N160" s="23">
        <v>2831</v>
      </c>
      <c r="O160" s="23">
        <v>10021</v>
      </c>
      <c r="P160" s="23">
        <v>20729</v>
      </c>
      <c r="Q160" s="23">
        <v>17592</v>
      </c>
      <c r="R160" s="23">
        <v>20409</v>
      </c>
      <c r="S160" s="23">
        <v>17313</v>
      </c>
      <c r="T160" s="23">
        <v>12069</v>
      </c>
      <c r="U160" s="23">
        <v>29297</v>
      </c>
    </row>
    <row r="161" spans="2:21" ht="13.5">
      <c r="B161" s="4" t="s">
        <v>386</v>
      </c>
      <c r="C161" s="4" t="s">
        <v>55</v>
      </c>
      <c r="D161" s="4" t="s">
        <v>17</v>
      </c>
      <c r="E161" s="4" t="s">
        <v>33</v>
      </c>
      <c r="F161" s="6" t="s">
        <v>329</v>
      </c>
      <c r="G161" s="19" t="s">
        <v>330</v>
      </c>
      <c r="H161" s="23">
        <v>945</v>
      </c>
      <c r="I161" s="23">
        <v>3939</v>
      </c>
      <c r="J161" s="25">
        <v>4884</v>
      </c>
      <c r="K161" s="25">
        <v>132</v>
      </c>
      <c r="L161" s="23">
        <v>1083</v>
      </c>
      <c r="M161" s="23">
        <v>1215</v>
      </c>
      <c r="N161" s="23">
        <v>42</v>
      </c>
      <c r="O161" s="23">
        <v>3486</v>
      </c>
      <c r="P161" s="23">
        <v>7918</v>
      </c>
      <c r="Q161" s="23">
        <v>6314</v>
      </c>
      <c r="R161" s="23">
        <v>7639</v>
      </c>
      <c r="S161" s="23">
        <v>6021</v>
      </c>
      <c r="T161" s="23">
        <v>2622</v>
      </c>
      <c r="U161" s="23">
        <v>10720</v>
      </c>
    </row>
    <row r="162" spans="2:21" ht="13.5">
      <c r="B162" s="4" t="s">
        <v>386</v>
      </c>
      <c r="C162" s="4" t="s">
        <v>55</v>
      </c>
      <c r="D162" s="4" t="s">
        <v>17</v>
      </c>
      <c r="E162" s="4" t="s">
        <v>33</v>
      </c>
      <c r="F162" s="6" t="s">
        <v>331</v>
      </c>
      <c r="G162" s="19" t="s">
        <v>332</v>
      </c>
      <c r="H162" s="23">
        <v>1229</v>
      </c>
      <c r="I162" s="23">
        <v>4393</v>
      </c>
      <c r="J162" s="25">
        <v>5622</v>
      </c>
      <c r="K162" s="25">
        <v>195</v>
      </c>
      <c r="L162" s="23">
        <v>1349</v>
      </c>
      <c r="M162" s="23">
        <v>1544</v>
      </c>
      <c r="N162" s="23">
        <v>70</v>
      </c>
      <c r="O162" s="23">
        <v>4067</v>
      </c>
      <c r="P162" s="23">
        <v>7508</v>
      </c>
      <c r="Q162" s="23">
        <v>7182</v>
      </c>
      <c r="R162" s="23">
        <v>7342</v>
      </c>
      <c r="S162" s="23">
        <v>7007</v>
      </c>
      <c r="T162" s="23">
        <v>4183</v>
      </c>
      <c r="U162" s="23">
        <v>10983</v>
      </c>
    </row>
    <row r="163" spans="2:21" ht="13.5">
      <c r="B163" s="4" t="s">
        <v>386</v>
      </c>
      <c r="C163" s="4" t="s">
        <v>55</v>
      </c>
      <c r="D163" s="4" t="s">
        <v>17</v>
      </c>
      <c r="E163" s="4" t="s">
        <v>33</v>
      </c>
      <c r="F163" s="6" t="s">
        <v>333</v>
      </c>
      <c r="G163" s="19" t="s">
        <v>334</v>
      </c>
      <c r="H163" s="23">
        <v>971</v>
      </c>
      <c r="I163" s="23">
        <v>2664</v>
      </c>
      <c r="J163" s="25">
        <v>3635</v>
      </c>
      <c r="K163" s="25">
        <v>143</v>
      </c>
      <c r="L163" s="23">
        <v>427</v>
      </c>
      <c r="M163" s="23">
        <v>570</v>
      </c>
      <c r="N163" s="23">
        <v>73</v>
      </c>
      <c r="O163" s="23">
        <v>2401</v>
      </c>
      <c r="P163" s="23">
        <v>6976</v>
      </c>
      <c r="Q163" s="23">
        <v>5855</v>
      </c>
      <c r="R163" s="23">
        <v>6285</v>
      </c>
      <c r="S163" s="23">
        <v>5226</v>
      </c>
      <c r="T163" s="23">
        <v>3322</v>
      </c>
      <c r="U163" s="23">
        <v>11626</v>
      </c>
    </row>
    <row r="164" spans="2:21" ht="13.5">
      <c r="B164" s="4" t="s">
        <v>386</v>
      </c>
      <c r="C164" s="4" t="s">
        <v>55</v>
      </c>
      <c r="D164" s="4" t="s">
        <v>17</v>
      </c>
      <c r="E164" s="4" t="s">
        <v>33</v>
      </c>
      <c r="F164" s="6" t="s">
        <v>335</v>
      </c>
      <c r="G164" s="19" t="s">
        <v>336</v>
      </c>
      <c r="H164" s="23">
        <v>838</v>
      </c>
      <c r="I164" s="23">
        <v>2633</v>
      </c>
      <c r="J164" s="25">
        <v>3471</v>
      </c>
      <c r="K164" s="25">
        <v>121</v>
      </c>
      <c r="L164" s="23">
        <v>376</v>
      </c>
      <c r="M164" s="23">
        <v>497</v>
      </c>
      <c r="N164" s="23">
        <v>30</v>
      </c>
      <c r="O164" s="23">
        <v>2641</v>
      </c>
      <c r="P164" s="23">
        <v>7092</v>
      </c>
      <c r="Q164" s="23">
        <v>4890</v>
      </c>
      <c r="R164" s="23">
        <v>6804</v>
      </c>
      <c r="S164" s="23">
        <v>4481</v>
      </c>
      <c r="T164" s="23">
        <v>2818</v>
      </c>
      <c r="U164" s="23">
        <v>7296</v>
      </c>
    </row>
    <row r="165" spans="2:21" ht="13.5">
      <c r="B165" s="4" t="s">
        <v>386</v>
      </c>
      <c r="C165" s="4" t="s">
        <v>55</v>
      </c>
      <c r="D165" s="4" t="s">
        <v>17</v>
      </c>
      <c r="E165" s="4" t="s">
        <v>33</v>
      </c>
      <c r="F165" s="6" t="s">
        <v>337</v>
      </c>
      <c r="G165" s="19" t="s">
        <v>338</v>
      </c>
      <c r="H165" s="23">
        <v>339</v>
      </c>
      <c r="I165" s="23">
        <v>674</v>
      </c>
      <c r="J165" s="25">
        <v>1013</v>
      </c>
      <c r="K165" s="25">
        <v>51</v>
      </c>
      <c r="L165" s="23">
        <v>96</v>
      </c>
      <c r="M165" s="23">
        <v>147</v>
      </c>
      <c r="N165" s="23">
        <v>23</v>
      </c>
      <c r="O165" s="23">
        <v>1037</v>
      </c>
      <c r="P165" s="23">
        <v>2697</v>
      </c>
      <c r="Q165" s="23">
        <v>2259</v>
      </c>
      <c r="R165" s="23">
        <v>2619</v>
      </c>
      <c r="S165" s="23">
        <v>2168</v>
      </c>
      <c r="T165" s="23">
        <v>1794</v>
      </c>
      <c r="U165" s="23">
        <v>3307</v>
      </c>
    </row>
    <row r="166" spans="2:21" ht="13.5">
      <c r="B166" s="4" t="s">
        <v>386</v>
      </c>
      <c r="C166" s="4" t="s">
        <v>55</v>
      </c>
      <c r="D166" s="4" t="s">
        <v>18</v>
      </c>
      <c r="E166" s="4" t="s">
        <v>34</v>
      </c>
      <c r="F166" s="6" t="s">
        <v>339</v>
      </c>
      <c r="G166" s="19" t="s">
        <v>340</v>
      </c>
      <c r="H166" s="23">
        <v>564</v>
      </c>
      <c r="I166" s="23">
        <v>2274</v>
      </c>
      <c r="J166" s="25">
        <v>2838</v>
      </c>
      <c r="K166" s="25">
        <v>96</v>
      </c>
      <c r="L166" s="23">
        <v>980</v>
      </c>
      <c r="M166" s="23">
        <v>1076</v>
      </c>
      <c r="N166" s="23">
        <v>0</v>
      </c>
      <c r="O166" s="23">
        <v>1525</v>
      </c>
      <c r="P166" s="23">
        <v>3752</v>
      </c>
      <c r="Q166" s="23">
        <v>2935</v>
      </c>
      <c r="R166" s="23">
        <v>3609</v>
      </c>
      <c r="S166" s="23">
        <v>2826</v>
      </c>
      <c r="T166" s="23">
        <v>1993</v>
      </c>
      <c r="U166" s="23">
        <v>4755</v>
      </c>
    </row>
    <row r="167" spans="2:21" ht="13.5">
      <c r="B167" s="4" t="s">
        <v>386</v>
      </c>
      <c r="C167" s="4" t="s">
        <v>55</v>
      </c>
      <c r="D167" s="4" t="s">
        <v>18</v>
      </c>
      <c r="E167" s="4" t="s">
        <v>34</v>
      </c>
      <c r="F167" s="6" t="s">
        <v>341</v>
      </c>
      <c r="G167" s="19" t="s">
        <v>342</v>
      </c>
      <c r="H167" s="23">
        <v>666</v>
      </c>
      <c r="I167" s="23">
        <v>2246</v>
      </c>
      <c r="J167" s="25">
        <v>2912</v>
      </c>
      <c r="K167" s="25">
        <v>117</v>
      </c>
      <c r="L167" s="23">
        <v>397</v>
      </c>
      <c r="M167" s="23">
        <v>514</v>
      </c>
      <c r="N167" s="23">
        <v>117</v>
      </c>
      <c r="O167" s="23">
        <v>2069</v>
      </c>
      <c r="P167" s="23">
        <v>4237</v>
      </c>
      <c r="Q167" s="23">
        <v>3543</v>
      </c>
      <c r="R167" s="23">
        <v>4229</v>
      </c>
      <c r="S167" s="23">
        <v>3538</v>
      </c>
      <c r="T167" s="23">
        <v>1155</v>
      </c>
      <c r="U167" s="23">
        <v>5996</v>
      </c>
    </row>
    <row r="168" spans="2:21" ht="13.5">
      <c r="B168" s="4" t="s">
        <v>386</v>
      </c>
      <c r="C168" s="4" t="s">
        <v>55</v>
      </c>
      <c r="D168" s="4" t="s">
        <v>18</v>
      </c>
      <c r="E168" s="4" t="s">
        <v>34</v>
      </c>
      <c r="F168" s="6" t="s">
        <v>343</v>
      </c>
      <c r="G168" s="19" t="s">
        <v>344</v>
      </c>
      <c r="H168" s="23">
        <v>418</v>
      </c>
      <c r="I168" s="23">
        <v>1522</v>
      </c>
      <c r="J168" s="25">
        <v>1940</v>
      </c>
      <c r="K168" s="25">
        <v>61</v>
      </c>
      <c r="L168" s="23">
        <v>269</v>
      </c>
      <c r="M168" s="23">
        <v>330</v>
      </c>
      <c r="N168" s="23">
        <v>0</v>
      </c>
      <c r="O168" s="23">
        <v>1336</v>
      </c>
      <c r="P168" s="23">
        <v>3195</v>
      </c>
      <c r="Q168" s="23">
        <v>2872</v>
      </c>
      <c r="R168" s="23">
        <v>3052</v>
      </c>
      <c r="S168" s="23">
        <v>2818</v>
      </c>
      <c r="T168" s="23">
        <v>1580</v>
      </c>
      <c r="U168" s="23">
        <v>4507</v>
      </c>
    </row>
    <row r="169" spans="2:21" ht="13.5">
      <c r="B169" s="4" t="s">
        <v>386</v>
      </c>
      <c r="C169" s="4" t="s">
        <v>55</v>
      </c>
      <c r="D169" s="4" t="s">
        <v>18</v>
      </c>
      <c r="E169" s="4" t="s">
        <v>34</v>
      </c>
      <c r="F169" s="6" t="s">
        <v>345</v>
      </c>
      <c r="G169" s="19" t="s">
        <v>346</v>
      </c>
      <c r="H169" s="23">
        <v>457</v>
      </c>
      <c r="I169" s="23">
        <v>1750</v>
      </c>
      <c r="J169" s="25">
        <v>2207</v>
      </c>
      <c r="K169" s="25">
        <v>62</v>
      </c>
      <c r="L169" s="23">
        <v>578</v>
      </c>
      <c r="M169" s="23">
        <v>640</v>
      </c>
      <c r="N169" s="23">
        <v>0</v>
      </c>
      <c r="O169" s="23">
        <v>1636</v>
      </c>
      <c r="P169" s="23">
        <v>3587</v>
      </c>
      <c r="Q169" s="23">
        <v>3074</v>
      </c>
      <c r="R169" s="23">
        <v>3503</v>
      </c>
      <c r="S169" s="23">
        <v>2911</v>
      </c>
      <c r="T169" s="23">
        <v>1630</v>
      </c>
      <c r="U169" s="23">
        <v>5098</v>
      </c>
    </row>
    <row r="170" spans="2:21" ht="13.5">
      <c r="B170" s="4" t="s">
        <v>386</v>
      </c>
      <c r="C170" s="4" t="s">
        <v>55</v>
      </c>
      <c r="D170" s="4" t="s">
        <v>18</v>
      </c>
      <c r="E170" s="4" t="s">
        <v>34</v>
      </c>
      <c r="F170" s="6" t="s">
        <v>347</v>
      </c>
      <c r="G170" s="19" t="s">
        <v>348</v>
      </c>
      <c r="H170" s="23">
        <v>524</v>
      </c>
      <c r="I170" s="23">
        <v>2000</v>
      </c>
      <c r="J170" s="25">
        <v>2524</v>
      </c>
      <c r="K170" s="25">
        <v>60</v>
      </c>
      <c r="L170" s="23">
        <v>736</v>
      </c>
      <c r="M170" s="23">
        <v>796</v>
      </c>
      <c r="N170" s="23">
        <v>0</v>
      </c>
      <c r="O170" s="23">
        <v>1350</v>
      </c>
      <c r="P170" s="23">
        <v>3665</v>
      </c>
      <c r="Q170" s="23">
        <v>2868</v>
      </c>
      <c r="R170" s="23">
        <v>3600</v>
      </c>
      <c r="S170" s="23">
        <v>2812</v>
      </c>
      <c r="T170" s="23">
        <v>1615</v>
      </c>
      <c r="U170" s="23">
        <v>4665</v>
      </c>
    </row>
    <row r="171" spans="2:21" ht="13.5">
      <c r="B171" s="4" t="s">
        <v>386</v>
      </c>
      <c r="C171" s="4" t="s">
        <v>55</v>
      </c>
      <c r="D171" s="4" t="s">
        <v>18</v>
      </c>
      <c r="E171" s="4" t="s">
        <v>34</v>
      </c>
      <c r="F171" s="6" t="s">
        <v>349</v>
      </c>
      <c r="G171" s="19" t="s">
        <v>350</v>
      </c>
      <c r="H171" s="23">
        <v>1352</v>
      </c>
      <c r="I171" s="23">
        <v>5761</v>
      </c>
      <c r="J171" s="25">
        <v>7113</v>
      </c>
      <c r="K171" s="25">
        <v>203</v>
      </c>
      <c r="L171" s="23">
        <v>2502</v>
      </c>
      <c r="M171" s="23">
        <v>2705</v>
      </c>
      <c r="N171" s="23">
        <v>6</v>
      </c>
      <c r="O171" s="23">
        <v>4347</v>
      </c>
      <c r="P171" s="23">
        <v>8993</v>
      </c>
      <c r="Q171" s="23">
        <v>7846</v>
      </c>
      <c r="R171" s="23">
        <v>8519</v>
      </c>
      <c r="S171" s="23">
        <v>7306</v>
      </c>
      <c r="T171" s="23">
        <v>5101</v>
      </c>
      <c r="U171" s="23">
        <v>12770</v>
      </c>
    </row>
    <row r="172" spans="2:21" ht="13.5">
      <c r="B172" s="4" t="s">
        <v>386</v>
      </c>
      <c r="C172" s="4" t="s">
        <v>55</v>
      </c>
      <c r="D172" s="4" t="s">
        <v>18</v>
      </c>
      <c r="E172" s="4" t="s">
        <v>34</v>
      </c>
      <c r="F172" s="6" t="s">
        <v>351</v>
      </c>
      <c r="G172" s="19" t="s">
        <v>352</v>
      </c>
      <c r="H172" s="23">
        <v>968</v>
      </c>
      <c r="I172" s="23">
        <v>3719</v>
      </c>
      <c r="J172" s="25">
        <v>4687</v>
      </c>
      <c r="K172" s="25">
        <v>182</v>
      </c>
      <c r="L172" s="23">
        <v>1550</v>
      </c>
      <c r="M172" s="23">
        <v>1732</v>
      </c>
      <c r="N172" s="23">
        <v>0</v>
      </c>
      <c r="O172" s="23">
        <v>3400</v>
      </c>
      <c r="P172" s="23">
        <v>7135</v>
      </c>
      <c r="Q172" s="23">
        <v>5792</v>
      </c>
      <c r="R172" s="23">
        <v>6610</v>
      </c>
      <c r="S172" s="23">
        <v>5336</v>
      </c>
      <c r="T172" s="23">
        <v>3590</v>
      </c>
      <c r="U172" s="23">
        <v>9716</v>
      </c>
    </row>
    <row r="173" spans="2:21" ht="13.5">
      <c r="B173" s="4" t="s">
        <v>386</v>
      </c>
      <c r="C173" s="4" t="s">
        <v>55</v>
      </c>
      <c r="D173" s="4" t="s">
        <v>18</v>
      </c>
      <c r="E173" s="4" t="s">
        <v>34</v>
      </c>
      <c r="F173" s="6" t="s">
        <v>353</v>
      </c>
      <c r="G173" s="19" t="s">
        <v>354</v>
      </c>
      <c r="H173" s="23">
        <v>1107</v>
      </c>
      <c r="I173" s="23">
        <v>3811</v>
      </c>
      <c r="J173" s="25">
        <v>4918</v>
      </c>
      <c r="K173" s="25">
        <v>121</v>
      </c>
      <c r="L173" s="23">
        <v>798</v>
      </c>
      <c r="M173" s="23">
        <v>919</v>
      </c>
      <c r="N173" s="23">
        <v>15</v>
      </c>
      <c r="O173" s="23">
        <v>3493</v>
      </c>
      <c r="P173" s="23">
        <v>7981</v>
      </c>
      <c r="Q173" s="23">
        <v>6711</v>
      </c>
      <c r="R173" s="23">
        <v>7809</v>
      </c>
      <c r="S173" s="23">
        <v>6662</v>
      </c>
      <c r="T173" s="23">
        <v>4042</v>
      </c>
      <c r="U173" s="23">
        <v>10410</v>
      </c>
    </row>
    <row r="174" spans="2:21" ht="13.5">
      <c r="B174" s="4" t="s">
        <v>386</v>
      </c>
      <c r="C174" s="4" t="s">
        <v>55</v>
      </c>
      <c r="D174" s="4" t="s">
        <v>18</v>
      </c>
      <c r="E174" s="4" t="s">
        <v>34</v>
      </c>
      <c r="F174" s="6" t="s">
        <v>355</v>
      </c>
      <c r="G174" s="19" t="s">
        <v>356</v>
      </c>
      <c r="H174" s="23">
        <v>1402</v>
      </c>
      <c r="I174" s="23">
        <v>4871</v>
      </c>
      <c r="J174" s="25">
        <v>6273</v>
      </c>
      <c r="K174" s="25">
        <v>131</v>
      </c>
      <c r="L174" s="23">
        <v>1073</v>
      </c>
      <c r="M174" s="23">
        <v>1204</v>
      </c>
      <c r="N174" s="23">
        <v>0</v>
      </c>
      <c r="O174" s="23">
        <v>4550</v>
      </c>
      <c r="P174" s="23">
        <v>8642</v>
      </c>
      <c r="Q174" s="23">
        <v>6641</v>
      </c>
      <c r="R174" s="23">
        <v>8593</v>
      </c>
      <c r="S174" s="23">
        <v>6628</v>
      </c>
      <c r="T174" s="23">
        <v>4658</v>
      </c>
      <c r="U174" s="23">
        <v>11483</v>
      </c>
    </row>
    <row r="175" spans="2:21" ht="13.5">
      <c r="B175" s="4" t="s">
        <v>386</v>
      </c>
      <c r="C175" s="4" t="s">
        <v>55</v>
      </c>
      <c r="D175" s="4" t="s">
        <v>18</v>
      </c>
      <c r="E175" s="4" t="s">
        <v>34</v>
      </c>
      <c r="F175" s="6" t="s">
        <v>357</v>
      </c>
      <c r="G175" s="19" t="s">
        <v>358</v>
      </c>
      <c r="H175" s="23">
        <v>1381</v>
      </c>
      <c r="I175" s="23">
        <v>4948</v>
      </c>
      <c r="J175" s="25">
        <v>6329</v>
      </c>
      <c r="K175" s="25">
        <v>177</v>
      </c>
      <c r="L175" s="23">
        <v>1619</v>
      </c>
      <c r="M175" s="23">
        <v>1796</v>
      </c>
      <c r="N175" s="23">
        <v>2</v>
      </c>
      <c r="O175" s="23">
        <v>3486</v>
      </c>
      <c r="P175" s="23">
        <v>7341</v>
      </c>
      <c r="Q175" s="23">
        <v>6313</v>
      </c>
      <c r="R175" s="23">
        <v>7327</v>
      </c>
      <c r="S175" s="23">
        <v>6260</v>
      </c>
      <c r="T175" s="23">
        <v>3151</v>
      </c>
      <c r="U175" s="23">
        <v>9980</v>
      </c>
    </row>
    <row r="176" spans="2:21" ht="13.5">
      <c r="B176" s="4" t="s">
        <v>386</v>
      </c>
      <c r="C176" s="4" t="s">
        <v>55</v>
      </c>
      <c r="D176" s="4" t="s">
        <v>18</v>
      </c>
      <c r="E176" s="4" t="s">
        <v>34</v>
      </c>
      <c r="F176" s="6" t="s">
        <v>359</v>
      </c>
      <c r="G176" s="19" t="s">
        <v>360</v>
      </c>
      <c r="H176" s="23">
        <v>925</v>
      </c>
      <c r="I176" s="23">
        <v>4243</v>
      </c>
      <c r="J176" s="25">
        <v>5168</v>
      </c>
      <c r="K176" s="25">
        <v>182</v>
      </c>
      <c r="L176" s="23">
        <v>1993</v>
      </c>
      <c r="M176" s="23">
        <v>2175</v>
      </c>
      <c r="N176" s="23">
        <v>2</v>
      </c>
      <c r="O176" s="23">
        <v>3489</v>
      </c>
      <c r="P176" s="23">
        <v>5743</v>
      </c>
      <c r="Q176" s="23">
        <v>4376</v>
      </c>
      <c r="R176" s="23">
        <v>5737</v>
      </c>
      <c r="S176" s="23">
        <v>4360</v>
      </c>
      <c r="T176" s="23">
        <v>3508</v>
      </c>
      <c r="U176" s="23">
        <v>8911</v>
      </c>
    </row>
    <row r="177" spans="2:21" ht="13.5">
      <c r="B177" s="4" t="s">
        <v>386</v>
      </c>
      <c r="C177" s="4" t="s">
        <v>55</v>
      </c>
      <c r="D177" s="4" t="s">
        <v>18</v>
      </c>
      <c r="E177" s="4" t="s">
        <v>34</v>
      </c>
      <c r="F177" s="6" t="s">
        <v>361</v>
      </c>
      <c r="G177" s="19" t="s">
        <v>362</v>
      </c>
      <c r="H177" s="23">
        <v>1660</v>
      </c>
      <c r="I177" s="23">
        <v>6132</v>
      </c>
      <c r="J177" s="25">
        <v>7792</v>
      </c>
      <c r="K177" s="25">
        <v>248</v>
      </c>
      <c r="L177" s="23">
        <v>1940</v>
      </c>
      <c r="M177" s="23">
        <v>2188</v>
      </c>
      <c r="N177" s="23">
        <v>538</v>
      </c>
      <c r="O177" s="23">
        <v>4033</v>
      </c>
      <c r="P177" s="23">
        <v>9368</v>
      </c>
      <c r="Q177" s="23">
        <v>9015</v>
      </c>
      <c r="R177" s="23">
        <v>9275</v>
      </c>
      <c r="S177" s="23">
        <v>8970</v>
      </c>
      <c r="T177" s="23">
        <v>4911</v>
      </c>
      <c r="U177" s="23">
        <v>14647</v>
      </c>
    </row>
    <row r="178" spans="2:21" ht="13.5">
      <c r="B178" s="4" t="s">
        <v>386</v>
      </c>
      <c r="C178" s="4" t="s">
        <v>55</v>
      </c>
      <c r="D178" s="4" t="s">
        <v>18</v>
      </c>
      <c r="E178" s="4" t="s">
        <v>34</v>
      </c>
      <c r="F178" s="6" t="s">
        <v>363</v>
      </c>
      <c r="G178" s="19" t="s">
        <v>364</v>
      </c>
      <c r="H178" s="23">
        <v>2166</v>
      </c>
      <c r="I178" s="23">
        <v>7987</v>
      </c>
      <c r="J178" s="25">
        <v>10153</v>
      </c>
      <c r="K178" s="25">
        <v>444</v>
      </c>
      <c r="L178" s="23">
        <v>3137</v>
      </c>
      <c r="M178" s="23">
        <v>3581</v>
      </c>
      <c r="N178" s="23">
        <v>138</v>
      </c>
      <c r="O178" s="23">
        <v>5615</v>
      </c>
      <c r="P178" s="23">
        <v>12105</v>
      </c>
      <c r="Q178" s="23">
        <v>10417</v>
      </c>
      <c r="R178" s="23">
        <v>12098</v>
      </c>
      <c r="S178" s="23">
        <v>10413</v>
      </c>
      <c r="T178" s="23">
        <v>6914</v>
      </c>
      <c r="U178" s="23">
        <v>17039</v>
      </c>
    </row>
    <row r="179" spans="2:21" ht="13.5">
      <c r="B179" s="4" t="s">
        <v>386</v>
      </c>
      <c r="C179" s="4" t="s">
        <v>55</v>
      </c>
      <c r="D179" s="4" t="s">
        <v>18</v>
      </c>
      <c r="E179" s="4" t="s">
        <v>34</v>
      </c>
      <c r="F179" s="6" t="s">
        <v>365</v>
      </c>
      <c r="G179" s="19" t="s">
        <v>366</v>
      </c>
      <c r="H179" s="23">
        <v>425</v>
      </c>
      <c r="I179" s="23">
        <v>1522</v>
      </c>
      <c r="J179" s="25">
        <v>1947</v>
      </c>
      <c r="K179" s="25">
        <v>98</v>
      </c>
      <c r="L179" s="23">
        <v>546</v>
      </c>
      <c r="M179" s="23">
        <v>644</v>
      </c>
      <c r="N179" s="23">
        <v>115</v>
      </c>
      <c r="O179" s="23">
        <v>1398</v>
      </c>
      <c r="P179" s="23">
        <v>2646</v>
      </c>
      <c r="Q179" s="23">
        <v>2396</v>
      </c>
      <c r="R179" s="23">
        <v>2645</v>
      </c>
      <c r="S179" s="23">
        <v>2396</v>
      </c>
      <c r="T179" s="23">
        <v>2190</v>
      </c>
      <c r="U179" s="23">
        <v>4097</v>
      </c>
    </row>
    <row r="180" spans="2:21" ht="13.5">
      <c r="B180" s="7" t="s">
        <v>386</v>
      </c>
      <c r="C180" s="7" t="s">
        <v>55</v>
      </c>
      <c r="D180" s="7"/>
      <c r="E180" s="7"/>
      <c r="F180" s="29" t="s">
        <v>303</v>
      </c>
      <c r="G180" s="30" t="s">
        <v>304</v>
      </c>
      <c r="H180" s="26">
        <v>2460</v>
      </c>
      <c r="I180" s="26">
        <v>5572</v>
      </c>
      <c r="J180" s="27">
        <v>8032</v>
      </c>
      <c r="K180" s="27">
        <v>669</v>
      </c>
      <c r="L180" s="26">
        <v>3829</v>
      </c>
      <c r="M180" s="26">
        <v>4498</v>
      </c>
      <c r="N180" s="26">
        <v>1</v>
      </c>
      <c r="O180" s="26">
        <v>1923</v>
      </c>
      <c r="P180" s="26">
        <v>1358</v>
      </c>
      <c r="Q180" s="26">
        <v>1831</v>
      </c>
      <c r="R180" s="26">
        <v>1357</v>
      </c>
      <c r="S180" s="26">
        <v>1831</v>
      </c>
      <c r="T180" s="26">
        <v>1987</v>
      </c>
      <c r="U180" s="26">
        <v>5795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8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369</v>
      </c>
      <c r="C3" s="41" t="s">
        <v>37</v>
      </c>
      <c r="D3" s="41"/>
      <c r="E3" s="41"/>
      <c r="F3" s="14"/>
      <c r="G3" s="11"/>
    </row>
    <row r="4" spans="2:6" ht="12.75">
      <c r="B4" s="10"/>
      <c r="C4" s="41"/>
      <c r="D4" s="41"/>
      <c r="E4" s="41"/>
      <c r="F4" s="14"/>
    </row>
    <row r="5" spans="2:6" ht="19.5" customHeight="1">
      <c r="B5" s="10" t="s">
        <v>1</v>
      </c>
      <c r="C5" s="21" t="s">
        <v>381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42" t="s">
        <v>368</v>
      </c>
      <c r="D7" s="42"/>
      <c r="F7" s="14"/>
    </row>
    <row r="8" spans="2:6" ht="12.75">
      <c r="B8" s="10" t="s">
        <v>3</v>
      </c>
      <c r="C8" s="42" t="s">
        <v>388</v>
      </c>
      <c r="D8" s="42"/>
      <c r="F8" s="14"/>
    </row>
    <row r="9" spans="2:7" ht="12.75">
      <c r="B9" s="10" t="s">
        <v>4</v>
      </c>
      <c r="C9" s="42" t="s">
        <v>387</v>
      </c>
      <c r="D9" s="42"/>
      <c r="F9" s="14"/>
      <c r="G9" s="12"/>
    </row>
    <row r="10" spans="2:6" ht="13.5">
      <c r="B10" s="10" t="s">
        <v>6</v>
      </c>
      <c r="C10" s="42" t="s">
        <v>370</v>
      </c>
      <c r="D10" s="42"/>
      <c r="F10" s="14"/>
    </row>
    <row r="11" spans="2:7" ht="13.5">
      <c r="B11" s="10" t="s">
        <v>7</v>
      </c>
      <c r="C11" s="12" t="s">
        <v>374</v>
      </c>
      <c r="D11" s="12"/>
      <c r="F11" s="14"/>
      <c r="G11" s="12"/>
    </row>
    <row r="12" spans="6:7" ht="13.5">
      <c r="F12" s="13"/>
      <c r="G12" s="12"/>
    </row>
    <row r="13" spans="2:4" ht="15">
      <c r="B13" s="43" t="s">
        <v>367</v>
      </c>
      <c r="C13" s="43"/>
      <c r="D13" s="43"/>
    </row>
    <row r="14" spans="2:21" ht="67.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46</v>
      </c>
      <c r="O14" s="17" t="s">
        <v>47</v>
      </c>
      <c r="P14" s="17" t="s">
        <v>49</v>
      </c>
      <c r="Q14" s="17" t="s">
        <v>48</v>
      </c>
      <c r="R14" s="17" t="s">
        <v>50</v>
      </c>
      <c r="S14" s="17" t="s">
        <v>51</v>
      </c>
      <c r="T14" s="17" t="s">
        <v>52</v>
      </c>
      <c r="U14" s="17" t="s">
        <v>372</v>
      </c>
    </row>
    <row r="15" spans="2:21" ht="13.5">
      <c r="B15" s="1" t="s">
        <v>386</v>
      </c>
      <c r="C15" s="1" t="s">
        <v>56</v>
      </c>
      <c r="D15" s="1"/>
      <c r="E15" s="1"/>
      <c r="F15" s="1"/>
      <c r="G15" s="1" t="s">
        <v>39</v>
      </c>
      <c r="H15" s="31">
        <f>SUM(H17:H27)</f>
        <v>128995</v>
      </c>
      <c r="I15" s="31">
        <f aca="true" t="shared" si="0" ref="I15:U15">SUM(I17:I27)</f>
        <v>483740</v>
      </c>
      <c r="J15" s="31">
        <f t="shared" si="0"/>
        <v>612735</v>
      </c>
      <c r="K15" s="31">
        <f t="shared" si="0"/>
        <v>21582</v>
      </c>
      <c r="L15" s="31">
        <f t="shared" si="0"/>
        <v>150940</v>
      </c>
      <c r="M15" s="31">
        <f t="shared" si="0"/>
        <v>172522</v>
      </c>
      <c r="N15" s="31">
        <f t="shared" si="0"/>
        <v>22057</v>
      </c>
      <c r="O15" s="31">
        <f t="shared" si="0"/>
        <v>436133</v>
      </c>
      <c r="P15" s="31">
        <f t="shared" si="0"/>
        <v>957833</v>
      </c>
      <c r="Q15" s="31">
        <f t="shared" si="0"/>
        <v>804040</v>
      </c>
      <c r="R15" s="31">
        <f t="shared" si="0"/>
        <v>909070</v>
      </c>
      <c r="S15" s="31">
        <f t="shared" si="0"/>
        <v>762671</v>
      </c>
      <c r="T15" s="31">
        <f t="shared" si="0"/>
        <v>532317</v>
      </c>
      <c r="U15" s="31">
        <f t="shared" si="0"/>
        <v>1326879</v>
      </c>
    </row>
    <row r="16" spans="2:21" ht="13.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ht="13.5">
      <c r="B17" s="1" t="s">
        <v>386</v>
      </c>
      <c r="C17" s="1" t="s">
        <v>56</v>
      </c>
      <c r="D17" s="1"/>
      <c r="E17" s="1"/>
      <c r="F17" s="1" t="s">
        <v>9</v>
      </c>
      <c r="G17" s="1" t="s">
        <v>25</v>
      </c>
      <c r="H17" s="22">
        <f aca="true" t="shared" si="1" ref="H17:U17">SUMIF($D$29:$D$179,$F17,H$29:H$179)</f>
        <v>7701</v>
      </c>
      <c r="I17" s="22">
        <f t="shared" si="1"/>
        <v>31125</v>
      </c>
      <c r="J17" s="24">
        <f t="shared" si="1"/>
        <v>38826</v>
      </c>
      <c r="K17" s="24">
        <f t="shared" si="1"/>
        <v>1279</v>
      </c>
      <c r="L17" s="22">
        <f t="shared" si="1"/>
        <v>10742</v>
      </c>
      <c r="M17" s="22">
        <f t="shared" si="1"/>
        <v>12021</v>
      </c>
      <c r="N17" s="22">
        <f t="shared" si="1"/>
        <v>1543</v>
      </c>
      <c r="O17" s="22">
        <f t="shared" si="1"/>
        <v>26734</v>
      </c>
      <c r="P17" s="22">
        <f t="shared" si="1"/>
        <v>49156</v>
      </c>
      <c r="Q17" s="22">
        <f t="shared" si="1"/>
        <v>41116</v>
      </c>
      <c r="R17" s="22">
        <f t="shared" si="1"/>
        <v>47471</v>
      </c>
      <c r="S17" s="22">
        <f t="shared" si="1"/>
        <v>40042</v>
      </c>
      <c r="T17" s="22">
        <f t="shared" si="1"/>
        <v>33362</v>
      </c>
      <c r="U17" s="22">
        <f t="shared" si="1"/>
        <v>74233</v>
      </c>
    </row>
    <row r="18" spans="2:21" ht="13.5">
      <c r="B18" s="4" t="s">
        <v>386</v>
      </c>
      <c r="C18" s="4" t="s">
        <v>56</v>
      </c>
      <c r="D18" s="4"/>
      <c r="E18" s="4"/>
      <c r="F18" s="4" t="s">
        <v>10</v>
      </c>
      <c r="G18" s="4" t="s">
        <v>26</v>
      </c>
      <c r="H18" s="23">
        <f aca="true" t="shared" si="2" ref="H18:U26">SUMIF($D$29:$D$179,$F18,H$29:H$179)</f>
        <v>18514</v>
      </c>
      <c r="I18" s="23">
        <f t="shared" si="2"/>
        <v>69816</v>
      </c>
      <c r="J18" s="25">
        <f t="shared" si="2"/>
        <v>88330</v>
      </c>
      <c r="K18" s="25">
        <f t="shared" si="2"/>
        <v>2924</v>
      </c>
      <c r="L18" s="23">
        <f t="shared" si="2"/>
        <v>18891</v>
      </c>
      <c r="M18" s="23">
        <f t="shared" si="2"/>
        <v>21815</v>
      </c>
      <c r="N18" s="23">
        <f t="shared" si="2"/>
        <v>3604</v>
      </c>
      <c r="O18" s="23">
        <f t="shared" si="2"/>
        <v>69392</v>
      </c>
      <c r="P18" s="23">
        <f t="shared" si="2"/>
        <v>138528</v>
      </c>
      <c r="Q18" s="23">
        <f t="shared" si="2"/>
        <v>116435</v>
      </c>
      <c r="R18" s="23">
        <f t="shared" si="2"/>
        <v>133035</v>
      </c>
      <c r="S18" s="23">
        <f t="shared" si="2"/>
        <v>111380</v>
      </c>
      <c r="T18" s="23">
        <f t="shared" si="2"/>
        <v>82883</v>
      </c>
      <c r="U18" s="23">
        <f t="shared" si="2"/>
        <v>196074</v>
      </c>
    </row>
    <row r="19" spans="2:21" ht="13.5">
      <c r="B19" s="4" t="s">
        <v>386</v>
      </c>
      <c r="C19" s="4" t="s">
        <v>56</v>
      </c>
      <c r="D19" s="4"/>
      <c r="E19" s="4"/>
      <c r="F19" s="4" t="s">
        <v>11</v>
      </c>
      <c r="G19" s="4" t="s">
        <v>27</v>
      </c>
      <c r="H19" s="23">
        <f t="shared" si="2"/>
        <v>13623</v>
      </c>
      <c r="I19" s="23">
        <f t="shared" si="2"/>
        <v>50461</v>
      </c>
      <c r="J19" s="25">
        <f t="shared" si="2"/>
        <v>64084</v>
      </c>
      <c r="K19" s="25">
        <f t="shared" si="2"/>
        <v>2399</v>
      </c>
      <c r="L19" s="23">
        <f t="shared" si="2"/>
        <v>15541</v>
      </c>
      <c r="M19" s="23">
        <f t="shared" si="2"/>
        <v>17940</v>
      </c>
      <c r="N19" s="23">
        <f t="shared" si="2"/>
        <v>638</v>
      </c>
      <c r="O19" s="23">
        <f t="shared" si="2"/>
        <v>49100</v>
      </c>
      <c r="P19" s="23">
        <f t="shared" si="2"/>
        <v>96634</v>
      </c>
      <c r="Q19" s="23">
        <f t="shared" si="2"/>
        <v>79147</v>
      </c>
      <c r="R19" s="23">
        <f t="shared" si="2"/>
        <v>93851</v>
      </c>
      <c r="S19" s="23">
        <f t="shared" si="2"/>
        <v>75801</v>
      </c>
      <c r="T19" s="23">
        <f t="shared" si="2"/>
        <v>49971</v>
      </c>
      <c r="U19" s="23">
        <f t="shared" si="2"/>
        <v>130945</v>
      </c>
    </row>
    <row r="20" spans="2:21" ht="13.5">
      <c r="B20" s="4" t="s">
        <v>386</v>
      </c>
      <c r="C20" s="4" t="s">
        <v>56</v>
      </c>
      <c r="D20" s="4"/>
      <c r="E20" s="4"/>
      <c r="F20" s="4" t="s">
        <v>12</v>
      </c>
      <c r="G20" s="4" t="s">
        <v>28</v>
      </c>
      <c r="H20" s="23">
        <f t="shared" si="2"/>
        <v>10532</v>
      </c>
      <c r="I20" s="23">
        <f t="shared" si="2"/>
        <v>41548</v>
      </c>
      <c r="J20" s="25">
        <f t="shared" si="2"/>
        <v>52080</v>
      </c>
      <c r="K20" s="25">
        <f t="shared" si="2"/>
        <v>1630</v>
      </c>
      <c r="L20" s="23">
        <f t="shared" si="2"/>
        <v>14896</v>
      </c>
      <c r="M20" s="23">
        <f t="shared" si="2"/>
        <v>16526</v>
      </c>
      <c r="N20" s="23">
        <f t="shared" si="2"/>
        <v>484</v>
      </c>
      <c r="O20" s="23">
        <f t="shared" si="2"/>
        <v>36387</v>
      </c>
      <c r="P20" s="23">
        <f t="shared" si="2"/>
        <v>70516</v>
      </c>
      <c r="Q20" s="23">
        <f t="shared" si="2"/>
        <v>61046</v>
      </c>
      <c r="R20" s="23">
        <f t="shared" si="2"/>
        <v>68801</v>
      </c>
      <c r="S20" s="23">
        <f t="shared" si="2"/>
        <v>59349</v>
      </c>
      <c r="T20" s="23">
        <f t="shared" si="2"/>
        <v>35106</v>
      </c>
      <c r="U20" s="23">
        <f t="shared" si="2"/>
        <v>94320</v>
      </c>
    </row>
    <row r="21" spans="2:21" ht="13.5">
      <c r="B21" s="4" t="s">
        <v>386</v>
      </c>
      <c r="C21" s="4" t="s">
        <v>56</v>
      </c>
      <c r="D21" s="4"/>
      <c r="E21" s="4"/>
      <c r="F21" s="4" t="s">
        <v>13</v>
      </c>
      <c r="G21" s="4" t="s">
        <v>29</v>
      </c>
      <c r="H21" s="23">
        <f t="shared" si="2"/>
        <v>13473</v>
      </c>
      <c r="I21" s="23">
        <f t="shared" si="2"/>
        <v>49530</v>
      </c>
      <c r="J21" s="25">
        <f t="shared" si="2"/>
        <v>63003</v>
      </c>
      <c r="K21" s="25">
        <f t="shared" si="2"/>
        <v>2501</v>
      </c>
      <c r="L21" s="23">
        <f t="shared" si="2"/>
        <v>17398</v>
      </c>
      <c r="M21" s="23">
        <f t="shared" si="2"/>
        <v>19899</v>
      </c>
      <c r="N21" s="23">
        <f t="shared" si="2"/>
        <v>3507</v>
      </c>
      <c r="O21" s="23">
        <f t="shared" si="2"/>
        <v>43477</v>
      </c>
      <c r="P21" s="23">
        <f t="shared" si="2"/>
        <v>103664</v>
      </c>
      <c r="Q21" s="23">
        <f t="shared" si="2"/>
        <v>86956</v>
      </c>
      <c r="R21" s="23">
        <f t="shared" si="2"/>
        <v>95630</v>
      </c>
      <c r="S21" s="23">
        <f t="shared" si="2"/>
        <v>77860</v>
      </c>
      <c r="T21" s="23">
        <f t="shared" si="2"/>
        <v>59186</v>
      </c>
      <c r="U21" s="23">
        <f t="shared" si="2"/>
        <v>138626</v>
      </c>
    </row>
    <row r="22" spans="2:21" ht="13.5">
      <c r="B22" s="4" t="s">
        <v>386</v>
      </c>
      <c r="C22" s="4" t="s">
        <v>56</v>
      </c>
      <c r="D22" s="4"/>
      <c r="E22" s="4"/>
      <c r="F22" s="4" t="s">
        <v>14</v>
      </c>
      <c r="G22" s="4" t="s">
        <v>30</v>
      </c>
      <c r="H22" s="23">
        <f t="shared" si="2"/>
        <v>13720</v>
      </c>
      <c r="I22" s="23">
        <f t="shared" si="2"/>
        <v>52711</v>
      </c>
      <c r="J22" s="25">
        <f t="shared" si="2"/>
        <v>66431</v>
      </c>
      <c r="K22" s="25">
        <f t="shared" si="2"/>
        <v>2213</v>
      </c>
      <c r="L22" s="23">
        <f t="shared" si="2"/>
        <v>16778</v>
      </c>
      <c r="M22" s="23">
        <f t="shared" si="2"/>
        <v>18991</v>
      </c>
      <c r="N22" s="23">
        <f t="shared" si="2"/>
        <v>2159</v>
      </c>
      <c r="O22" s="23">
        <f t="shared" si="2"/>
        <v>41412</v>
      </c>
      <c r="P22" s="23">
        <f t="shared" si="2"/>
        <v>102714</v>
      </c>
      <c r="Q22" s="23">
        <f t="shared" si="2"/>
        <v>87410</v>
      </c>
      <c r="R22" s="23">
        <f t="shared" si="2"/>
        <v>98249</v>
      </c>
      <c r="S22" s="23">
        <f t="shared" si="2"/>
        <v>84553</v>
      </c>
      <c r="T22" s="23">
        <f t="shared" si="2"/>
        <v>53326</v>
      </c>
      <c r="U22" s="23">
        <f t="shared" si="2"/>
        <v>139757</v>
      </c>
    </row>
    <row r="23" spans="2:21" ht="13.5">
      <c r="B23" s="4" t="s">
        <v>386</v>
      </c>
      <c r="C23" s="4" t="s">
        <v>56</v>
      </c>
      <c r="D23" s="4"/>
      <c r="E23" s="4"/>
      <c r="F23" s="4" t="s">
        <v>15</v>
      </c>
      <c r="G23" s="4" t="s">
        <v>31</v>
      </c>
      <c r="H23" s="23">
        <f t="shared" si="2"/>
        <v>15625</v>
      </c>
      <c r="I23" s="23">
        <f t="shared" si="2"/>
        <v>61983</v>
      </c>
      <c r="J23" s="25">
        <f t="shared" si="2"/>
        <v>77608</v>
      </c>
      <c r="K23" s="25">
        <f t="shared" si="2"/>
        <v>2247</v>
      </c>
      <c r="L23" s="23">
        <f t="shared" si="2"/>
        <v>15778</v>
      </c>
      <c r="M23" s="23">
        <f t="shared" si="2"/>
        <v>18025</v>
      </c>
      <c r="N23" s="23">
        <f t="shared" si="2"/>
        <v>3367</v>
      </c>
      <c r="O23" s="23">
        <f t="shared" si="2"/>
        <v>62263</v>
      </c>
      <c r="P23" s="23">
        <f t="shared" si="2"/>
        <v>166329</v>
      </c>
      <c r="Q23" s="23">
        <f t="shared" si="2"/>
        <v>131522</v>
      </c>
      <c r="R23" s="23">
        <f t="shared" si="2"/>
        <v>148968</v>
      </c>
      <c r="S23" s="23">
        <f t="shared" si="2"/>
        <v>120099</v>
      </c>
      <c r="T23" s="23">
        <f t="shared" si="2"/>
        <v>94186</v>
      </c>
      <c r="U23" s="23">
        <f t="shared" si="2"/>
        <v>221470</v>
      </c>
    </row>
    <row r="24" spans="2:21" ht="13.5">
      <c r="B24" s="4" t="s">
        <v>386</v>
      </c>
      <c r="C24" s="4" t="s">
        <v>56</v>
      </c>
      <c r="D24" s="4"/>
      <c r="E24" s="4"/>
      <c r="F24" s="4" t="s">
        <v>16</v>
      </c>
      <c r="G24" s="4" t="s">
        <v>32</v>
      </c>
      <c r="H24" s="23">
        <f t="shared" si="2"/>
        <v>11628</v>
      </c>
      <c r="I24" s="23">
        <f t="shared" si="2"/>
        <v>36378</v>
      </c>
      <c r="J24" s="25">
        <f t="shared" si="2"/>
        <v>48006</v>
      </c>
      <c r="K24" s="25">
        <f t="shared" si="2"/>
        <v>2446</v>
      </c>
      <c r="L24" s="23">
        <f t="shared" si="2"/>
        <v>10739</v>
      </c>
      <c r="M24" s="23">
        <f t="shared" si="2"/>
        <v>13185</v>
      </c>
      <c r="N24" s="23">
        <f t="shared" si="2"/>
        <v>1227</v>
      </c>
      <c r="O24" s="23">
        <f t="shared" si="2"/>
        <v>34317</v>
      </c>
      <c r="P24" s="23">
        <f t="shared" si="2"/>
        <v>78371</v>
      </c>
      <c r="Q24" s="23">
        <f t="shared" si="2"/>
        <v>65324</v>
      </c>
      <c r="R24" s="23">
        <f t="shared" si="2"/>
        <v>75641</v>
      </c>
      <c r="S24" s="23">
        <f t="shared" si="2"/>
        <v>62942</v>
      </c>
      <c r="T24" s="23">
        <f t="shared" si="2"/>
        <v>44110</v>
      </c>
      <c r="U24" s="23">
        <f t="shared" si="2"/>
        <v>106106</v>
      </c>
    </row>
    <row r="25" spans="2:21" ht="13.5">
      <c r="B25" s="4" t="s">
        <v>386</v>
      </c>
      <c r="C25" s="4" t="s">
        <v>56</v>
      </c>
      <c r="D25" s="4"/>
      <c r="E25" s="4"/>
      <c r="F25" s="4" t="s">
        <v>17</v>
      </c>
      <c r="G25" s="4" t="s">
        <v>33</v>
      </c>
      <c r="H25" s="23">
        <f t="shared" si="2"/>
        <v>8392</v>
      </c>
      <c r="I25" s="23">
        <f t="shared" si="2"/>
        <v>30266</v>
      </c>
      <c r="J25" s="25">
        <f t="shared" si="2"/>
        <v>38658</v>
      </c>
      <c r="K25" s="25">
        <f t="shared" si="2"/>
        <v>1162</v>
      </c>
      <c r="L25" s="23">
        <f t="shared" si="2"/>
        <v>7124</v>
      </c>
      <c r="M25" s="23">
        <f t="shared" si="2"/>
        <v>8286</v>
      </c>
      <c r="N25" s="23">
        <f t="shared" si="2"/>
        <v>4719</v>
      </c>
      <c r="O25" s="23">
        <f t="shared" si="2"/>
        <v>29747</v>
      </c>
      <c r="P25" s="23">
        <f t="shared" si="2"/>
        <v>64496</v>
      </c>
      <c r="Q25" s="23">
        <f t="shared" si="2"/>
        <v>55830</v>
      </c>
      <c r="R25" s="23">
        <f t="shared" si="2"/>
        <v>61587</v>
      </c>
      <c r="S25" s="23">
        <f t="shared" si="2"/>
        <v>52918</v>
      </c>
      <c r="T25" s="23">
        <f t="shared" si="2"/>
        <v>32552</v>
      </c>
      <c r="U25" s="23">
        <f t="shared" si="2"/>
        <v>92163</v>
      </c>
    </row>
    <row r="26" spans="2:21" ht="13.5">
      <c r="B26" s="32" t="s">
        <v>386</v>
      </c>
      <c r="C26" s="32" t="s">
        <v>56</v>
      </c>
      <c r="D26" s="32"/>
      <c r="E26" s="32"/>
      <c r="F26" s="32" t="s">
        <v>18</v>
      </c>
      <c r="G26" s="32" t="s">
        <v>34</v>
      </c>
      <c r="H26" s="23">
        <f t="shared" si="2"/>
        <v>13421</v>
      </c>
      <c r="I26" s="23">
        <f t="shared" si="2"/>
        <v>53892</v>
      </c>
      <c r="J26" s="25">
        <f t="shared" si="2"/>
        <v>67313</v>
      </c>
      <c r="K26" s="25">
        <f t="shared" si="2"/>
        <v>2109</v>
      </c>
      <c r="L26" s="23">
        <f t="shared" si="2"/>
        <v>18930</v>
      </c>
      <c r="M26" s="23">
        <f t="shared" si="2"/>
        <v>21039</v>
      </c>
      <c r="N26" s="23">
        <f t="shared" si="2"/>
        <v>809</v>
      </c>
      <c r="O26" s="23">
        <f t="shared" si="2"/>
        <v>41435</v>
      </c>
      <c r="P26" s="23">
        <f t="shared" si="2"/>
        <v>85928</v>
      </c>
      <c r="Q26" s="23">
        <f t="shared" si="2"/>
        <v>77314</v>
      </c>
      <c r="R26" s="23">
        <f t="shared" si="2"/>
        <v>84341</v>
      </c>
      <c r="S26" s="23">
        <f t="shared" si="2"/>
        <v>75789</v>
      </c>
      <c r="T26" s="23">
        <f t="shared" si="2"/>
        <v>45613</v>
      </c>
      <c r="U26" s="23">
        <f t="shared" si="2"/>
        <v>127470</v>
      </c>
    </row>
    <row r="27" spans="2:21" ht="13.5">
      <c r="B27" s="32" t="s">
        <v>386</v>
      </c>
      <c r="C27" s="32" t="s">
        <v>56</v>
      </c>
      <c r="D27" s="32"/>
      <c r="E27" s="32"/>
      <c r="F27" s="32" t="s">
        <v>303</v>
      </c>
      <c r="G27" s="32" t="s">
        <v>304</v>
      </c>
      <c r="H27" s="26">
        <f>VLOOKUP($F$27,$F$29:$U$180,3,0)</f>
        <v>2366</v>
      </c>
      <c r="I27" s="26">
        <f>VLOOKUP($F$27,$F$29:$U$180,4,0)</f>
        <v>6030</v>
      </c>
      <c r="J27" s="27">
        <f>VLOOKUP($F$27,$F$29:$U$180,5,0)</f>
        <v>8396</v>
      </c>
      <c r="K27" s="27">
        <f>VLOOKUP($F$27,$F$29:$U$180,6,0)</f>
        <v>672</v>
      </c>
      <c r="L27" s="26">
        <f>VLOOKUP($F$27,$F$29:$U$180,7,0)</f>
        <v>4123</v>
      </c>
      <c r="M27" s="26">
        <f>VLOOKUP($F$27,$F$29:$U$180,8,0)</f>
        <v>4795</v>
      </c>
      <c r="N27" s="26">
        <f>VLOOKUP($F$27,$F$29:$U$180,9,0)</f>
        <v>0</v>
      </c>
      <c r="O27" s="26">
        <f>VLOOKUP($F$27,$F$29:$U$180,10,0)</f>
        <v>1869</v>
      </c>
      <c r="P27" s="26">
        <f>VLOOKUP($F$27,$F$29:$U$180,11,0)</f>
        <v>1497</v>
      </c>
      <c r="Q27" s="26">
        <f>VLOOKUP($F$27,$F$29:$U$180,12,0)</f>
        <v>1940</v>
      </c>
      <c r="R27" s="26">
        <f>VLOOKUP($F$27,$F$29:$U$180,13,0)</f>
        <v>1496</v>
      </c>
      <c r="S27" s="26">
        <f>VLOOKUP($F$27,$F$29:$U$180,14,0)</f>
        <v>1938</v>
      </c>
      <c r="T27" s="26">
        <f>VLOOKUP($F$27,$F$29:$U$180,15,0)</f>
        <v>2022</v>
      </c>
      <c r="U27" s="26">
        <f>VLOOKUP($F$27,$F$29:$U$180,16,0)</f>
        <v>5715</v>
      </c>
    </row>
    <row r="28" spans="2:21" ht="13.5">
      <c r="B28" s="40"/>
      <c r="C28" s="40"/>
      <c r="D28" s="28"/>
      <c r="E28" s="28"/>
      <c r="F28" s="28"/>
      <c r="G28" s="28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21" ht="13.5">
      <c r="B29" s="34" t="s">
        <v>386</v>
      </c>
      <c r="C29" s="34" t="s">
        <v>56</v>
      </c>
      <c r="D29" s="35" t="s">
        <v>9</v>
      </c>
      <c r="E29" s="36" t="s">
        <v>25</v>
      </c>
      <c r="F29" s="36" t="s">
        <v>65</v>
      </c>
      <c r="G29" s="37" t="s">
        <v>66</v>
      </c>
      <c r="H29" s="38">
        <v>766</v>
      </c>
      <c r="I29" s="38">
        <v>3306</v>
      </c>
      <c r="J29" s="39">
        <v>4072</v>
      </c>
      <c r="K29" s="39">
        <v>149</v>
      </c>
      <c r="L29" s="38">
        <v>1177</v>
      </c>
      <c r="M29" s="38">
        <v>1326</v>
      </c>
      <c r="N29" s="38">
        <v>156</v>
      </c>
      <c r="O29" s="38">
        <v>2909</v>
      </c>
      <c r="P29" s="38">
        <v>5038</v>
      </c>
      <c r="Q29" s="38">
        <v>4300</v>
      </c>
      <c r="R29" s="38">
        <v>4872</v>
      </c>
      <c r="S29" s="38">
        <v>4173</v>
      </c>
      <c r="T29" s="38">
        <v>3865</v>
      </c>
      <c r="U29" s="38">
        <v>8772</v>
      </c>
    </row>
    <row r="30" spans="2:21" ht="13.5">
      <c r="B30" s="4" t="s">
        <v>386</v>
      </c>
      <c r="C30" s="4" t="s">
        <v>56</v>
      </c>
      <c r="D30" s="5" t="s">
        <v>9</v>
      </c>
      <c r="E30" s="6" t="s">
        <v>25</v>
      </c>
      <c r="F30" s="6" t="s">
        <v>67</v>
      </c>
      <c r="G30" s="19" t="s">
        <v>68</v>
      </c>
      <c r="H30" s="23">
        <v>595</v>
      </c>
      <c r="I30" s="23">
        <v>2805</v>
      </c>
      <c r="J30" s="25">
        <v>3400</v>
      </c>
      <c r="K30" s="25">
        <v>84</v>
      </c>
      <c r="L30" s="23">
        <v>903</v>
      </c>
      <c r="M30" s="23">
        <v>987</v>
      </c>
      <c r="N30" s="23">
        <v>147</v>
      </c>
      <c r="O30" s="23">
        <v>2563</v>
      </c>
      <c r="P30" s="23">
        <v>4532</v>
      </c>
      <c r="Q30" s="23">
        <v>4085</v>
      </c>
      <c r="R30" s="23">
        <v>4339</v>
      </c>
      <c r="S30" s="23">
        <v>3892</v>
      </c>
      <c r="T30" s="23">
        <v>2973</v>
      </c>
      <c r="U30" s="23">
        <v>7373</v>
      </c>
    </row>
    <row r="31" spans="2:21" ht="13.5">
      <c r="B31" s="4" t="s">
        <v>386</v>
      </c>
      <c r="C31" s="4" t="s">
        <v>56</v>
      </c>
      <c r="D31" s="5" t="s">
        <v>9</v>
      </c>
      <c r="E31" s="6" t="s">
        <v>25</v>
      </c>
      <c r="F31" s="6" t="s">
        <v>69</v>
      </c>
      <c r="G31" s="19" t="s">
        <v>70</v>
      </c>
      <c r="H31" s="23">
        <v>247</v>
      </c>
      <c r="I31" s="23">
        <v>942</v>
      </c>
      <c r="J31" s="25">
        <v>1189</v>
      </c>
      <c r="K31" s="25">
        <v>34</v>
      </c>
      <c r="L31" s="23">
        <v>286</v>
      </c>
      <c r="M31" s="23">
        <v>320</v>
      </c>
      <c r="N31" s="23">
        <v>9</v>
      </c>
      <c r="O31" s="23">
        <v>881</v>
      </c>
      <c r="P31" s="23">
        <v>1357</v>
      </c>
      <c r="Q31" s="23">
        <v>1221</v>
      </c>
      <c r="R31" s="23">
        <v>1291</v>
      </c>
      <c r="S31" s="23">
        <v>1171</v>
      </c>
      <c r="T31" s="23">
        <v>978</v>
      </c>
      <c r="U31" s="23">
        <v>1826</v>
      </c>
    </row>
    <row r="32" spans="2:21" ht="12.75" customHeight="1">
      <c r="B32" s="4" t="s">
        <v>386</v>
      </c>
      <c r="C32" s="4" t="s">
        <v>56</v>
      </c>
      <c r="D32" s="5" t="s">
        <v>9</v>
      </c>
      <c r="E32" s="6" t="s">
        <v>25</v>
      </c>
      <c r="F32" s="6" t="s">
        <v>71</v>
      </c>
      <c r="G32" s="19" t="s">
        <v>72</v>
      </c>
      <c r="H32" s="23">
        <v>501</v>
      </c>
      <c r="I32" s="23">
        <v>2141</v>
      </c>
      <c r="J32" s="25">
        <v>2642</v>
      </c>
      <c r="K32" s="25">
        <v>68</v>
      </c>
      <c r="L32" s="23">
        <v>687</v>
      </c>
      <c r="M32" s="23">
        <v>755</v>
      </c>
      <c r="N32" s="23">
        <v>53</v>
      </c>
      <c r="O32" s="23">
        <v>1609</v>
      </c>
      <c r="P32" s="23">
        <v>2947</v>
      </c>
      <c r="Q32" s="23">
        <v>2772</v>
      </c>
      <c r="R32" s="23">
        <v>2894</v>
      </c>
      <c r="S32" s="23">
        <v>2740</v>
      </c>
      <c r="T32" s="23">
        <v>1578</v>
      </c>
      <c r="U32" s="23">
        <v>4026</v>
      </c>
    </row>
    <row r="33" spans="2:21" ht="13.5">
      <c r="B33" s="4" t="s">
        <v>386</v>
      </c>
      <c r="C33" s="4" t="s">
        <v>56</v>
      </c>
      <c r="D33" s="5" t="s">
        <v>9</v>
      </c>
      <c r="E33" s="6" t="s">
        <v>25</v>
      </c>
      <c r="F33" s="6" t="s">
        <v>73</v>
      </c>
      <c r="G33" s="19" t="s">
        <v>74</v>
      </c>
      <c r="H33" s="23">
        <v>333</v>
      </c>
      <c r="I33" s="23">
        <v>924</v>
      </c>
      <c r="J33" s="25">
        <v>1257</v>
      </c>
      <c r="K33" s="25">
        <v>32</v>
      </c>
      <c r="L33" s="23">
        <v>189</v>
      </c>
      <c r="M33" s="23">
        <v>221</v>
      </c>
      <c r="N33" s="23">
        <v>3</v>
      </c>
      <c r="O33" s="23">
        <v>1038</v>
      </c>
      <c r="P33" s="23">
        <v>1537</v>
      </c>
      <c r="Q33" s="23">
        <v>1221</v>
      </c>
      <c r="R33" s="23">
        <v>1492</v>
      </c>
      <c r="S33" s="23">
        <v>1217</v>
      </c>
      <c r="T33" s="23">
        <v>1192</v>
      </c>
      <c r="U33" s="23">
        <v>2565</v>
      </c>
    </row>
    <row r="34" spans="2:21" ht="13.5">
      <c r="B34" s="4" t="s">
        <v>386</v>
      </c>
      <c r="C34" s="4" t="s">
        <v>56</v>
      </c>
      <c r="D34" s="5" t="s">
        <v>9</v>
      </c>
      <c r="E34" s="6" t="s">
        <v>25</v>
      </c>
      <c r="F34" s="6" t="s">
        <v>75</v>
      </c>
      <c r="G34" s="19" t="s">
        <v>76</v>
      </c>
      <c r="H34" s="23">
        <v>623</v>
      </c>
      <c r="I34" s="23">
        <v>2632</v>
      </c>
      <c r="J34" s="25">
        <v>3255</v>
      </c>
      <c r="K34" s="25">
        <v>131</v>
      </c>
      <c r="L34" s="23">
        <v>917</v>
      </c>
      <c r="M34" s="23">
        <v>1048</v>
      </c>
      <c r="N34" s="23">
        <v>583</v>
      </c>
      <c r="O34" s="23">
        <v>2173</v>
      </c>
      <c r="P34" s="23">
        <v>4518</v>
      </c>
      <c r="Q34" s="23">
        <v>3499</v>
      </c>
      <c r="R34" s="23">
        <v>4364</v>
      </c>
      <c r="S34" s="23">
        <v>3387</v>
      </c>
      <c r="T34" s="23">
        <v>2255</v>
      </c>
      <c r="U34" s="23">
        <v>6140</v>
      </c>
    </row>
    <row r="35" spans="2:21" ht="13.5">
      <c r="B35" s="4" t="s">
        <v>386</v>
      </c>
      <c r="C35" s="4" t="s">
        <v>56</v>
      </c>
      <c r="D35" s="5" t="s">
        <v>9</v>
      </c>
      <c r="E35" s="6" t="s">
        <v>25</v>
      </c>
      <c r="F35" s="6" t="s">
        <v>77</v>
      </c>
      <c r="G35" s="19" t="s">
        <v>78</v>
      </c>
      <c r="H35" s="23">
        <v>465</v>
      </c>
      <c r="I35" s="23">
        <v>2034</v>
      </c>
      <c r="J35" s="25">
        <v>2499</v>
      </c>
      <c r="K35" s="25">
        <v>65</v>
      </c>
      <c r="L35" s="23">
        <v>796</v>
      </c>
      <c r="M35" s="23">
        <v>861</v>
      </c>
      <c r="N35" s="23">
        <v>54</v>
      </c>
      <c r="O35" s="23">
        <v>1537</v>
      </c>
      <c r="P35" s="23">
        <v>3429</v>
      </c>
      <c r="Q35" s="23">
        <v>2859</v>
      </c>
      <c r="R35" s="23">
        <v>3273</v>
      </c>
      <c r="S35" s="23">
        <v>2716</v>
      </c>
      <c r="T35" s="23">
        <v>2923</v>
      </c>
      <c r="U35" s="23">
        <v>5423</v>
      </c>
    </row>
    <row r="36" spans="2:21" ht="13.5">
      <c r="B36" s="4" t="s">
        <v>386</v>
      </c>
      <c r="C36" s="4" t="s">
        <v>56</v>
      </c>
      <c r="D36" s="5" t="s">
        <v>9</v>
      </c>
      <c r="E36" s="6" t="s">
        <v>25</v>
      </c>
      <c r="F36" s="6" t="s">
        <v>79</v>
      </c>
      <c r="G36" s="19" t="s">
        <v>80</v>
      </c>
      <c r="H36" s="23">
        <v>880</v>
      </c>
      <c r="I36" s="23">
        <v>3543</v>
      </c>
      <c r="J36" s="25">
        <v>4423</v>
      </c>
      <c r="K36" s="25">
        <v>158</v>
      </c>
      <c r="L36" s="23">
        <v>1188</v>
      </c>
      <c r="M36" s="23">
        <v>1346</v>
      </c>
      <c r="N36" s="23">
        <v>88</v>
      </c>
      <c r="O36" s="23">
        <v>2725</v>
      </c>
      <c r="P36" s="23">
        <v>5858</v>
      </c>
      <c r="Q36" s="23">
        <v>4287</v>
      </c>
      <c r="R36" s="23">
        <v>5758</v>
      </c>
      <c r="S36" s="23">
        <v>4238</v>
      </c>
      <c r="T36" s="23">
        <v>5161</v>
      </c>
      <c r="U36" s="23">
        <v>8499</v>
      </c>
    </row>
    <row r="37" spans="2:21" ht="13.5">
      <c r="B37" s="4" t="s">
        <v>386</v>
      </c>
      <c r="C37" s="4" t="s">
        <v>56</v>
      </c>
      <c r="D37" s="5" t="s">
        <v>9</v>
      </c>
      <c r="E37" s="6" t="s">
        <v>25</v>
      </c>
      <c r="F37" s="6" t="s">
        <v>81</v>
      </c>
      <c r="G37" s="19" t="s">
        <v>82</v>
      </c>
      <c r="H37" s="23">
        <v>320</v>
      </c>
      <c r="I37" s="23">
        <v>1458</v>
      </c>
      <c r="J37" s="25">
        <v>1778</v>
      </c>
      <c r="K37" s="25">
        <v>84</v>
      </c>
      <c r="L37" s="23">
        <v>712</v>
      </c>
      <c r="M37" s="23">
        <v>796</v>
      </c>
      <c r="N37" s="23">
        <v>126</v>
      </c>
      <c r="O37" s="23">
        <v>1478</v>
      </c>
      <c r="P37" s="23">
        <v>2295</v>
      </c>
      <c r="Q37" s="23">
        <v>1878</v>
      </c>
      <c r="R37" s="23">
        <v>2157</v>
      </c>
      <c r="S37" s="23">
        <v>1780</v>
      </c>
      <c r="T37" s="23">
        <v>1489</v>
      </c>
      <c r="U37" s="23">
        <v>3191</v>
      </c>
    </row>
    <row r="38" spans="2:21" ht="13.5">
      <c r="B38" s="4" t="s">
        <v>386</v>
      </c>
      <c r="C38" s="4" t="s">
        <v>56</v>
      </c>
      <c r="D38" s="5" t="s">
        <v>9</v>
      </c>
      <c r="E38" s="6" t="s">
        <v>25</v>
      </c>
      <c r="F38" s="6" t="s">
        <v>83</v>
      </c>
      <c r="G38" s="19" t="s">
        <v>84</v>
      </c>
      <c r="H38" s="23">
        <v>1613</v>
      </c>
      <c r="I38" s="23">
        <v>5811</v>
      </c>
      <c r="J38" s="25">
        <v>7424</v>
      </c>
      <c r="K38" s="25">
        <v>250</v>
      </c>
      <c r="L38" s="23">
        <v>1882</v>
      </c>
      <c r="M38" s="23">
        <v>2132</v>
      </c>
      <c r="N38" s="23">
        <v>40</v>
      </c>
      <c r="O38" s="23">
        <v>5027</v>
      </c>
      <c r="P38" s="23">
        <v>9763</v>
      </c>
      <c r="Q38" s="23">
        <v>7751</v>
      </c>
      <c r="R38" s="23">
        <v>9321</v>
      </c>
      <c r="S38" s="23">
        <v>7592</v>
      </c>
      <c r="T38" s="23">
        <v>5959</v>
      </c>
      <c r="U38" s="23">
        <v>14007</v>
      </c>
    </row>
    <row r="39" spans="2:21" ht="13.5">
      <c r="B39" s="4" t="s">
        <v>386</v>
      </c>
      <c r="C39" s="4" t="s">
        <v>56</v>
      </c>
      <c r="D39" s="5" t="s">
        <v>9</v>
      </c>
      <c r="E39" s="6" t="s">
        <v>25</v>
      </c>
      <c r="F39" s="6" t="s">
        <v>85</v>
      </c>
      <c r="G39" s="19" t="s">
        <v>86</v>
      </c>
      <c r="H39" s="23">
        <v>430</v>
      </c>
      <c r="I39" s="23">
        <v>1436</v>
      </c>
      <c r="J39" s="25">
        <v>1866</v>
      </c>
      <c r="K39" s="25">
        <v>94</v>
      </c>
      <c r="L39" s="23">
        <v>699</v>
      </c>
      <c r="M39" s="23">
        <v>793</v>
      </c>
      <c r="N39" s="23">
        <v>155</v>
      </c>
      <c r="O39" s="23">
        <v>1245</v>
      </c>
      <c r="P39" s="23">
        <v>2009</v>
      </c>
      <c r="Q39" s="23">
        <v>1859</v>
      </c>
      <c r="R39" s="23">
        <v>1897</v>
      </c>
      <c r="S39" s="23">
        <v>1794</v>
      </c>
      <c r="T39" s="23">
        <v>1237</v>
      </c>
      <c r="U39" s="23">
        <v>3028</v>
      </c>
    </row>
    <row r="40" spans="2:21" ht="13.5">
      <c r="B40" s="4" t="s">
        <v>386</v>
      </c>
      <c r="C40" s="4" t="s">
        <v>56</v>
      </c>
      <c r="D40" s="5" t="s">
        <v>9</v>
      </c>
      <c r="E40" s="6" t="s">
        <v>25</v>
      </c>
      <c r="F40" s="6" t="s">
        <v>87</v>
      </c>
      <c r="G40" s="19" t="s">
        <v>88</v>
      </c>
      <c r="H40" s="23">
        <v>928</v>
      </c>
      <c r="I40" s="23">
        <v>4093</v>
      </c>
      <c r="J40" s="25">
        <v>5021</v>
      </c>
      <c r="K40" s="25">
        <v>130</v>
      </c>
      <c r="L40" s="23">
        <v>1306</v>
      </c>
      <c r="M40" s="23">
        <v>1436</v>
      </c>
      <c r="N40" s="23">
        <v>129</v>
      </c>
      <c r="O40" s="23">
        <v>3549</v>
      </c>
      <c r="P40" s="23">
        <v>5873</v>
      </c>
      <c r="Q40" s="23">
        <v>5384</v>
      </c>
      <c r="R40" s="23">
        <v>5813</v>
      </c>
      <c r="S40" s="23">
        <v>5342</v>
      </c>
      <c r="T40" s="23">
        <v>3752</v>
      </c>
      <c r="U40" s="23">
        <v>9383</v>
      </c>
    </row>
    <row r="41" spans="2:21" ht="13.5">
      <c r="B41" s="4" t="s">
        <v>386</v>
      </c>
      <c r="C41" s="4" t="s">
        <v>56</v>
      </c>
      <c r="D41" s="5" t="s">
        <v>10</v>
      </c>
      <c r="E41" s="6" t="s">
        <v>26</v>
      </c>
      <c r="F41" s="6" t="s">
        <v>89</v>
      </c>
      <c r="G41" s="19" t="s">
        <v>90</v>
      </c>
      <c r="H41" s="23">
        <v>689</v>
      </c>
      <c r="I41" s="23">
        <v>2079</v>
      </c>
      <c r="J41" s="25">
        <v>2768</v>
      </c>
      <c r="K41" s="25">
        <v>112</v>
      </c>
      <c r="L41" s="23">
        <v>606</v>
      </c>
      <c r="M41" s="23">
        <v>718</v>
      </c>
      <c r="N41" s="23">
        <v>16</v>
      </c>
      <c r="O41" s="23">
        <v>2814</v>
      </c>
      <c r="P41" s="23">
        <v>4686</v>
      </c>
      <c r="Q41" s="23">
        <v>4000</v>
      </c>
      <c r="R41" s="23">
        <v>4447</v>
      </c>
      <c r="S41" s="23">
        <v>3799</v>
      </c>
      <c r="T41" s="23">
        <v>3165</v>
      </c>
      <c r="U41" s="23">
        <v>6082</v>
      </c>
    </row>
    <row r="42" spans="2:21" ht="13.5">
      <c r="B42" s="4" t="s">
        <v>386</v>
      </c>
      <c r="C42" s="4" t="s">
        <v>56</v>
      </c>
      <c r="D42" s="5" t="s">
        <v>10</v>
      </c>
      <c r="E42" s="6" t="s">
        <v>26</v>
      </c>
      <c r="F42" s="6" t="s">
        <v>91</v>
      </c>
      <c r="G42" s="19" t="s">
        <v>92</v>
      </c>
      <c r="H42" s="23">
        <v>816</v>
      </c>
      <c r="I42" s="23">
        <v>2623</v>
      </c>
      <c r="J42" s="25">
        <v>3439</v>
      </c>
      <c r="K42" s="25">
        <v>175</v>
      </c>
      <c r="L42" s="23">
        <v>631</v>
      </c>
      <c r="M42" s="23">
        <v>806</v>
      </c>
      <c r="N42" s="23">
        <v>35</v>
      </c>
      <c r="O42" s="23">
        <v>3079</v>
      </c>
      <c r="P42" s="23">
        <v>5894</v>
      </c>
      <c r="Q42" s="23">
        <v>4712</v>
      </c>
      <c r="R42" s="23">
        <v>5732</v>
      </c>
      <c r="S42" s="23">
        <v>4599</v>
      </c>
      <c r="T42" s="23">
        <v>3947</v>
      </c>
      <c r="U42" s="23">
        <v>7407</v>
      </c>
    </row>
    <row r="43" spans="2:21" ht="13.5">
      <c r="B43" s="4" t="s">
        <v>386</v>
      </c>
      <c r="C43" s="4" t="s">
        <v>56</v>
      </c>
      <c r="D43" s="5" t="s">
        <v>10</v>
      </c>
      <c r="E43" s="6" t="s">
        <v>26</v>
      </c>
      <c r="F43" s="6" t="s">
        <v>93</v>
      </c>
      <c r="G43" s="19" t="s">
        <v>94</v>
      </c>
      <c r="H43" s="23">
        <v>812</v>
      </c>
      <c r="I43" s="23">
        <v>3520</v>
      </c>
      <c r="J43" s="25">
        <v>4332</v>
      </c>
      <c r="K43" s="25">
        <v>92</v>
      </c>
      <c r="L43" s="23">
        <v>1250</v>
      </c>
      <c r="M43" s="23">
        <v>1342</v>
      </c>
      <c r="N43" s="23">
        <v>170</v>
      </c>
      <c r="O43" s="23">
        <v>3191</v>
      </c>
      <c r="P43" s="23">
        <v>6011</v>
      </c>
      <c r="Q43" s="23">
        <v>5059</v>
      </c>
      <c r="R43" s="23">
        <v>5934</v>
      </c>
      <c r="S43" s="23">
        <v>4993</v>
      </c>
      <c r="T43" s="23">
        <v>3630</v>
      </c>
      <c r="U43" s="23">
        <v>8434</v>
      </c>
    </row>
    <row r="44" spans="2:21" ht="13.5">
      <c r="B44" s="4" t="s">
        <v>386</v>
      </c>
      <c r="C44" s="4" t="s">
        <v>56</v>
      </c>
      <c r="D44" s="5" t="s">
        <v>10</v>
      </c>
      <c r="E44" s="6" t="s">
        <v>26</v>
      </c>
      <c r="F44" s="6" t="s">
        <v>95</v>
      </c>
      <c r="G44" s="19" t="s">
        <v>96</v>
      </c>
      <c r="H44" s="23">
        <v>335</v>
      </c>
      <c r="I44" s="23">
        <v>1786</v>
      </c>
      <c r="J44" s="25">
        <v>2121</v>
      </c>
      <c r="K44" s="25">
        <v>37</v>
      </c>
      <c r="L44" s="23">
        <v>405</v>
      </c>
      <c r="M44" s="23">
        <v>442</v>
      </c>
      <c r="N44" s="23">
        <v>0</v>
      </c>
      <c r="O44" s="23">
        <v>1759</v>
      </c>
      <c r="P44" s="23">
        <v>2925</v>
      </c>
      <c r="Q44" s="23">
        <v>2176</v>
      </c>
      <c r="R44" s="23">
        <v>2783</v>
      </c>
      <c r="S44" s="23">
        <v>2048</v>
      </c>
      <c r="T44" s="23">
        <v>2098</v>
      </c>
      <c r="U44" s="23">
        <v>4539</v>
      </c>
    </row>
    <row r="45" spans="2:21" ht="13.5">
      <c r="B45" s="4" t="s">
        <v>386</v>
      </c>
      <c r="C45" s="4" t="s">
        <v>56</v>
      </c>
      <c r="D45" s="5" t="s">
        <v>10</v>
      </c>
      <c r="E45" s="6" t="s">
        <v>26</v>
      </c>
      <c r="F45" s="6" t="s">
        <v>97</v>
      </c>
      <c r="G45" s="19" t="s">
        <v>98</v>
      </c>
      <c r="H45" s="23">
        <v>702</v>
      </c>
      <c r="I45" s="23">
        <v>2200</v>
      </c>
      <c r="J45" s="25">
        <v>2902</v>
      </c>
      <c r="K45" s="25">
        <v>109</v>
      </c>
      <c r="L45" s="23">
        <v>572</v>
      </c>
      <c r="M45" s="23">
        <v>681</v>
      </c>
      <c r="N45" s="23">
        <v>3</v>
      </c>
      <c r="O45" s="23">
        <v>2415</v>
      </c>
      <c r="P45" s="23">
        <v>6271</v>
      </c>
      <c r="Q45" s="23">
        <v>4870</v>
      </c>
      <c r="R45" s="23">
        <v>5837</v>
      </c>
      <c r="S45" s="23">
        <v>4514</v>
      </c>
      <c r="T45" s="23">
        <v>3061</v>
      </c>
      <c r="U45" s="23">
        <v>7343</v>
      </c>
    </row>
    <row r="46" spans="2:21" ht="13.5">
      <c r="B46" s="4" t="s">
        <v>386</v>
      </c>
      <c r="C46" s="4" t="s">
        <v>56</v>
      </c>
      <c r="D46" s="5" t="s">
        <v>10</v>
      </c>
      <c r="E46" s="6" t="s">
        <v>26</v>
      </c>
      <c r="F46" s="6" t="s">
        <v>99</v>
      </c>
      <c r="G46" s="19" t="s">
        <v>100</v>
      </c>
      <c r="H46" s="23">
        <v>483</v>
      </c>
      <c r="I46" s="23">
        <v>1585</v>
      </c>
      <c r="J46" s="25">
        <v>2068</v>
      </c>
      <c r="K46" s="25">
        <v>63</v>
      </c>
      <c r="L46" s="23">
        <v>359</v>
      </c>
      <c r="M46" s="23">
        <v>422</v>
      </c>
      <c r="N46" s="23">
        <v>0</v>
      </c>
      <c r="O46" s="23">
        <v>1941</v>
      </c>
      <c r="P46" s="23">
        <v>2545</v>
      </c>
      <c r="Q46" s="23">
        <v>2362</v>
      </c>
      <c r="R46" s="23">
        <v>2526</v>
      </c>
      <c r="S46" s="23">
        <v>2344</v>
      </c>
      <c r="T46" s="23">
        <v>1807</v>
      </c>
      <c r="U46" s="23">
        <v>4232</v>
      </c>
    </row>
    <row r="47" spans="2:21" ht="13.5">
      <c r="B47" s="4" t="s">
        <v>386</v>
      </c>
      <c r="C47" s="4" t="s">
        <v>56</v>
      </c>
      <c r="D47" s="5" t="s">
        <v>10</v>
      </c>
      <c r="E47" s="6" t="s">
        <v>26</v>
      </c>
      <c r="F47" s="6" t="s">
        <v>101</v>
      </c>
      <c r="G47" s="19" t="s">
        <v>102</v>
      </c>
      <c r="H47" s="23">
        <v>406</v>
      </c>
      <c r="I47" s="23">
        <v>1512</v>
      </c>
      <c r="J47" s="25">
        <v>1918</v>
      </c>
      <c r="K47" s="25">
        <v>70</v>
      </c>
      <c r="L47" s="23">
        <v>313</v>
      </c>
      <c r="M47" s="23">
        <v>383</v>
      </c>
      <c r="N47" s="23">
        <v>29</v>
      </c>
      <c r="O47" s="23">
        <v>1894</v>
      </c>
      <c r="P47" s="23">
        <v>3902</v>
      </c>
      <c r="Q47" s="23">
        <v>3148</v>
      </c>
      <c r="R47" s="23">
        <v>3761</v>
      </c>
      <c r="S47" s="23">
        <v>2999</v>
      </c>
      <c r="T47" s="23">
        <v>2028</v>
      </c>
      <c r="U47" s="23">
        <v>5254</v>
      </c>
    </row>
    <row r="48" spans="2:21" ht="13.5">
      <c r="B48" s="4" t="s">
        <v>386</v>
      </c>
      <c r="C48" s="4" t="s">
        <v>56</v>
      </c>
      <c r="D48" s="5" t="s">
        <v>10</v>
      </c>
      <c r="E48" s="6" t="s">
        <v>26</v>
      </c>
      <c r="F48" s="6" t="s">
        <v>103</v>
      </c>
      <c r="G48" s="19" t="s">
        <v>104</v>
      </c>
      <c r="H48" s="23">
        <v>611</v>
      </c>
      <c r="I48" s="23">
        <v>2039</v>
      </c>
      <c r="J48" s="25">
        <v>2650</v>
      </c>
      <c r="K48" s="25">
        <v>79</v>
      </c>
      <c r="L48" s="23">
        <v>683</v>
      </c>
      <c r="M48" s="23">
        <v>762</v>
      </c>
      <c r="N48" s="23">
        <v>10</v>
      </c>
      <c r="O48" s="23">
        <v>2504</v>
      </c>
      <c r="P48" s="23">
        <v>3710</v>
      </c>
      <c r="Q48" s="23">
        <v>3301</v>
      </c>
      <c r="R48" s="23">
        <v>3425</v>
      </c>
      <c r="S48" s="23">
        <v>3010</v>
      </c>
      <c r="T48" s="23">
        <v>2313</v>
      </c>
      <c r="U48" s="23">
        <v>5664</v>
      </c>
    </row>
    <row r="49" spans="2:21" ht="13.5">
      <c r="B49" s="4" t="s">
        <v>386</v>
      </c>
      <c r="C49" s="4" t="s">
        <v>56</v>
      </c>
      <c r="D49" s="5" t="s">
        <v>10</v>
      </c>
      <c r="E49" s="6" t="s">
        <v>26</v>
      </c>
      <c r="F49" s="6" t="s">
        <v>105</v>
      </c>
      <c r="G49" s="19" t="s">
        <v>106</v>
      </c>
      <c r="H49" s="23">
        <v>530</v>
      </c>
      <c r="I49" s="23">
        <v>2081</v>
      </c>
      <c r="J49" s="25">
        <v>2611</v>
      </c>
      <c r="K49" s="25">
        <v>73</v>
      </c>
      <c r="L49" s="23">
        <v>694</v>
      </c>
      <c r="M49" s="23">
        <v>767</v>
      </c>
      <c r="N49" s="23">
        <v>4</v>
      </c>
      <c r="O49" s="23">
        <v>1700</v>
      </c>
      <c r="P49" s="23">
        <v>2858</v>
      </c>
      <c r="Q49" s="23">
        <v>2502</v>
      </c>
      <c r="R49" s="23">
        <v>2794</v>
      </c>
      <c r="S49" s="23">
        <v>2448</v>
      </c>
      <c r="T49" s="23">
        <v>1914</v>
      </c>
      <c r="U49" s="23">
        <v>4845</v>
      </c>
    </row>
    <row r="50" spans="2:21" ht="13.5">
      <c r="B50" s="4" t="s">
        <v>386</v>
      </c>
      <c r="C50" s="4" t="s">
        <v>56</v>
      </c>
      <c r="D50" s="5" t="s">
        <v>10</v>
      </c>
      <c r="E50" s="6" t="s">
        <v>26</v>
      </c>
      <c r="F50" s="6" t="s">
        <v>107</v>
      </c>
      <c r="G50" s="19" t="s">
        <v>108</v>
      </c>
      <c r="H50" s="23">
        <v>569</v>
      </c>
      <c r="I50" s="23">
        <v>2060</v>
      </c>
      <c r="J50" s="25">
        <v>2629</v>
      </c>
      <c r="K50" s="25">
        <v>68</v>
      </c>
      <c r="L50" s="23">
        <v>421</v>
      </c>
      <c r="M50" s="23">
        <v>489</v>
      </c>
      <c r="N50" s="23">
        <v>20</v>
      </c>
      <c r="O50" s="23">
        <v>2333</v>
      </c>
      <c r="P50" s="23">
        <v>4512</v>
      </c>
      <c r="Q50" s="23">
        <v>3700</v>
      </c>
      <c r="R50" s="23">
        <v>4372</v>
      </c>
      <c r="S50" s="23">
        <v>3596</v>
      </c>
      <c r="T50" s="23">
        <v>3468</v>
      </c>
      <c r="U50" s="23">
        <v>6989</v>
      </c>
    </row>
    <row r="51" spans="2:21" ht="13.5">
      <c r="B51" s="4" t="s">
        <v>386</v>
      </c>
      <c r="C51" s="4" t="s">
        <v>56</v>
      </c>
      <c r="D51" s="5" t="s">
        <v>10</v>
      </c>
      <c r="E51" s="6" t="s">
        <v>26</v>
      </c>
      <c r="F51" s="6" t="s">
        <v>109</v>
      </c>
      <c r="G51" s="19" t="s">
        <v>110</v>
      </c>
      <c r="H51" s="23">
        <v>1422</v>
      </c>
      <c r="I51" s="23">
        <v>4684</v>
      </c>
      <c r="J51" s="25">
        <v>6106</v>
      </c>
      <c r="K51" s="25">
        <v>213</v>
      </c>
      <c r="L51" s="23">
        <v>1317</v>
      </c>
      <c r="M51" s="23">
        <v>1530</v>
      </c>
      <c r="N51" s="23">
        <v>115</v>
      </c>
      <c r="O51" s="23">
        <v>4395</v>
      </c>
      <c r="P51" s="23">
        <v>9946</v>
      </c>
      <c r="Q51" s="23">
        <v>8166</v>
      </c>
      <c r="R51" s="23">
        <v>9714</v>
      </c>
      <c r="S51" s="23">
        <v>7873</v>
      </c>
      <c r="T51" s="23">
        <v>3099</v>
      </c>
      <c r="U51" s="23">
        <v>11730</v>
      </c>
    </row>
    <row r="52" spans="2:21" ht="13.5">
      <c r="B52" s="4" t="s">
        <v>386</v>
      </c>
      <c r="C52" s="4" t="s">
        <v>56</v>
      </c>
      <c r="D52" s="5" t="s">
        <v>10</v>
      </c>
      <c r="E52" s="6" t="s">
        <v>26</v>
      </c>
      <c r="F52" s="6" t="s">
        <v>111</v>
      </c>
      <c r="G52" s="19" t="s">
        <v>112</v>
      </c>
      <c r="H52" s="23">
        <v>792</v>
      </c>
      <c r="I52" s="23">
        <v>3905</v>
      </c>
      <c r="J52" s="25">
        <v>4697</v>
      </c>
      <c r="K52" s="25">
        <v>96</v>
      </c>
      <c r="L52" s="23">
        <v>1095</v>
      </c>
      <c r="M52" s="23">
        <v>1191</v>
      </c>
      <c r="N52" s="23">
        <v>12</v>
      </c>
      <c r="O52" s="23">
        <v>3079</v>
      </c>
      <c r="P52" s="23">
        <v>6008</v>
      </c>
      <c r="Q52" s="23">
        <v>5198</v>
      </c>
      <c r="R52" s="23">
        <v>5875</v>
      </c>
      <c r="S52" s="23">
        <v>5063</v>
      </c>
      <c r="T52" s="23">
        <v>3702</v>
      </c>
      <c r="U52" s="23">
        <v>8448</v>
      </c>
    </row>
    <row r="53" spans="2:21" ht="13.5">
      <c r="B53" s="4" t="s">
        <v>386</v>
      </c>
      <c r="C53" s="4" t="s">
        <v>56</v>
      </c>
      <c r="D53" s="5" t="s">
        <v>10</v>
      </c>
      <c r="E53" s="6" t="s">
        <v>26</v>
      </c>
      <c r="F53" s="6" t="s">
        <v>113</v>
      </c>
      <c r="G53" s="19" t="s">
        <v>114</v>
      </c>
      <c r="H53" s="23">
        <v>1248</v>
      </c>
      <c r="I53" s="23">
        <v>5626</v>
      </c>
      <c r="J53" s="25">
        <v>6874</v>
      </c>
      <c r="K53" s="25">
        <v>206</v>
      </c>
      <c r="L53" s="23">
        <v>1411</v>
      </c>
      <c r="M53" s="23">
        <v>1617</v>
      </c>
      <c r="N53" s="23">
        <v>432</v>
      </c>
      <c r="O53" s="23">
        <v>4141</v>
      </c>
      <c r="P53" s="23">
        <v>9568</v>
      </c>
      <c r="Q53" s="23">
        <v>8860</v>
      </c>
      <c r="R53" s="23">
        <v>9106</v>
      </c>
      <c r="S53" s="23">
        <v>8539</v>
      </c>
      <c r="T53" s="23">
        <v>4447</v>
      </c>
      <c r="U53" s="23">
        <v>12759</v>
      </c>
    </row>
    <row r="54" spans="2:21" ht="13.5">
      <c r="B54" s="4" t="s">
        <v>386</v>
      </c>
      <c r="C54" s="4" t="s">
        <v>56</v>
      </c>
      <c r="D54" s="5" t="s">
        <v>10</v>
      </c>
      <c r="E54" s="6" t="s">
        <v>26</v>
      </c>
      <c r="F54" s="6" t="s">
        <v>115</v>
      </c>
      <c r="G54" s="19" t="s">
        <v>116</v>
      </c>
      <c r="H54" s="23">
        <v>966</v>
      </c>
      <c r="I54" s="23">
        <v>3673</v>
      </c>
      <c r="J54" s="25">
        <v>4639</v>
      </c>
      <c r="K54" s="25">
        <v>156</v>
      </c>
      <c r="L54" s="23">
        <v>820</v>
      </c>
      <c r="M54" s="23">
        <v>976</v>
      </c>
      <c r="N54" s="23">
        <v>2</v>
      </c>
      <c r="O54" s="23">
        <v>3481</v>
      </c>
      <c r="P54" s="23">
        <v>7871</v>
      </c>
      <c r="Q54" s="23">
        <v>7038</v>
      </c>
      <c r="R54" s="23">
        <v>7297</v>
      </c>
      <c r="S54" s="23">
        <v>6515</v>
      </c>
      <c r="T54" s="23">
        <v>2317</v>
      </c>
      <c r="U54" s="23">
        <v>10281</v>
      </c>
    </row>
    <row r="55" spans="2:21" ht="13.5">
      <c r="B55" s="4" t="s">
        <v>386</v>
      </c>
      <c r="C55" s="4" t="s">
        <v>56</v>
      </c>
      <c r="D55" s="5" t="s">
        <v>10</v>
      </c>
      <c r="E55" s="6" t="s">
        <v>26</v>
      </c>
      <c r="F55" s="6" t="s">
        <v>117</v>
      </c>
      <c r="G55" s="19" t="s">
        <v>118</v>
      </c>
      <c r="H55" s="23">
        <v>745</v>
      </c>
      <c r="I55" s="23">
        <v>3130</v>
      </c>
      <c r="J55" s="25">
        <v>3875</v>
      </c>
      <c r="K55" s="25">
        <v>112</v>
      </c>
      <c r="L55" s="23">
        <v>850</v>
      </c>
      <c r="M55" s="23">
        <v>962</v>
      </c>
      <c r="N55" s="23">
        <v>517</v>
      </c>
      <c r="O55" s="23">
        <v>2806</v>
      </c>
      <c r="P55" s="23">
        <v>5990</v>
      </c>
      <c r="Q55" s="23">
        <v>4826</v>
      </c>
      <c r="R55" s="23">
        <v>5732</v>
      </c>
      <c r="S55" s="23">
        <v>4577</v>
      </c>
      <c r="T55" s="23">
        <v>3406</v>
      </c>
      <c r="U55" s="23">
        <v>8175</v>
      </c>
    </row>
    <row r="56" spans="2:21" ht="13.5">
      <c r="B56" s="4" t="s">
        <v>386</v>
      </c>
      <c r="C56" s="4" t="s">
        <v>56</v>
      </c>
      <c r="D56" s="5" t="s">
        <v>10</v>
      </c>
      <c r="E56" s="6" t="s">
        <v>26</v>
      </c>
      <c r="F56" s="6" t="s">
        <v>119</v>
      </c>
      <c r="G56" s="19" t="s">
        <v>120</v>
      </c>
      <c r="H56" s="23">
        <v>859</v>
      </c>
      <c r="I56" s="23">
        <v>3284</v>
      </c>
      <c r="J56" s="25">
        <v>4143</v>
      </c>
      <c r="K56" s="25">
        <v>157</v>
      </c>
      <c r="L56" s="23">
        <v>773</v>
      </c>
      <c r="M56" s="23">
        <v>930</v>
      </c>
      <c r="N56" s="23">
        <v>107</v>
      </c>
      <c r="O56" s="23">
        <v>3433</v>
      </c>
      <c r="P56" s="23">
        <v>5510</v>
      </c>
      <c r="Q56" s="23">
        <v>4863</v>
      </c>
      <c r="R56" s="23">
        <v>5142</v>
      </c>
      <c r="S56" s="23">
        <v>4553</v>
      </c>
      <c r="T56" s="23">
        <v>3645</v>
      </c>
      <c r="U56" s="23">
        <v>8159</v>
      </c>
    </row>
    <row r="57" spans="2:21" ht="13.5">
      <c r="B57" s="4" t="s">
        <v>386</v>
      </c>
      <c r="C57" s="4" t="s">
        <v>56</v>
      </c>
      <c r="D57" s="5" t="s">
        <v>10</v>
      </c>
      <c r="E57" s="6" t="s">
        <v>26</v>
      </c>
      <c r="F57" s="6" t="s">
        <v>121</v>
      </c>
      <c r="G57" s="19" t="s">
        <v>122</v>
      </c>
      <c r="H57" s="23">
        <v>1068</v>
      </c>
      <c r="I57" s="23">
        <v>4241</v>
      </c>
      <c r="J57" s="25">
        <v>5309</v>
      </c>
      <c r="K57" s="25">
        <v>235</v>
      </c>
      <c r="L57" s="23">
        <v>1290</v>
      </c>
      <c r="M57" s="23">
        <v>1525</v>
      </c>
      <c r="N57" s="23">
        <v>195</v>
      </c>
      <c r="O57" s="23">
        <v>4786</v>
      </c>
      <c r="P57" s="23">
        <v>10682</v>
      </c>
      <c r="Q57" s="23">
        <v>8149</v>
      </c>
      <c r="R57" s="23">
        <v>10109</v>
      </c>
      <c r="S57" s="23">
        <v>7560</v>
      </c>
      <c r="T57" s="23">
        <v>8209</v>
      </c>
      <c r="U57" s="23">
        <v>16850</v>
      </c>
    </row>
    <row r="58" spans="2:21" ht="13.5">
      <c r="B58" s="4" t="s">
        <v>386</v>
      </c>
      <c r="C58" s="4" t="s">
        <v>56</v>
      </c>
      <c r="D58" s="5" t="s">
        <v>10</v>
      </c>
      <c r="E58" s="6" t="s">
        <v>26</v>
      </c>
      <c r="F58" s="6" t="s">
        <v>123</v>
      </c>
      <c r="G58" s="19" t="s">
        <v>124</v>
      </c>
      <c r="H58" s="23">
        <v>864</v>
      </c>
      <c r="I58" s="23">
        <v>2865</v>
      </c>
      <c r="J58" s="25">
        <v>3729</v>
      </c>
      <c r="K58" s="25">
        <v>108</v>
      </c>
      <c r="L58" s="23">
        <v>575</v>
      </c>
      <c r="M58" s="23">
        <v>683</v>
      </c>
      <c r="N58" s="23">
        <v>12</v>
      </c>
      <c r="O58" s="23">
        <v>3414</v>
      </c>
      <c r="P58" s="23">
        <v>5631</v>
      </c>
      <c r="Q58" s="23">
        <v>5141</v>
      </c>
      <c r="R58" s="23">
        <v>5380</v>
      </c>
      <c r="S58" s="23">
        <v>4899</v>
      </c>
      <c r="T58" s="23">
        <v>2916</v>
      </c>
      <c r="U58" s="23">
        <v>8118</v>
      </c>
    </row>
    <row r="59" spans="2:21" ht="13.5">
      <c r="B59" s="4" t="s">
        <v>386</v>
      </c>
      <c r="C59" s="4" t="s">
        <v>56</v>
      </c>
      <c r="D59" s="5" t="s">
        <v>10</v>
      </c>
      <c r="E59" s="6" t="s">
        <v>26</v>
      </c>
      <c r="F59" s="6" t="s">
        <v>125</v>
      </c>
      <c r="G59" s="19" t="s">
        <v>126</v>
      </c>
      <c r="H59" s="23">
        <v>694</v>
      </c>
      <c r="I59" s="23">
        <v>2677</v>
      </c>
      <c r="J59" s="25">
        <v>3371</v>
      </c>
      <c r="K59" s="25">
        <v>144</v>
      </c>
      <c r="L59" s="23">
        <v>771</v>
      </c>
      <c r="M59" s="23">
        <v>915</v>
      </c>
      <c r="N59" s="23">
        <v>81</v>
      </c>
      <c r="O59" s="23">
        <v>2190</v>
      </c>
      <c r="P59" s="23">
        <v>4812</v>
      </c>
      <c r="Q59" s="23">
        <v>3800</v>
      </c>
      <c r="R59" s="23">
        <v>4709</v>
      </c>
      <c r="S59" s="23">
        <v>3726</v>
      </c>
      <c r="T59" s="23">
        <v>4351</v>
      </c>
      <c r="U59" s="23">
        <v>6681</v>
      </c>
    </row>
    <row r="60" spans="2:21" ht="13.5">
      <c r="B60" s="4" t="s">
        <v>386</v>
      </c>
      <c r="C60" s="4" t="s">
        <v>56</v>
      </c>
      <c r="D60" s="5" t="s">
        <v>10</v>
      </c>
      <c r="E60" s="6" t="s">
        <v>26</v>
      </c>
      <c r="F60" s="6" t="s">
        <v>127</v>
      </c>
      <c r="G60" s="19" t="s">
        <v>128</v>
      </c>
      <c r="H60" s="23">
        <v>959</v>
      </c>
      <c r="I60" s="23">
        <v>3886</v>
      </c>
      <c r="J60" s="25">
        <v>4845</v>
      </c>
      <c r="K60" s="25">
        <v>118</v>
      </c>
      <c r="L60" s="23">
        <v>712</v>
      </c>
      <c r="M60" s="23">
        <v>830</v>
      </c>
      <c r="N60" s="23">
        <v>1516</v>
      </c>
      <c r="O60" s="23">
        <v>3310</v>
      </c>
      <c r="P60" s="23">
        <v>6836</v>
      </c>
      <c r="Q60" s="23">
        <v>6305</v>
      </c>
      <c r="R60" s="23">
        <v>6781</v>
      </c>
      <c r="S60" s="23">
        <v>6243</v>
      </c>
      <c r="T60" s="23">
        <v>4584</v>
      </c>
      <c r="U60" s="23">
        <v>11926</v>
      </c>
    </row>
    <row r="61" spans="2:21" ht="13.5">
      <c r="B61" s="4" t="s">
        <v>386</v>
      </c>
      <c r="C61" s="4" t="s">
        <v>56</v>
      </c>
      <c r="D61" s="5" t="s">
        <v>10</v>
      </c>
      <c r="E61" s="6" t="s">
        <v>26</v>
      </c>
      <c r="F61" s="6" t="s">
        <v>129</v>
      </c>
      <c r="G61" s="19" t="s">
        <v>130</v>
      </c>
      <c r="H61" s="23">
        <v>629</v>
      </c>
      <c r="I61" s="23">
        <v>2303</v>
      </c>
      <c r="J61" s="25">
        <v>2932</v>
      </c>
      <c r="K61" s="25">
        <v>76</v>
      </c>
      <c r="L61" s="23">
        <v>819</v>
      </c>
      <c r="M61" s="23">
        <v>895</v>
      </c>
      <c r="N61" s="23">
        <v>4</v>
      </c>
      <c r="O61" s="23">
        <v>2327</v>
      </c>
      <c r="P61" s="23">
        <v>4063</v>
      </c>
      <c r="Q61" s="23">
        <v>3349</v>
      </c>
      <c r="R61" s="23">
        <v>3873</v>
      </c>
      <c r="S61" s="23">
        <v>3148</v>
      </c>
      <c r="T61" s="23">
        <v>2543</v>
      </c>
      <c r="U61" s="23">
        <v>6135</v>
      </c>
    </row>
    <row r="62" spans="2:21" ht="13.5">
      <c r="B62" s="4" t="s">
        <v>386</v>
      </c>
      <c r="C62" s="4" t="s">
        <v>56</v>
      </c>
      <c r="D62" s="5" t="s">
        <v>10</v>
      </c>
      <c r="E62" s="6" t="s">
        <v>26</v>
      </c>
      <c r="F62" s="6" t="s">
        <v>131</v>
      </c>
      <c r="G62" s="19" t="s">
        <v>132</v>
      </c>
      <c r="H62" s="23">
        <v>607</v>
      </c>
      <c r="I62" s="23">
        <v>2366</v>
      </c>
      <c r="J62" s="25">
        <v>2973</v>
      </c>
      <c r="K62" s="25">
        <v>129</v>
      </c>
      <c r="L62" s="23">
        <v>804</v>
      </c>
      <c r="M62" s="23">
        <v>933</v>
      </c>
      <c r="N62" s="23">
        <v>135</v>
      </c>
      <c r="O62" s="23">
        <v>1724</v>
      </c>
      <c r="P62" s="23">
        <v>5218</v>
      </c>
      <c r="Q62" s="23">
        <v>4154</v>
      </c>
      <c r="R62" s="23">
        <v>5185</v>
      </c>
      <c r="S62" s="23">
        <v>4112</v>
      </c>
      <c r="T62" s="23">
        <v>2682</v>
      </c>
      <c r="U62" s="23">
        <v>6677</v>
      </c>
    </row>
    <row r="63" spans="2:21" ht="13.5">
      <c r="B63" s="4" t="s">
        <v>386</v>
      </c>
      <c r="C63" s="4" t="s">
        <v>56</v>
      </c>
      <c r="D63" s="5" t="s">
        <v>10</v>
      </c>
      <c r="E63" s="6" t="s">
        <v>26</v>
      </c>
      <c r="F63" s="6" t="s">
        <v>133</v>
      </c>
      <c r="G63" s="19" t="s">
        <v>134</v>
      </c>
      <c r="H63" s="23">
        <v>1327</v>
      </c>
      <c r="I63" s="23">
        <v>4282</v>
      </c>
      <c r="J63" s="25">
        <v>5609</v>
      </c>
      <c r="K63" s="25">
        <v>216</v>
      </c>
      <c r="L63" s="23">
        <v>1428</v>
      </c>
      <c r="M63" s="23">
        <v>1644</v>
      </c>
      <c r="N63" s="23">
        <v>189</v>
      </c>
      <c r="O63" s="23">
        <v>5111</v>
      </c>
      <c r="P63" s="23">
        <v>9949</v>
      </c>
      <c r="Q63" s="23">
        <v>7866</v>
      </c>
      <c r="R63" s="23">
        <v>9575</v>
      </c>
      <c r="S63" s="23">
        <v>7504</v>
      </c>
      <c r="T63" s="23">
        <v>8754</v>
      </c>
      <c r="U63" s="23">
        <v>15216</v>
      </c>
    </row>
    <row r="64" spans="2:21" ht="13.5">
      <c r="B64" s="4" t="s">
        <v>386</v>
      </c>
      <c r="C64" s="4" t="s">
        <v>56</v>
      </c>
      <c r="D64" s="5" t="s">
        <v>10</v>
      </c>
      <c r="E64" s="6" t="s">
        <v>26</v>
      </c>
      <c r="F64" s="6" t="s">
        <v>135</v>
      </c>
      <c r="G64" s="19" t="s">
        <v>136</v>
      </c>
      <c r="H64" s="23">
        <v>381</v>
      </c>
      <c r="I64" s="23">
        <v>1409</v>
      </c>
      <c r="J64" s="25">
        <v>1790</v>
      </c>
      <c r="K64" s="25">
        <v>80</v>
      </c>
      <c r="L64" s="23">
        <v>292</v>
      </c>
      <c r="M64" s="23">
        <v>372</v>
      </c>
      <c r="N64" s="23">
        <v>0</v>
      </c>
      <c r="O64" s="23">
        <v>1565</v>
      </c>
      <c r="P64" s="23">
        <v>3130</v>
      </c>
      <c r="Q64" s="23">
        <v>2890</v>
      </c>
      <c r="R64" s="23">
        <v>2946</v>
      </c>
      <c r="S64" s="23">
        <v>2718</v>
      </c>
      <c r="T64" s="23">
        <v>797</v>
      </c>
      <c r="U64" s="23">
        <v>4130</v>
      </c>
    </row>
    <row r="65" spans="2:21" ht="13.5">
      <c r="B65" s="4" t="s">
        <v>386</v>
      </c>
      <c r="C65" s="4" t="s">
        <v>56</v>
      </c>
      <c r="D65" s="5" t="s">
        <v>11</v>
      </c>
      <c r="E65" s="6" t="s">
        <v>27</v>
      </c>
      <c r="F65" s="6" t="s">
        <v>137</v>
      </c>
      <c r="G65" s="19" t="s">
        <v>138</v>
      </c>
      <c r="H65" s="23">
        <v>497</v>
      </c>
      <c r="I65" s="23">
        <v>1713</v>
      </c>
      <c r="J65" s="25">
        <v>2210</v>
      </c>
      <c r="K65" s="25">
        <v>127</v>
      </c>
      <c r="L65" s="23">
        <v>513</v>
      </c>
      <c r="M65" s="23">
        <v>640</v>
      </c>
      <c r="N65" s="23">
        <v>71</v>
      </c>
      <c r="O65" s="23">
        <v>1299</v>
      </c>
      <c r="P65" s="23">
        <v>2515</v>
      </c>
      <c r="Q65" s="23">
        <v>2170</v>
      </c>
      <c r="R65" s="23">
        <v>2416</v>
      </c>
      <c r="S65" s="23">
        <v>2115</v>
      </c>
      <c r="T65" s="23">
        <v>2145</v>
      </c>
      <c r="U65" s="23">
        <v>4524</v>
      </c>
    </row>
    <row r="66" spans="2:21" ht="13.5">
      <c r="B66" s="4" t="s">
        <v>386</v>
      </c>
      <c r="C66" s="4" t="s">
        <v>56</v>
      </c>
      <c r="D66" s="5" t="s">
        <v>11</v>
      </c>
      <c r="E66" s="6" t="s">
        <v>27</v>
      </c>
      <c r="F66" s="6" t="s">
        <v>139</v>
      </c>
      <c r="G66" s="19" t="s">
        <v>140</v>
      </c>
      <c r="H66" s="23">
        <v>673</v>
      </c>
      <c r="I66" s="23">
        <v>2767</v>
      </c>
      <c r="J66" s="25">
        <v>3440</v>
      </c>
      <c r="K66" s="25">
        <v>56</v>
      </c>
      <c r="L66" s="23">
        <v>756</v>
      </c>
      <c r="M66" s="23">
        <v>812</v>
      </c>
      <c r="N66" s="23">
        <v>0</v>
      </c>
      <c r="O66" s="23">
        <v>2618</v>
      </c>
      <c r="P66" s="23">
        <v>4525</v>
      </c>
      <c r="Q66" s="23">
        <v>4159</v>
      </c>
      <c r="R66" s="23">
        <v>4456</v>
      </c>
      <c r="S66" s="23">
        <v>4076</v>
      </c>
      <c r="T66" s="23">
        <v>2286</v>
      </c>
      <c r="U66" s="23">
        <v>7328</v>
      </c>
    </row>
    <row r="67" spans="2:21" ht="13.5">
      <c r="B67" s="4" t="s">
        <v>386</v>
      </c>
      <c r="C67" s="4" t="s">
        <v>56</v>
      </c>
      <c r="D67" s="5" t="s">
        <v>11</v>
      </c>
      <c r="E67" s="6" t="s">
        <v>27</v>
      </c>
      <c r="F67" s="6" t="s">
        <v>141</v>
      </c>
      <c r="G67" s="19" t="s">
        <v>142</v>
      </c>
      <c r="H67" s="23">
        <v>533</v>
      </c>
      <c r="I67" s="23">
        <v>1804</v>
      </c>
      <c r="J67" s="25">
        <v>2337</v>
      </c>
      <c r="K67" s="25">
        <v>88</v>
      </c>
      <c r="L67" s="23">
        <v>672</v>
      </c>
      <c r="M67" s="23">
        <v>760</v>
      </c>
      <c r="N67" s="23">
        <v>0</v>
      </c>
      <c r="O67" s="23">
        <v>2034</v>
      </c>
      <c r="P67" s="23">
        <v>3798</v>
      </c>
      <c r="Q67" s="23">
        <v>2853</v>
      </c>
      <c r="R67" s="23">
        <v>3750</v>
      </c>
      <c r="S67" s="23">
        <v>2806</v>
      </c>
      <c r="T67" s="23">
        <v>1066</v>
      </c>
      <c r="U67" s="23">
        <v>5190</v>
      </c>
    </row>
    <row r="68" spans="2:21" ht="13.5">
      <c r="B68" s="4" t="s">
        <v>386</v>
      </c>
      <c r="C68" s="4" t="s">
        <v>56</v>
      </c>
      <c r="D68" s="5" t="s">
        <v>11</v>
      </c>
      <c r="E68" s="6" t="s">
        <v>27</v>
      </c>
      <c r="F68" s="6" t="s">
        <v>143</v>
      </c>
      <c r="G68" s="19" t="s">
        <v>144</v>
      </c>
      <c r="H68" s="23">
        <v>560</v>
      </c>
      <c r="I68" s="23">
        <v>2883</v>
      </c>
      <c r="J68" s="25">
        <v>3443</v>
      </c>
      <c r="K68" s="25">
        <v>77</v>
      </c>
      <c r="L68" s="23">
        <v>515</v>
      </c>
      <c r="M68" s="23">
        <v>592</v>
      </c>
      <c r="N68" s="23">
        <v>0</v>
      </c>
      <c r="O68" s="23">
        <v>2405</v>
      </c>
      <c r="P68" s="23">
        <v>5100</v>
      </c>
      <c r="Q68" s="23">
        <v>4251</v>
      </c>
      <c r="R68" s="23">
        <v>5047</v>
      </c>
      <c r="S68" s="23">
        <v>4210</v>
      </c>
      <c r="T68" s="23">
        <v>2809</v>
      </c>
      <c r="U68" s="23">
        <v>7348</v>
      </c>
    </row>
    <row r="69" spans="2:21" ht="13.5">
      <c r="B69" s="4" t="s">
        <v>386</v>
      </c>
      <c r="C69" s="4" t="s">
        <v>56</v>
      </c>
      <c r="D69" s="5" t="s">
        <v>11</v>
      </c>
      <c r="E69" s="6" t="s">
        <v>27</v>
      </c>
      <c r="F69" s="6" t="s">
        <v>145</v>
      </c>
      <c r="G69" s="19" t="s">
        <v>146</v>
      </c>
      <c r="H69" s="23">
        <v>1862</v>
      </c>
      <c r="I69" s="23">
        <v>5873</v>
      </c>
      <c r="J69" s="25">
        <v>7735</v>
      </c>
      <c r="K69" s="25">
        <v>360</v>
      </c>
      <c r="L69" s="23">
        <v>1114</v>
      </c>
      <c r="M69" s="23">
        <v>1474</v>
      </c>
      <c r="N69" s="23">
        <v>3</v>
      </c>
      <c r="O69" s="23">
        <v>7779</v>
      </c>
      <c r="P69" s="23">
        <v>13836</v>
      </c>
      <c r="Q69" s="23">
        <v>10999</v>
      </c>
      <c r="R69" s="23">
        <v>13714</v>
      </c>
      <c r="S69" s="23">
        <v>10260</v>
      </c>
      <c r="T69" s="23">
        <v>9133</v>
      </c>
      <c r="U69" s="23">
        <v>18220</v>
      </c>
    </row>
    <row r="70" spans="2:21" ht="13.5">
      <c r="B70" s="4" t="s">
        <v>386</v>
      </c>
      <c r="C70" s="4" t="s">
        <v>56</v>
      </c>
      <c r="D70" s="5" t="s">
        <v>11</v>
      </c>
      <c r="E70" s="6" t="s">
        <v>27</v>
      </c>
      <c r="F70" s="6" t="s">
        <v>147</v>
      </c>
      <c r="G70" s="19" t="s">
        <v>148</v>
      </c>
      <c r="H70" s="23">
        <v>1092</v>
      </c>
      <c r="I70" s="23">
        <v>3510</v>
      </c>
      <c r="J70" s="25">
        <v>4602</v>
      </c>
      <c r="K70" s="25">
        <v>243</v>
      </c>
      <c r="L70" s="23">
        <v>1076</v>
      </c>
      <c r="M70" s="23">
        <v>1319</v>
      </c>
      <c r="N70" s="23">
        <v>0</v>
      </c>
      <c r="O70" s="23">
        <v>3571</v>
      </c>
      <c r="P70" s="23">
        <v>7547</v>
      </c>
      <c r="Q70" s="23">
        <v>5859</v>
      </c>
      <c r="R70" s="23">
        <v>7146</v>
      </c>
      <c r="S70" s="23">
        <v>5582</v>
      </c>
      <c r="T70" s="23">
        <v>3064</v>
      </c>
      <c r="U70" s="23">
        <v>9228</v>
      </c>
    </row>
    <row r="71" spans="2:21" ht="13.5">
      <c r="B71" s="4" t="s">
        <v>386</v>
      </c>
      <c r="C71" s="4" t="s">
        <v>56</v>
      </c>
      <c r="D71" s="5" t="s">
        <v>11</v>
      </c>
      <c r="E71" s="6" t="s">
        <v>27</v>
      </c>
      <c r="F71" s="6" t="s">
        <v>149</v>
      </c>
      <c r="G71" s="19" t="s">
        <v>150</v>
      </c>
      <c r="H71" s="23">
        <v>1056</v>
      </c>
      <c r="I71" s="23">
        <v>3279</v>
      </c>
      <c r="J71" s="25">
        <v>4335</v>
      </c>
      <c r="K71" s="25">
        <v>206</v>
      </c>
      <c r="L71" s="23">
        <v>1151</v>
      </c>
      <c r="M71" s="23">
        <v>1357</v>
      </c>
      <c r="N71" s="23">
        <v>14</v>
      </c>
      <c r="O71" s="23">
        <v>3220</v>
      </c>
      <c r="P71" s="23">
        <v>6723</v>
      </c>
      <c r="Q71" s="23">
        <v>5354</v>
      </c>
      <c r="R71" s="23">
        <v>6412</v>
      </c>
      <c r="S71" s="23">
        <v>5003</v>
      </c>
      <c r="T71" s="23">
        <v>3745</v>
      </c>
      <c r="U71" s="23">
        <v>7844</v>
      </c>
    </row>
    <row r="72" spans="2:21" ht="13.5">
      <c r="B72" s="4" t="s">
        <v>386</v>
      </c>
      <c r="C72" s="4" t="s">
        <v>56</v>
      </c>
      <c r="D72" s="5" t="s">
        <v>11</v>
      </c>
      <c r="E72" s="6" t="s">
        <v>27</v>
      </c>
      <c r="F72" s="6" t="s">
        <v>151</v>
      </c>
      <c r="G72" s="19" t="s">
        <v>152</v>
      </c>
      <c r="H72" s="23">
        <v>1260</v>
      </c>
      <c r="I72" s="23">
        <v>4701</v>
      </c>
      <c r="J72" s="25">
        <v>5961</v>
      </c>
      <c r="K72" s="25">
        <v>249</v>
      </c>
      <c r="L72" s="23">
        <v>1056</v>
      </c>
      <c r="M72" s="23">
        <v>1305</v>
      </c>
      <c r="N72" s="23">
        <v>0</v>
      </c>
      <c r="O72" s="23">
        <v>4718</v>
      </c>
      <c r="P72" s="23">
        <v>9530</v>
      </c>
      <c r="Q72" s="23">
        <v>8046</v>
      </c>
      <c r="R72" s="23">
        <v>8881</v>
      </c>
      <c r="S72" s="23">
        <v>7411</v>
      </c>
      <c r="T72" s="23">
        <v>5504</v>
      </c>
      <c r="U72" s="23">
        <v>15906</v>
      </c>
    </row>
    <row r="73" spans="2:21" ht="13.5">
      <c r="B73" s="4" t="s">
        <v>386</v>
      </c>
      <c r="C73" s="4" t="s">
        <v>56</v>
      </c>
      <c r="D73" s="5" t="s">
        <v>11</v>
      </c>
      <c r="E73" s="6" t="s">
        <v>27</v>
      </c>
      <c r="F73" s="6" t="s">
        <v>153</v>
      </c>
      <c r="G73" s="19" t="s">
        <v>154</v>
      </c>
      <c r="H73" s="23">
        <v>716</v>
      </c>
      <c r="I73" s="23">
        <v>2563</v>
      </c>
      <c r="J73" s="25">
        <v>3279</v>
      </c>
      <c r="K73" s="25">
        <v>94</v>
      </c>
      <c r="L73" s="23">
        <v>827</v>
      </c>
      <c r="M73" s="23">
        <v>921</v>
      </c>
      <c r="N73" s="23">
        <v>15</v>
      </c>
      <c r="O73" s="23">
        <v>2977</v>
      </c>
      <c r="P73" s="23">
        <v>5630</v>
      </c>
      <c r="Q73" s="23">
        <v>5345</v>
      </c>
      <c r="R73" s="23">
        <v>5608</v>
      </c>
      <c r="S73" s="23">
        <v>5320</v>
      </c>
      <c r="T73" s="23">
        <v>2979</v>
      </c>
      <c r="U73" s="23">
        <v>9072</v>
      </c>
    </row>
    <row r="74" spans="2:21" ht="13.5">
      <c r="B74" s="4" t="s">
        <v>386</v>
      </c>
      <c r="C74" s="4" t="s">
        <v>56</v>
      </c>
      <c r="D74" s="5" t="s">
        <v>11</v>
      </c>
      <c r="E74" s="6" t="s">
        <v>27</v>
      </c>
      <c r="F74" s="6" t="s">
        <v>155</v>
      </c>
      <c r="G74" s="19" t="s">
        <v>156</v>
      </c>
      <c r="H74" s="23">
        <v>1929</v>
      </c>
      <c r="I74" s="23">
        <v>7799</v>
      </c>
      <c r="J74" s="25">
        <v>9728</v>
      </c>
      <c r="K74" s="25">
        <v>337</v>
      </c>
      <c r="L74" s="23">
        <v>3069</v>
      </c>
      <c r="M74" s="23">
        <v>3406</v>
      </c>
      <c r="N74" s="23">
        <v>205</v>
      </c>
      <c r="O74" s="23">
        <v>6504</v>
      </c>
      <c r="P74" s="23">
        <v>14505</v>
      </c>
      <c r="Q74" s="23">
        <v>11712</v>
      </c>
      <c r="R74" s="23">
        <v>14114</v>
      </c>
      <c r="S74" s="23">
        <v>11520</v>
      </c>
      <c r="T74" s="23">
        <v>6656</v>
      </c>
      <c r="U74" s="23">
        <v>17384</v>
      </c>
    </row>
    <row r="75" spans="2:21" ht="13.5">
      <c r="B75" s="4" t="s">
        <v>386</v>
      </c>
      <c r="C75" s="4" t="s">
        <v>56</v>
      </c>
      <c r="D75" s="5" t="s">
        <v>11</v>
      </c>
      <c r="E75" s="6" t="s">
        <v>27</v>
      </c>
      <c r="F75" s="6" t="s">
        <v>157</v>
      </c>
      <c r="G75" s="19" t="s">
        <v>158</v>
      </c>
      <c r="H75" s="23">
        <v>898</v>
      </c>
      <c r="I75" s="23">
        <v>3702</v>
      </c>
      <c r="J75" s="25">
        <v>4600</v>
      </c>
      <c r="K75" s="25">
        <v>135</v>
      </c>
      <c r="L75" s="23">
        <v>1373</v>
      </c>
      <c r="M75" s="23">
        <v>1508</v>
      </c>
      <c r="N75" s="23">
        <v>322</v>
      </c>
      <c r="O75" s="23">
        <v>2405</v>
      </c>
      <c r="P75" s="23">
        <v>6298</v>
      </c>
      <c r="Q75" s="23">
        <v>5351</v>
      </c>
      <c r="R75" s="23">
        <v>6240</v>
      </c>
      <c r="S75" s="23">
        <v>5278</v>
      </c>
      <c r="T75" s="23">
        <v>1856</v>
      </c>
      <c r="U75" s="23">
        <v>7404</v>
      </c>
    </row>
    <row r="76" spans="2:21" ht="13.5">
      <c r="B76" s="4" t="s">
        <v>386</v>
      </c>
      <c r="C76" s="4" t="s">
        <v>56</v>
      </c>
      <c r="D76" s="5" t="s">
        <v>11</v>
      </c>
      <c r="E76" s="6" t="s">
        <v>27</v>
      </c>
      <c r="F76" s="6" t="s">
        <v>159</v>
      </c>
      <c r="G76" s="19" t="s">
        <v>160</v>
      </c>
      <c r="H76" s="23">
        <v>794</v>
      </c>
      <c r="I76" s="23">
        <v>3084</v>
      </c>
      <c r="J76" s="25">
        <v>3878</v>
      </c>
      <c r="K76" s="25">
        <v>107</v>
      </c>
      <c r="L76" s="23">
        <v>1018</v>
      </c>
      <c r="M76" s="23">
        <v>1125</v>
      </c>
      <c r="N76" s="23">
        <v>3</v>
      </c>
      <c r="O76" s="23">
        <v>2733</v>
      </c>
      <c r="P76" s="23">
        <v>5729</v>
      </c>
      <c r="Q76" s="23">
        <v>4788</v>
      </c>
      <c r="R76" s="23">
        <v>5577</v>
      </c>
      <c r="S76" s="23">
        <v>4647</v>
      </c>
      <c r="T76" s="23">
        <v>1357</v>
      </c>
      <c r="U76" s="23">
        <v>6694</v>
      </c>
    </row>
    <row r="77" spans="2:21" ht="13.5">
      <c r="B77" s="4" t="s">
        <v>386</v>
      </c>
      <c r="C77" s="4" t="s">
        <v>56</v>
      </c>
      <c r="D77" s="5" t="s">
        <v>11</v>
      </c>
      <c r="E77" s="6" t="s">
        <v>27</v>
      </c>
      <c r="F77" s="6" t="s">
        <v>161</v>
      </c>
      <c r="G77" s="19" t="s">
        <v>162</v>
      </c>
      <c r="H77" s="23">
        <v>1284</v>
      </c>
      <c r="I77" s="23">
        <v>5113</v>
      </c>
      <c r="J77" s="25">
        <v>6397</v>
      </c>
      <c r="K77" s="25">
        <v>222</v>
      </c>
      <c r="L77" s="23">
        <v>1777</v>
      </c>
      <c r="M77" s="23">
        <v>1999</v>
      </c>
      <c r="N77" s="23">
        <v>1</v>
      </c>
      <c r="O77" s="23">
        <v>5650</v>
      </c>
      <c r="P77" s="23">
        <v>8344</v>
      </c>
      <c r="Q77" s="23">
        <v>6183</v>
      </c>
      <c r="R77" s="23">
        <v>8085</v>
      </c>
      <c r="S77" s="23">
        <v>5692</v>
      </c>
      <c r="T77" s="23">
        <v>5816</v>
      </c>
      <c r="U77" s="23">
        <v>10993</v>
      </c>
    </row>
    <row r="78" spans="2:21" ht="13.5">
      <c r="B78" s="4" t="s">
        <v>386</v>
      </c>
      <c r="C78" s="4" t="s">
        <v>56</v>
      </c>
      <c r="D78" s="5" t="s">
        <v>11</v>
      </c>
      <c r="E78" s="6" t="s">
        <v>27</v>
      </c>
      <c r="F78" s="6" t="s">
        <v>163</v>
      </c>
      <c r="G78" s="19" t="s">
        <v>164</v>
      </c>
      <c r="H78" s="23">
        <v>469</v>
      </c>
      <c r="I78" s="23">
        <v>1670</v>
      </c>
      <c r="J78" s="25">
        <v>2139</v>
      </c>
      <c r="K78" s="25">
        <v>98</v>
      </c>
      <c r="L78" s="23">
        <v>624</v>
      </c>
      <c r="M78" s="23">
        <v>722</v>
      </c>
      <c r="N78" s="23">
        <v>4</v>
      </c>
      <c r="O78" s="23">
        <v>1187</v>
      </c>
      <c r="P78" s="23">
        <v>2554</v>
      </c>
      <c r="Q78" s="23">
        <v>2077</v>
      </c>
      <c r="R78" s="23">
        <v>2405</v>
      </c>
      <c r="S78" s="23">
        <v>1881</v>
      </c>
      <c r="T78" s="23">
        <v>1555</v>
      </c>
      <c r="U78" s="23">
        <v>3810</v>
      </c>
    </row>
    <row r="79" spans="2:21" ht="13.5">
      <c r="B79" s="4" t="s">
        <v>386</v>
      </c>
      <c r="C79" s="4" t="s">
        <v>56</v>
      </c>
      <c r="D79" s="5" t="s">
        <v>12</v>
      </c>
      <c r="E79" s="6" t="s">
        <v>28</v>
      </c>
      <c r="F79" s="6" t="s">
        <v>165</v>
      </c>
      <c r="G79" s="19" t="s">
        <v>166</v>
      </c>
      <c r="H79" s="23">
        <v>675</v>
      </c>
      <c r="I79" s="23">
        <v>2158</v>
      </c>
      <c r="J79" s="25">
        <v>2833</v>
      </c>
      <c r="K79" s="25">
        <v>106</v>
      </c>
      <c r="L79" s="23">
        <v>842</v>
      </c>
      <c r="M79" s="23">
        <v>948</v>
      </c>
      <c r="N79" s="23">
        <v>3</v>
      </c>
      <c r="O79" s="23">
        <v>2832</v>
      </c>
      <c r="P79" s="23">
        <v>4094</v>
      </c>
      <c r="Q79" s="23">
        <v>3460</v>
      </c>
      <c r="R79" s="23">
        <v>3965</v>
      </c>
      <c r="S79" s="23">
        <v>3347</v>
      </c>
      <c r="T79" s="23">
        <v>1716</v>
      </c>
      <c r="U79" s="23">
        <v>6050</v>
      </c>
    </row>
    <row r="80" spans="2:21" ht="13.5">
      <c r="B80" s="4" t="s">
        <v>386</v>
      </c>
      <c r="C80" s="4" t="s">
        <v>56</v>
      </c>
      <c r="D80" s="5" t="s">
        <v>12</v>
      </c>
      <c r="E80" s="6" t="s">
        <v>28</v>
      </c>
      <c r="F80" s="6" t="s">
        <v>167</v>
      </c>
      <c r="G80" s="19" t="s">
        <v>168</v>
      </c>
      <c r="H80" s="23">
        <v>273</v>
      </c>
      <c r="I80" s="23">
        <v>1001</v>
      </c>
      <c r="J80" s="25">
        <v>1274</v>
      </c>
      <c r="K80" s="25">
        <v>36</v>
      </c>
      <c r="L80" s="23">
        <v>287</v>
      </c>
      <c r="M80" s="23">
        <v>323</v>
      </c>
      <c r="N80" s="23">
        <v>0</v>
      </c>
      <c r="O80" s="23">
        <v>927</v>
      </c>
      <c r="P80" s="23">
        <v>1788</v>
      </c>
      <c r="Q80" s="23">
        <v>1786</v>
      </c>
      <c r="R80" s="23">
        <v>1741</v>
      </c>
      <c r="S80" s="23">
        <v>1692</v>
      </c>
      <c r="T80" s="23">
        <v>884</v>
      </c>
      <c r="U80" s="23">
        <v>3044</v>
      </c>
    </row>
    <row r="81" spans="2:21" ht="13.5">
      <c r="B81" s="4" t="s">
        <v>386</v>
      </c>
      <c r="C81" s="4" t="s">
        <v>56</v>
      </c>
      <c r="D81" s="5" t="s">
        <v>12</v>
      </c>
      <c r="E81" s="6" t="s">
        <v>28</v>
      </c>
      <c r="F81" s="6" t="s">
        <v>169</v>
      </c>
      <c r="G81" s="19" t="s">
        <v>170</v>
      </c>
      <c r="H81" s="23">
        <v>1491</v>
      </c>
      <c r="I81" s="23">
        <v>6924</v>
      </c>
      <c r="J81" s="25">
        <v>8415</v>
      </c>
      <c r="K81" s="25">
        <v>166</v>
      </c>
      <c r="L81" s="23">
        <v>2088</v>
      </c>
      <c r="M81" s="23">
        <v>2254</v>
      </c>
      <c r="N81" s="23">
        <v>213</v>
      </c>
      <c r="O81" s="23">
        <v>6285</v>
      </c>
      <c r="P81" s="23">
        <v>11391</v>
      </c>
      <c r="Q81" s="23">
        <v>10252</v>
      </c>
      <c r="R81" s="23">
        <v>10970</v>
      </c>
      <c r="S81" s="23">
        <v>9911</v>
      </c>
      <c r="T81" s="23">
        <v>5512</v>
      </c>
      <c r="U81" s="23">
        <v>15558</v>
      </c>
    </row>
    <row r="82" spans="2:21" ht="13.5">
      <c r="B82" s="4" t="s">
        <v>386</v>
      </c>
      <c r="C82" s="4" t="s">
        <v>56</v>
      </c>
      <c r="D82" s="5" t="s">
        <v>12</v>
      </c>
      <c r="E82" s="6" t="s">
        <v>28</v>
      </c>
      <c r="F82" s="6" t="s">
        <v>171</v>
      </c>
      <c r="G82" s="19" t="s">
        <v>172</v>
      </c>
      <c r="H82" s="23">
        <v>586</v>
      </c>
      <c r="I82" s="23">
        <v>2454</v>
      </c>
      <c r="J82" s="25">
        <v>3040</v>
      </c>
      <c r="K82" s="25">
        <v>106</v>
      </c>
      <c r="L82" s="23">
        <v>957</v>
      </c>
      <c r="M82" s="23">
        <v>1063</v>
      </c>
      <c r="N82" s="23">
        <v>19</v>
      </c>
      <c r="O82" s="23">
        <v>2842</v>
      </c>
      <c r="P82" s="23">
        <v>3890</v>
      </c>
      <c r="Q82" s="23">
        <v>3022</v>
      </c>
      <c r="R82" s="23">
        <v>3828</v>
      </c>
      <c r="S82" s="23">
        <v>2978</v>
      </c>
      <c r="T82" s="23">
        <v>1362</v>
      </c>
      <c r="U82" s="23">
        <v>5165</v>
      </c>
    </row>
    <row r="83" spans="2:21" ht="13.5">
      <c r="B83" s="4" t="s">
        <v>386</v>
      </c>
      <c r="C83" s="4" t="s">
        <v>56</v>
      </c>
      <c r="D83" s="5" t="s">
        <v>12</v>
      </c>
      <c r="E83" s="6" t="s">
        <v>28</v>
      </c>
      <c r="F83" s="6" t="s">
        <v>173</v>
      </c>
      <c r="G83" s="19" t="s">
        <v>174</v>
      </c>
      <c r="H83" s="23">
        <v>1621</v>
      </c>
      <c r="I83" s="23">
        <v>5722</v>
      </c>
      <c r="J83" s="25">
        <v>7343</v>
      </c>
      <c r="K83" s="25">
        <v>181</v>
      </c>
      <c r="L83" s="23">
        <v>1911</v>
      </c>
      <c r="M83" s="23">
        <v>2092</v>
      </c>
      <c r="N83" s="23">
        <v>29</v>
      </c>
      <c r="O83" s="23">
        <v>5416</v>
      </c>
      <c r="P83" s="23">
        <v>9712</v>
      </c>
      <c r="Q83" s="23">
        <v>9278</v>
      </c>
      <c r="R83" s="23">
        <v>9498</v>
      </c>
      <c r="S83" s="23">
        <v>9077</v>
      </c>
      <c r="T83" s="23">
        <v>3938</v>
      </c>
      <c r="U83" s="23">
        <v>14113</v>
      </c>
    </row>
    <row r="84" spans="2:21" ht="13.5">
      <c r="B84" s="4" t="s">
        <v>386</v>
      </c>
      <c r="C84" s="4" t="s">
        <v>56</v>
      </c>
      <c r="D84" s="5" t="s">
        <v>12</v>
      </c>
      <c r="E84" s="6" t="s">
        <v>28</v>
      </c>
      <c r="F84" s="6" t="s">
        <v>175</v>
      </c>
      <c r="G84" s="19" t="s">
        <v>176</v>
      </c>
      <c r="H84" s="23">
        <v>2189</v>
      </c>
      <c r="I84" s="23">
        <v>8430</v>
      </c>
      <c r="J84" s="25">
        <v>10619</v>
      </c>
      <c r="K84" s="25">
        <v>324</v>
      </c>
      <c r="L84" s="23">
        <v>3230</v>
      </c>
      <c r="M84" s="23">
        <v>3554</v>
      </c>
      <c r="N84" s="23">
        <v>174</v>
      </c>
      <c r="O84" s="23">
        <v>5967</v>
      </c>
      <c r="P84" s="23">
        <v>14951</v>
      </c>
      <c r="Q84" s="23">
        <v>13031</v>
      </c>
      <c r="R84" s="23">
        <v>14346</v>
      </c>
      <c r="S84" s="23">
        <v>12327</v>
      </c>
      <c r="T84" s="23">
        <v>6157</v>
      </c>
      <c r="U84" s="23">
        <v>18112</v>
      </c>
    </row>
    <row r="85" spans="2:21" ht="13.5">
      <c r="B85" s="4" t="s">
        <v>386</v>
      </c>
      <c r="C85" s="4" t="s">
        <v>56</v>
      </c>
      <c r="D85" s="5" t="s">
        <v>12</v>
      </c>
      <c r="E85" s="6" t="s">
        <v>28</v>
      </c>
      <c r="F85" s="6" t="s">
        <v>177</v>
      </c>
      <c r="G85" s="19" t="s">
        <v>178</v>
      </c>
      <c r="H85" s="23">
        <v>1402</v>
      </c>
      <c r="I85" s="23">
        <v>5797</v>
      </c>
      <c r="J85" s="25">
        <v>7199</v>
      </c>
      <c r="K85" s="25">
        <v>230</v>
      </c>
      <c r="L85" s="23">
        <v>2413</v>
      </c>
      <c r="M85" s="23">
        <v>2643</v>
      </c>
      <c r="N85" s="23">
        <v>8</v>
      </c>
      <c r="O85" s="23">
        <v>4366</v>
      </c>
      <c r="P85" s="23">
        <v>10280</v>
      </c>
      <c r="Q85" s="23">
        <v>7852</v>
      </c>
      <c r="R85" s="23">
        <v>10196</v>
      </c>
      <c r="S85" s="23">
        <v>7798</v>
      </c>
      <c r="T85" s="23">
        <v>6484</v>
      </c>
      <c r="U85" s="23">
        <v>13228</v>
      </c>
    </row>
    <row r="86" spans="2:21" ht="13.5">
      <c r="B86" s="4" t="s">
        <v>386</v>
      </c>
      <c r="C86" s="4" t="s">
        <v>56</v>
      </c>
      <c r="D86" s="5" t="s">
        <v>12</v>
      </c>
      <c r="E86" s="6" t="s">
        <v>28</v>
      </c>
      <c r="F86" s="6" t="s">
        <v>179</v>
      </c>
      <c r="G86" s="19" t="s">
        <v>180</v>
      </c>
      <c r="H86" s="23">
        <v>585</v>
      </c>
      <c r="I86" s="23">
        <v>2397</v>
      </c>
      <c r="J86" s="25">
        <v>2982</v>
      </c>
      <c r="K86" s="25">
        <v>122</v>
      </c>
      <c r="L86" s="23">
        <v>979</v>
      </c>
      <c r="M86" s="23">
        <v>1101</v>
      </c>
      <c r="N86" s="23">
        <v>1</v>
      </c>
      <c r="O86" s="23">
        <v>2543</v>
      </c>
      <c r="P86" s="23">
        <v>5310</v>
      </c>
      <c r="Q86" s="23">
        <v>3944</v>
      </c>
      <c r="R86" s="23">
        <v>5308</v>
      </c>
      <c r="S86" s="23">
        <v>3942</v>
      </c>
      <c r="T86" s="23">
        <v>3368</v>
      </c>
      <c r="U86" s="23">
        <v>6756</v>
      </c>
    </row>
    <row r="87" spans="2:21" ht="13.5">
      <c r="B87" s="4" t="s">
        <v>386</v>
      </c>
      <c r="C87" s="4" t="s">
        <v>56</v>
      </c>
      <c r="D87" s="5" t="s">
        <v>12</v>
      </c>
      <c r="E87" s="6" t="s">
        <v>28</v>
      </c>
      <c r="F87" s="6" t="s">
        <v>181</v>
      </c>
      <c r="G87" s="19" t="s">
        <v>182</v>
      </c>
      <c r="H87" s="23">
        <v>1710</v>
      </c>
      <c r="I87" s="23">
        <v>6665</v>
      </c>
      <c r="J87" s="25">
        <v>8375</v>
      </c>
      <c r="K87" s="25">
        <v>359</v>
      </c>
      <c r="L87" s="23">
        <v>2189</v>
      </c>
      <c r="M87" s="23">
        <v>2548</v>
      </c>
      <c r="N87" s="23">
        <v>37</v>
      </c>
      <c r="O87" s="23">
        <v>5209</v>
      </c>
      <c r="P87" s="23">
        <v>9100</v>
      </c>
      <c r="Q87" s="23">
        <v>8421</v>
      </c>
      <c r="R87" s="23">
        <v>8949</v>
      </c>
      <c r="S87" s="23">
        <v>8277</v>
      </c>
      <c r="T87" s="23">
        <v>5685</v>
      </c>
      <c r="U87" s="23">
        <v>12294</v>
      </c>
    </row>
    <row r="88" spans="2:21" ht="13.5">
      <c r="B88" s="4" t="s">
        <v>386</v>
      </c>
      <c r="C88" s="4" t="s">
        <v>56</v>
      </c>
      <c r="D88" s="5" t="s">
        <v>13</v>
      </c>
      <c r="E88" s="6" t="s">
        <v>29</v>
      </c>
      <c r="F88" s="6" t="s">
        <v>183</v>
      </c>
      <c r="G88" s="19" t="s">
        <v>184</v>
      </c>
      <c r="H88" s="23">
        <v>545</v>
      </c>
      <c r="I88" s="23">
        <v>1460</v>
      </c>
      <c r="J88" s="25">
        <v>2005</v>
      </c>
      <c r="K88" s="25">
        <v>160</v>
      </c>
      <c r="L88" s="23">
        <v>553</v>
      </c>
      <c r="M88" s="23">
        <v>713</v>
      </c>
      <c r="N88" s="23">
        <v>15</v>
      </c>
      <c r="O88" s="23">
        <v>1269</v>
      </c>
      <c r="P88" s="23">
        <v>2591</v>
      </c>
      <c r="Q88" s="23">
        <v>2716</v>
      </c>
      <c r="R88" s="23">
        <v>2556</v>
      </c>
      <c r="S88" s="23">
        <v>2669</v>
      </c>
      <c r="T88" s="23">
        <v>1480</v>
      </c>
      <c r="U88" s="23">
        <v>3966</v>
      </c>
    </row>
    <row r="89" spans="2:21" ht="13.5">
      <c r="B89" s="4" t="s">
        <v>386</v>
      </c>
      <c r="C89" s="4" t="s">
        <v>56</v>
      </c>
      <c r="D89" s="5" t="s">
        <v>13</v>
      </c>
      <c r="E89" s="6" t="s">
        <v>29</v>
      </c>
      <c r="F89" s="6" t="s">
        <v>185</v>
      </c>
      <c r="G89" s="19" t="s">
        <v>186</v>
      </c>
      <c r="H89" s="23">
        <v>970</v>
      </c>
      <c r="I89" s="23">
        <v>2515</v>
      </c>
      <c r="J89" s="25">
        <v>3485</v>
      </c>
      <c r="K89" s="25">
        <v>241</v>
      </c>
      <c r="L89" s="23">
        <v>578</v>
      </c>
      <c r="M89" s="23">
        <v>819</v>
      </c>
      <c r="N89" s="23">
        <v>214</v>
      </c>
      <c r="O89" s="23">
        <v>3157</v>
      </c>
      <c r="P89" s="23">
        <v>7559</v>
      </c>
      <c r="Q89" s="23">
        <v>6788</v>
      </c>
      <c r="R89" s="23">
        <v>6197</v>
      </c>
      <c r="S89" s="23">
        <v>5588</v>
      </c>
      <c r="T89" s="23">
        <v>3949</v>
      </c>
      <c r="U89" s="23">
        <v>9937</v>
      </c>
    </row>
    <row r="90" spans="2:21" ht="13.5">
      <c r="B90" s="4" t="s">
        <v>386</v>
      </c>
      <c r="C90" s="4" t="s">
        <v>56</v>
      </c>
      <c r="D90" s="5" t="s">
        <v>13</v>
      </c>
      <c r="E90" s="6" t="s">
        <v>29</v>
      </c>
      <c r="F90" s="6" t="s">
        <v>187</v>
      </c>
      <c r="G90" s="19" t="s">
        <v>188</v>
      </c>
      <c r="H90" s="23">
        <v>671</v>
      </c>
      <c r="I90" s="23">
        <v>2770</v>
      </c>
      <c r="J90" s="25">
        <v>3441</v>
      </c>
      <c r="K90" s="25">
        <v>134</v>
      </c>
      <c r="L90" s="23">
        <v>1079</v>
      </c>
      <c r="M90" s="23">
        <v>1213</v>
      </c>
      <c r="N90" s="23">
        <v>57</v>
      </c>
      <c r="O90" s="23">
        <v>2098</v>
      </c>
      <c r="P90" s="23">
        <v>4894</v>
      </c>
      <c r="Q90" s="23">
        <v>3870</v>
      </c>
      <c r="R90" s="23">
        <v>4850</v>
      </c>
      <c r="S90" s="23">
        <v>3790</v>
      </c>
      <c r="T90" s="23">
        <v>3403</v>
      </c>
      <c r="U90" s="23">
        <v>7631</v>
      </c>
    </row>
    <row r="91" spans="2:21" ht="13.5">
      <c r="B91" s="4" t="s">
        <v>386</v>
      </c>
      <c r="C91" s="4" t="s">
        <v>56</v>
      </c>
      <c r="D91" s="5" t="s">
        <v>13</v>
      </c>
      <c r="E91" s="6" t="s">
        <v>29</v>
      </c>
      <c r="F91" s="6" t="s">
        <v>189</v>
      </c>
      <c r="G91" s="19" t="s">
        <v>190</v>
      </c>
      <c r="H91" s="23">
        <v>586</v>
      </c>
      <c r="I91" s="23">
        <v>2401</v>
      </c>
      <c r="J91" s="25">
        <v>2987</v>
      </c>
      <c r="K91" s="25">
        <v>134</v>
      </c>
      <c r="L91" s="23">
        <v>909</v>
      </c>
      <c r="M91" s="23">
        <v>1043</v>
      </c>
      <c r="N91" s="23">
        <v>53</v>
      </c>
      <c r="O91" s="23">
        <v>2041</v>
      </c>
      <c r="P91" s="23">
        <v>5641</v>
      </c>
      <c r="Q91" s="23">
        <v>4366</v>
      </c>
      <c r="R91" s="23">
        <v>5256</v>
      </c>
      <c r="S91" s="23">
        <v>4019</v>
      </c>
      <c r="T91" s="23">
        <v>2470</v>
      </c>
      <c r="U91" s="23">
        <v>7598</v>
      </c>
    </row>
    <row r="92" spans="2:21" ht="13.5">
      <c r="B92" s="4" t="s">
        <v>386</v>
      </c>
      <c r="C92" s="4" t="s">
        <v>56</v>
      </c>
      <c r="D92" s="5" t="s">
        <v>13</v>
      </c>
      <c r="E92" s="6" t="s">
        <v>29</v>
      </c>
      <c r="F92" s="6" t="s">
        <v>191</v>
      </c>
      <c r="G92" s="19" t="s">
        <v>192</v>
      </c>
      <c r="H92" s="23">
        <v>836</v>
      </c>
      <c r="I92" s="23">
        <v>2977</v>
      </c>
      <c r="J92" s="25">
        <v>3813</v>
      </c>
      <c r="K92" s="25">
        <v>71</v>
      </c>
      <c r="L92" s="23">
        <v>1070</v>
      </c>
      <c r="M92" s="23">
        <v>1141</v>
      </c>
      <c r="N92" s="23">
        <v>3</v>
      </c>
      <c r="O92" s="23">
        <v>2647</v>
      </c>
      <c r="P92" s="23">
        <v>5235</v>
      </c>
      <c r="Q92" s="23">
        <v>4457</v>
      </c>
      <c r="R92" s="23">
        <v>5115</v>
      </c>
      <c r="S92" s="23">
        <v>4359</v>
      </c>
      <c r="T92" s="23">
        <v>4484</v>
      </c>
      <c r="U92" s="23">
        <v>8170</v>
      </c>
    </row>
    <row r="93" spans="2:21" ht="13.5">
      <c r="B93" s="4" t="s">
        <v>386</v>
      </c>
      <c r="C93" s="4" t="s">
        <v>56</v>
      </c>
      <c r="D93" s="5" t="s">
        <v>13</v>
      </c>
      <c r="E93" s="6" t="s">
        <v>29</v>
      </c>
      <c r="F93" s="6" t="s">
        <v>193</v>
      </c>
      <c r="G93" s="19" t="s">
        <v>194</v>
      </c>
      <c r="H93" s="23">
        <v>366</v>
      </c>
      <c r="I93" s="23">
        <v>1473</v>
      </c>
      <c r="J93" s="25">
        <v>1839</v>
      </c>
      <c r="K93" s="25">
        <v>43</v>
      </c>
      <c r="L93" s="23">
        <v>503</v>
      </c>
      <c r="M93" s="23">
        <v>546</v>
      </c>
      <c r="N93" s="23">
        <v>6</v>
      </c>
      <c r="O93" s="23">
        <v>1212</v>
      </c>
      <c r="P93" s="23">
        <v>2693</v>
      </c>
      <c r="Q93" s="23">
        <v>1377</v>
      </c>
      <c r="R93" s="23">
        <v>2675</v>
      </c>
      <c r="S93" s="23">
        <v>1364</v>
      </c>
      <c r="T93" s="23">
        <v>2015</v>
      </c>
      <c r="U93" s="23">
        <v>4191</v>
      </c>
    </row>
    <row r="94" spans="2:21" ht="13.5">
      <c r="B94" s="4" t="s">
        <v>386</v>
      </c>
      <c r="C94" s="4" t="s">
        <v>56</v>
      </c>
      <c r="D94" s="5" t="s">
        <v>13</v>
      </c>
      <c r="E94" s="6" t="s">
        <v>29</v>
      </c>
      <c r="F94" s="6" t="s">
        <v>195</v>
      </c>
      <c r="G94" s="19" t="s">
        <v>196</v>
      </c>
      <c r="H94" s="23">
        <v>589</v>
      </c>
      <c r="I94" s="23">
        <v>2313</v>
      </c>
      <c r="J94" s="25">
        <v>2902</v>
      </c>
      <c r="K94" s="25">
        <v>90</v>
      </c>
      <c r="L94" s="23">
        <v>1043</v>
      </c>
      <c r="M94" s="23">
        <v>1133</v>
      </c>
      <c r="N94" s="23">
        <v>11</v>
      </c>
      <c r="O94" s="23">
        <v>2125</v>
      </c>
      <c r="P94" s="23">
        <v>5365</v>
      </c>
      <c r="Q94" s="23">
        <v>4826</v>
      </c>
      <c r="R94" s="23">
        <v>4907</v>
      </c>
      <c r="S94" s="23">
        <v>4043</v>
      </c>
      <c r="T94" s="23">
        <v>2257</v>
      </c>
      <c r="U94" s="23">
        <v>7087</v>
      </c>
    </row>
    <row r="95" spans="2:21" ht="13.5">
      <c r="B95" s="4" t="s">
        <v>386</v>
      </c>
      <c r="C95" s="4" t="s">
        <v>56</v>
      </c>
      <c r="D95" s="5" t="s">
        <v>13</v>
      </c>
      <c r="E95" s="6" t="s">
        <v>29</v>
      </c>
      <c r="F95" s="6" t="s">
        <v>197</v>
      </c>
      <c r="G95" s="19" t="s">
        <v>198</v>
      </c>
      <c r="H95" s="23">
        <v>551</v>
      </c>
      <c r="I95" s="23">
        <v>1667</v>
      </c>
      <c r="J95" s="25">
        <v>2218</v>
      </c>
      <c r="K95" s="25">
        <v>116</v>
      </c>
      <c r="L95" s="23">
        <v>342</v>
      </c>
      <c r="M95" s="23">
        <v>458</v>
      </c>
      <c r="N95" s="23">
        <v>468</v>
      </c>
      <c r="O95" s="23">
        <v>2490</v>
      </c>
      <c r="P95" s="23">
        <v>5690</v>
      </c>
      <c r="Q95" s="23">
        <v>4543</v>
      </c>
      <c r="R95" s="23">
        <v>4825</v>
      </c>
      <c r="S95" s="23">
        <v>3467</v>
      </c>
      <c r="T95" s="23">
        <v>3899</v>
      </c>
      <c r="U95" s="23">
        <v>7447</v>
      </c>
    </row>
    <row r="96" spans="2:21" ht="13.5">
      <c r="B96" s="4" t="s">
        <v>386</v>
      </c>
      <c r="C96" s="4" t="s">
        <v>56</v>
      </c>
      <c r="D96" s="5" t="s">
        <v>13</v>
      </c>
      <c r="E96" s="6" t="s">
        <v>29</v>
      </c>
      <c r="F96" s="6" t="s">
        <v>199</v>
      </c>
      <c r="G96" s="19" t="s">
        <v>200</v>
      </c>
      <c r="H96" s="23">
        <v>854</v>
      </c>
      <c r="I96" s="23">
        <v>3236</v>
      </c>
      <c r="J96" s="25">
        <v>4090</v>
      </c>
      <c r="K96" s="25">
        <v>162</v>
      </c>
      <c r="L96" s="23">
        <v>1314</v>
      </c>
      <c r="M96" s="23">
        <v>1476</v>
      </c>
      <c r="N96" s="23">
        <v>54</v>
      </c>
      <c r="O96" s="23">
        <v>2512</v>
      </c>
      <c r="P96" s="23">
        <v>4480</v>
      </c>
      <c r="Q96" s="23">
        <v>5515</v>
      </c>
      <c r="R96" s="23">
        <v>3952</v>
      </c>
      <c r="S96" s="23">
        <v>4730</v>
      </c>
      <c r="T96" s="23">
        <v>1295</v>
      </c>
      <c r="U96" s="23">
        <v>8324</v>
      </c>
    </row>
    <row r="97" spans="2:21" ht="13.5">
      <c r="B97" s="4" t="s">
        <v>386</v>
      </c>
      <c r="C97" s="4" t="s">
        <v>56</v>
      </c>
      <c r="D97" s="5" t="s">
        <v>13</v>
      </c>
      <c r="E97" s="6" t="s">
        <v>29</v>
      </c>
      <c r="F97" s="6" t="s">
        <v>201</v>
      </c>
      <c r="G97" s="19" t="s">
        <v>202</v>
      </c>
      <c r="H97" s="23">
        <v>791</v>
      </c>
      <c r="I97" s="23">
        <v>3126</v>
      </c>
      <c r="J97" s="25">
        <v>3917</v>
      </c>
      <c r="K97" s="25">
        <v>124</v>
      </c>
      <c r="L97" s="23">
        <v>669</v>
      </c>
      <c r="M97" s="23">
        <v>793</v>
      </c>
      <c r="N97" s="23">
        <v>576</v>
      </c>
      <c r="O97" s="23">
        <v>2845</v>
      </c>
      <c r="P97" s="23">
        <v>7053</v>
      </c>
      <c r="Q97" s="23">
        <v>5531</v>
      </c>
      <c r="R97" s="23">
        <v>6590</v>
      </c>
      <c r="S97" s="23">
        <v>4849</v>
      </c>
      <c r="T97" s="23">
        <v>3103</v>
      </c>
      <c r="U97" s="23">
        <v>8365</v>
      </c>
    </row>
    <row r="98" spans="2:21" ht="13.5">
      <c r="B98" s="4" t="s">
        <v>386</v>
      </c>
      <c r="C98" s="4" t="s">
        <v>56</v>
      </c>
      <c r="D98" s="5" t="s">
        <v>13</v>
      </c>
      <c r="E98" s="6" t="s">
        <v>29</v>
      </c>
      <c r="F98" s="6" t="s">
        <v>203</v>
      </c>
      <c r="G98" s="19" t="s">
        <v>204</v>
      </c>
      <c r="H98" s="23">
        <v>944</v>
      </c>
      <c r="I98" s="23">
        <v>3787</v>
      </c>
      <c r="J98" s="25">
        <v>4731</v>
      </c>
      <c r="K98" s="25">
        <v>163</v>
      </c>
      <c r="L98" s="23">
        <v>1426</v>
      </c>
      <c r="M98" s="23">
        <v>1589</v>
      </c>
      <c r="N98" s="23">
        <v>184</v>
      </c>
      <c r="O98" s="23">
        <v>3500</v>
      </c>
      <c r="P98" s="23">
        <v>9466</v>
      </c>
      <c r="Q98" s="23">
        <v>7443</v>
      </c>
      <c r="R98" s="23">
        <v>8546</v>
      </c>
      <c r="S98" s="23">
        <v>6705</v>
      </c>
      <c r="T98" s="23">
        <v>5654</v>
      </c>
      <c r="U98" s="23">
        <v>12248</v>
      </c>
    </row>
    <row r="99" spans="2:21" ht="13.5">
      <c r="B99" s="4" t="s">
        <v>386</v>
      </c>
      <c r="C99" s="4" t="s">
        <v>56</v>
      </c>
      <c r="D99" s="5" t="s">
        <v>13</v>
      </c>
      <c r="E99" s="6" t="s">
        <v>29</v>
      </c>
      <c r="F99" s="6" t="s">
        <v>205</v>
      </c>
      <c r="G99" s="19" t="s">
        <v>206</v>
      </c>
      <c r="H99" s="23">
        <v>547</v>
      </c>
      <c r="I99" s="23">
        <v>1731</v>
      </c>
      <c r="J99" s="25">
        <v>2278</v>
      </c>
      <c r="K99" s="25">
        <v>195</v>
      </c>
      <c r="L99" s="23">
        <v>572</v>
      </c>
      <c r="M99" s="23">
        <v>767</v>
      </c>
      <c r="N99" s="23">
        <v>31</v>
      </c>
      <c r="O99" s="23">
        <v>1500</v>
      </c>
      <c r="P99" s="23">
        <v>3103</v>
      </c>
      <c r="Q99" s="23">
        <v>3012</v>
      </c>
      <c r="R99" s="23">
        <v>2828</v>
      </c>
      <c r="S99" s="23">
        <v>2490</v>
      </c>
      <c r="T99" s="23">
        <v>1026</v>
      </c>
      <c r="U99" s="23">
        <v>3704</v>
      </c>
    </row>
    <row r="100" spans="2:21" ht="13.5">
      <c r="B100" s="4" t="s">
        <v>386</v>
      </c>
      <c r="C100" s="4" t="s">
        <v>56</v>
      </c>
      <c r="D100" s="5" t="s">
        <v>13</v>
      </c>
      <c r="E100" s="6" t="s">
        <v>29</v>
      </c>
      <c r="F100" s="6" t="s">
        <v>207</v>
      </c>
      <c r="G100" s="19" t="s">
        <v>208</v>
      </c>
      <c r="H100" s="23">
        <v>587</v>
      </c>
      <c r="I100" s="23">
        <v>2184</v>
      </c>
      <c r="J100" s="25">
        <v>2771</v>
      </c>
      <c r="K100" s="25">
        <v>161</v>
      </c>
      <c r="L100" s="23">
        <v>691</v>
      </c>
      <c r="M100" s="23">
        <v>852</v>
      </c>
      <c r="N100" s="23">
        <v>36</v>
      </c>
      <c r="O100" s="23">
        <v>2352</v>
      </c>
      <c r="P100" s="23">
        <v>4334</v>
      </c>
      <c r="Q100" s="23">
        <v>4449</v>
      </c>
      <c r="R100" s="23">
        <v>3719</v>
      </c>
      <c r="S100" s="23">
        <v>3321</v>
      </c>
      <c r="T100" s="23">
        <v>1270</v>
      </c>
      <c r="U100" s="23">
        <v>4869</v>
      </c>
    </row>
    <row r="101" spans="2:21" ht="13.5">
      <c r="B101" s="4" t="s">
        <v>386</v>
      </c>
      <c r="C101" s="4" t="s">
        <v>56</v>
      </c>
      <c r="D101" s="5" t="s">
        <v>13</v>
      </c>
      <c r="E101" s="6" t="s">
        <v>29</v>
      </c>
      <c r="F101" s="6" t="s">
        <v>209</v>
      </c>
      <c r="G101" s="19" t="s">
        <v>210</v>
      </c>
      <c r="H101" s="23">
        <v>1460</v>
      </c>
      <c r="I101" s="23">
        <v>6478</v>
      </c>
      <c r="J101" s="25">
        <v>7938</v>
      </c>
      <c r="K101" s="25">
        <v>224</v>
      </c>
      <c r="L101" s="23">
        <v>2526</v>
      </c>
      <c r="M101" s="23">
        <v>2750</v>
      </c>
      <c r="N101" s="23">
        <v>401</v>
      </c>
      <c r="O101" s="23">
        <v>4443</v>
      </c>
      <c r="P101" s="23">
        <v>12393</v>
      </c>
      <c r="Q101" s="23">
        <v>9593</v>
      </c>
      <c r="R101" s="23">
        <v>11838</v>
      </c>
      <c r="S101" s="23">
        <v>9248</v>
      </c>
      <c r="T101" s="23">
        <v>8472</v>
      </c>
      <c r="U101" s="23">
        <v>15247</v>
      </c>
    </row>
    <row r="102" spans="2:21" ht="13.5">
      <c r="B102" s="4" t="s">
        <v>386</v>
      </c>
      <c r="C102" s="4" t="s">
        <v>56</v>
      </c>
      <c r="D102" s="5" t="s">
        <v>13</v>
      </c>
      <c r="E102" s="6" t="s">
        <v>29</v>
      </c>
      <c r="F102" s="6" t="s">
        <v>211</v>
      </c>
      <c r="G102" s="19" t="s">
        <v>212</v>
      </c>
      <c r="H102" s="23">
        <v>1288</v>
      </c>
      <c r="I102" s="23">
        <v>4890</v>
      </c>
      <c r="J102" s="25">
        <v>6178</v>
      </c>
      <c r="K102" s="25">
        <v>223</v>
      </c>
      <c r="L102" s="23">
        <v>1755</v>
      </c>
      <c r="M102" s="23">
        <v>1978</v>
      </c>
      <c r="N102" s="23">
        <v>1337</v>
      </c>
      <c r="O102" s="23">
        <v>3912</v>
      </c>
      <c r="P102" s="23">
        <v>10007</v>
      </c>
      <c r="Q102" s="23">
        <v>7384</v>
      </c>
      <c r="R102" s="23">
        <v>9257</v>
      </c>
      <c r="S102" s="23">
        <v>7041</v>
      </c>
      <c r="T102" s="23">
        <v>5925</v>
      </c>
      <c r="U102" s="23">
        <v>12587</v>
      </c>
    </row>
    <row r="103" spans="2:21" ht="13.5">
      <c r="B103" s="4" t="s">
        <v>386</v>
      </c>
      <c r="C103" s="4" t="s">
        <v>56</v>
      </c>
      <c r="D103" s="5" t="s">
        <v>13</v>
      </c>
      <c r="E103" s="6" t="s">
        <v>29</v>
      </c>
      <c r="F103" s="6" t="s">
        <v>213</v>
      </c>
      <c r="G103" s="19" t="s">
        <v>214</v>
      </c>
      <c r="H103" s="23">
        <v>1393</v>
      </c>
      <c r="I103" s="23">
        <v>4679</v>
      </c>
      <c r="J103" s="25">
        <v>6072</v>
      </c>
      <c r="K103" s="25">
        <v>158</v>
      </c>
      <c r="L103" s="23">
        <v>1516</v>
      </c>
      <c r="M103" s="23">
        <v>1674</v>
      </c>
      <c r="N103" s="23">
        <v>34</v>
      </c>
      <c r="O103" s="23">
        <v>3788</v>
      </c>
      <c r="P103" s="23">
        <v>8942</v>
      </c>
      <c r="Q103" s="23">
        <v>7445</v>
      </c>
      <c r="R103" s="23">
        <v>8624</v>
      </c>
      <c r="S103" s="23">
        <v>7230</v>
      </c>
      <c r="T103" s="23">
        <v>5950</v>
      </c>
      <c r="U103" s="23">
        <v>12151</v>
      </c>
    </row>
    <row r="104" spans="2:21" ht="13.5">
      <c r="B104" s="4" t="s">
        <v>386</v>
      </c>
      <c r="C104" s="4" t="s">
        <v>56</v>
      </c>
      <c r="D104" s="5" t="s">
        <v>13</v>
      </c>
      <c r="E104" s="6" t="s">
        <v>29</v>
      </c>
      <c r="F104" s="6" t="s">
        <v>395</v>
      </c>
      <c r="G104" s="19" t="s">
        <v>396</v>
      </c>
      <c r="H104" s="23">
        <v>495</v>
      </c>
      <c r="I104" s="23">
        <v>1843</v>
      </c>
      <c r="J104" s="25">
        <v>2338</v>
      </c>
      <c r="K104" s="25">
        <v>102</v>
      </c>
      <c r="L104" s="23">
        <v>852</v>
      </c>
      <c r="M104" s="23">
        <v>954</v>
      </c>
      <c r="N104" s="23">
        <v>27</v>
      </c>
      <c r="O104" s="23">
        <v>1586</v>
      </c>
      <c r="P104" s="23">
        <v>4218</v>
      </c>
      <c r="Q104" s="23">
        <v>3641</v>
      </c>
      <c r="R104" s="23">
        <v>3895</v>
      </c>
      <c r="S104" s="23">
        <v>2947</v>
      </c>
      <c r="T104" s="23">
        <v>2534</v>
      </c>
      <c r="U104" s="23">
        <v>5104</v>
      </c>
    </row>
    <row r="105" spans="2:21" ht="13.5">
      <c r="B105" s="4" t="s">
        <v>386</v>
      </c>
      <c r="C105" s="4" t="s">
        <v>56</v>
      </c>
      <c r="D105" s="5" t="s">
        <v>14</v>
      </c>
      <c r="E105" s="6" t="s">
        <v>30</v>
      </c>
      <c r="F105" s="6" t="s">
        <v>215</v>
      </c>
      <c r="G105" s="19" t="s">
        <v>216</v>
      </c>
      <c r="H105" s="23">
        <v>525</v>
      </c>
      <c r="I105" s="23">
        <v>1309</v>
      </c>
      <c r="J105" s="25">
        <v>1834</v>
      </c>
      <c r="K105" s="25">
        <v>105</v>
      </c>
      <c r="L105" s="23">
        <v>281</v>
      </c>
      <c r="M105" s="23">
        <v>386</v>
      </c>
      <c r="N105" s="23">
        <v>2</v>
      </c>
      <c r="O105" s="23">
        <v>1443</v>
      </c>
      <c r="P105" s="23">
        <v>3206</v>
      </c>
      <c r="Q105" s="23">
        <v>3096</v>
      </c>
      <c r="R105" s="23">
        <v>3067</v>
      </c>
      <c r="S105" s="23">
        <v>2855</v>
      </c>
      <c r="T105" s="23">
        <v>1448</v>
      </c>
      <c r="U105" s="23">
        <v>5200</v>
      </c>
    </row>
    <row r="106" spans="2:21" ht="13.5">
      <c r="B106" s="4" t="s">
        <v>386</v>
      </c>
      <c r="C106" s="4" t="s">
        <v>56</v>
      </c>
      <c r="D106" s="5" t="s">
        <v>14</v>
      </c>
      <c r="E106" s="6" t="s">
        <v>30</v>
      </c>
      <c r="F106" s="6" t="s">
        <v>217</v>
      </c>
      <c r="G106" s="19" t="s">
        <v>218</v>
      </c>
      <c r="H106" s="23">
        <v>932</v>
      </c>
      <c r="I106" s="23">
        <v>3598</v>
      </c>
      <c r="J106" s="25">
        <v>4530</v>
      </c>
      <c r="K106" s="25">
        <v>188</v>
      </c>
      <c r="L106" s="23">
        <v>1363</v>
      </c>
      <c r="M106" s="23">
        <v>1551</v>
      </c>
      <c r="N106" s="23">
        <v>1</v>
      </c>
      <c r="O106" s="23">
        <v>2486</v>
      </c>
      <c r="P106" s="23">
        <v>7400</v>
      </c>
      <c r="Q106" s="23">
        <v>5470</v>
      </c>
      <c r="R106" s="23">
        <v>7339</v>
      </c>
      <c r="S106" s="23">
        <v>5454</v>
      </c>
      <c r="T106" s="23">
        <v>3005</v>
      </c>
      <c r="U106" s="23">
        <v>8222</v>
      </c>
    </row>
    <row r="107" spans="2:21" ht="13.5">
      <c r="B107" s="4" t="s">
        <v>386</v>
      </c>
      <c r="C107" s="4" t="s">
        <v>56</v>
      </c>
      <c r="D107" s="5" t="s">
        <v>14</v>
      </c>
      <c r="E107" s="6" t="s">
        <v>30</v>
      </c>
      <c r="F107" s="6" t="s">
        <v>219</v>
      </c>
      <c r="G107" s="19" t="s">
        <v>220</v>
      </c>
      <c r="H107" s="23">
        <v>969</v>
      </c>
      <c r="I107" s="23">
        <v>3574</v>
      </c>
      <c r="J107" s="25">
        <v>4543</v>
      </c>
      <c r="K107" s="25">
        <v>167</v>
      </c>
      <c r="L107" s="23">
        <v>634</v>
      </c>
      <c r="M107" s="23">
        <v>801</v>
      </c>
      <c r="N107" s="23">
        <v>47</v>
      </c>
      <c r="O107" s="23">
        <v>2685</v>
      </c>
      <c r="P107" s="23">
        <v>7099</v>
      </c>
      <c r="Q107" s="23">
        <v>6431</v>
      </c>
      <c r="R107" s="23">
        <v>6910</v>
      </c>
      <c r="S107" s="23">
        <v>6269</v>
      </c>
      <c r="T107" s="23">
        <v>2792</v>
      </c>
      <c r="U107" s="23">
        <v>9792</v>
      </c>
    </row>
    <row r="108" spans="2:21" ht="13.5">
      <c r="B108" s="4" t="s">
        <v>386</v>
      </c>
      <c r="C108" s="4" t="s">
        <v>56</v>
      </c>
      <c r="D108" s="5" t="s">
        <v>14</v>
      </c>
      <c r="E108" s="6" t="s">
        <v>30</v>
      </c>
      <c r="F108" s="6" t="s">
        <v>221</v>
      </c>
      <c r="G108" s="19" t="s">
        <v>222</v>
      </c>
      <c r="H108" s="23">
        <v>401</v>
      </c>
      <c r="I108" s="23">
        <v>1333</v>
      </c>
      <c r="J108" s="25">
        <v>1734</v>
      </c>
      <c r="K108" s="25">
        <v>55</v>
      </c>
      <c r="L108" s="23">
        <v>399</v>
      </c>
      <c r="M108" s="23">
        <v>454</v>
      </c>
      <c r="N108" s="23">
        <v>5</v>
      </c>
      <c r="O108" s="23">
        <v>1304</v>
      </c>
      <c r="P108" s="23">
        <v>2850</v>
      </c>
      <c r="Q108" s="23">
        <v>2354</v>
      </c>
      <c r="R108" s="23">
        <v>2527</v>
      </c>
      <c r="S108" s="23">
        <v>2068</v>
      </c>
      <c r="T108" s="23">
        <v>1947</v>
      </c>
      <c r="U108" s="23">
        <v>3572</v>
      </c>
    </row>
    <row r="109" spans="2:21" ht="13.5">
      <c r="B109" s="4" t="s">
        <v>386</v>
      </c>
      <c r="C109" s="4" t="s">
        <v>56</v>
      </c>
      <c r="D109" s="5" t="s">
        <v>14</v>
      </c>
      <c r="E109" s="6" t="s">
        <v>30</v>
      </c>
      <c r="F109" s="6" t="s">
        <v>223</v>
      </c>
      <c r="G109" s="19" t="s">
        <v>224</v>
      </c>
      <c r="H109" s="23">
        <v>1237</v>
      </c>
      <c r="I109" s="23">
        <v>6157</v>
      </c>
      <c r="J109" s="25">
        <v>7394</v>
      </c>
      <c r="K109" s="25">
        <v>205</v>
      </c>
      <c r="L109" s="23">
        <v>2177</v>
      </c>
      <c r="M109" s="23">
        <v>2382</v>
      </c>
      <c r="N109" s="23">
        <v>1260</v>
      </c>
      <c r="O109" s="23">
        <v>4057</v>
      </c>
      <c r="P109" s="23">
        <v>9472</v>
      </c>
      <c r="Q109" s="23">
        <v>8032</v>
      </c>
      <c r="R109" s="23">
        <v>9109</v>
      </c>
      <c r="S109" s="23">
        <v>7707</v>
      </c>
      <c r="T109" s="23">
        <v>7134</v>
      </c>
      <c r="U109" s="23">
        <v>12971</v>
      </c>
    </row>
    <row r="110" spans="2:21" ht="13.5">
      <c r="B110" s="4" t="s">
        <v>386</v>
      </c>
      <c r="C110" s="4" t="s">
        <v>56</v>
      </c>
      <c r="D110" s="5" t="s">
        <v>14</v>
      </c>
      <c r="E110" s="6" t="s">
        <v>30</v>
      </c>
      <c r="F110" s="6" t="s">
        <v>225</v>
      </c>
      <c r="G110" s="19" t="s">
        <v>226</v>
      </c>
      <c r="H110" s="23">
        <v>1927</v>
      </c>
      <c r="I110" s="23">
        <v>8546</v>
      </c>
      <c r="J110" s="25">
        <v>10473</v>
      </c>
      <c r="K110" s="25">
        <v>328</v>
      </c>
      <c r="L110" s="23">
        <v>3129</v>
      </c>
      <c r="M110" s="23">
        <v>3457</v>
      </c>
      <c r="N110" s="23">
        <v>35</v>
      </c>
      <c r="O110" s="23">
        <v>5804</v>
      </c>
      <c r="P110" s="23">
        <v>13353</v>
      </c>
      <c r="Q110" s="23">
        <v>12003</v>
      </c>
      <c r="R110" s="23">
        <v>12975</v>
      </c>
      <c r="S110" s="23">
        <v>11699</v>
      </c>
      <c r="T110" s="23">
        <v>5586</v>
      </c>
      <c r="U110" s="23">
        <v>19205</v>
      </c>
    </row>
    <row r="111" spans="2:21" ht="13.5">
      <c r="B111" s="4" t="s">
        <v>386</v>
      </c>
      <c r="C111" s="4" t="s">
        <v>56</v>
      </c>
      <c r="D111" s="5" t="s">
        <v>14</v>
      </c>
      <c r="E111" s="6" t="s">
        <v>30</v>
      </c>
      <c r="F111" s="6" t="s">
        <v>227</v>
      </c>
      <c r="G111" s="19" t="s">
        <v>228</v>
      </c>
      <c r="H111" s="23">
        <v>701</v>
      </c>
      <c r="I111" s="23">
        <v>2567</v>
      </c>
      <c r="J111" s="25">
        <v>3268</v>
      </c>
      <c r="K111" s="25">
        <v>149</v>
      </c>
      <c r="L111" s="23">
        <v>403</v>
      </c>
      <c r="M111" s="23">
        <v>552</v>
      </c>
      <c r="N111" s="23">
        <v>2</v>
      </c>
      <c r="O111" s="23">
        <v>1864</v>
      </c>
      <c r="P111" s="23">
        <v>4692</v>
      </c>
      <c r="Q111" s="23">
        <v>4530</v>
      </c>
      <c r="R111" s="23">
        <v>4673</v>
      </c>
      <c r="S111" s="23">
        <v>4400</v>
      </c>
      <c r="T111" s="23">
        <v>1464</v>
      </c>
      <c r="U111" s="23">
        <v>6212</v>
      </c>
    </row>
    <row r="112" spans="2:21" ht="13.5">
      <c r="B112" s="4" t="s">
        <v>386</v>
      </c>
      <c r="C112" s="4" t="s">
        <v>56</v>
      </c>
      <c r="D112" s="5" t="s">
        <v>14</v>
      </c>
      <c r="E112" s="6" t="s">
        <v>30</v>
      </c>
      <c r="F112" s="6" t="s">
        <v>229</v>
      </c>
      <c r="G112" s="19" t="s">
        <v>230</v>
      </c>
      <c r="H112" s="23">
        <v>1326</v>
      </c>
      <c r="I112" s="23">
        <v>5902</v>
      </c>
      <c r="J112" s="25">
        <v>7228</v>
      </c>
      <c r="K112" s="25">
        <v>177</v>
      </c>
      <c r="L112" s="23">
        <v>2147</v>
      </c>
      <c r="M112" s="23">
        <v>2324</v>
      </c>
      <c r="N112" s="23">
        <v>218</v>
      </c>
      <c r="O112" s="23">
        <v>4324</v>
      </c>
      <c r="P112" s="23">
        <v>10905</v>
      </c>
      <c r="Q112" s="23">
        <v>8822</v>
      </c>
      <c r="R112" s="23">
        <v>10562</v>
      </c>
      <c r="S112" s="23">
        <v>8664</v>
      </c>
      <c r="T112" s="23">
        <v>5633</v>
      </c>
      <c r="U112" s="23">
        <v>16321</v>
      </c>
    </row>
    <row r="113" spans="2:21" ht="13.5">
      <c r="B113" s="4" t="s">
        <v>386</v>
      </c>
      <c r="C113" s="4" t="s">
        <v>56</v>
      </c>
      <c r="D113" s="5" t="s">
        <v>14</v>
      </c>
      <c r="E113" s="6" t="s">
        <v>30</v>
      </c>
      <c r="F113" s="6" t="s">
        <v>231</v>
      </c>
      <c r="G113" s="19" t="s">
        <v>232</v>
      </c>
      <c r="H113" s="23">
        <v>677</v>
      </c>
      <c r="I113" s="23">
        <v>2616</v>
      </c>
      <c r="J113" s="25">
        <v>3293</v>
      </c>
      <c r="K113" s="25">
        <v>65</v>
      </c>
      <c r="L113" s="23">
        <v>963</v>
      </c>
      <c r="M113" s="23">
        <v>1028</v>
      </c>
      <c r="N113" s="23">
        <v>314</v>
      </c>
      <c r="O113" s="23">
        <v>2054</v>
      </c>
      <c r="P113" s="23">
        <v>4512</v>
      </c>
      <c r="Q113" s="23">
        <v>3951</v>
      </c>
      <c r="R113" s="23">
        <v>4220</v>
      </c>
      <c r="S113" s="23">
        <v>3686</v>
      </c>
      <c r="T113" s="23">
        <v>2779</v>
      </c>
      <c r="U113" s="23">
        <v>6108</v>
      </c>
    </row>
    <row r="114" spans="2:21" ht="13.5">
      <c r="B114" s="4" t="s">
        <v>386</v>
      </c>
      <c r="C114" s="4" t="s">
        <v>56</v>
      </c>
      <c r="D114" s="5" t="s">
        <v>14</v>
      </c>
      <c r="E114" s="6" t="s">
        <v>30</v>
      </c>
      <c r="F114" s="6" t="s">
        <v>233</v>
      </c>
      <c r="G114" s="19" t="s">
        <v>234</v>
      </c>
      <c r="H114" s="23">
        <v>788</v>
      </c>
      <c r="I114" s="23">
        <v>2256</v>
      </c>
      <c r="J114" s="25">
        <v>3044</v>
      </c>
      <c r="K114" s="25">
        <v>73</v>
      </c>
      <c r="L114" s="23">
        <v>336</v>
      </c>
      <c r="M114" s="23">
        <v>409</v>
      </c>
      <c r="N114" s="23">
        <v>3</v>
      </c>
      <c r="O114" s="23">
        <v>2734</v>
      </c>
      <c r="P114" s="23">
        <v>4686</v>
      </c>
      <c r="Q114" s="23">
        <v>4769</v>
      </c>
      <c r="R114" s="23">
        <v>4372</v>
      </c>
      <c r="S114" s="23">
        <v>4687</v>
      </c>
      <c r="T114" s="23">
        <v>1449</v>
      </c>
      <c r="U114" s="23">
        <v>7158</v>
      </c>
    </row>
    <row r="115" spans="2:21" ht="13.5">
      <c r="B115" s="4" t="s">
        <v>386</v>
      </c>
      <c r="C115" s="4" t="s">
        <v>56</v>
      </c>
      <c r="D115" s="5" t="s">
        <v>14</v>
      </c>
      <c r="E115" s="6" t="s">
        <v>30</v>
      </c>
      <c r="F115" s="6" t="s">
        <v>235</v>
      </c>
      <c r="G115" s="19" t="s">
        <v>236</v>
      </c>
      <c r="H115" s="23">
        <v>754</v>
      </c>
      <c r="I115" s="23">
        <v>2951</v>
      </c>
      <c r="J115" s="25">
        <v>3705</v>
      </c>
      <c r="K115" s="25">
        <v>69</v>
      </c>
      <c r="L115" s="23">
        <v>1211</v>
      </c>
      <c r="M115" s="23">
        <v>1280</v>
      </c>
      <c r="N115" s="23">
        <v>3</v>
      </c>
      <c r="O115" s="23">
        <v>2510</v>
      </c>
      <c r="P115" s="23">
        <v>7286</v>
      </c>
      <c r="Q115" s="23">
        <v>5435</v>
      </c>
      <c r="R115" s="23">
        <v>6713</v>
      </c>
      <c r="S115" s="23">
        <v>5222</v>
      </c>
      <c r="T115" s="23">
        <v>3953</v>
      </c>
      <c r="U115" s="23">
        <v>8786</v>
      </c>
    </row>
    <row r="116" spans="2:21" ht="13.5">
      <c r="B116" s="4" t="s">
        <v>386</v>
      </c>
      <c r="C116" s="4" t="s">
        <v>56</v>
      </c>
      <c r="D116" s="5" t="s">
        <v>14</v>
      </c>
      <c r="E116" s="6" t="s">
        <v>30</v>
      </c>
      <c r="F116" s="6" t="s">
        <v>237</v>
      </c>
      <c r="G116" s="19" t="s">
        <v>238</v>
      </c>
      <c r="H116" s="23">
        <v>666</v>
      </c>
      <c r="I116" s="23">
        <v>3023</v>
      </c>
      <c r="J116" s="25">
        <v>3689</v>
      </c>
      <c r="K116" s="25">
        <v>115</v>
      </c>
      <c r="L116" s="23">
        <v>1243</v>
      </c>
      <c r="M116" s="23">
        <v>1358</v>
      </c>
      <c r="N116" s="23">
        <v>0</v>
      </c>
      <c r="O116" s="23">
        <v>2499</v>
      </c>
      <c r="P116" s="23">
        <v>7649</v>
      </c>
      <c r="Q116" s="23">
        <v>6097</v>
      </c>
      <c r="R116" s="23">
        <v>7321</v>
      </c>
      <c r="S116" s="23">
        <v>6027</v>
      </c>
      <c r="T116" s="23">
        <v>4430</v>
      </c>
      <c r="U116" s="23">
        <v>9953</v>
      </c>
    </row>
    <row r="117" spans="2:21" ht="13.5">
      <c r="B117" s="4" t="s">
        <v>386</v>
      </c>
      <c r="C117" s="4" t="s">
        <v>56</v>
      </c>
      <c r="D117" s="5" t="s">
        <v>14</v>
      </c>
      <c r="E117" s="6" t="s">
        <v>30</v>
      </c>
      <c r="F117" s="6" t="s">
        <v>239</v>
      </c>
      <c r="G117" s="19" t="s">
        <v>240</v>
      </c>
      <c r="H117" s="23">
        <v>2817</v>
      </c>
      <c r="I117" s="23">
        <v>8879</v>
      </c>
      <c r="J117" s="25">
        <v>11696</v>
      </c>
      <c r="K117" s="25">
        <v>517</v>
      </c>
      <c r="L117" s="23">
        <v>2492</v>
      </c>
      <c r="M117" s="23">
        <v>3009</v>
      </c>
      <c r="N117" s="23">
        <v>269</v>
      </c>
      <c r="O117" s="23">
        <v>7648</v>
      </c>
      <c r="P117" s="23">
        <v>19604</v>
      </c>
      <c r="Q117" s="23">
        <v>16420</v>
      </c>
      <c r="R117" s="23">
        <v>18461</v>
      </c>
      <c r="S117" s="23">
        <v>15815</v>
      </c>
      <c r="T117" s="23">
        <v>11706</v>
      </c>
      <c r="U117" s="23">
        <v>26257</v>
      </c>
    </row>
    <row r="118" spans="2:21" ht="13.5">
      <c r="B118" s="4" t="s">
        <v>386</v>
      </c>
      <c r="C118" s="4" t="s">
        <v>56</v>
      </c>
      <c r="D118" s="5" t="s">
        <v>15</v>
      </c>
      <c r="E118" s="6" t="s">
        <v>31</v>
      </c>
      <c r="F118" s="6" t="s">
        <v>241</v>
      </c>
      <c r="G118" s="19" t="s">
        <v>242</v>
      </c>
      <c r="H118" s="23">
        <v>467</v>
      </c>
      <c r="I118" s="23">
        <v>2155</v>
      </c>
      <c r="J118" s="25">
        <v>2622</v>
      </c>
      <c r="K118" s="25">
        <v>80</v>
      </c>
      <c r="L118" s="23">
        <v>391</v>
      </c>
      <c r="M118" s="23">
        <v>471</v>
      </c>
      <c r="N118" s="23">
        <v>358</v>
      </c>
      <c r="O118" s="23">
        <v>2272</v>
      </c>
      <c r="P118" s="23">
        <v>3723</v>
      </c>
      <c r="Q118" s="23">
        <v>3151</v>
      </c>
      <c r="R118" s="23">
        <v>3648</v>
      </c>
      <c r="S118" s="23">
        <v>3112</v>
      </c>
      <c r="T118" s="23">
        <v>2183</v>
      </c>
      <c r="U118" s="23">
        <v>5838</v>
      </c>
    </row>
    <row r="119" spans="2:21" ht="13.5">
      <c r="B119" s="4" t="s">
        <v>386</v>
      </c>
      <c r="C119" s="4" t="s">
        <v>56</v>
      </c>
      <c r="D119" s="5" t="s">
        <v>15</v>
      </c>
      <c r="E119" s="6" t="s">
        <v>31</v>
      </c>
      <c r="F119" s="6" t="s">
        <v>243</v>
      </c>
      <c r="G119" s="19" t="s">
        <v>244</v>
      </c>
      <c r="H119" s="23">
        <v>397</v>
      </c>
      <c r="I119" s="23">
        <v>1059</v>
      </c>
      <c r="J119" s="25">
        <v>1456</v>
      </c>
      <c r="K119" s="25">
        <v>23</v>
      </c>
      <c r="L119" s="23">
        <v>210</v>
      </c>
      <c r="M119" s="23">
        <v>233</v>
      </c>
      <c r="N119" s="23">
        <v>40</v>
      </c>
      <c r="O119" s="23">
        <v>1046</v>
      </c>
      <c r="P119" s="23">
        <v>3250</v>
      </c>
      <c r="Q119" s="23">
        <v>2920</v>
      </c>
      <c r="R119" s="23">
        <v>2847</v>
      </c>
      <c r="S119" s="23">
        <v>2546</v>
      </c>
      <c r="T119" s="23">
        <v>1465</v>
      </c>
      <c r="U119" s="23">
        <v>4011</v>
      </c>
    </row>
    <row r="120" spans="2:21" ht="13.5">
      <c r="B120" s="4" t="s">
        <v>386</v>
      </c>
      <c r="C120" s="4" t="s">
        <v>56</v>
      </c>
      <c r="D120" s="5" t="s">
        <v>15</v>
      </c>
      <c r="E120" s="6" t="s">
        <v>31</v>
      </c>
      <c r="F120" s="6" t="s">
        <v>245</v>
      </c>
      <c r="G120" s="19" t="s">
        <v>246</v>
      </c>
      <c r="H120" s="23">
        <v>669</v>
      </c>
      <c r="I120" s="23">
        <v>3303</v>
      </c>
      <c r="J120" s="25">
        <v>3972</v>
      </c>
      <c r="K120" s="25">
        <v>89</v>
      </c>
      <c r="L120" s="23">
        <v>770</v>
      </c>
      <c r="M120" s="23">
        <v>859</v>
      </c>
      <c r="N120" s="23">
        <v>2</v>
      </c>
      <c r="O120" s="23">
        <v>2214</v>
      </c>
      <c r="P120" s="23">
        <v>7064</v>
      </c>
      <c r="Q120" s="23">
        <v>5114</v>
      </c>
      <c r="R120" s="23">
        <v>6645</v>
      </c>
      <c r="S120" s="23">
        <v>5102</v>
      </c>
      <c r="T120" s="23">
        <v>4080</v>
      </c>
      <c r="U120" s="23">
        <v>8687</v>
      </c>
    </row>
    <row r="121" spans="2:21" ht="13.5">
      <c r="B121" s="4" t="s">
        <v>386</v>
      </c>
      <c r="C121" s="4" t="s">
        <v>56</v>
      </c>
      <c r="D121" s="5" t="s">
        <v>15</v>
      </c>
      <c r="E121" s="6" t="s">
        <v>31</v>
      </c>
      <c r="F121" s="6" t="s">
        <v>247</v>
      </c>
      <c r="G121" s="19" t="s">
        <v>248</v>
      </c>
      <c r="H121" s="23">
        <v>532</v>
      </c>
      <c r="I121" s="23">
        <v>2120</v>
      </c>
      <c r="J121" s="25">
        <v>2652</v>
      </c>
      <c r="K121" s="25">
        <v>92</v>
      </c>
      <c r="L121" s="23">
        <v>597</v>
      </c>
      <c r="M121" s="23">
        <v>689</v>
      </c>
      <c r="N121" s="23">
        <v>0</v>
      </c>
      <c r="O121" s="23">
        <v>1817</v>
      </c>
      <c r="P121" s="23">
        <v>3706</v>
      </c>
      <c r="Q121" s="23">
        <v>3912</v>
      </c>
      <c r="R121" s="23">
        <v>3394</v>
      </c>
      <c r="S121" s="23">
        <v>3683</v>
      </c>
      <c r="T121" s="23">
        <v>3025</v>
      </c>
      <c r="U121" s="23">
        <v>7263</v>
      </c>
    </row>
    <row r="122" spans="2:21" ht="13.5">
      <c r="B122" s="4" t="s">
        <v>386</v>
      </c>
      <c r="C122" s="4" t="s">
        <v>56</v>
      </c>
      <c r="D122" s="5" t="s">
        <v>15</v>
      </c>
      <c r="E122" s="6" t="s">
        <v>31</v>
      </c>
      <c r="F122" s="6" t="s">
        <v>249</v>
      </c>
      <c r="G122" s="19" t="s">
        <v>250</v>
      </c>
      <c r="H122" s="23">
        <v>661</v>
      </c>
      <c r="I122" s="23">
        <v>3105</v>
      </c>
      <c r="J122" s="25">
        <v>3766</v>
      </c>
      <c r="K122" s="25">
        <v>114</v>
      </c>
      <c r="L122" s="23">
        <v>832</v>
      </c>
      <c r="M122" s="23">
        <v>946</v>
      </c>
      <c r="N122" s="23">
        <v>118</v>
      </c>
      <c r="O122" s="23">
        <v>2706</v>
      </c>
      <c r="P122" s="23">
        <v>7892</v>
      </c>
      <c r="Q122" s="23">
        <v>6424</v>
      </c>
      <c r="R122" s="23">
        <v>7374</v>
      </c>
      <c r="S122" s="23">
        <v>5876</v>
      </c>
      <c r="T122" s="23">
        <v>5756</v>
      </c>
      <c r="U122" s="23">
        <v>10366</v>
      </c>
    </row>
    <row r="123" spans="2:21" ht="13.5">
      <c r="B123" s="4" t="s">
        <v>386</v>
      </c>
      <c r="C123" s="4" t="s">
        <v>56</v>
      </c>
      <c r="D123" s="5" t="s">
        <v>15</v>
      </c>
      <c r="E123" s="6" t="s">
        <v>31</v>
      </c>
      <c r="F123" s="6" t="s">
        <v>251</v>
      </c>
      <c r="G123" s="19" t="s">
        <v>252</v>
      </c>
      <c r="H123" s="23">
        <v>605</v>
      </c>
      <c r="I123" s="23">
        <v>2230</v>
      </c>
      <c r="J123" s="25">
        <v>2835</v>
      </c>
      <c r="K123" s="25">
        <v>105</v>
      </c>
      <c r="L123" s="23">
        <v>559</v>
      </c>
      <c r="M123" s="23">
        <v>664</v>
      </c>
      <c r="N123" s="23">
        <v>589</v>
      </c>
      <c r="O123" s="23">
        <v>2015</v>
      </c>
      <c r="P123" s="23">
        <v>5430</v>
      </c>
      <c r="Q123" s="23">
        <v>4093</v>
      </c>
      <c r="R123" s="23">
        <v>5054</v>
      </c>
      <c r="S123" s="23">
        <v>3887</v>
      </c>
      <c r="T123" s="23">
        <v>2570</v>
      </c>
      <c r="U123" s="23">
        <v>6962</v>
      </c>
    </row>
    <row r="124" spans="2:21" ht="13.5">
      <c r="B124" s="4" t="s">
        <v>386</v>
      </c>
      <c r="C124" s="4" t="s">
        <v>56</v>
      </c>
      <c r="D124" s="5" t="s">
        <v>15</v>
      </c>
      <c r="E124" s="6" t="s">
        <v>31</v>
      </c>
      <c r="F124" s="6" t="s">
        <v>253</v>
      </c>
      <c r="G124" s="19" t="s">
        <v>254</v>
      </c>
      <c r="H124" s="23">
        <v>599</v>
      </c>
      <c r="I124" s="23">
        <v>2937</v>
      </c>
      <c r="J124" s="25">
        <v>3536</v>
      </c>
      <c r="K124" s="25">
        <v>70</v>
      </c>
      <c r="L124" s="23">
        <v>880</v>
      </c>
      <c r="M124" s="23">
        <v>950</v>
      </c>
      <c r="N124" s="23">
        <v>290</v>
      </c>
      <c r="O124" s="23">
        <v>2062</v>
      </c>
      <c r="P124" s="23">
        <v>6201</v>
      </c>
      <c r="Q124" s="23">
        <v>5462</v>
      </c>
      <c r="R124" s="23">
        <v>5776</v>
      </c>
      <c r="S124" s="23">
        <v>4998</v>
      </c>
      <c r="T124" s="23">
        <v>4307</v>
      </c>
      <c r="U124" s="23">
        <v>8554</v>
      </c>
    </row>
    <row r="125" spans="2:21" ht="13.5">
      <c r="B125" s="4" t="s">
        <v>386</v>
      </c>
      <c r="C125" s="4" t="s">
        <v>56</v>
      </c>
      <c r="D125" s="5" t="s">
        <v>15</v>
      </c>
      <c r="E125" s="6" t="s">
        <v>31</v>
      </c>
      <c r="F125" s="6" t="s">
        <v>255</v>
      </c>
      <c r="G125" s="19" t="s">
        <v>256</v>
      </c>
      <c r="H125" s="23">
        <v>290</v>
      </c>
      <c r="I125" s="23">
        <v>1258</v>
      </c>
      <c r="J125" s="25">
        <v>1548</v>
      </c>
      <c r="K125" s="25">
        <v>54</v>
      </c>
      <c r="L125" s="23">
        <v>247</v>
      </c>
      <c r="M125" s="23">
        <v>301</v>
      </c>
      <c r="N125" s="23">
        <v>148</v>
      </c>
      <c r="O125" s="23">
        <v>1974</v>
      </c>
      <c r="P125" s="23">
        <v>2780</v>
      </c>
      <c r="Q125" s="23">
        <v>2273</v>
      </c>
      <c r="R125" s="23">
        <v>2718</v>
      </c>
      <c r="S125" s="23">
        <v>2226</v>
      </c>
      <c r="T125" s="23">
        <v>2275</v>
      </c>
      <c r="U125" s="23">
        <v>4198</v>
      </c>
    </row>
    <row r="126" spans="2:21" ht="13.5">
      <c r="B126" s="4" t="s">
        <v>386</v>
      </c>
      <c r="C126" s="4" t="s">
        <v>56</v>
      </c>
      <c r="D126" s="5" t="s">
        <v>15</v>
      </c>
      <c r="E126" s="6" t="s">
        <v>31</v>
      </c>
      <c r="F126" s="6" t="s">
        <v>257</v>
      </c>
      <c r="G126" s="19" t="s">
        <v>258</v>
      </c>
      <c r="H126" s="23">
        <v>388</v>
      </c>
      <c r="I126" s="23">
        <v>1668</v>
      </c>
      <c r="J126" s="25">
        <v>2056</v>
      </c>
      <c r="K126" s="25">
        <v>60</v>
      </c>
      <c r="L126" s="23">
        <v>336</v>
      </c>
      <c r="M126" s="23">
        <v>396</v>
      </c>
      <c r="N126" s="23">
        <v>0</v>
      </c>
      <c r="O126" s="23">
        <v>1782</v>
      </c>
      <c r="P126" s="23">
        <v>3748</v>
      </c>
      <c r="Q126" s="23">
        <v>3368</v>
      </c>
      <c r="R126" s="23">
        <v>3354</v>
      </c>
      <c r="S126" s="23">
        <v>2916</v>
      </c>
      <c r="T126" s="23">
        <v>1941</v>
      </c>
      <c r="U126" s="23">
        <v>5554</v>
      </c>
    </row>
    <row r="127" spans="2:21" ht="13.5">
      <c r="B127" s="4" t="s">
        <v>386</v>
      </c>
      <c r="C127" s="4" t="s">
        <v>56</v>
      </c>
      <c r="D127" s="5" t="s">
        <v>15</v>
      </c>
      <c r="E127" s="6" t="s">
        <v>31</v>
      </c>
      <c r="F127" s="6" t="s">
        <v>259</v>
      </c>
      <c r="G127" s="19" t="s">
        <v>260</v>
      </c>
      <c r="H127" s="23">
        <v>337</v>
      </c>
      <c r="I127" s="23">
        <v>1303</v>
      </c>
      <c r="J127" s="25">
        <v>1640</v>
      </c>
      <c r="K127" s="25">
        <v>43</v>
      </c>
      <c r="L127" s="23">
        <v>266</v>
      </c>
      <c r="M127" s="23">
        <v>309</v>
      </c>
      <c r="N127" s="23">
        <v>1</v>
      </c>
      <c r="O127" s="23">
        <v>2112</v>
      </c>
      <c r="P127" s="23">
        <v>5752</v>
      </c>
      <c r="Q127" s="23">
        <v>4562</v>
      </c>
      <c r="R127" s="23">
        <v>3788</v>
      </c>
      <c r="S127" s="23">
        <v>2875</v>
      </c>
      <c r="T127" s="23">
        <v>2533</v>
      </c>
      <c r="U127" s="23">
        <v>6485</v>
      </c>
    </row>
    <row r="128" spans="2:21" ht="13.5">
      <c r="B128" s="4" t="s">
        <v>386</v>
      </c>
      <c r="C128" s="4" t="s">
        <v>56</v>
      </c>
      <c r="D128" s="5" t="s">
        <v>15</v>
      </c>
      <c r="E128" s="6" t="s">
        <v>31</v>
      </c>
      <c r="F128" s="6" t="s">
        <v>261</v>
      </c>
      <c r="G128" s="19" t="s">
        <v>262</v>
      </c>
      <c r="H128" s="23">
        <v>503</v>
      </c>
      <c r="I128" s="23">
        <v>1797</v>
      </c>
      <c r="J128" s="25">
        <v>2300</v>
      </c>
      <c r="K128" s="25">
        <v>77</v>
      </c>
      <c r="L128" s="23">
        <v>702</v>
      </c>
      <c r="M128" s="23">
        <v>779</v>
      </c>
      <c r="N128" s="23">
        <v>0</v>
      </c>
      <c r="O128" s="23">
        <v>2699</v>
      </c>
      <c r="P128" s="23">
        <v>8086</v>
      </c>
      <c r="Q128" s="23">
        <v>6272</v>
      </c>
      <c r="R128" s="23">
        <v>5606</v>
      </c>
      <c r="S128" s="23">
        <v>4121</v>
      </c>
      <c r="T128" s="23">
        <v>3529</v>
      </c>
      <c r="U128" s="23">
        <v>8041</v>
      </c>
    </row>
    <row r="129" spans="2:21" ht="13.5">
      <c r="B129" s="4" t="s">
        <v>386</v>
      </c>
      <c r="C129" s="4" t="s">
        <v>56</v>
      </c>
      <c r="D129" s="5" t="s">
        <v>15</v>
      </c>
      <c r="E129" s="6" t="s">
        <v>31</v>
      </c>
      <c r="F129" s="6" t="s">
        <v>263</v>
      </c>
      <c r="G129" s="19" t="s">
        <v>264</v>
      </c>
      <c r="H129" s="23">
        <v>443</v>
      </c>
      <c r="I129" s="23">
        <v>2125</v>
      </c>
      <c r="J129" s="25">
        <v>2568</v>
      </c>
      <c r="K129" s="25">
        <v>57</v>
      </c>
      <c r="L129" s="23">
        <v>605</v>
      </c>
      <c r="M129" s="23">
        <v>662</v>
      </c>
      <c r="N129" s="23">
        <v>15</v>
      </c>
      <c r="O129" s="23">
        <v>1647</v>
      </c>
      <c r="P129" s="23">
        <v>4605</v>
      </c>
      <c r="Q129" s="23">
        <v>3831</v>
      </c>
      <c r="R129" s="23">
        <v>4258</v>
      </c>
      <c r="S129" s="23">
        <v>3542</v>
      </c>
      <c r="T129" s="23">
        <v>3128</v>
      </c>
      <c r="U129" s="23">
        <v>7450</v>
      </c>
    </row>
    <row r="130" spans="2:21" ht="13.5">
      <c r="B130" s="4" t="s">
        <v>386</v>
      </c>
      <c r="C130" s="4" t="s">
        <v>56</v>
      </c>
      <c r="D130" s="5" t="s">
        <v>15</v>
      </c>
      <c r="E130" s="6" t="s">
        <v>31</v>
      </c>
      <c r="F130" s="6" t="s">
        <v>265</v>
      </c>
      <c r="G130" s="19" t="s">
        <v>266</v>
      </c>
      <c r="H130" s="23">
        <v>377</v>
      </c>
      <c r="I130" s="23">
        <v>1206</v>
      </c>
      <c r="J130" s="25">
        <v>1583</v>
      </c>
      <c r="K130" s="25">
        <v>46</v>
      </c>
      <c r="L130" s="23">
        <v>192</v>
      </c>
      <c r="M130" s="23">
        <v>238</v>
      </c>
      <c r="N130" s="23">
        <v>9</v>
      </c>
      <c r="O130" s="23">
        <v>1419</v>
      </c>
      <c r="P130" s="23">
        <v>3778</v>
      </c>
      <c r="Q130" s="23">
        <v>3069</v>
      </c>
      <c r="R130" s="23">
        <v>3488</v>
      </c>
      <c r="S130" s="23">
        <v>2831</v>
      </c>
      <c r="T130" s="23">
        <v>3151</v>
      </c>
      <c r="U130" s="23">
        <v>6192</v>
      </c>
    </row>
    <row r="131" spans="2:21" ht="13.5">
      <c r="B131" s="4" t="s">
        <v>386</v>
      </c>
      <c r="C131" s="4" t="s">
        <v>56</v>
      </c>
      <c r="D131" s="5" t="s">
        <v>15</v>
      </c>
      <c r="E131" s="6" t="s">
        <v>31</v>
      </c>
      <c r="F131" s="6" t="s">
        <v>267</v>
      </c>
      <c r="G131" s="19" t="s">
        <v>268</v>
      </c>
      <c r="H131" s="23">
        <v>705</v>
      </c>
      <c r="I131" s="23">
        <v>2803</v>
      </c>
      <c r="J131" s="25">
        <v>3508</v>
      </c>
      <c r="K131" s="25">
        <v>82</v>
      </c>
      <c r="L131" s="23">
        <v>651</v>
      </c>
      <c r="M131" s="23">
        <v>733</v>
      </c>
      <c r="N131" s="23">
        <v>174</v>
      </c>
      <c r="O131" s="23">
        <v>2934</v>
      </c>
      <c r="P131" s="23">
        <v>8125</v>
      </c>
      <c r="Q131" s="23">
        <v>6121</v>
      </c>
      <c r="R131" s="23">
        <v>7245</v>
      </c>
      <c r="S131" s="23">
        <v>5501</v>
      </c>
      <c r="T131" s="23">
        <v>4505</v>
      </c>
      <c r="U131" s="23">
        <v>9354</v>
      </c>
    </row>
    <row r="132" spans="2:21" ht="13.5">
      <c r="B132" s="4" t="s">
        <v>386</v>
      </c>
      <c r="C132" s="4" t="s">
        <v>56</v>
      </c>
      <c r="D132" s="5" t="s">
        <v>15</v>
      </c>
      <c r="E132" s="6" t="s">
        <v>31</v>
      </c>
      <c r="F132" s="6" t="s">
        <v>269</v>
      </c>
      <c r="G132" s="19" t="s">
        <v>270</v>
      </c>
      <c r="H132" s="23">
        <v>429</v>
      </c>
      <c r="I132" s="23">
        <v>1641</v>
      </c>
      <c r="J132" s="25">
        <v>2070</v>
      </c>
      <c r="K132" s="25">
        <v>59</v>
      </c>
      <c r="L132" s="23">
        <v>407</v>
      </c>
      <c r="M132" s="23">
        <v>466</v>
      </c>
      <c r="N132" s="23">
        <v>6</v>
      </c>
      <c r="O132" s="23">
        <v>1741</v>
      </c>
      <c r="P132" s="23">
        <v>5663</v>
      </c>
      <c r="Q132" s="23">
        <v>4073</v>
      </c>
      <c r="R132" s="23">
        <v>5270</v>
      </c>
      <c r="S132" s="23">
        <v>3720</v>
      </c>
      <c r="T132" s="23">
        <v>2380</v>
      </c>
      <c r="U132" s="23">
        <v>5991</v>
      </c>
    </row>
    <row r="133" spans="2:21" ht="13.5">
      <c r="B133" s="4" t="s">
        <v>386</v>
      </c>
      <c r="C133" s="4" t="s">
        <v>56</v>
      </c>
      <c r="D133" s="5" t="s">
        <v>15</v>
      </c>
      <c r="E133" s="6" t="s">
        <v>31</v>
      </c>
      <c r="F133" s="6" t="s">
        <v>271</v>
      </c>
      <c r="G133" s="19" t="s">
        <v>272</v>
      </c>
      <c r="H133" s="23">
        <v>583</v>
      </c>
      <c r="I133" s="23">
        <v>2207</v>
      </c>
      <c r="J133" s="25">
        <v>2790</v>
      </c>
      <c r="K133" s="25">
        <v>53</v>
      </c>
      <c r="L133" s="23">
        <v>685</v>
      </c>
      <c r="M133" s="23">
        <v>738</v>
      </c>
      <c r="N133" s="23">
        <v>595</v>
      </c>
      <c r="O133" s="23">
        <v>2357</v>
      </c>
      <c r="P133" s="23">
        <v>6708</v>
      </c>
      <c r="Q133" s="23">
        <v>5388</v>
      </c>
      <c r="R133" s="23">
        <v>6525</v>
      </c>
      <c r="S133" s="23">
        <v>5256</v>
      </c>
      <c r="T133" s="23">
        <v>3254</v>
      </c>
      <c r="U133" s="23">
        <v>7702</v>
      </c>
    </row>
    <row r="134" spans="2:21" ht="13.5">
      <c r="B134" s="4" t="s">
        <v>386</v>
      </c>
      <c r="C134" s="4" t="s">
        <v>56</v>
      </c>
      <c r="D134" s="5" t="s">
        <v>15</v>
      </c>
      <c r="E134" s="6" t="s">
        <v>31</v>
      </c>
      <c r="F134" s="6" t="s">
        <v>273</v>
      </c>
      <c r="G134" s="19" t="s">
        <v>274</v>
      </c>
      <c r="H134" s="23">
        <v>479</v>
      </c>
      <c r="I134" s="23">
        <v>1822</v>
      </c>
      <c r="J134" s="25">
        <v>2301</v>
      </c>
      <c r="K134" s="25">
        <v>83</v>
      </c>
      <c r="L134" s="23">
        <v>703</v>
      </c>
      <c r="M134" s="23">
        <v>786</v>
      </c>
      <c r="N134" s="23">
        <v>248</v>
      </c>
      <c r="O134" s="23">
        <v>1591</v>
      </c>
      <c r="P134" s="23">
        <v>4235</v>
      </c>
      <c r="Q134" s="23">
        <v>3552</v>
      </c>
      <c r="R134" s="23">
        <v>4143</v>
      </c>
      <c r="S134" s="23">
        <v>3484</v>
      </c>
      <c r="T134" s="23">
        <v>1908</v>
      </c>
      <c r="U134" s="23">
        <v>4972</v>
      </c>
    </row>
    <row r="135" spans="2:21" ht="13.5">
      <c r="B135" s="4" t="s">
        <v>386</v>
      </c>
      <c r="C135" s="4" t="s">
        <v>56</v>
      </c>
      <c r="D135" s="4" t="s">
        <v>15</v>
      </c>
      <c r="E135" s="4" t="s">
        <v>31</v>
      </c>
      <c r="F135" s="6" t="s">
        <v>275</v>
      </c>
      <c r="G135" s="19" t="s">
        <v>276</v>
      </c>
      <c r="H135" s="23">
        <v>357</v>
      </c>
      <c r="I135" s="23">
        <v>1773</v>
      </c>
      <c r="J135" s="25">
        <v>2130</v>
      </c>
      <c r="K135" s="25">
        <v>49</v>
      </c>
      <c r="L135" s="23">
        <v>469</v>
      </c>
      <c r="M135" s="23">
        <v>518</v>
      </c>
      <c r="N135" s="23">
        <v>0</v>
      </c>
      <c r="O135" s="23">
        <v>1473</v>
      </c>
      <c r="P135" s="23">
        <v>4981</v>
      </c>
      <c r="Q135" s="23">
        <v>3969</v>
      </c>
      <c r="R135" s="23">
        <v>4703</v>
      </c>
      <c r="S135" s="23">
        <v>3723</v>
      </c>
      <c r="T135" s="23">
        <v>3114</v>
      </c>
      <c r="U135" s="23">
        <v>7072</v>
      </c>
    </row>
    <row r="136" spans="2:21" ht="13.5">
      <c r="B136" s="4" t="s">
        <v>386</v>
      </c>
      <c r="C136" s="4" t="s">
        <v>56</v>
      </c>
      <c r="D136" s="4" t="s">
        <v>15</v>
      </c>
      <c r="E136" s="4" t="s">
        <v>31</v>
      </c>
      <c r="F136" s="6" t="s">
        <v>277</v>
      </c>
      <c r="G136" s="19" t="s">
        <v>278</v>
      </c>
      <c r="H136" s="23">
        <v>422</v>
      </c>
      <c r="I136" s="23">
        <v>1787</v>
      </c>
      <c r="J136" s="25">
        <v>2209</v>
      </c>
      <c r="K136" s="25">
        <v>43</v>
      </c>
      <c r="L136" s="23">
        <v>461</v>
      </c>
      <c r="M136" s="23">
        <v>504</v>
      </c>
      <c r="N136" s="23">
        <v>3</v>
      </c>
      <c r="O136" s="23">
        <v>1673</v>
      </c>
      <c r="P136" s="23">
        <v>4298</v>
      </c>
      <c r="Q136" s="23">
        <v>3625</v>
      </c>
      <c r="R136" s="23">
        <v>3980</v>
      </c>
      <c r="S136" s="23">
        <v>3360</v>
      </c>
      <c r="T136" s="23">
        <v>2477</v>
      </c>
      <c r="U136" s="23">
        <v>6412</v>
      </c>
    </row>
    <row r="137" spans="2:21" ht="13.5">
      <c r="B137" s="4" t="s">
        <v>386</v>
      </c>
      <c r="C137" s="4" t="s">
        <v>56</v>
      </c>
      <c r="D137" s="4" t="s">
        <v>15</v>
      </c>
      <c r="E137" s="4" t="s">
        <v>31</v>
      </c>
      <c r="F137" s="6" t="s">
        <v>279</v>
      </c>
      <c r="G137" s="19" t="s">
        <v>280</v>
      </c>
      <c r="H137" s="23">
        <v>708</v>
      </c>
      <c r="I137" s="23">
        <v>2994</v>
      </c>
      <c r="J137" s="25">
        <v>3702</v>
      </c>
      <c r="K137" s="25">
        <v>92</v>
      </c>
      <c r="L137" s="23">
        <v>757</v>
      </c>
      <c r="M137" s="23">
        <v>849</v>
      </c>
      <c r="N137" s="23">
        <v>72</v>
      </c>
      <c r="O137" s="23">
        <v>2780</v>
      </c>
      <c r="P137" s="23">
        <v>6095</v>
      </c>
      <c r="Q137" s="23">
        <v>4680</v>
      </c>
      <c r="R137" s="23">
        <v>5433</v>
      </c>
      <c r="S137" s="23">
        <v>4332</v>
      </c>
      <c r="T137" s="23">
        <v>4040</v>
      </c>
      <c r="U137" s="23">
        <v>8632</v>
      </c>
    </row>
    <row r="138" spans="2:21" ht="13.5">
      <c r="B138" s="4" t="s">
        <v>386</v>
      </c>
      <c r="C138" s="4" t="s">
        <v>56</v>
      </c>
      <c r="D138" s="4" t="s">
        <v>15</v>
      </c>
      <c r="E138" s="4" t="s">
        <v>31</v>
      </c>
      <c r="F138" s="6" t="s">
        <v>281</v>
      </c>
      <c r="G138" s="19" t="s">
        <v>282</v>
      </c>
      <c r="H138" s="23">
        <v>301</v>
      </c>
      <c r="I138" s="23">
        <v>1081</v>
      </c>
      <c r="J138" s="25">
        <v>1382</v>
      </c>
      <c r="K138" s="25">
        <v>67</v>
      </c>
      <c r="L138" s="23">
        <v>248</v>
      </c>
      <c r="M138" s="23">
        <v>315</v>
      </c>
      <c r="N138" s="23">
        <v>0</v>
      </c>
      <c r="O138" s="23">
        <v>1048</v>
      </c>
      <c r="P138" s="23">
        <v>4251</v>
      </c>
      <c r="Q138" s="23">
        <v>2751</v>
      </c>
      <c r="R138" s="23">
        <v>4062</v>
      </c>
      <c r="S138" s="23">
        <v>2600</v>
      </c>
      <c r="T138" s="23">
        <v>2271</v>
      </c>
      <c r="U138" s="23">
        <v>4924</v>
      </c>
    </row>
    <row r="139" spans="2:21" ht="13.5">
      <c r="B139" s="4" t="s">
        <v>386</v>
      </c>
      <c r="C139" s="4" t="s">
        <v>56</v>
      </c>
      <c r="D139" s="4" t="s">
        <v>15</v>
      </c>
      <c r="E139" s="4" t="s">
        <v>31</v>
      </c>
      <c r="F139" s="6" t="s">
        <v>283</v>
      </c>
      <c r="G139" s="19" t="s">
        <v>284</v>
      </c>
      <c r="H139" s="23">
        <v>381</v>
      </c>
      <c r="I139" s="23">
        <v>1520</v>
      </c>
      <c r="J139" s="25">
        <v>1901</v>
      </c>
      <c r="K139" s="25">
        <v>51</v>
      </c>
      <c r="L139" s="23">
        <v>327</v>
      </c>
      <c r="M139" s="23">
        <v>378</v>
      </c>
      <c r="N139" s="23">
        <v>4</v>
      </c>
      <c r="O139" s="23">
        <v>1573</v>
      </c>
      <c r="P139" s="23">
        <v>5024</v>
      </c>
      <c r="Q139" s="23">
        <v>3385</v>
      </c>
      <c r="R139" s="23">
        <v>4840</v>
      </c>
      <c r="S139" s="23">
        <v>3248</v>
      </c>
      <c r="T139" s="23">
        <v>2932</v>
      </c>
      <c r="U139" s="23">
        <v>6084</v>
      </c>
    </row>
    <row r="140" spans="2:21" ht="13.5">
      <c r="B140" s="4" t="s">
        <v>386</v>
      </c>
      <c r="C140" s="4" t="s">
        <v>56</v>
      </c>
      <c r="D140" s="4" t="s">
        <v>15</v>
      </c>
      <c r="E140" s="4" t="s">
        <v>31</v>
      </c>
      <c r="F140" s="6" t="s">
        <v>285</v>
      </c>
      <c r="G140" s="19" t="s">
        <v>286</v>
      </c>
      <c r="H140" s="23">
        <v>623</v>
      </c>
      <c r="I140" s="23">
        <v>2049</v>
      </c>
      <c r="J140" s="25">
        <v>2672</v>
      </c>
      <c r="K140" s="25">
        <v>109</v>
      </c>
      <c r="L140" s="23">
        <v>515</v>
      </c>
      <c r="M140" s="23">
        <v>624</v>
      </c>
      <c r="N140" s="23">
        <v>11</v>
      </c>
      <c r="O140" s="23">
        <v>2635</v>
      </c>
      <c r="P140" s="23">
        <v>6432</v>
      </c>
      <c r="Q140" s="23">
        <v>4979</v>
      </c>
      <c r="R140" s="23">
        <v>5196</v>
      </c>
      <c r="S140" s="23">
        <v>4653</v>
      </c>
      <c r="T140" s="23">
        <v>4073</v>
      </c>
      <c r="U140" s="23">
        <v>10116</v>
      </c>
    </row>
    <row r="141" spans="2:21" ht="13.5">
      <c r="B141" s="4" t="s">
        <v>386</v>
      </c>
      <c r="C141" s="4" t="s">
        <v>56</v>
      </c>
      <c r="D141" s="4" t="s">
        <v>15</v>
      </c>
      <c r="E141" s="4" t="s">
        <v>31</v>
      </c>
      <c r="F141" s="6" t="s">
        <v>287</v>
      </c>
      <c r="G141" s="19" t="s">
        <v>288</v>
      </c>
      <c r="H141" s="23">
        <v>502</v>
      </c>
      <c r="I141" s="23">
        <v>2005</v>
      </c>
      <c r="J141" s="25">
        <v>2507</v>
      </c>
      <c r="K141" s="25">
        <v>83</v>
      </c>
      <c r="L141" s="23">
        <v>557</v>
      </c>
      <c r="M141" s="23">
        <v>640</v>
      </c>
      <c r="N141" s="23">
        <v>98</v>
      </c>
      <c r="O141" s="23">
        <v>2594</v>
      </c>
      <c r="P141" s="23">
        <v>5239</v>
      </c>
      <c r="Q141" s="23">
        <v>4511</v>
      </c>
      <c r="R141" s="23">
        <v>4291</v>
      </c>
      <c r="S141" s="23">
        <v>4230</v>
      </c>
      <c r="T141" s="23">
        <v>4038</v>
      </c>
      <c r="U141" s="23">
        <v>9408</v>
      </c>
    </row>
    <row r="142" spans="2:21" ht="13.5">
      <c r="B142" s="4" t="s">
        <v>386</v>
      </c>
      <c r="C142" s="4" t="s">
        <v>56</v>
      </c>
      <c r="D142" s="4" t="s">
        <v>15</v>
      </c>
      <c r="E142" s="4" t="s">
        <v>31</v>
      </c>
      <c r="F142" s="6" t="s">
        <v>289</v>
      </c>
      <c r="G142" s="19" t="s">
        <v>290</v>
      </c>
      <c r="H142" s="23">
        <v>544</v>
      </c>
      <c r="I142" s="23">
        <v>2273</v>
      </c>
      <c r="J142" s="25">
        <v>2817</v>
      </c>
      <c r="K142" s="25">
        <v>103</v>
      </c>
      <c r="L142" s="23">
        <v>577</v>
      </c>
      <c r="M142" s="23">
        <v>680</v>
      </c>
      <c r="N142" s="23">
        <v>103</v>
      </c>
      <c r="O142" s="23">
        <v>2116</v>
      </c>
      <c r="P142" s="23">
        <v>5057</v>
      </c>
      <c r="Q142" s="23">
        <v>4284</v>
      </c>
      <c r="R142" s="23">
        <v>4722</v>
      </c>
      <c r="S142" s="23">
        <v>4180</v>
      </c>
      <c r="T142" s="23">
        <v>5084</v>
      </c>
      <c r="U142" s="23">
        <v>9527</v>
      </c>
    </row>
    <row r="143" spans="2:21" ht="13.5">
      <c r="B143" s="4" t="s">
        <v>386</v>
      </c>
      <c r="C143" s="4" t="s">
        <v>56</v>
      </c>
      <c r="D143" s="4" t="s">
        <v>15</v>
      </c>
      <c r="E143" s="4" t="s">
        <v>31</v>
      </c>
      <c r="F143" s="6" t="s">
        <v>291</v>
      </c>
      <c r="G143" s="19" t="s">
        <v>292</v>
      </c>
      <c r="H143" s="23">
        <v>670</v>
      </c>
      <c r="I143" s="23">
        <v>1762</v>
      </c>
      <c r="J143" s="25">
        <v>2432</v>
      </c>
      <c r="K143" s="25">
        <v>54</v>
      </c>
      <c r="L143" s="23">
        <v>313</v>
      </c>
      <c r="M143" s="23">
        <v>367</v>
      </c>
      <c r="N143" s="23">
        <v>58</v>
      </c>
      <c r="O143" s="23">
        <v>1939</v>
      </c>
      <c r="P143" s="23">
        <v>8630</v>
      </c>
      <c r="Q143" s="23">
        <v>5851</v>
      </c>
      <c r="R143" s="23">
        <v>7336</v>
      </c>
      <c r="S143" s="23">
        <v>5404</v>
      </c>
      <c r="T143" s="23">
        <v>3022</v>
      </c>
      <c r="U143" s="23">
        <v>9220</v>
      </c>
    </row>
    <row r="144" spans="2:21" ht="13.5">
      <c r="B144" s="4" t="s">
        <v>386</v>
      </c>
      <c r="C144" s="4" t="s">
        <v>56</v>
      </c>
      <c r="D144" s="4" t="s">
        <v>15</v>
      </c>
      <c r="E144" s="4" t="s">
        <v>31</v>
      </c>
      <c r="F144" s="6" t="s">
        <v>293</v>
      </c>
      <c r="G144" s="19" t="s">
        <v>294</v>
      </c>
      <c r="H144" s="23">
        <v>355</v>
      </c>
      <c r="I144" s="23">
        <v>1070</v>
      </c>
      <c r="J144" s="25">
        <v>1425</v>
      </c>
      <c r="K144" s="25">
        <v>46</v>
      </c>
      <c r="L144" s="23">
        <v>267</v>
      </c>
      <c r="M144" s="23">
        <v>313</v>
      </c>
      <c r="N144" s="23">
        <v>22</v>
      </c>
      <c r="O144" s="23">
        <v>1054</v>
      </c>
      <c r="P144" s="23">
        <v>3818</v>
      </c>
      <c r="Q144" s="23">
        <v>3181</v>
      </c>
      <c r="R144" s="23">
        <v>3345</v>
      </c>
      <c r="S144" s="23">
        <v>2814</v>
      </c>
      <c r="T144" s="23">
        <v>1611</v>
      </c>
      <c r="U144" s="23">
        <v>4491</v>
      </c>
    </row>
    <row r="145" spans="2:21" ht="13.5">
      <c r="B145" s="4" t="s">
        <v>386</v>
      </c>
      <c r="C145" s="4" t="s">
        <v>56</v>
      </c>
      <c r="D145" s="4" t="s">
        <v>15</v>
      </c>
      <c r="E145" s="4" t="s">
        <v>31</v>
      </c>
      <c r="F145" s="6" t="s">
        <v>295</v>
      </c>
      <c r="G145" s="19" t="s">
        <v>296</v>
      </c>
      <c r="H145" s="23">
        <v>819</v>
      </c>
      <c r="I145" s="23">
        <v>2883</v>
      </c>
      <c r="J145" s="25">
        <v>3702</v>
      </c>
      <c r="K145" s="25">
        <v>98</v>
      </c>
      <c r="L145" s="23">
        <v>568</v>
      </c>
      <c r="M145" s="23">
        <v>666</v>
      </c>
      <c r="N145" s="23">
        <v>125</v>
      </c>
      <c r="O145" s="23">
        <v>2603</v>
      </c>
      <c r="P145" s="23">
        <v>7666</v>
      </c>
      <c r="Q145" s="23">
        <v>6064</v>
      </c>
      <c r="R145" s="23">
        <v>6928</v>
      </c>
      <c r="S145" s="23">
        <v>5805</v>
      </c>
      <c r="T145" s="23">
        <v>2321</v>
      </c>
      <c r="U145" s="23">
        <v>9741</v>
      </c>
    </row>
    <row r="146" spans="2:21" ht="13.5">
      <c r="B146" s="4" t="s">
        <v>386</v>
      </c>
      <c r="C146" s="4" t="s">
        <v>56</v>
      </c>
      <c r="D146" s="4" t="s">
        <v>15</v>
      </c>
      <c r="E146" s="4" t="s">
        <v>31</v>
      </c>
      <c r="F146" s="6" t="s">
        <v>297</v>
      </c>
      <c r="G146" s="19" t="s">
        <v>298</v>
      </c>
      <c r="H146" s="23">
        <v>486</v>
      </c>
      <c r="I146" s="23">
        <v>2018</v>
      </c>
      <c r="J146" s="25">
        <v>2504</v>
      </c>
      <c r="K146" s="25">
        <v>83</v>
      </c>
      <c r="L146" s="23">
        <v>506</v>
      </c>
      <c r="M146" s="23">
        <v>589</v>
      </c>
      <c r="N146" s="23">
        <v>251</v>
      </c>
      <c r="O146" s="23">
        <v>2397</v>
      </c>
      <c r="P146" s="23">
        <v>5356</v>
      </c>
      <c r="Q146" s="23">
        <v>3761</v>
      </c>
      <c r="R146" s="23">
        <v>5148</v>
      </c>
      <c r="S146" s="23">
        <v>3611</v>
      </c>
      <c r="T146" s="23">
        <v>2228</v>
      </c>
      <c r="U146" s="23">
        <v>6251</v>
      </c>
    </row>
    <row r="147" spans="2:21" ht="13.5">
      <c r="B147" s="4" t="s">
        <v>386</v>
      </c>
      <c r="C147" s="4" t="s">
        <v>56</v>
      </c>
      <c r="D147" s="4" t="s">
        <v>15</v>
      </c>
      <c r="E147" s="4" t="s">
        <v>31</v>
      </c>
      <c r="F147" s="6" t="s">
        <v>299</v>
      </c>
      <c r="G147" s="19" t="s">
        <v>300</v>
      </c>
      <c r="H147" s="23">
        <v>484</v>
      </c>
      <c r="I147" s="23">
        <v>2067</v>
      </c>
      <c r="J147" s="25">
        <v>2551</v>
      </c>
      <c r="K147" s="25">
        <v>96</v>
      </c>
      <c r="L147" s="23">
        <v>717</v>
      </c>
      <c r="M147" s="23">
        <v>813</v>
      </c>
      <c r="N147" s="23">
        <v>27</v>
      </c>
      <c r="O147" s="23">
        <v>2297</v>
      </c>
      <c r="P147" s="23">
        <v>5789</v>
      </c>
      <c r="Q147" s="23">
        <v>4138</v>
      </c>
      <c r="R147" s="23">
        <v>5096</v>
      </c>
      <c r="S147" s="23">
        <v>3810</v>
      </c>
      <c r="T147" s="23">
        <v>2621</v>
      </c>
      <c r="U147" s="23">
        <v>6594</v>
      </c>
    </row>
    <row r="148" spans="2:21" ht="13.5">
      <c r="B148" s="4" t="s">
        <v>386</v>
      </c>
      <c r="C148" s="4" t="s">
        <v>56</v>
      </c>
      <c r="D148" s="4" t="s">
        <v>15</v>
      </c>
      <c r="E148" s="4" t="s">
        <v>31</v>
      </c>
      <c r="F148" s="6" t="s">
        <v>301</v>
      </c>
      <c r="G148" s="19" t="s">
        <v>302</v>
      </c>
      <c r="H148" s="23">
        <v>509</v>
      </c>
      <c r="I148" s="23">
        <v>1962</v>
      </c>
      <c r="J148" s="25">
        <v>2471</v>
      </c>
      <c r="K148" s="25">
        <v>86</v>
      </c>
      <c r="L148" s="23">
        <v>463</v>
      </c>
      <c r="M148" s="23">
        <v>549</v>
      </c>
      <c r="N148" s="23">
        <v>0</v>
      </c>
      <c r="O148" s="23">
        <v>1693</v>
      </c>
      <c r="P148" s="23">
        <v>2947</v>
      </c>
      <c r="Q148" s="23">
        <v>2758</v>
      </c>
      <c r="R148" s="23">
        <v>2755</v>
      </c>
      <c r="S148" s="23">
        <v>2653</v>
      </c>
      <c r="T148" s="23">
        <v>2364</v>
      </c>
      <c r="U148" s="23">
        <v>5378</v>
      </c>
    </row>
    <row r="149" spans="2:21" ht="13.5">
      <c r="B149" s="4" t="s">
        <v>386</v>
      </c>
      <c r="C149" s="4" t="s">
        <v>56</v>
      </c>
      <c r="D149" s="4" t="s">
        <v>16</v>
      </c>
      <c r="E149" s="4" t="s">
        <v>32</v>
      </c>
      <c r="F149" s="6" t="s">
        <v>305</v>
      </c>
      <c r="G149" s="19" t="s">
        <v>306</v>
      </c>
      <c r="H149" s="23">
        <v>873</v>
      </c>
      <c r="I149" s="23">
        <v>1862</v>
      </c>
      <c r="J149" s="25">
        <v>2735</v>
      </c>
      <c r="K149" s="25">
        <v>319</v>
      </c>
      <c r="L149" s="23">
        <v>453</v>
      </c>
      <c r="M149" s="23">
        <v>772</v>
      </c>
      <c r="N149" s="23">
        <v>2</v>
      </c>
      <c r="O149" s="23">
        <v>2075</v>
      </c>
      <c r="P149" s="23">
        <v>4878</v>
      </c>
      <c r="Q149" s="23">
        <v>4320</v>
      </c>
      <c r="R149" s="23">
        <v>4708</v>
      </c>
      <c r="S149" s="23">
        <v>4175</v>
      </c>
      <c r="T149" s="23">
        <v>2604</v>
      </c>
      <c r="U149" s="23">
        <v>6749</v>
      </c>
    </row>
    <row r="150" spans="2:21" ht="13.5">
      <c r="B150" s="4" t="s">
        <v>386</v>
      </c>
      <c r="C150" s="4" t="s">
        <v>56</v>
      </c>
      <c r="D150" s="4" t="s">
        <v>16</v>
      </c>
      <c r="E150" s="4" t="s">
        <v>32</v>
      </c>
      <c r="F150" s="6" t="s">
        <v>307</v>
      </c>
      <c r="G150" s="19" t="s">
        <v>308</v>
      </c>
      <c r="H150" s="23">
        <v>834</v>
      </c>
      <c r="I150" s="23">
        <v>1905</v>
      </c>
      <c r="J150" s="25">
        <v>2739</v>
      </c>
      <c r="K150" s="25">
        <v>351</v>
      </c>
      <c r="L150" s="23">
        <v>268</v>
      </c>
      <c r="M150" s="23">
        <v>619</v>
      </c>
      <c r="N150" s="23">
        <v>4</v>
      </c>
      <c r="O150" s="23">
        <v>2522</v>
      </c>
      <c r="P150" s="23">
        <v>5532</v>
      </c>
      <c r="Q150" s="23">
        <v>4329</v>
      </c>
      <c r="R150" s="23">
        <v>5342</v>
      </c>
      <c r="S150" s="23">
        <v>4148</v>
      </c>
      <c r="T150" s="23">
        <v>3422</v>
      </c>
      <c r="U150" s="23">
        <v>6263</v>
      </c>
    </row>
    <row r="151" spans="2:21" ht="13.5">
      <c r="B151" s="4" t="s">
        <v>386</v>
      </c>
      <c r="C151" s="4" t="s">
        <v>56</v>
      </c>
      <c r="D151" s="4" t="s">
        <v>16</v>
      </c>
      <c r="E151" s="4" t="s">
        <v>32</v>
      </c>
      <c r="F151" s="6" t="s">
        <v>309</v>
      </c>
      <c r="G151" s="19" t="s">
        <v>310</v>
      </c>
      <c r="H151" s="23">
        <v>2437</v>
      </c>
      <c r="I151" s="23">
        <v>8942</v>
      </c>
      <c r="J151" s="25">
        <v>11379</v>
      </c>
      <c r="K151" s="25">
        <v>324</v>
      </c>
      <c r="L151" s="23">
        <v>2456</v>
      </c>
      <c r="M151" s="23">
        <v>2780</v>
      </c>
      <c r="N151" s="23">
        <v>209</v>
      </c>
      <c r="O151" s="23">
        <v>7796</v>
      </c>
      <c r="P151" s="23">
        <v>18572</v>
      </c>
      <c r="Q151" s="23">
        <v>16301</v>
      </c>
      <c r="R151" s="23">
        <v>17432</v>
      </c>
      <c r="S151" s="23">
        <v>15196</v>
      </c>
      <c r="T151" s="23">
        <v>8274</v>
      </c>
      <c r="U151" s="23">
        <v>26165</v>
      </c>
    </row>
    <row r="152" spans="2:21" ht="13.5">
      <c r="B152" s="4" t="s">
        <v>386</v>
      </c>
      <c r="C152" s="4" t="s">
        <v>56</v>
      </c>
      <c r="D152" s="4" t="s">
        <v>16</v>
      </c>
      <c r="E152" s="4" t="s">
        <v>32</v>
      </c>
      <c r="F152" s="6" t="s">
        <v>311</v>
      </c>
      <c r="G152" s="19" t="s">
        <v>312</v>
      </c>
      <c r="H152" s="23">
        <v>2303</v>
      </c>
      <c r="I152" s="23">
        <v>7367</v>
      </c>
      <c r="J152" s="25">
        <v>9670</v>
      </c>
      <c r="K152" s="25">
        <v>349</v>
      </c>
      <c r="L152" s="23">
        <v>1981</v>
      </c>
      <c r="M152" s="23">
        <v>2330</v>
      </c>
      <c r="N152" s="23">
        <v>1001</v>
      </c>
      <c r="O152" s="23">
        <v>6547</v>
      </c>
      <c r="P152" s="23">
        <v>13604</v>
      </c>
      <c r="Q152" s="23">
        <v>11107</v>
      </c>
      <c r="R152" s="23">
        <v>13414</v>
      </c>
      <c r="S152" s="23">
        <v>10944</v>
      </c>
      <c r="T152" s="23">
        <v>8766</v>
      </c>
      <c r="U152" s="23">
        <v>20374</v>
      </c>
    </row>
    <row r="153" spans="2:21" ht="13.5">
      <c r="B153" s="4" t="s">
        <v>386</v>
      </c>
      <c r="C153" s="4" t="s">
        <v>56</v>
      </c>
      <c r="D153" s="4" t="s">
        <v>16</v>
      </c>
      <c r="E153" s="4" t="s">
        <v>32</v>
      </c>
      <c r="F153" s="6" t="s">
        <v>313</v>
      </c>
      <c r="G153" s="19" t="s">
        <v>314</v>
      </c>
      <c r="H153" s="23">
        <v>1030</v>
      </c>
      <c r="I153" s="23">
        <v>2785</v>
      </c>
      <c r="J153" s="25">
        <v>3815</v>
      </c>
      <c r="K153" s="25">
        <v>253</v>
      </c>
      <c r="L153" s="23">
        <v>916</v>
      </c>
      <c r="M153" s="23">
        <v>1169</v>
      </c>
      <c r="N153" s="23">
        <v>4</v>
      </c>
      <c r="O153" s="23">
        <v>2747</v>
      </c>
      <c r="P153" s="23">
        <v>7769</v>
      </c>
      <c r="Q153" s="23">
        <v>6321</v>
      </c>
      <c r="R153" s="23">
        <v>7680</v>
      </c>
      <c r="S153" s="23">
        <v>6246</v>
      </c>
      <c r="T153" s="23">
        <v>3420</v>
      </c>
      <c r="U153" s="23">
        <v>8890</v>
      </c>
    </row>
    <row r="154" spans="2:21" ht="13.5">
      <c r="B154" s="4" t="s">
        <v>386</v>
      </c>
      <c r="C154" s="4" t="s">
        <v>56</v>
      </c>
      <c r="D154" s="4" t="s">
        <v>16</v>
      </c>
      <c r="E154" s="4" t="s">
        <v>32</v>
      </c>
      <c r="F154" s="6" t="s">
        <v>315</v>
      </c>
      <c r="G154" s="19" t="s">
        <v>316</v>
      </c>
      <c r="H154" s="23">
        <v>488</v>
      </c>
      <c r="I154" s="23">
        <v>1418</v>
      </c>
      <c r="J154" s="25">
        <v>1906</v>
      </c>
      <c r="K154" s="25">
        <v>73</v>
      </c>
      <c r="L154" s="23">
        <v>574</v>
      </c>
      <c r="M154" s="23">
        <v>647</v>
      </c>
      <c r="N154" s="23">
        <v>0</v>
      </c>
      <c r="O154" s="23">
        <v>1455</v>
      </c>
      <c r="P154" s="23">
        <v>3765</v>
      </c>
      <c r="Q154" s="23">
        <v>3140</v>
      </c>
      <c r="R154" s="23">
        <v>3760</v>
      </c>
      <c r="S154" s="23">
        <v>3137</v>
      </c>
      <c r="T154" s="23">
        <v>1659</v>
      </c>
      <c r="U154" s="23">
        <v>4624</v>
      </c>
    </row>
    <row r="155" spans="2:21" ht="13.5">
      <c r="B155" s="4" t="s">
        <v>386</v>
      </c>
      <c r="C155" s="4" t="s">
        <v>56</v>
      </c>
      <c r="D155" s="4" t="s">
        <v>16</v>
      </c>
      <c r="E155" s="4" t="s">
        <v>32</v>
      </c>
      <c r="F155" s="6" t="s">
        <v>317</v>
      </c>
      <c r="G155" s="19" t="s">
        <v>318</v>
      </c>
      <c r="H155" s="23">
        <v>1571</v>
      </c>
      <c r="I155" s="23">
        <v>4746</v>
      </c>
      <c r="J155" s="25">
        <v>6317</v>
      </c>
      <c r="K155" s="25">
        <v>309</v>
      </c>
      <c r="L155" s="23">
        <v>1252</v>
      </c>
      <c r="M155" s="23">
        <v>1561</v>
      </c>
      <c r="N155" s="23">
        <v>3</v>
      </c>
      <c r="O155" s="23">
        <v>4817</v>
      </c>
      <c r="P155" s="23">
        <v>11435</v>
      </c>
      <c r="Q155" s="23">
        <v>9557</v>
      </c>
      <c r="R155" s="23">
        <v>10859</v>
      </c>
      <c r="S155" s="23">
        <v>9043</v>
      </c>
      <c r="T155" s="23">
        <v>7691</v>
      </c>
      <c r="U155" s="23">
        <v>16054</v>
      </c>
    </row>
    <row r="156" spans="2:21" ht="13.5">
      <c r="B156" s="4" t="s">
        <v>386</v>
      </c>
      <c r="C156" s="4" t="s">
        <v>56</v>
      </c>
      <c r="D156" s="4" t="s">
        <v>16</v>
      </c>
      <c r="E156" s="4" t="s">
        <v>32</v>
      </c>
      <c r="F156" s="6" t="s">
        <v>319</v>
      </c>
      <c r="G156" s="19" t="s">
        <v>320</v>
      </c>
      <c r="H156" s="23">
        <v>2092</v>
      </c>
      <c r="I156" s="23">
        <v>7353</v>
      </c>
      <c r="J156" s="25">
        <v>9445</v>
      </c>
      <c r="K156" s="25">
        <v>468</v>
      </c>
      <c r="L156" s="23">
        <v>2839</v>
      </c>
      <c r="M156" s="23">
        <v>3307</v>
      </c>
      <c r="N156" s="23">
        <v>4</v>
      </c>
      <c r="O156" s="23">
        <v>6358</v>
      </c>
      <c r="P156" s="23">
        <v>12816</v>
      </c>
      <c r="Q156" s="23">
        <v>10249</v>
      </c>
      <c r="R156" s="23">
        <v>12446</v>
      </c>
      <c r="S156" s="23">
        <v>10053</v>
      </c>
      <c r="T156" s="23">
        <v>8274</v>
      </c>
      <c r="U156" s="23">
        <v>16987</v>
      </c>
    </row>
    <row r="157" spans="2:21" ht="13.5">
      <c r="B157" s="4" t="s">
        <v>386</v>
      </c>
      <c r="C157" s="4" t="s">
        <v>56</v>
      </c>
      <c r="D157" s="4" t="s">
        <v>17</v>
      </c>
      <c r="E157" s="4" t="s">
        <v>33</v>
      </c>
      <c r="F157" s="6" t="s">
        <v>321</v>
      </c>
      <c r="G157" s="19" t="s">
        <v>322</v>
      </c>
      <c r="H157" s="23">
        <v>493</v>
      </c>
      <c r="I157" s="23">
        <v>1759</v>
      </c>
      <c r="J157" s="25">
        <v>2252</v>
      </c>
      <c r="K157" s="25">
        <v>74</v>
      </c>
      <c r="L157" s="23">
        <v>488</v>
      </c>
      <c r="M157" s="23">
        <v>562</v>
      </c>
      <c r="N157" s="23">
        <v>150</v>
      </c>
      <c r="O157" s="23">
        <v>2298</v>
      </c>
      <c r="P157" s="23">
        <v>3890</v>
      </c>
      <c r="Q157" s="23">
        <v>3625</v>
      </c>
      <c r="R157" s="23">
        <v>3568</v>
      </c>
      <c r="S157" s="23">
        <v>3342</v>
      </c>
      <c r="T157" s="23">
        <v>1700</v>
      </c>
      <c r="U157" s="23">
        <v>5637</v>
      </c>
    </row>
    <row r="158" spans="2:21" ht="13.5">
      <c r="B158" s="4" t="s">
        <v>386</v>
      </c>
      <c r="C158" s="4" t="s">
        <v>56</v>
      </c>
      <c r="D158" s="4" t="s">
        <v>17</v>
      </c>
      <c r="E158" s="4" t="s">
        <v>33</v>
      </c>
      <c r="F158" s="6" t="s">
        <v>323</v>
      </c>
      <c r="G158" s="19" t="s">
        <v>324</v>
      </c>
      <c r="H158" s="23">
        <v>384</v>
      </c>
      <c r="I158" s="23">
        <v>1495</v>
      </c>
      <c r="J158" s="25">
        <v>1879</v>
      </c>
      <c r="K158" s="25">
        <v>45</v>
      </c>
      <c r="L158" s="23">
        <v>221</v>
      </c>
      <c r="M158" s="23">
        <v>266</v>
      </c>
      <c r="N158" s="23">
        <v>307</v>
      </c>
      <c r="O158" s="23">
        <v>1869</v>
      </c>
      <c r="P158" s="23">
        <v>4071</v>
      </c>
      <c r="Q158" s="23">
        <v>3142</v>
      </c>
      <c r="R158" s="23">
        <v>3793</v>
      </c>
      <c r="S158" s="23">
        <v>2975</v>
      </c>
      <c r="T158" s="23">
        <v>1400</v>
      </c>
      <c r="U158" s="23">
        <v>5074</v>
      </c>
    </row>
    <row r="159" spans="2:21" ht="13.5">
      <c r="B159" s="4" t="s">
        <v>386</v>
      </c>
      <c r="C159" s="4" t="s">
        <v>56</v>
      </c>
      <c r="D159" s="4" t="s">
        <v>17</v>
      </c>
      <c r="E159" s="4" t="s">
        <v>33</v>
      </c>
      <c r="F159" s="6" t="s">
        <v>325</v>
      </c>
      <c r="G159" s="19" t="s">
        <v>326</v>
      </c>
      <c r="H159" s="23">
        <v>594</v>
      </c>
      <c r="I159" s="23">
        <v>2178</v>
      </c>
      <c r="J159" s="25">
        <v>2772</v>
      </c>
      <c r="K159" s="25">
        <v>94</v>
      </c>
      <c r="L159" s="23">
        <v>672</v>
      </c>
      <c r="M159" s="23">
        <v>766</v>
      </c>
      <c r="N159" s="23">
        <v>931</v>
      </c>
      <c r="O159" s="23">
        <v>2262</v>
      </c>
      <c r="P159" s="23">
        <v>4103</v>
      </c>
      <c r="Q159" s="23">
        <v>3632</v>
      </c>
      <c r="R159" s="23">
        <v>4046</v>
      </c>
      <c r="S159" s="23">
        <v>3365</v>
      </c>
      <c r="T159" s="23">
        <v>2628</v>
      </c>
      <c r="U159" s="23">
        <v>5629</v>
      </c>
    </row>
    <row r="160" spans="2:21" ht="13.5">
      <c r="B160" s="4" t="s">
        <v>386</v>
      </c>
      <c r="C160" s="4" t="s">
        <v>56</v>
      </c>
      <c r="D160" s="4" t="s">
        <v>17</v>
      </c>
      <c r="E160" s="4" t="s">
        <v>33</v>
      </c>
      <c r="F160" s="6" t="s">
        <v>327</v>
      </c>
      <c r="G160" s="19" t="s">
        <v>328</v>
      </c>
      <c r="H160" s="23">
        <v>2889</v>
      </c>
      <c r="I160" s="23">
        <v>11166</v>
      </c>
      <c r="J160" s="25">
        <v>14055</v>
      </c>
      <c r="K160" s="25">
        <v>376</v>
      </c>
      <c r="L160" s="23">
        <v>2766</v>
      </c>
      <c r="M160" s="23">
        <v>3142</v>
      </c>
      <c r="N160" s="23">
        <v>3048</v>
      </c>
      <c r="O160" s="23">
        <v>9722</v>
      </c>
      <c r="P160" s="23">
        <v>20006</v>
      </c>
      <c r="Q160" s="23">
        <v>17558</v>
      </c>
      <c r="R160" s="23">
        <v>19669</v>
      </c>
      <c r="S160" s="23">
        <v>17281</v>
      </c>
      <c r="T160" s="23">
        <v>11742</v>
      </c>
      <c r="U160" s="23">
        <v>29877</v>
      </c>
    </row>
    <row r="161" spans="2:21" ht="13.5">
      <c r="B161" s="4" t="s">
        <v>386</v>
      </c>
      <c r="C161" s="4" t="s">
        <v>56</v>
      </c>
      <c r="D161" s="4" t="s">
        <v>17</v>
      </c>
      <c r="E161" s="4" t="s">
        <v>33</v>
      </c>
      <c r="F161" s="6" t="s">
        <v>329</v>
      </c>
      <c r="G161" s="19" t="s">
        <v>330</v>
      </c>
      <c r="H161" s="23">
        <v>913</v>
      </c>
      <c r="I161" s="23">
        <v>3881</v>
      </c>
      <c r="J161" s="25">
        <v>4794</v>
      </c>
      <c r="K161" s="25">
        <v>135</v>
      </c>
      <c r="L161" s="23">
        <v>1016</v>
      </c>
      <c r="M161" s="23">
        <v>1151</v>
      </c>
      <c r="N161" s="23">
        <v>41</v>
      </c>
      <c r="O161" s="23">
        <v>3466</v>
      </c>
      <c r="P161" s="23">
        <v>7904</v>
      </c>
      <c r="Q161" s="23">
        <v>6823</v>
      </c>
      <c r="R161" s="23">
        <v>7563</v>
      </c>
      <c r="S161" s="23">
        <v>6493</v>
      </c>
      <c r="T161" s="23">
        <v>2726</v>
      </c>
      <c r="U161" s="23">
        <v>11377</v>
      </c>
    </row>
    <row r="162" spans="2:21" ht="13.5">
      <c r="B162" s="4" t="s">
        <v>386</v>
      </c>
      <c r="C162" s="4" t="s">
        <v>56</v>
      </c>
      <c r="D162" s="4" t="s">
        <v>17</v>
      </c>
      <c r="E162" s="4" t="s">
        <v>33</v>
      </c>
      <c r="F162" s="6" t="s">
        <v>331</v>
      </c>
      <c r="G162" s="19" t="s">
        <v>332</v>
      </c>
      <c r="H162" s="23">
        <v>1153</v>
      </c>
      <c r="I162" s="23">
        <v>3949</v>
      </c>
      <c r="J162" s="25">
        <v>5102</v>
      </c>
      <c r="K162" s="25">
        <v>168</v>
      </c>
      <c r="L162" s="23">
        <v>1161</v>
      </c>
      <c r="M162" s="23">
        <v>1329</v>
      </c>
      <c r="N162" s="23">
        <v>76</v>
      </c>
      <c r="O162" s="23">
        <v>4044</v>
      </c>
      <c r="P162" s="23">
        <v>7609</v>
      </c>
      <c r="Q162" s="23">
        <v>7493</v>
      </c>
      <c r="R162" s="23">
        <v>7424</v>
      </c>
      <c r="S162" s="23">
        <v>7323</v>
      </c>
      <c r="T162" s="23">
        <v>4184</v>
      </c>
      <c r="U162" s="23">
        <v>11465</v>
      </c>
    </row>
    <row r="163" spans="2:21" ht="13.5">
      <c r="B163" s="4" t="s">
        <v>386</v>
      </c>
      <c r="C163" s="4" t="s">
        <v>56</v>
      </c>
      <c r="D163" s="4" t="s">
        <v>17</v>
      </c>
      <c r="E163" s="4" t="s">
        <v>33</v>
      </c>
      <c r="F163" s="6" t="s">
        <v>333</v>
      </c>
      <c r="G163" s="19" t="s">
        <v>334</v>
      </c>
      <c r="H163" s="23">
        <v>930</v>
      </c>
      <c r="I163" s="23">
        <v>2532</v>
      </c>
      <c r="J163" s="25">
        <v>3462</v>
      </c>
      <c r="K163" s="25">
        <v>131</v>
      </c>
      <c r="L163" s="23">
        <v>396</v>
      </c>
      <c r="M163" s="23">
        <v>527</v>
      </c>
      <c r="N163" s="23">
        <v>80</v>
      </c>
      <c r="O163" s="23">
        <v>2437</v>
      </c>
      <c r="P163" s="23">
        <v>6949</v>
      </c>
      <c r="Q163" s="23">
        <v>5789</v>
      </c>
      <c r="R163" s="23">
        <v>6116</v>
      </c>
      <c r="S163" s="23">
        <v>5058</v>
      </c>
      <c r="T163" s="23">
        <v>3578</v>
      </c>
      <c r="U163" s="23">
        <v>11892</v>
      </c>
    </row>
    <row r="164" spans="2:21" ht="13.5">
      <c r="B164" s="4" t="s">
        <v>386</v>
      </c>
      <c r="C164" s="4" t="s">
        <v>56</v>
      </c>
      <c r="D164" s="4" t="s">
        <v>17</v>
      </c>
      <c r="E164" s="4" t="s">
        <v>33</v>
      </c>
      <c r="F164" s="6" t="s">
        <v>335</v>
      </c>
      <c r="G164" s="19" t="s">
        <v>336</v>
      </c>
      <c r="H164" s="23">
        <v>764</v>
      </c>
      <c r="I164" s="23">
        <v>2617</v>
      </c>
      <c r="J164" s="25">
        <v>3381</v>
      </c>
      <c r="K164" s="25">
        <v>102</v>
      </c>
      <c r="L164" s="23">
        <v>329</v>
      </c>
      <c r="M164" s="23">
        <v>431</v>
      </c>
      <c r="N164" s="23">
        <v>55</v>
      </c>
      <c r="O164" s="23">
        <v>2669</v>
      </c>
      <c r="P164" s="23">
        <v>7241</v>
      </c>
      <c r="Q164" s="23">
        <v>5594</v>
      </c>
      <c r="R164" s="23">
        <v>6765</v>
      </c>
      <c r="S164" s="23">
        <v>4990</v>
      </c>
      <c r="T164" s="23">
        <v>2665</v>
      </c>
      <c r="U164" s="23">
        <v>7919</v>
      </c>
    </row>
    <row r="165" spans="2:21" ht="13.5">
      <c r="B165" s="4" t="s">
        <v>386</v>
      </c>
      <c r="C165" s="4" t="s">
        <v>56</v>
      </c>
      <c r="D165" s="4" t="s">
        <v>17</v>
      </c>
      <c r="E165" s="4" t="s">
        <v>33</v>
      </c>
      <c r="F165" s="6" t="s">
        <v>337</v>
      </c>
      <c r="G165" s="19" t="s">
        <v>338</v>
      </c>
      <c r="H165" s="23">
        <v>272</v>
      </c>
      <c r="I165" s="23">
        <v>689</v>
      </c>
      <c r="J165" s="25">
        <v>961</v>
      </c>
      <c r="K165" s="25">
        <v>37</v>
      </c>
      <c r="L165" s="23">
        <v>75</v>
      </c>
      <c r="M165" s="23">
        <v>112</v>
      </c>
      <c r="N165" s="23">
        <v>31</v>
      </c>
      <c r="O165" s="23">
        <v>980</v>
      </c>
      <c r="P165" s="23">
        <v>2723</v>
      </c>
      <c r="Q165" s="23">
        <v>2174</v>
      </c>
      <c r="R165" s="23">
        <v>2643</v>
      </c>
      <c r="S165" s="23">
        <v>2091</v>
      </c>
      <c r="T165" s="23">
        <v>1929</v>
      </c>
      <c r="U165" s="23">
        <v>3293</v>
      </c>
    </row>
    <row r="166" spans="2:21" ht="13.5">
      <c r="B166" s="4" t="s">
        <v>386</v>
      </c>
      <c r="C166" s="4" t="s">
        <v>56</v>
      </c>
      <c r="D166" s="4" t="s">
        <v>18</v>
      </c>
      <c r="E166" s="4" t="s">
        <v>34</v>
      </c>
      <c r="F166" s="6" t="s">
        <v>339</v>
      </c>
      <c r="G166" s="19" t="s">
        <v>340</v>
      </c>
      <c r="H166" s="23">
        <v>548</v>
      </c>
      <c r="I166" s="23">
        <v>2333</v>
      </c>
      <c r="J166" s="25">
        <v>2881</v>
      </c>
      <c r="K166" s="25">
        <v>77</v>
      </c>
      <c r="L166" s="23">
        <v>1068</v>
      </c>
      <c r="M166" s="23">
        <v>1145</v>
      </c>
      <c r="N166" s="23">
        <v>0</v>
      </c>
      <c r="O166" s="23">
        <v>1491</v>
      </c>
      <c r="P166" s="23">
        <v>3579</v>
      </c>
      <c r="Q166" s="23">
        <v>3381</v>
      </c>
      <c r="R166" s="23">
        <v>3384</v>
      </c>
      <c r="S166" s="23">
        <v>3235</v>
      </c>
      <c r="T166" s="23">
        <v>2084</v>
      </c>
      <c r="U166" s="23">
        <v>5277</v>
      </c>
    </row>
    <row r="167" spans="2:21" ht="13.5">
      <c r="B167" s="4" t="s">
        <v>386</v>
      </c>
      <c r="C167" s="4" t="s">
        <v>56</v>
      </c>
      <c r="D167" s="4" t="s">
        <v>18</v>
      </c>
      <c r="E167" s="4" t="s">
        <v>34</v>
      </c>
      <c r="F167" s="6" t="s">
        <v>341</v>
      </c>
      <c r="G167" s="19" t="s">
        <v>342</v>
      </c>
      <c r="H167" s="23">
        <v>669</v>
      </c>
      <c r="I167" s="23">
        <v>2062</v>
      </c>
      <c r="J167" s="25">
        <v>2731</v>
      </c>
      <c r="K167" s="25">
        <v>134</v>
      </c>
      <c r="L167" s="23">
        <v>389</v>
      </c>
      <c r="M167" s="23">
        <v>523</v>
      </c>
      <c r="N167" s="23">
        <v>105</v>
      </c>
      <c r="O167" s="23">
        <v>2165</v>
      </c>
      <c r="P167" s="23">
        <v>4132</v>
      </c>
      <c r="Q167" s="23">
        <v>3551</v>
      </c>
      <c r="R167" s="23">
        <v>4126</v>
      </c>
      <c r="S167" s="23">
        <v>3546</v>
      </c>
      <c r="T167" s="23">
        <v>1156</v>
      </c>
      <c r="U167" s="23">
        <v>5963</v>
      </c>
    </row>
    <row r="168" spans="2:21" ht="13.5">
      <c r="B168" s="4" t="s">
        <v>386</v>
      </c>
      <c r="C168" s="4" t="s">
        <v>56</v>
      </c>
      <c r="D168" s="4" t="s">
        <v>18</v>
      </c>
      <c r="E168" s="4" t="s">
        <v>34</v>
      </c>
      <c r="F168" s="6" t="s">
        <v>343</v>
      </c>
      <c r="G168" s="19" t="s">
        <v>344</v>
      </c>
      <c r="H168" s="23">
        <v>356</v>
      </c>
      <c r="I168" s="23">
        <v>1350</v>
      </c>
      <c r="J168" s="25">
        <v>1706</v>
      </c>
      <c r="K168" s="25">
        <v>33</v>
      </c>
      <c r="L168" s="23">
        <v>236</v>
      </c>
      <c r="M168" s="23">
        <v>269</v>
      </c>
      <c r="N168" s="23">
        <v>2</v>
      </c>
      <c r="O168" s="23">
        <v>1252</v>
      </c>
      <c r="P168" s="23">
        <v>2383</v>
      </c>
      <c r="Q168" s="23">
        <v>2671</v>
      </c>
      <c r="R168" s="23">
        <v>2318</v>
      </c>
      <c r="S168" s="23">
        <v>2604</v>
      </c>
      <c r="T168" s="23">
        <v>1375</v>
      </c>
      <c r="U168" s="23">
        <v>4587</v>
      </c>
    </row>
    <row r="169" spans="2:21" ht="13.5">
      <c r="B169" s="4" t="s">
        <v>386</v>
      </c>
      <c r="C169" s="4" t="s">
        <v>56</v>
      </c>
      <c r="D169" s="4" t="s">
        <v>18</v>
      </c>
      <c r="E169" s="4" t="s">
        <v>34</v>
      </c>
      <c r="F169" s="6" t="s">
        <v>345</v>
      </c>
      <c r="G169" s="19" t="s">
        <v>346</v>
      </c>
      <c r="H169" s="23">
        <v>437</v>
      </c>
      <c r="I169" s="23">
        <v>1839</v>
      </c>
      <c r="J169" s="25">
        <v>2276</v>
      </c>
      <c r="K169" s="25">
        <v>55</v>
      </c>
      <c r="L169" s="23">
        <v>637</v>
      </c>
      <c r="M169" s="23">
        <v>692</v>
      </c>
      <c r="N169" s="23">
        <v>0</v>
      </c>
      <c r="O169" s="23">
        <v>1603</v>
      </c>
      <c r="P169" s="23">
        <v>3692</v>
      </c>
      <c r="Q169" s="23">
        <v>2977</v>
      </c>
      <c r="R169" s="23">
        <v>3613</v>
      </c>
      <c r="S169" s="23">
        <v>2829</v>
      </c>
      <c r="T169" s="23">
        <v>1659</v>
      </c>
      <c r="U169" s="23">
        <v>4854</v>
      </c>
    </row>
    <row r="170" spans="2:21" ht="13.5">
      <c r="B170" s="4" t="s">
        <v>386</v>
      </c>
      <c r="C170" s="4" t="s">
        <v>56</v>
      </c>
      <c r="D170" s="4" t="s">
        <v>18</v>
      </c>
      <c r="E170" s="4" t="s">
        <v>34</v>
      </c>
      <c r="F170" s="6" t="s">
        <v>347</v>
      </c>
      <c r="G170" s="19" t="s">
        <v>348</v>
      </c>
      <c r="H170" s="23">
        <v>462</v>
      </c>
      <c r="I170" s="23">
        <v>2077</v>
      </c>
      <c r="J170" s="25">
        <v>2539</v>
      </c>
      <c r="K170" s="25">
        <v>69</v>
      </c>
      <c r="L170" s="23">
        <v>762</v>
      </c>
      <c r="M170" s="23">
        <v>831</v>
      </c>
      <c r="N170" s="23">
        <v>0</v>
      </c>
      <c r="O170" s="23">
        <v>1367</v>
      </c>
      <c r="P170" s="23">
        <v>3856</v>
      </c>
      <c r="Q170" s="23">
        <v>3412</v>
      </c>
      <c r="R170" s="23">
        <v>3784</v>
      </c>
      <c r="S170" s="23">
        <v>3342</v>
      </c>
      <c r="T170" s="23">
        <v>1725</v>
      </c>
      <c r="U170" s="23">
        <v>5291</v>
      </c>
    </row>
    <row r="171" spans="2:21" ht="13.5">
      <c r="B171" s="4" t="s">
        <v>386</v>
      </c>
      <c r="C171" s="4" t="s">
        <v>56</v>
      </c>
      <c r="D171" s="4" t="s">
        <v>18</v>
      </c>
      <c r="E171" s="4" t="s">
        <v>34</v>
      </c>
      <c r="F171" s="6" t="s">
        <v>349</v>
      </c>
      <c r="G171" s="19" t="s">
        <v>350</v>
      </c>
      <c r="H171" s="23">
        <v>1251</v>
      </c>
      <c r="I171" s="23">
        <v>5774</v>
      </c>
      <c r="J171" s="25">
        <v>7025</v>
      </c>
      <c r="K171" s="25">
        <v>196</v>
      </c>
      <c r="L171" s="23">
        <v>2611</v>
      </c>
      <c r="M171" s="23">
        <v>2807</v>
      </c>
      <c r="N171" s="23">
        <v>7</v>
      </c>
      <c r="O171" s="23">
        <v>4130</v>
      </c>
      <c r="P171" s="23">
        <v>8793</v>
      </c>
      <c r="Q171" s="23">
        <v>7758</v>
      </c>
      <c r="R171" s="23">
        <v>8358</v>
      </c>
      <c r="S171" s="23">
        <v>7350</v>
      </c>
      <c r="T171" s="23">
        <v>5246</v>
      </c>
      <c r="U171" s="23">
        <v>12796</v>
      </c>
    </row>
    <row r="172" spans="2:21" ht="13.5">
      <c r="B172" s="4" t="s">
        <v>386</v>
      </c>
      <c r="C172" s="4" t="s">
        <v>56</v>
      </c>
      <c r="D172" s="4" t="s">
        <v>18</v>
      </c>
      <c r="E172" s="4" t="s">
        <v>34</v>
      </c>
      <c r="F172" s="6" t="s">
        <v>351</v>
      </c>
      <c r="G172" s="19" t="s">
        <v>352</v>
      </c>
      <c r="H172" s="23">
        <v>953</v>
      </c>
      <c r="I172" s="23">
        <v>4026</v>
      </c>
      <c r="J172" s="25">
        <v>4979</v>
      </c>
      <c r="K172" s="25">
        <v>139</v>
      </c>
      <c r="L172" s="23">
        <v>1633</v>
      </c>
      <c r="M172" s="23">
        <v>1772</v>
      </c>
      <c r="N172" s="23">
        <v>0</v>
      </c>
      <c r="O172" s="23">
        <v>3126</v>
      </c>
      <c r="P172" s="23">
        <v>7295</v>
      </c>
      <c r="Q172" s="23">
        <v>6427</v>
      </c>
      <c r="R172" s="23">
        <v>6699</v>
      </c>
      <c r="S172" s="23">
        <v>5892</v>
      </c>
      <c r="T172" s="23">
        <v>3570</v>
      </c>
      <c r="U172" s="23">
        <v>10176</v>
      </c>
    </row>
    <row r="173" spans="2:21" ht="13.5">
      <c r="B173" s="4" t="s">
        <v>386</v>
      </c>
      <c r="C173" s="4" t="s">
        <v>56</v>
      </c>
      <c r="D173" s="4" t="s">
        <v>18</v>
      </c>
      <c r="E173" s="4" t="s">
        <v>34</v>
      </c>
      <c r="F173" s="6" t="s">
        <v>353</v>
      </c>
      <c r="G173" s="19" t="s">
        <v>354</v>
      </c>
      <c r="H173" s="23">
        <v>1064</v>
      </c>
      <c r="I173" s="23">
        <v>3709</v>
      </c>
      <c r="J173" s="25">
        <v>4773</v>
      </c>
      <c r="K173" s="25">
        <v>134</v>
      </c>
      <c r="L173" s="23">
        <v>807</v>
      </c>
      <c r="M173" s="23">
        <v>941</v>
      </c>
      <c r="N173" s="23">
        <v>20</v>
      </c>
      <c r="O173" s="23">
        <v>3258</v>
      </c>
      <c r="P173" s="23">
        <v>6729</v>
      </c>
      <c r="Q173" s="23">
        <v>6678</v>
      </c>
      <c r="R173" s="23">
        <v>6699</v>
      </c>
      <c r="S173" s="23">
        <v>6634</v>
      </c>
      <c r="T173" s="23">
        <v>3442</v>
      </c>
      <c r="U173" s="23">
        <v>10616</v>
      </c>
    </row>
    <row r="174" spans="2:21" ht="13.5">
      <c r="B174" s="4" t="s">
        <v>386</v>
      </c>
      <c r="C174" s="4" t="s">
        <v>56</v>
      </c>
      <c r="D174" s="4" t="s">
        <v>18</v>
      </c>
      <c r="E174" s="4" t="s">
        <v>34</v>
      </c>
      <c r="F174" s="6" t="s">
        <v>355</v>
      </c>
      <c r="G174" s="19" t="s">
        <v>356</v>
      </c>
      <c r="H174" s="23">
        <v>1391</v>
      </c>
      <c r="I174" s="23">
        <v>5168</v>
      </c>
      <c r="J174" s="25">
        <v>6559</v>
      </c>
      <c r="K174" s="25">
        <v>171</v>
      </c>
      <c r="L174" s="23">
        <v>1128</v>
      </c>
      <c r="M174" s="23">
        <v>1299</v>
      </c>
      <c r="N174" s="23">
        <v>3</v>
      </c>
      <c r="O174" s="23">
        <v>4605</v>
      </c>
      <c r="P174" s="23">
        <v>8146</v>
      </c>
      <c r="Q174" s="23">
        <v>7447</v>
      </c>
      <c r="R174" s="23">
        <v>8123</v>
      </c>
      <c r="S174" s="23">
        <v>7430</v>
      </c>
      <c r="T174" s="23">
        <v>4566</v>
      </c>
      <c r="U174" s="23">
        <v>12552</v>
      </c>
    </row>
    <row r="175" spans="2:21" ht="13.5">
      <c r="B175" s="4" t="s">
        <v>386</v>
      </c>
      <c r="C175" s="4" t="s">
        <v>56</v>
      </c>
      <c r="D175" s="4" t="s">
        <v>18</v>
      </c>
      <c r="E175" s="4" t="s">
        <v>34</v>
      </c>
      <c r="F175" s="6" t="s">
        <v>357</v>
      </c>
      <c r="G175" s="19" t="s">
        <v>358</v>
      </c>
      <c r="H175" s="23">
        <v>1203</v>
      </c>
      <c r="I175" s="23">
        <v>4966</v>
      </c>
      <c r="J175" s="25">
        <v>6169</v>
      </c>
      <c r="K175" s="25">
        <v>168</v>
      </c>
      <c r="L175" s="23">
        <v>1635</v>
      </c>
      <c r="M175" s="23">
        <v>1803</v>
      </c>
      <c r="N175" s="23">
        <v>0</v>
      </c>
      <c r="O175" s="23">
        <v>3775</v>
      </c>
      <c r="P175" s="23">
        <v>6977</v>
      </c>
      <c r="Q175" s="23">
        <v>6020</v>
      </c>
      <c r="R175" s="23">
        <v>6963</v>
      </c>
      <c r="S175" s="23">
        <v>5994</v>
      </c>
      <c r="T175" s="23">
        <v>3278</v>
      </c>
      <c r="U175" s="23">
        <v>9762</v>
      </c>
    </row>
    <row r="176" spans="2:21" ht="13.5">
      <c r="B176" s="4" t="s">
        <v>386</v>
      </c>
      <c r="C176" s="4" t="s">
        <v>56</v>
      </c>
      <c r="D176" s="4" t="s">
        <v>18</v>
      </c>
      <c r="E176" s="4" t="s">
        <v>34</v>
      </c>
      <c r="F176" s="6" t="s">
        <v>359</v>
      </c>
      <c r="G176" s="19" t="s">
        <v>360</v>
      </c>
      <c r="H176" s="23">
        <v>838</v>
      </c>
      <c r="I176" s="23">
        <v>4347</v>
      </c>
      <c r="J176" s="25">
        <v>5185</v>
      </c>
      <c r="K176" s="25">
        <v>158</v>
      </c>
      <c r="L176" s="23">
        <v>2040</v>
      </c>
      <c r="M176" s="23">
        <v>2198</v>
      </c>
      <c r="N176" s="23">
        <v>4</v>
      </c>
      <c r="O176" s="23">
        <v>3338</v>
      </c>
      <c r="P176" s="23">
        <v>5693</v>
      </c>
      <c r="Q176" s="23">
        <v>4396</v>
      </c>
      <c r="R176" s="23">
        <v>5684</v>
      </c>
      <c r="S176" s="23">
        <v>4388</v>
      </c>
      <c r="T176" s="23">
        <v>3536</v>
      </c>
      <c r="U176" s="23">
        <v>9054</v>
      </c>
    </row>
    <row r="177" spans="2:21" ht="13.5">
      <c r="B177" s="4" t="s">
        <v>386</v>
      </c>
      <c r="C177" s="4" t="s">
        <v>56</v>
      </c>
      <c r="D177" s="4" t="s">
        <v>18</v>
      </c>
      <c r="E177" s="4" t="s">
        <v>34</v>
      </c>
      <c r="F177" s="6" t="s">
        <v>361</v>
      </c>
      <c r="G177" s="19" t="s">
        <v>362</v>
      </c>
      <c r="H177" s="23">
        <v>1697</v>
      </c>
      <c r="I177" s="23">
        <v>6378</v>
      </c>
      <c r="J177" s="25">
        <v>8075</v>
      </c>
      <c r="K177" s="25">
        <v>267</v>
      </c>
      <c r="L177" s="23">
        <v>2116</v>
      </c>
      <c r="M177" s="23">
        <v>2383</v>
      </c>
      <c r="N177" s="23">
        <v>405</v>
      </c>
      <c r="O177" s="23">
        <v>3945</v>
      </c>
      <c r="P177" s="23">
        <v>9338</v>
      </c>
      <c r="Q177" s="23">
        <v>9175</v>
      </c>
      <c r="R177" s="23">
        <v>9288</v>
      </c>
      <c r="S177" s="23">
        <v>9128</v>
      </c>
      <c r="T177" s="23">
        <v>4808</v>
      </c>
      <c r="U177" s="23">
        <v>14534</v>
      </c>
    </row>
    <row r="178" spans="2:21" ht="13.5">
      <c r="B178" s="4" t="s">
        <v>386</v>
      </c>
      <c r="C178" s="4" t="s">
        <v>56</v>
      </c>
      <c r="D178" s="4" t="s">
        <v>18</v>
      </c>
      <c r="E178" s="4" t="s">
        <v>34</v>
      </c>
      <c r="F178" s="6" t="s">
        <v>363</v>
      </c>
      <c r="G178" s="19" t="s">
        <v>364</v>
      </c>
      <c r="H178" s="23">
        <v>2171</v>
      </c>
      <c r="I178" s="23">
        <v>8261</v>
      </c>
      <c r="J178" s="25">
        <v>10432</v>
      </c>
      <c r="K178" s="25">
        <v>421</v>
      </c>
      <c r="L178" s="23">
        <v>3344</v>
      </c>
      <c r="M178" s="23">
        <v>3765</v>
      </c>
      <c r="N178" s="23">
        <v>148</v>
      </c>
      <c r="O178" s="23">
        <v>5812</v>
      </c>
      <c r="P178" s="23">
        <v>12501</v>
      </c>
      <c r="Q178" s="23">
        <v>10799</v>
      </c>
      <c r="R178" s="23">
        <v>12489</v>
      </c>
      <c r="S178" s="23">
        <v>10797</v>
      </c>
      <c r="T178" s="23">
        <v>6988</v>
      </c>
      <c r="U178" s="23">
        <v>17647</v>
      </c>
    </row>
    <row r="179" spans="2:21" ht="13.5">
      <c r="B179" s="4" t="s">
        <v>386</v>
      </c>
      <c r="C179" s="4" t="s">
        <v>56</v>
      </c>
      <c r="D179" s="4" t="s">
        <v>18</v>
      </c>
      <c r="E179" s="4" t="s">
        <v>34</v>
      </c>
      <c r="F179" s="6" t="s">
        <v>365</v>
      </c>
      <c r="G179" s="19" t="s">
        <v>366</v>
      </c>
      <c r="H179" s="23">
        <v>381</v>
      </c>
      <c r="I179" s="23">
        <v>1602</v>
      </c>
      <c r="J179" s="25">
        <v>1983</v>
      </c>
      <c r="K179" s="25">
        <v>87</v>
      </c>
      <c r="L179" s="23">
        <v>524</v>
      </c>
      <c r="M179" s="23">
        <v>611</v>
      </c>
      <c r="N179" s="23">
        <v>115</v>
      </c>
      <c r="O179" s="23">
        <v>1568</v>
      </c>
      <c r="P179" s="23">
        <v>2814</v>
      </c>
      <c r="Q179" s="23">
        <v>2622</v>
      </c>
      <c r="R179" s="23">
        <v>2813</v>
      </c>
      <c r="S179" s="23">
        <v>2620</v>
      </c>
      <c r="T179" s="23">
        <v>2180</v>
      </c>
      <c r="U179" s="23">
        <v>4361</v>
      </c>
    </row>
    <row r="180" spans="2:21" ht="13.5">
      <c r="B180" s="7" t="s">
        <v>386</v>
      </c>
      <c r="C180" s="7" t="s">
        <v>56</v>
      </c>
      <c r="D180" s="7"/>
      <c r="E180" s="7"/>
      <c r="F180" s="29" t="s">
        <v>303</v>
      </c>
      <c r="G180" s="30" t="s">
        <v>304</v>
      </c>
      <c r="H180" s="26">
        <v>2366</v>
      </c>
      <c r="I180" s="26">
        <v>6030</v>
      </c>
      <c r="J180" s="27">
        <v>8396</v>
      </c>
      <c r="K180" s="27">
        <v>672</v>
      </c>
      <c r="L180" s="26">
        <v>4123</v>
      </c>
      <c r="M180" s="26">
        <v>4795</v>
      </c>
      <c r="N180" s="26">
        <v>0</v>
      </c>
      <c r="O180" s="26">
        <v>1869</v>
      </c>
      <c r="P180" s="26">
        <v>1497</v>
      </c>
      <c r="Q180" s="26">
        <v>1940</v>
      </c>
      <c r="R180" s="26">
        <v>1496</v>
      </c>
      <c r="S180" s="26">
        <v>1938</v>
      </c>
      <c r="T180" s="26">
        <v>2022</v>
      </c>
      <c r="U180" s="26">
        <v>5715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8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2.71093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369</v>
      </c>
      <c r="C3" s="41" t="s">
        <v>37</v>
      </c>
      <c r="D3" s="41"/>
      <c r="E3" s="41"/>
      <c r="F3" s="14"/>
      <c r="G3" s="11"/>
    </row>
    <row r="4" spans="2:6" ht="12.75">
      <c r="B4" s="10"/>
      <c r="C4" s="41"/>
      <c r="D4" s="41"/>
      <c r="E4" s="41"/>
      <c r="F4" s="14"/>
    </row>
    <row r="5" spans="2:6" ht="19.5" customHeight="1">
      <c r="B5" s="10" t="s">
        <v>1</v>
      </c>
      <c r="C5" s="21" t="s">
        <v>382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42" t="s">
        <v>368</v>
      </c>
      <c r="D7" s="42"/>
      <c r="F7" s="14"/>
    </row>
    <row r="8" spans="2:6" ht="12.75">
      <c r="B8" s="10" t="s">
        <v>3</v>
      </c>
      <c r="C8" s="42" t="s">
        <v>389</v>
      </c>
      <c r="D8" s="42"/>
      <c r="F8" s="14"/>
    </row>
    <row r="9" spans="2:7" ht="12.75">
      <c r="B9" s="10" t="s">
        <v>4</v>
      </c>
      <c r="C9" s="42" t="s">
        <v>387</v>
      </c>
      <c r="D9" s="42"/>
      <c r="F9" s="14"/>
      <c r="G9" s="12"/>
    </row>
    <row r="10" spans="2:6" ht="13.5">
      <c r="B10" s="10" t="s">
        <v>6</v>
      </c>
      <c r="C10" s="42" t="s">
        <v>370</v>
      </c>
      <c r="D10" s="42"/>
      <c r="F10" s="14"/>
    </row>
    <row r="11" spans="2:7" ht="13.5">
      <c r="B11" s="10" t="s">
        <v>7</v>
      </c>
      <c r="C11" s="12" t="s">
        <v>374</v>
      </c>
      <c r="D11" s="12"/>
      <c r="F11" s="14"/>
      <c r="G11" s="12"/>
    </row>
    <row r="12" spans="6:7" ht="13.5">
      <c r="F12" s="13"/>
      <c r="G12" s="12"/>
    </row>
    <row r="13" spans="2:4" ht="15">
      <c r="B13" s="43" t="s">
        <v>367</v>
      </c>
      <c r="C13" s="43"/>
      <c r="D13" s="43"/>
    </row>
    <row r="14" spans="2:21" ht="67.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46</v>
      </c>
      <c r="O14" s="17" t="s">
        <v>47</v>
      </c>
      <c r="P14" s="17" t="s">
        <v>49</v>
      </c>
      <c r="Q14" s="17" t="s">
        <v>48</v>
      </c>
      <c r="R14" s="17" t="s">
        <v>50</v>
      </c>
      <c r="S14" s="17" t="s">
        <v>51</v>
      </c>
      <c r="T14" s="17" t="s">
        <v>52</v>
      </c>
      <c r="U14" s="17" t="s">
        <v>372</v>
      </c>
    </row>
    <row r="15" spans="2:21" ht="13.5">
      <c r="B15" s="1" t="s">
        <v>386</v>
      </c>
      <c r="C15" s="1" t="s">
        <v>57</v>
      </c>
      <c r="D15" s="1"/>
      <c r="E15" s="1"/>
      <c r="F15" s="1"/>
      <c r="G15" s="1" t="s">
        <v>39</v>
      </c>
      <c r="H15" s="31">
        <f>SUM(H17:H27)</f>
        <v>134791</v>
      </c>
      <c r="I15" s="31">
        <f aca="true" t="shared" si="0" ref="I15:U15">SUM(I17:I27)</f>
        <v>494818</v>
      </c>
      <c r="J15" s="31">
        <f t="shared" si="0"/>
        <v>629609</v>
      </c>
      <c r="K15" s="31">
        <f t="shared" si="0"/>
        <v>22002</v>
      </c>
      <c r="L15" s="31">
        <f t="shared" si="0"/>
        <v>153650</v>
      </c>
      <c r="M15" s="31">
        <f t="shared" si="0"/>
        <v>175652</v>
      </c>
      <c r="N15" s="31">
        <f t="shared" si="0"/>
        <v>21172</v>
      </c>
      <c r="O15" s="31">
        <f t="shared" si="0"/>
        <v>441718</v>
      </c>
      <c r="P15" s="31">
        <f t="shared" si="0"/>
        <v>963623</v>
      </c>
      <c r="Q15" s="31">
        <f t="shared" si="0"/>
        <v>839078</v>
      </c>
      <c r="R15" s="31">
        <f t="shared" si="0"/>
        <v>913005</v>
      </c>
      <c r="S15" s="31">
        <f t="shared" si="0"/>
        <v>796256</v>
      </c>
      <c r="T15" s="31">
        <f t="shared" si="0"/>
        <v>546668</v>
      </c>
      <c r="U15" s="31">
        <f t="shared" si="0"/>
        <v>1386015</v>
      </c>
    </row>
    <row r="16" spans="2:21" ht="13.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ht="13.5">
      <c r="B17" s="1" t="s">
        <v>386</v>
      </c>
      <c r="C17" s="1" t="s">
        <v>57</v>
      </c>
      <c r="D17" s="1"/>
      <c r="E17" s="1"/>
      <c r="F17" s="1" t="s">
        <v>9</v>
      </c>
      <c r="G17" s="1" t="s">
        <v>25</v>
      </c>
      <c r="H17" s="22">
        <f aca="true" t="shared" si="1" ref="H17:U17">SUMIF($D$29:$D$179,$F17,H$29:H$179)</f>
        <v>8138</v>
      </c>
      <c r="I17" s="22">
        <f t="shared" si="1"/>
        <v>31503</v>
      </c>
      <c r="J17" s="24">
        <f t="shared" si="1"/>
        <v>39641</v>
      </c>
      <c r="K17" s="24">
        <f t="shared" si="1"/>
        <v>1337</v>
      </c>
      <c r="L17" s="22">
        <f t="shared" si="1"/>
        <v>10666</v>
      </c>
      <c r="M17" s="22">
        <f t="shared" si="1"/>
        <v>12003</v>
      </c>
      <c r="N17" s="22">
        <f t="shared" si="1"/>
        <v>1501</v>
      </c>
      <c r="O17" s="22">
        <f t="shared" si="1"/>
        <v>26743</v>
      </c>
      <c r="P17" s="22">
        <f t="shared" si="1"/>
        <v>48951</v>
      </c>
      <c r="Q17" s="22">
        <f t="shared" si="1"/>
        <v>43408</v>
      </c>
      <c r="R17" s="22">
        <f t="shared" si="1"/>
        <v>47140</v>
      </c>
      <c r="S17" s="22">
        <f t="shared" si="1"/>
        <v>42177</v>
      </c>
      <c r="T17" s="22">
        <f t="shared" si="1"/>
        <v>33800</v>
      </c>
      <c r="U17" s="22">
        <f t="shared" si="1"/>
        <v>77772</v>
      </c>
    </row>
    <row r="18" spans="2:21" ht="13.5">
      <c r="B18" s="4" t="s">
        <v>386</v>
      </c>
      <c r="C18" s="4" t="s">
        <v>57</v>
      </c>
      <c r="D18" s="4"/>
      <c r="E18" s="4"/>
      <c r="F18" s="4" t="s">
        <v>10</v>
      </c>
      <c r="G18" s="4" t="s">
        <v>26</v>
      </c>
      <c r="H18" s="23">
        <f aca="true" t="shared" si="2" ref="H18:U26">SUMIF($D$29:$D$179,$F18,H$29:H$179)</f>
        <v>19954</v>
      </c>
      <c r="I18" s="23">
        <f t="shared" si="2"/>
        <v>73182</v>
      </c>
      <c r="J18" s="25">
        <f t="shared" si="2"/>
        <v>93136</v>
      </c>
      <c r="K18" s="25">
        <f t="shared" si="2"/>
        <v>3115</v>
      </c>
      <c r="L18" s="23">
        <f t="shared" si="2"/>
        <v>20457</v>
      </c>
      <c r="M18" s="23">
        <f t="shared" si="2"/>
        <v>23572</v>
      </c>
      <c r="N18" s="23">
        <f t="shared" si="2"/>
        <v>3731</v>
      </c>
      <c r="O18" s="23">
        <f t="shared" si="2"/>
        <v>69819</v>
      </c>
      <c r="P18" s="23">
        <f t="shared" si="2"/>
        <v>140428</v>
      </c>
      <c r="Q18" s="23">
        <f t="shared" si="2"/>
        <v>123786</v>
      </c>
      <c r="R18" s="23">
        <f t="shared" si="2"/>
        <v>134450</v>
      </c>
      <c r="S18" s="23">
        <f t="shared" si="2"/>
        <v>118619</v>
      </c>
      <c r="T18" s="23">
        <f t="shared" si="2"/>
        <v>85369</v>
      </c>
      <c r="U18" s="23">
        <f t="shared" si="2"/>
        <v>207144</v>
      </c>
    </row>
    <row r="19" spans="2:21" ht="13.5">
      <c r="B19" s="4" t="s">
        <v>386</v>
      </c>
      <c r="C19" s="4" t="s">
        <v>57</v>
      </c>
      <c r="D19" s="4"/>
      <c r="E19" s="4"/>
      <c r="F19" s="4" t="s">
        <v>11</v>
      </c>
      <c r="G19" s="4" t="s">
        <v>27</v>
      </c>
      <c r="H19" s="23">
        <f t="shared" si="2"/>
        <v>14049</v>
      </c>
      <c r="I19" s="23">
        <f t="shared" si="2"/>
        <v>51681</v>
      </c>
      <c r="J19" s="25">
        <f t="shared" si="2"/>
        <v>65730</v>
      </c>
      <c r="K19" s="25">
        <f t="shared" si="2"/>
        <v>2441</v>
      </c>
      <c r="L19" s="23">
        <f t="shared" si="2"/>
        <v>15645</v>
      </c>
      <c r="M19" s="23">
        <f t="shared" si="2"/>
        <v>18086</v>
      </c>
      <c r="N19" s="23">
        <f t="shared" si="2"/>
        <v>737</v>
      </c>
      <c r="O19" s="23">
        <f t="shared" si="2"/>
        <v>49963</v>
      </c>
      <c r="P19" s="23">
        <f t="shared" si="2"/>
        <v>95632</v>
      </c>
      <c r="Q19" s="23">
        <f t="shared" si="2"/>
        <v>82359</v>
      </c>
      <c r="R19" s="23">
        <f t="shared" si="2"/>
        <v>92846</v>
      </c>
      <c r="S19" s="23">
        <f t="shared" si="2"/>
        <v>78949</v>
      </c>
      <c r="T19" s="23">
        <f t="shared" si="2"/>
        <v>50797</v>
      </c>
      <c r="U19" s="23">
        <f t="shared" si="2"/>
        <v>136746</v>
      </c>
    </row>
    <row r="20" spans="2:21" ht="13.5">
      <c r="B20" s="4" t="s">
        <v>386</v>
      </c>
      <c r="C20" s="4" t="s">
        <v>57</v>
      </c>
      <c r="D20" s="4"/>
      <c r="E20" s="4"/>
      <c r="F20" s="4" t="s">
        <v>12</v>
      </c>
      <c r="G20" s="4" t="s">
        <v>28</v>
      </c>
      <c r="H20" s="23">
        <f t="shared" si="2"/>
        <v>10981</v>
      </c>
      <c r="I20" s="23">
        <f t="shared" si="2"/>
        <v>42202</v>
      </c>
      <c r="J20" s="25">
        <f t="shared" si="2"/>
        <v>53183</v>
      </c>
      <c r="K20" s="25">
        <f t="shared" si="2"/>
        <v>1631</v>
      </c>
      <c r="L20" s="23">
        <f t="shared" si="2"/>
        <v>15084</v>
      </c>
      <c r="M20" s="23">
        <f t="shared" si="2"/>
        <v>16715</v>
      </c>
      <c r="N20" s="23">
        <f t="shared" si="2"/>
        <v>485</v>
      </c>
      <c r="O20" s="23">
        <f t="shared" si="2"/>
        <v>36234</v>
      </c>
      <c r="P20" s="23">
        <f t="shared" si="2"/>
        <v>70904</v>
      </c>
      <c r="Q20" s="23">
        <f t="shared" si="2"/>
        <v>63082</v>
      </c>
      <c r="R20" s="23">
        <f t="shared" si="2"/>
        <v>69239</v>
      </c>
      <c r="S20" s="23">
        <f t="shared" si="2"/>
        <v>61385</v>
      </c>
      <c r="T20" s="23">
        <f t="shared" si="2"/>
        <v>36377</v>
      </c>
      <c r="U20" s="23">
        <f t="shared" si="2"/>
        <v>98146</v>
      </c>
    </row>
    <row r="21" spans="2:21" ht="13.5">
      <c r="B21" s="4" t="s">
        <v>386</v>
      </c>
      <c r="C21" s="4" t="s">
        <v>57</v>
      </c>
      <c r="D21" s="4"/>
      <c r="E21" s="4"/>
      <c r="F21" s="4" t="s">
        <v>13</v>
      </c>
      <c r="G21" s="4" t="s">
        <v>29</v>
      </c>
      <c r="H21" s="23">
        <f t="shared" si="2"/>
        <v>14207</v>
      </c>
      <c r="I21" s="23">
        <f t="shared" si="2"/>
        <v>51925</v>
      </c>
      <c r="J21" s="25">
        <f t="shared" si="2"/>
        <v>66132</v>
      </c>
      <c r="K21" s="25">
        <f t="shared" si="2"/>
        <v>2631</v>
      </c>
      <c r="L21" s="23">
        <f t="shared" si="2"/>
        <v>17857</v>
      </c>
      <c r="M21" s="23">
        <f t="shared" si="2"/>
        <v>20488</v>
      </c>
      <c r="N21" s="23">
        <f t="shared" si="2"/>
        <v>3357</v>
      </c>
      <c r="O21" s="23">
        <f t="shared" si="2"/>
        <v>45867</v>
      </c>
      <c r="P21" s="23">
        <f t="shared" si="2"/>
        <v>105931</v>
      </c>
      <c r="Q21" s="23">
        <f t="shared" si="2"/>
        <v>91951</v>
      </c>
      <c r="R21" s="23">
        <f t="shared" si="2"/>
        <v>97449</v>
      </c>
      <c r="S21" s="23">
        <f t="shared" si="2"/>
        <v>82796</v>
      </c>
      <c r="T21" s="23">
        <f t="shared" si="2"/>
        <v>60306</v>
      </c>
      <c r="U21" s="23">
        <f t="shared" si="2"/>
        <v>145815</v>
      </c>
    </row>
    <row r="22" spans="2:21" ht="13.5">
      <c r="B22" s="4" t="s">
        <v>386</v>
      </c>
      <c r="C22" s="4" t="s">
        <v>57</v>
      </c>
      <c r="D22" s="4"/>
      <c r="E22" s="4"/>
      <c r="F22" s="4" t="s">
        <v>14</v>
      </c>
      <c r="G22" s="4" t="s">
        <v>30</v>
      </c>
      <c r="H22" s="23">
        <f t="shared" si="2"/>
        <v>13955</v>
      </c>
      <c r="I22" s="23">
        <f t="shared" si="2"/>
        <v>53040</v>
      </c>
      <c r="J22" s="25">
        <f t="shared" si="2"/>
        <v>66995</v>
      </c>
      <c r="K22" s="25">
        <f t="shared" si="2"/>
        <v>2242</v>
      </c>
      <c r="L22" s="23">
        <f t="shared" si="2"/>
        <v>16563</v>
      </c>
      <c r="M22" s="23">
        <f t="shared" si="2"/>
        <v>18805</v>
      </c>
      <c r="N22" s="23">
        <f t="shared" si="2"/>
        <v>2155</v>
      </c>
      <c r="O22" s="23">
        <f t="shared" si="2"/>
        <v>41884</v>
      </c>
      <c r="P22" s="23">
        <f t="shared" si="2"/>
        <v>103101</v>
      </c>
      <c r="Q22" s="23">
        <f t="shared" si="2"/>
        <v>91472</v>
      </c>
      <c r="R22" s="23">
        <f t="shared" si="2"/>
        <v>98848</v>
      </c>
      <c r="S22" s="23">
        <f t="shared" si="2"/>
        <v>88536</v>
      </c>
      <c r="T22" s="23">
        <f t="shared" si="2"/>
        <v>54063</v>
      </c>
      <c r="U22" s="23">
        <f t="shared" si="2"/>
        <v>145435</v>
      </c>
    </row>
    <row r="23" spans="2:21" ht="13.5">
      <c r="B23" s="4" t="s">
        <v>386</v>
      </c>
      <c r="C23" s="4" t="s">
        <v>57</v>
      </c>
      <c r="D23" s="4"/>
      <c r="E23" s="4"/>
      <c r="F23" s="4" t="s">
        <v>15</v>
      </c>
      <c r="G23" s="4" t="s">
        <v>31</v>
      </c>
      <c r="H23" s="23">
        <f t="shared" si="2"/>
        <v>16543</v>
      </c>
      <c r="I23" s="23">
        <f t="shared" si="2"/>
        <v>64414</v>
      </c>
      <c r="J23" s="25">
        <f t="shared" si="2"/>
        <v>80957</v>
      </c>
      <c r="K23" s="25">
        <f t="shared" si="2"/>
        <v>2265</v>
      </c>
      <c r="L23" s="23">
        <f t="shared" si="2"/>
        <v>16964</v>
      </c>
      <c r="M23" s="23">
        <f t="shared" si="2"/>
        <v>19229</v>
      </c>
      <c r="N23" s="23">
        <f t="shared" si="2"/>
        <v>2652</v>
      </c>
      <c r="O23" s="23">
        <f t="shared" si="2"/>
        <v>63383</v>
      </c>
      <c r="P23" s="23">
        <f t="shared" si="2"/>
        <v>166795</v>
      </c>
      <c r="Q23" s="23">
        <f t="shared" si="2"/>
        <v>136703</v>
      </c>
      <c r="R23" s="23">
        <f t="shared" si="2"/>
        <v>148466</v>
      </c>
      <c r="S23" s="23">
        <f t="shared" si="2"/>
        <v>124564</v>
      </c>
      <c r="T23" s="23">
        <f t="shared" si="2"/>
        <v>96570</v>
      </c>
      <c r="U23" s="23">
        <f t="shared" si="2"/>
        <v>231263</v>
      </c>
    </row>
    <row r="24" spans="2:21" ht="13.5">
      <c r="B24" s="4" t="s">
        <v>386</v>
      </c>
      <c r="C24" s="4" t="s">
        <v>57</v>
      </c>
      <c r="D24" s="4"/>
      <c r="E24" s="4"/>
      <c r="F24" s="4" t="s">
        <v>16</v>
      </c>
      <c r="G24" s="4" t="s">
        <v>32</v>
      </c>
      <c r="H24" s="23">
        <f t="shared" si="2"/>
        <v>12152</v>
      </c>
      <c r="I24" s="23">
        <f t="shared" si="2"/>
        <v>36620</v>
      </c>
      <c r="J24" s="25">
        <f t="shared" si="2"/>
        <v>48772</v>
      </c>
      <c r="K24" s="25">
        <f t="shared" si="2"/>
        <v>2464</v>
      </c>
      <c r="L24" s="23">
        <f t="shared" si="2"/>
        <v>10782</v>
      </c>
      <c r="M24" s="23">
        <f t="shared" si="2"/>
        <v>13246</v>
      </c>
      <c r="N24" s="23">
        <f t="shared" si="2"/>
        <v>1364</v>
      </c>
      <c r="O24" s="23">
        <f t="shared" si="2"/>
        <v>33951</v>
      </c>
      <c r="P24" s="23">
        <f t="shared" si="2"/>
        <v>77985</v>
      </c>
      <c r="Q24" s="23">
        <f t="shared" si="2"/>
        <v>67433</v>
      </c>
      <c r="R24" s="23">
        <f t="shared" si="2"/>
        <v>75011</v>
      </c>
      <c r="S24" s="23">
        <f t="shared" si="2"/>
        <v>64970</v>
      </c>
      <c r="T24" s="23">
        <f t="shared" si="2"/>
        <v>46225</v>
      </c>
      <c r="U24" s="23">
        <f t="shared" si="2"/>
        <v>109755</v>
      </c>
    </row>
    <row r="25" spans="2:21" ht="13.5">
      <c r="B25" s="4" t="s">
        <v>386</v>
      </c>
      <c r="C25" s="4" t="s">
        <v>57</v>
      </c>
      <c r="D25" s="4"/>
      <c r="E25" s="4"/>
      <c r="F25" s="4" t="s">
        <v>17</v>
      </c>
      <c r="G25" s="4" t="s">
        <v>33</v>
      </c>
      <c r="H25" s="23">
        <f t="shared" si="2"/>
        <v>8639</v>
      </c>
      <c r="I25" s="23">
        <f t="shared" si="2"/>
        <v>30935</v>
      </c>
      <c r="J25" s="25">
        <f t="shared" si="2"/>
        <v>39574</v>
      </c>
      <c r="K25" s="25">
        <f t="shared" si="2"/>
        <v>1169</v>
      </c>
      <c r="L25" s="23">
        <f t="shared" si="2"/>
        <v>7137</v>
      </c>
      <c r="M25" s="23">
        <f t="shared" si="2"/>
        <v>8306</v>
      </c>
      <c r="N25" s="23">
        <f t="shared" si="2"/>
        <v>4579</v>
      </c>
      <c r="O25" s="23">
        <f t="shared" si="2"/>
        <v>30061</v>
      </c>
      <c r="P25" s="23">
        <f t="shared" si="2"/>
        <v>63750</v>
      </c>
      <c r="Q25" s="23">
        <f t="shared" si="2"/>
        <v>56035</v>
      </c>
      <c r="R25" s="23">
        <f t="shared" si="2"/>
        <v>61262</v>
      </c>
      <c r="S25" s="23">
        <f t="shared" si="2"/>
        <v>53199</v>
      </c>
      <c r="T25" s="23">
        <f t="shared" si="2"/>
        <v>33066</v>
      </c>
      <c r="U25" s="23">
        <f t="shared" si="2"/>
        <v>93670</v>
      </c>
    </row>
    <row r="26" spans="2:21" ht="13.5">
      <c r="B26" s="32" t="s">
        <v>386</v>
      </c>
      <c r="C26" s="32" t="s">
        <v>57</v>
      </c>
      <c r="D26" s="32"/>
      <c r="E26" s="32"/>
      <c r="F26" s="32" t="s">
        <v>18</v>
      </c>
      <c r="G26" s="32" t="s">
        <v>34</v>
      </c>
      <c r="H26" s="23">
        <f t="shared" si="2"/>
        <v>13828</v>
      </c>
      <c r="I26" s="23">
        <f t="shared" si="2"/>
        <v>53466</v>
      </c>
      <c r="J26" s="25">
        <f t="shared" si="2"/>
        <v>67294</v>
      </c>
      <c r="K26" s="25">
        <f t="shared" si="2"/>
        <v>1993</v>
      </c>
      <c r="L26" s="23">
        <f t="shared" si="2"/>
        <v>18616</v>
      </c>
      <c r="M26" s="23">
        <f t="shared" si="2"/>
        <v>20609</v>
      </c>
      <c r="N26" s="23">
        <f t="shared" si="2"/>
        <v>607</v>
      </c>
      <c r="O26" s="23">
        <f t="shared" si="2"/>
        <v>41828</v>
      </c>
      <c r="P26" s="23">
        <f t="shared" si="2"/>
        <v>88783</v>
      </c>
      <c r="Q26" s="23">
        <f t="shared" si="2"/>
        <v>80740</v>
      </c>
      <c r="R26" s="23">
        <f t="shared" si="2"/>
        <v>86932</v>
      </c>
      <c r="S26" s="23">
        <f t="shared" si="2"/>
        <v>78952</v>
      </c>
      <c r="T26" s="23">
        <f t="shared" si="2"/>
        <v>48125</v>
      </c>
      <c r="U26" s="23">
        <f t="shared" si="2"/>
        <v>134136</v>
      </c>
    </row>
    <row r="27" spans="2:21" ht="13.5">
      <c r="B27" s="32" t="s">
        <v>386</v>
      </c>
      <c r="C27" s="32" t="s">
        <v>57</v>
      </c>
      <c r="D27" s="32"/>
      <c r="E27" s="32"/>
      <c r="F27" s="32" t="s">
        <v>303</v>
      </c>
      <c r="G27" s="32" t="s">
        <v>304</v>
      </c>
      <c r="H27" s="26">
        <f>VLOOKUP($F$27,$F$29:$U$180,3,0)</f>
        <v>2345</v>
      </c>
      <c r="I27" s="26">
        <f>VLOOKUP($F$27,$F$29:$U$180,4,0)</f>
        <v>5850</v>
      </c>
      <c r="J27" s="27">
        <f>VLOOKUP($F$27,$F$29:$U$180,5,0)</f>
        <v>8195</v>
      </c>
      <c r="K27" s="27">
        <f>VLOOKUP($F$27,$F$29:$U$180,6,0)</f>
        <v>714</v>
      </c>
      <c r="L27" s="26">
        <f>VLOOKUP($F$27,$F$29:$U$180,7,0)</f>
        <v>3879</v>
      </c>
      <c r="M27" s="26">
        <f>VLOOKUP($F$27,$F$29:$U$180,8,0)</f>
        <v>4593</v>
      </c>
      <c r="N27" s="26">
        <f>VLOOKUP($F$27,$F$29:$U$180,9,0)</f>
        <v>4</v>
      </c>
      <c r="O27" s="26">
        <f>VLOOKUP($F$27,$F$29:$U$180,10,0)</f>
        <v>1985</v>
      </c>
      <c r="P27" s="26">
        <f>VLOOKUP($F$27,$F$29:$U$180,11,0)</f>
        <v>1363</v>
      </c>
      <c r="Q27" s="26">
        <f>VLOOKUP($F$27,$F$29:$U$180,12,0)</f>
        <v>2109</v>
      </c>
      <c r="R27" s="26">
        <f>VLOOKUP($F$27,$F$29:$U$180,13,0)</f>
        <v>1362</v>
      </c>
      <c r="S27" s="26">
        <f>VLOOKUP($F$27,$F$29:$U$180,14,0)</f>
        <v>2109</v>
      </c>
      <c r="T27" s="26">
        <f>VLOOKUP($F$27,$F$29:$U$180,15,0)</f>
        <v>1970</v>
      </c>
      <c r="U27" s="26">
        <f>VLOOKUP($F$27,$F$29:$U$180,16,0)</f>
        <v>6133</v>
      </c>
    </row>
    <row r="28" spans="2:21" ht="13.5">
      <c r="B28" s="40"/>
      <c r="C28" s="40"/>
      <c r="D28" s="28"/>
      <c r="E28" s="28"/>
      <c r="F28" s="28"/>
      <c r="G28" s="28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21" ht="13.5">
      <c r="B29" s="34" t="s">
        <v>386</v>
      </c>
      <c r="C29" s="34" t="s">
        <v>57</v>
      </c>
      <c r="D29" s="35" t="s">
        <v>9</v>
      </c>
      <c r="E29" s="36" t="s">
        <v>25</v>
      </c>
      <c r="F29" s="36" t="s">
        <v>65</v>
      </c>
      <c r="G29" s="37" t="s">
        <v>66</v>
      </c>
      <c r="H29" s="38">
        <v>823</v>
      </c>
      <c r="I29" s="38">
        <v>3291</v>
      </c>
      <c r="J29" s="39">
        <v>4114</v>
      </c>
      <c r="K29" s="39">
        <v>178</v>
      </c>
      <c r="L29" s="38">
        <v>1162</v>
      </c>
      <c r="M29" s="38">
        <v>1340</v>
      </c>
      <c r="N29" s="38">
        <v>125</v>
      </c>
      <c r="O29" s="38">
        <v>2902</v>
      </c>
      <c r="P29" s="38">
        <v>4888</v>
      </c>
      <c r="Q29" s="38">
        <v>4611</v>
      </c>
      <c r="R29" s="38">
        <v>4727</v>
      </c>
      <c r="S29" s="38">
        <v>4432</v>
      </c>
      <c r="T29" s="38">
        <v>3946</v>
      </c>
      <c r="U29" s="38">
        <v>9469</v>
      </c>
    </row>
    <row r="30" spans="2:21" ht="13.5">
      <c r="B30" s="4" t="s">
        <v>386</v>
      </c>
      <c r="C30" s="4" t="s">
        <v>57</v>
      </c>
      <c r="D30" s="5" t="s">
        <v>9</v>
      </c>
      <c r="E30" s="6" t="s">
        <v>25</v>
      </c>
      <c r="F30" s="6" t="s">
        <v>67</v>
      </c>
      <c r="G30" s="19" t="s">
        <v>68</v>
      </c>
      <c r="H30" s="23">
        <v>623</v>
      </c>
      <c r="I30" s="23">
        <v>2695</v>
      </c>
      <c r="J30" s="25">
        <v>3318</v>
      </c>
      <c r="K30" s="25">
        <v>87</v>
      </c>
      <c r="L30" s="23">
        <v>893</v>
      </c>
      <c r="M30" s="23">
        <v>980</v>
      </c>
      <c r="N30" s="23">
        <v>125</v>
      </c>
      <c r="O30" s="23">
        <v>2474</v>
      </c>
      <c r="P30" s="23">
        <v>4361</v>
      </c>
      <c r="Q30" s="23">
        <v>4229</v>
      </c>
      <c r="R30" s="23">
        <v>4143</v>
      </c>
      <c r="S30" s="23">
        <v>4063</v>
      </c>
      <c r="T30" s="23">
        <v>2913</v>
      </c>
      <c r="U30" s="23">
        <v>7616</v>
      </c>
    </row>
    <row r="31" spans="2:21" ht="13.5">
      <c r="B31" s="4" t="s">
        <v>386</v>
      </c>
      <c r="C31" s="4" t="s">
        <v>57</v>
      </c>
      <c r="D31" s="5" t="s">
        <v>9</v>
      </c>
      <c r="E31" s="6" t="s">
        <v>25</v>
      </c>
      <c r="F31" s="6" t="s">
        <v>69</v>
      </c>
      <c r="G31" s="19" t="s">
        <v>70</v>
      </c>
      <c r="H31" s="23">
        <v>228</v>
      </c>
      <c r="I31" s="23">
        <v>1004</v>
      </c>
      <c r="J31" s="25">
        <v>1232</v>
      </c>
      <c r="K31" s="25">
        <v>27</v>
      </c>
      <c r="L31" s="23">
        <v>296</v>
      </c>
      <c r="M31" s="23">
        <v>323</v>
      </c>
      <c r="N31" s="23">
        <v>7</v>
      </c>
      <c r="O31" s="23">
        <v>904</v>
      </c>
      <c r="P31" s="23">
        <v>1339</v>
      </c>
      <c r="Q31" s="23">
        <v>1298</v>
      </c>
      <c r="R31" s="23">
        <v>1288</v>
      </c>
      <c r="S31" s="23">
        <v>1248</v>
      </c>
      <c r="T31" s="23">
        <v>840</v>
      </c>
      <c r="U31" s="23">
        <v>2026</v>
      </c>
    </row>
    <row r="32" spans="2:21" ht="12.75" customHeight="1">
      <c r="B32" s="4" t="s">
        <v>386</v>
      </c>
      <c r="C32" s="4" t="s">
        <v>57</v>
      </c>
      <c r="D32" s="5" t="s">
        <v>9</v>
      </c>
      <c r="E32" s="6" t="s">
        <v>25</v>
      </c>
      <c r="F32" s="6" t="s">
        <v>71</v>
      </c>
      <c r="G32" s="19" t="s">
        <v>72</v>
      </c>
      <c r="H32" s="23">
        <v>486</v>
      </c>
      <c r="I32" s="23">
        <v>2181</v>
      </c>
      <c r="J32" s="25">
        <v>2667</v>
      </c>
      <c r="K32" s="25">
        <v>49</v>
      </c>
      <c r="L32" s="23">
        <v>708</v>
      </c>
      <c r="M32" s="23">
        <v>757</v>
      </c>
      <c r="N32" s="23">
        <v>58</v>
      </c>
      <c r="O32" s="23">
        <v>1595</v>
      </c>
      <c r="P32" s="23">
        <v>2928</v>
      </c>
      <c r="Q32" s="23">
        <v>2815</v>
      </c>
      <c r="R32" s="23">
        <v>2878</v>
      </c>
      <c r="S32" s="23">
        <v>2778</v>
      </c>
      <c r="T32" s="23">
        <v>1456</v>
      </c>
      <c r="U32" s="23">
        <v>4185</v>
      </c>
    </row>
    <row r="33" spans="2:21" ht="13.5">
      <c r="B33" s="4" t="s">
        <v>386</v>
      </c>
      <c r="C33" s="4" t="s">
        <v>57</v>
      </c>
      <c r="D33" s="5" t="s">
        <v>9</v>
      </c>
      <c r="E33" s="6" t="s">
        <v>25</v>
      </c>
      <c r="F33" s="6" t="s">
        <v>73</v>
      </c>
      <c r="G33" s="19" t="s">
        <v>74</v>
      </c>
      <c r="H33" s="23">
        <v>394</v>
      </c>
      <c r="I33" s="23">
        <v>959</v>
      </c>
      <c r="J33" s="25">
        <v>1353</v>
      </c>
      <c r="K33" s="25">
        <v>50</v>
      </c>
      <c r="L33" s="23">
        <v>222</v>
      </c>
      <c r="M33" s="23">
        <v>272</v>
      </c>
      <c r="N33" s="23">
        <v>2</v>
      </c>
      <c r="O33" s="23">
        <v>1011</v>
      </c>
      <c r="P33" s="23">
        <v>1644</v>
      </c>
      <c r="Q33" s="23">
        <v>1374</v>
      </c>
      <c r="R33" s="23">
        <v>1578</v>
      </c>
      <c r="S33" s="23">
        <v>1366</v>
      </c>
      <c r="T33" s="23">
        <v>1395</v>
      </c>
      <c r="U33" s="23">
        <v>2958</v>
      </c>
    </row>
    <row r="34" spans="2:21" ht="13.5">
      <c r="B34" s="4" t="s">
        <v>386</v>
      </c>
      <c r="C34" s="4" t="s">
        <v>57</v>
      </c>
      <c r="D34" s="5" t="s">
        <v>9</v>
      </c>
      <c r="E34" s="6" t="s">
        <v>25</v>
      </c>
      <c r="F34" s="6" t="s">
        <v>75</v>
      </c>
      <c r="G34" s="19" t="s">
        <v>76</v>
      </c>
      <c r="H34" s="23">
        <v>667</v>
      </c>
      <c r="I34" s="23">
        <v>2529</v>
      </c>
      <c r="J34" s="25">
        <v>3196</v>
      </c>
      <c r="K34" s="25">
        <v>146</v>
      </c>
      <c r="L34" s="23">
        <v>877</v>
      </c>
      <c r="M34" s="23">
        <v>1023</v>
      </c>
      <c r="N34" s="23">
        <v>584</v>
      </c>
      <c r="O34" s="23">
        <v>2005</v>
      </c>
      <c r="P34" s="23">
        <v>4275</v>
      </c>
      <c r="Q34" s="23">
        <v>3718</v>
      </c>
      <c r="R34" s="23">
        <v>4140</v>
      </c>
      <c r="S34" s="23">
        <v>3614</v>
      </c>
      <c r="T34" s="23">
        <v>1994</v>
      </c>
      <c r="U34" s="23">
        <v>6357</v>
      </c>
    </row>
    <row r="35" spans="2:21" ht="13.5">
      <c r="B35" s="4" t="s">
        <v>386</v>
      </c>
      <c r="C35" s="4" t="s">
        <v>57</v>
      </c>
      <c r="D35" s="5" t="s">
        <v>9</v>
      </c>
      <c r="E35" s="6" t="s">
        <v>25</v>
      </c>
      <c r="F35" s="6" t="s">
        <v>77</v>
      </c>
      <c r="G35" s="19" t="s">
        <v>78</v>
      </c>
      <c r="H35" s="23">
        <v>504</v>
      </c>
      <c r="I35" s="23">
        <v>2226</v>
      </c>
      <c r="J35" s="25">
        <v>2730</v>
      </c>
      <c r="K35" s="25">
        <v>60</v>
      </c>
      <c r="L35" s="23">
        <v>748</v>
      </c>
      <c r="M35" s="23">
        <v>808</v>
      </c>
      <c r="N35" s="23">
        <v>63</v>
      </c>
      <c r="O35" s="23">
        <v>1461</v>
      </c>
      <c r="P35" s="23">
        <v>3412</v>
      </c>
      <c r="Q35" s="23">
        <v>2831</v>
      </c>
      <c r="R35" s="23">
        <v>3232</v>
      </c>
      <c r="S35" s="23">
        <v>2672</v>
      </c>
      <c r="T35" s="23">
        <v>2907</v>
      </c>
      <c r="U35" s="23">
        <v>5498</v>
      </c>
    </row>
    <row r="36" spans="2:21" ht="13.5">
      <c r="B36" s="4" t="s">
        <v>386</v>
      </c>
      <c r="C36" s="4" t="s">
        <v>57</v>
      </c>
      <c r="D36" s="5" t="s">
        <v>9</v>
      </c>
      <c r="E36" s="6" t="s">
        <v>25</v>
      </c>
      <c r="F36" s="6" t="s">
        <v>79</v>
      </c>
      <c r="G36" s="19" t="s">
        <v>80</v>
      </c>
      <c r="H36" s="23">
        <v>976</v>
      </c>
      <c r="I36" s="23">
        <v>3537</v>
      </c>
      <c r="J36" s="25">
        <v>4513</v>
      </c>
      <c r="K36" s="25">
        <v>193</v>
      </c>
      <c r="L36" s="23">
        <v>1246</v>
      </c>
      <c r="M36" s="23">
        <v>1439</v>
      </c>
      <c r="N36" s="23">
        <v>111</v>
      </c>
      <c r="O36" s="23">
        <v>2751</v>
      </c>
      <c r="P36" s="23">
        <v>5956</v>
      </c>
      <c r="Q36" s="23">
        <v>4564</v>
      </c>
      <c r="R36" s="23">
        <v>5832</v>
      </c>
      <c r="S36" s="23">
        <v>4522</v>
      </c>
      <c r="T36" s="23">
        <v>5618</v>
      </c>
      <c r="U36" s="23">
        <v>8589</v>
      </c>
    </row>
    <row r="37" spans="2:21" ht="13.5">
      <c r="B37" s="4" t="s">
        <v>386</v>
      </c>
      <c r="C37" s="4" t="s">
        <v>57</v>
      </c>
      <c r="D37" s="5" t="s">
        <v>9</v>
      </c>
      <c r="E37" s="6" t="s">
        <v>25</v>
      </c>
      <c r="F37" s="6" t="s">
        <v>81</v>
      </c>
      <c r="G37" s="19" t="s">
        <v>82</v>
      </c>
      <c r="H37" s="23">
        <v>353</v>
      </c>
      <c r="I37" s="23">
        <v>1503</v>
      </c>
      <c r="J37" s="25">
        <v>1856</v>
      </c>
      <c r="K37" s="25">
        <v>80</v>
      </c>
      <c r="L37" s="23">
        <v>626</v>
      </c>
      <c r="M37" s="23">
        <v>706</v>
      </c>
      <c r="N37" s="23">
        <v>127</v>
      </c>
      <c r="O37" s="23">
        <v>1678</v>
      </c>
      <c r="P37" s="23">
        <v>2333</v>
      </c>
      <c r="Q37" s="23">
        <v>2141</v>
      </c>
      <c r="R37" s="23">
        <v>2190</v>
      </c>
      <c r="S37" s="23">
        <v>2028</v>
      </c>
      <c r="T37" s="23">
        <v>1626</v>
      </c>
      <c r="U37" s="23">
        <v>3591</v>
      </c>
    </row>
    <row r="38" spans="2:21" ht="13.5">
      <c r="B38" s="4" t="s">
        <v>386</v>
      </c>
      <c r="C38" s="4" t="s">
        <v>57</v>
      </c>
      <c r="D38" s="5" t="s">
        <v>9</v>
      </c>
      <c r="E38" s="6" t="s">
        <v>25</v>
      </c>
      <c r="F38" s="6" t="s">
        <v>83</v>
      </c>
      <c r="G38" s="19" t="s">
        <v>84</v>
      </c>
      <c r="H38" s="23">
        <v>1742</v>
      </c>
      <c r="I38" s="23">
        <v>5994</v>
      </c>
      <c r="J38" s="25">
        <v>7736</v>
      </c>
      <c r="K38" s="25">
        <v>256</v>
      </c>
      <c r="L38" s="23">
        <v>1935</v>
      </c>
      <c r="M38" s="23">
        <v>2191</v>
      </c>
      <c r="N38" s="23">
        <v>58</v>
      </c>
      <c r="O38" s="23">
        <v>4985</v>
      </c>
      <c r="P38" s="23">
        <v>10019</v>
      </c>
      <c r="Q38" s="23">
        <v>8284</v>
      </c>
      <c r="R38" s="23">
        <v>9521</v>
      </c>
      <c r="S38" s="23">
        <v>8069</v>
      </c>
      <c r="T38" s="23">
        <v>6119</v>
      </c>
      <c r="U38" s="23">
        <v>14655</v>
      </c>
    </row>
    <row r="39" spans="2:21" ht="13.5">
      <c r="B39" s="4" t="s">
        <v>386</v>
      </c>
      <c r="C39" s="4" t="s">
        <v>57</v>
      </c>
      <c r="D39" s="5" t="s">
        <v>9</v>
      </c>
      <c r="E39" s="6" t="s">
        <v>25</v>
      </c>
      <c r="F39" s="6" t="s">
        <v>85</v>
      </c>
      <c r="G39" s="19" t="s">
        <v>86</v>
      </c>
      <c r="H39" s="23">
        <v>343</v>
      </c>
      <c r="I39" s="23">
        <v>1363</v>
      </c>
      <c r="J39" s="25">
        <v>1706</v>
      </c>
      <c r="K39" s="25">
        <v>82</v>
      </c>
      <c r="L39" s="23">
        <v>638</v>
      </c>
      <c r="M39" s="23">
        <v>720</v>
      </c>
      <c r="N39" s="23">
        <v>135</v>
      </c>
      <c r="O39" s="23">
        <v>1388</v>
      </c>
      <c r="P39" s="23">
        <v>2078</v>
      </c>
      <c r="Q39" s="23">
        <v>1879</v>
      </c>
      <c r="R39" s="23">
        <v>1982</v>
      </c>
      <c r="S39" s="23">
        <v>1806</v>
      </c>
      <c r="T39" s="23">
        <v>1305</v>
      </c>
      <c r="U39" s="23">
        <v>3041</v>
      </c>
    </row>
    <row r="40" spans="2:21" ht="13.5">
      <c r="B40" s="4" t="s">
        <v>386</v>
      </c>
      <c r="C40" s="4" t="s">
        <v>57</v>
      </c>
      <c r="D40" s="5" t="s">
        <v>9</v>
      </c>
      <c r="E40" s="6" t="s">
        <v>25</v>
      </c>
      <c r="F40" s="6" t="s">
        <v>87</v>
      </c>
      <c r="G40" s="19" t="s">
        <v>88</v>
      </c>
      <c r="H40" s="23">
        <v>999</v>
      </c>
      <c r="I40" s="23">
        <v>4221</v>
      </c>
      <c r="J40" s="25">
        <v>5220</v>
      </c>
      <c r="K40" s="25">
        <v>129</v>
      </c>
      <c r="L40" s="23">
        <v>1315</v>
      </c>
      <c r="M40" s="23">
        <v>1444</v>
      </c>
      <c r="N40" s="23">
        <v>106</v>
      </c>
      <c r="O40" s="23">
        <v>3589</v>
      </c>
      <c r="P40" s="23">
        <v>5718</v>
      </c>
      <c r="Q40" s="23">
        <v>5664</v>
      </c>
      <c r="R40" s="23">
        <v>5629</v>
      </c>
      <c r="S40" s="23">
        <v>5579</v>
      </c>
      <c r="T40" s="23">
        <v>3681</v>
      </c>
      <c r="U40" s="23">
        <v>9787</v>
      </c>
    </row>
    <row r="41" spans="2:21" ht="13.5">
      <c r="B41" s="4" t="s">
        <v>386</v>
      </c>
      <c r="C41" s="4" t="s">
        <v>57</v>
      </c>
      <c r="D41" s="5" t="s">
        <v>10</v>
      </c>
      <c r="E41" s="6" t="s">
        <v>26</v>
      </c>
      <c r="F41" s="6" t="s">
        <v>89</v>
      </c>
      <c r="G41" s="19" t="s">
        <v>90</v>
      </c>
      <c r="H41" s="23">
        <v>640</v>
      </c>
      <c r="I41" s="23">
        <v>2134</v>
      </c>
      <c r="J41" s="25">
        <v>2774</v>
      </c>
      <c r="K41" s="25">
        <v>127</v>
      </c>
      <c r="L41" s="23">
        <v>620</v>
      </c>
      <c r="M41" s="23">
        <v>747</v>
      </c>
      <c r="N41" s="23">
        <v>21</v>
      </c>
      <c r="O41" s="23">
        <v>2647</v>
      </c>
      <c r="P41" s="23">
        <v>4727</v>
      </c>
      <c r="Q41" s="23">
        <v>4220</v>
      </c>
      <c r="R41" s="23">
        <v>4463</v>
      </c>
      <c r="S41" s="23">
        <v>4003</v>
      </c>
      <c r="T41" s="23">
        <v>3429</v>
      </c>
      <c r="U41" s="23">
        <v>6477</v>
      </c>
    </row>
    <row r="42" spans="2:21" ht="13.5">
      <c r="B42" s="4" t="s">
        <v>386</v>
      </c>
      <c r="C42" s="4" t="s">
        <v>57</v>
      </c>
      <c r="D42" s="5" t="s">
        <v>10</v>
      </c>
      <c r="E42" s="6" t="s">
        <v>26</v>
      </c>
      <c r="F42" s="6" t="s">
        <v>91</v>
      </c>
      <c r="G42" s="19" t="s">
        <v>92</v>
      </c>
      <c r="H42" s="23">
        <v>798</v>
      </c>
      <c r="I42" s="23">
        <v>2789</v>
      </c>
      <c r="J42" s="25">
        <v>3587</v>
      </c>
      <c r="K42" s="25">
        <v>179</v>
      </c>
      <c r="L42" s="23">
        <v>677</v>
      </c>
      <c r="M42" s="23">
        <v>856</v>
      </c>
      <c r="N42" s="23">
        <v>48</v>
      </c>
      <c r="O42" s="23">
        <v>3012</v>
      </c>
      <c r="P42" s="23">
        <v>5692</v>
      </c>
      <c r="Q42" s="23">
        <v>4727</v>
      </c>
      <c r="R42" s="23">
        <v>5552</v>
      </c>
      <c r="S42" s="23">
        <v>4636</v>
      </c>
      <c r="T42" s="23">
        <v>4082</v>
      </c>
      <c r="U42" s="23">
        <v>7628</v>
      </c>
    </row>
    <row r="43" spans="2:21" ht="13.5">
      <c r="B43" s="4" t="s">
        <v>386</v>
      </c>
      <c r="C43" s="4" t="s">
        <v>57</v>
      </c>
      <c r="D43" s="5" t="s">
        <v>10</v>
      </c>
      <c r="E43" s="6" t="s">
        <v>26</v>
      </c>
      <c r="F43" s="6" t="s">
        <v>93</v>
      </c>
      <c r="G43" s="19" t="s">
        <v>94</v>
      </c>
      <c r="H43" s="23">
        <v>833</v>
      </c>
      <c r="I43" s="23">
        <v>3555</v>
      </c>
      <c r="J43" s="25">
        <v>4388</v>
      </c>
      <c r="K43" s="25">
        <v>106</v>
      </c>
      <c r="L43" s="23">
        <v>1246</v>
      </c>
      <c r="M43" s="23">
        <v>1352</v>
      </c>
      <c r="N43" s="23">
        <v>138</v>
      </c>
      <c r="O43" s="23">
        <v>3057</v>
      </c>
      <c r="P43" s="23">
        <v>6166</v>
      </c>
      <c r="Q43" s="23">
        <v>5489</v>
      </c>
      <c r="R43" s="23">
        <v>6073</v>
      </c>
      <c r="S43" s="23">
        <v>5423</v>
      </c>
      <c r="T43" s="23">
        <v>3512</v>
      </c>
      <c r="U43" s="23">
        <v>9000</v>
      </c>
    </row>
    <row r="44" spans="2:21" ht="13.5">
      <c r="B44" s="4" t="s">
        <v>386</v>
      </c>
      <c r="C44" s="4" t="s">
        <v>57</v>
      </c>
      <c r="D44" s="5" t="s">
        <v>10</v>
      </c>
      <c r="E44" s="6" t="s">
        <v>26</v>
      </c>
      <c r="F44" s="6" t="s">
        <v>95</v>
      </c>
      <c r="G44" s="19" t="s">
        <v>96</v>
      </c>
      <c r="H44" s="23">
        <v>350</v>
      </c>
      <c r="I44" s="23">
        <v>1775</v>
      </c>
      <c r="J44" s="25">
        <v>2125</v>
      </c>
      <c r="K44" s="25">
        <v>44</v>
      </c>
      <c r="L44" s="23">
        <v>434</v>
      </c>
      <c r="M44" s="23">
        <v>478</v>
      </c>
      <c r="N44" s="23">
        <v>0</v>
      </c>
      <c r="O44" s="23">
        <v>1828</v>
      </c>
      <c r="P44" s="23">
        <v>2818</v>
      </c>
      <c r="Q44" s="23">
        <v>2276</v>
      </c>
      <c r="R44" s="23">
        <v>2616</v>
      </c>
      <c r="S44" s="23">
        <v>2183</v>
      </c>
      <c r="T44" s="23">
        <v>2075</v>
      </c>
      <c r="U44" s="23">
        <v>4718</v>
      </c>
    </row>
    <row r="45" spans="2:21" ht="13.5">
      <c r="B45" s="4" t="s">
        <v>386</v>
      </c>
      <c r="C45" s="4" t="s">
        <v>57</v>
      </c>
      <c r="D45" s="5" t="s">
        <v>10</v>
      </c>
      <c r="E45" s="6" t="s">
        <v>26</v>
      </c>
      <c r="F45" s="6" t="s">
        <v>97</v>
      </c>
      <c r="G45" s="19" t="s">
        <v>98</v>
      </c>
      <c r="H45" s="23">
        <v>733</v>
      </c>
      <c r="I45" s="23">
        <v>2355</v>
      </c>
      <c r="J45" s="25">
        <v>3088</v>
      </c>
      <c r="K45" s="25">
        <v>95</v>
      </c>
      <c r="L45" s="23">
        <v>540</v>
      </c>
      <c r="M45" s="23">
        <v>635</v>
      </c>
      <c r="N45" s="23">
        <v>8</v>
      </c>
      <c r="O45" s="23">
        <v>2483</v>
      </c>
      <c r="P45" s="23">
        <v>6183</v>
      </c>
      <c r="Q45" s="23">
        <v>5323</v>
      </c>
      <c r="R45" s="23">
        <v>5689</v>
      </c>
      <c r="S45" s="23">
        <v>4994</v>
      </c>
      <c r="T45" s="23">
        <v>3228</v>
      </c>
      <c r="U45" s="23">
        <v>8116</v>
      </c>
    </row>
    <row r="46" spans="2:21" ht="13.5">
      <c r="B46" s="4" t="s">
        <v>386</v>
      </c>
      <c r="C46" s="4" t="s">
        <v>57</v>
      </c>
      <c r="D46" s="5" t="s">
        <v>10</v>
      </c>
      <c r="E46" s="6" t="s">
        <v>26</v>
      </c>
      <c r="F46" s="6" t="s">
        <v>99</v>
      </c>
      <c r="G46" s="19" t="s">
        <v>100</v>
      </c>
      <c r="H46" s="23">
        <v>470</v>
      </c>
      <c r="I46" s="23">
        <v>1863</v>
      </c>
      <c r="J46" s="25">
        <v>2333</v>
      </c>
      <c r="K46" s="25">
        <v>62</v>
      </c>
      <c r="L46" s="23">
        <v>468</v>
      </c>
      <c r="M46" s="23">
        <v>530</v>
      </c>
      <c r="N46" s="23">
        <v>10</v>
      </c>
      <c r="O46" s="23">
        <v>2048</v>
      </c>
      <c r="P46" s="23">
        <v>2820</v>
      </c>
      <c r="Q46" s="23">
        <v>2499</v>
      </c>
      <c r="R46" s="23">
        <v>2793</v>
      </c>
      <c r="S46" s="23">
        <v>2481</v>
      </c>
      <c r="T46" s="23">
        <v>1859</v>
      </c>
      <c r="U46" s="23">
        <v>4331</v>
      </c>
    </row>
    <row r="47" spans="2:21" ht="13.5">
      <c r="B47" s="4" t="s">
        <v>386</v>
      </c>
      <c r="C47" s="4" t="s">
        <v>57</v>
      </c>
      <c r="D47" s="5" t="s">
        <v>10</v>
      </c>
      <c r="E47" s="6" t="s">
        <v>26</v>
      </c>
      <c r="F47" s="6" t="s">
        <v>101</v>
      </c>
      <c r="G47" s="19" t="s">
        <v>102</v>
      </c>
      <c r="H47" s="23">
        <v>494</v>
      </c>
      <c r="I47" s="23">
        <v>1724</v>
      </c>
      <c r="J47" s="25">
        <v>2218</v>
      </c>
      <c r="K47" s="25">
        <v>69</v>
      </c>
      <c r="L47" s="23">
        <v>398</v>
      </c>
      <c r="M47" s="23">
        <v>467</v>
      </c>
      <c r="N47" s="23">
        <v>25</v>
      </c>
      <c r="O47" s="23">
        <v>1832</v>
      </c>
      <c r="P47" s="23">
        <v>4266</v>
      </c>
      <c r="Q47" s="23">
        <v>3508</v>
      </c>
      <c r="R47" s="23">
        <v>4099</v>
      </c>
      <c r="S47" s="23">
        <v>3345</v>
      </c>
      <c r="T47" s="23">
        <v>2131</v>
      </c>
      <c r="U47" s="23">
        <v>5593</v>
      </c>
    </row>
    <row r="48" spans="2:21" ht="13.5">
      <c r="B48" s="4" t="s">
        <v>386</v>
      </c>
      <c r="C48" s="4" t="s">
        <v>57</v>
      </c>
      <c r="D48" s="5" t="s">
        <v>10</v>
      </c>
      <c r="E48" s="6" t="s">
        <v>26</v>
      </c>
      <c r="F48" s="6" t="s">
        <v>103</v>
      </c>
      <c r="G48" s="19" t="s">
        <v>104</v>
      </c>
      <c r="H48" s="23">
        <v>738</v>
      </c>
      <c r="I48" s="23">
        <v>2243</v>
      </c>
      <c r="J48" s="25">
        <v>2981</v>
      </c>
      <c r="K48" s="25">
        <v>89</v>
      </c>
      <c r="L48" s="23">
        <v>746</v>
      </c>
      <c r="M48" s="23">
        <v>835</v>
      </c>
      <c r="N48" s="23">
        <v>12</v>
      </c>
      <c r="O48" s="23">
        <v>2588</v>
      </c>
      <c r="P48" s="23">
        <v>3693</v>
      </c>
      <c r="Q48" s="23">
        <v>3463</v>
      </c>
      <c r="R48" s="23">
        <v>3524</v>
      </c>
      <c r="S48" s="23">
        <v>3219</v>
      </c>
      <c r="T48" s="23">
        <v>2459</v>
      </c>
      <c r="U48" s="23">
        <v>6071</v>
      </c>
    </row>
    <row r="49" spans="2:21" ht="13.5">
      <c r="B49" s="4" t="s">
        <v>386</v>
      </c>
      <c r="C49" s="4" t="s">
        <v>57</v>
      </c>
      <c r="D49" s="5" t="s">
        <v>10</v>
      </c>
      <c r="E49" s="6" t="s">
        <v>26</v>
      </c>
      <c r="F49" s="6" t="s">
        <v>105</v>
      </c>
      <c r="G49" s="19" t="s">
        <v>106</v>
      </c>
      <c r="H49" s="23">
        <v>648</v>
      </c>
      <c r="I49" s="23">
        <v>1974</v>
      </c>
      <c r="J49" s="25">
        <v>2622</v>
      </c>
      <c r="K49" s="25">
        <v>108</v>
      </c>
      <c r="L49" s="23">
        <v>686</v>
      </c>
      <c r="M49" s="23">
        <v>794</v>
      </c>
      <c r="N49" s="23">
        <v>10</v>
      </c>
      <c r="O49" s="23">
        <v>1689</v>
      </c>
      <c r="P49" s="23">
        <v>2757</v>
      </c>
      <c r="Q49" s="23">
        <v>2653</v>
      </c>
      <c r="R49" s="23">
        <v>2716</v>
      </c>
      <c r="S49" s="23">
        <v>2603</v>
      </c>
      <c r="T49" s="23">
        <v>2030</v>
      </c>
      <c r="U49" s="23">
        <v>5039</v>
      </c>
    </row>
    <row r="50" spans="2:21" ht="13.5">
      <c r="B50" s="4" t="s">
        <v>386</v>
      </c>
      <c r="C50" s="4" t="s">
        <v>57</v>
      </c>
      <c r="D50" s="5" t="s">
        <v>10</v>
      </c>
      <c r="E50" s="6" t="s">
        <v>26</v>
      </c>
      <c r="F50" s="6" t="s">
        <v>107</v>
      </c>
      <c r="G50" s="19" t="s">
        <v>108</v>
      </c>
      <c r="H50" s="23">
        <v>616</v>
      </c>
      <c r="I50" s="23">
        <v>2173</v>
      </c>
      <c r="J50" s="25">
        <v>2789</v>
      </c>
      <c r="K50" s="25">
        <v>83</v>
      </c>
      <c r="L50" s="23">
        <v>498</v>
      </c>
      <c r="M50" s="23">
        <v>581</v>
      </c>
      <c r="N50" s="23">
        <v>23</v>
      </c>
      <c r="O50" s="23">
        <v>2229</v>
      </c>
      <c r="P50" s="23">
        <v>4481</v>
      </c>
      <c r="Q50" s="23">
        <v>3902</v>
      </c>
      <c r="R50" s="23">
        <v>4354</v>
      </c>
      <c r="S50" s="23">
        <v>3786</v>
      </c>
      <c r="T50" s="23">
        <v>2967</v>
      </c>
      <c r="U50" s="23">
        <v>7318</v>
      </c>
    </row>
    <row r="51" spans="2:21" ht="13.5">
      <c r="B51" s="4" t="s">
        <v>386</v>
      </c>
      <c r="C51" s="4" t="s">
        <v>57</v>
      </c>
      <c r="D51" s="5" t="s">
        <v>10</v>
      </c>
      <c r="E51" s="6" t="s">
        <v>26</v>
      </c>
      <c r="F51" s="6" t="s">
        <v>109</v>
      </c>
      <c r="G51" s="19" t="s">
        <v>110</v>
      </c>
      <c r="H51" s="23">
        <v>1625</v>
      </c>
      <c r="I51" s="23">
        <v>5032</v>
      </c>
      <c r="J51" s="25">
        <v>6657</v>
      </c>
      <c r="K51" s="25">
        <v>263</v>
      </c>
      <c r="L51" s="23">
        <v>1404</v>
      </c>
      <c r="M51" s="23">
        <v>1667</v>
      </c>
      <c r="N51" s="23">
        <v>105</v>
      </c>
      <c r="O51" s="23">
        <v>4385</v>
      </c>
      <c r="P51" s="23">
        <v>9760</v>
      </c>
      <c r="Q51" s="23">
        <v>8922</v>
      </c>
      <c r="R51" s="23">
        <v>9548</v>
      </c>
      <c r="S51" s="23">
        <v>8656</v>
      </c>
      <c r="T51" s="23">
        <v>3145</v>
      </c>
      <c r="U51" s="23">
        <v>12642</v>
      </c>
    </row>
    <row r="52" spans="2:21" ht="13.5">
      <c r="B52" s="4" t="s">
        <v>386</v>
      </c>
      <c r="C52" s="4" t="s">
        <v>57</v>
      </c>
      <c r="D52" s="5" t="s">
        <v>10</v>
      </c>
      <c r="E52" s="6" t="s">
        <v>26</v>
      </c>
      <c r="F52" s="6" t="s">
        <v>111</v>
      </c>
      <c r="G52" s="19" t="s">
        <v>112</v>
      </c>
      <c r="H52" s="23">
        <v>836</v>
      </c>
      <c r="I52" s="23">
        <v>3973</v>
      </c>
      <c r="J52" s="25">
        <v>4809</v>
      </c>
      <c r="K52" s="25">
        <v>94</v>
      </c>
      <c r="L52" s="23">
        <v>1127</v>
      </c>
      <c r="M52" s="23">
        <v>1221</v>
      </c>
      <c r="N52" s="23">
        <v>7</v>
      </c>
      <c r="O52" s="23">
        <v>3024</v>
      </c>
      <c r="P52" s="23">
        <v>6012</v>
      </c>
      <c r="Q52" s="23">
        <v>5301</v>
      </c>
      <c r="R52" s="23">
        <v>5823</v>
      </c>
      <c r="S52" s="23">
        <v>5163</v>
      </c>
      <c r="T52" s="23">
        <v>3699</v>
      </c>
      <c r="U52" s="23">
        <v>8766</v>
      </c>
    </row>
    <row r="53" spans="2:21" ht="13.5">
      <c r="B53" s="4" t="s">
        <v>386</v>
      </c>
      <c r="C53" s="4" t="s">
        <v>57</v>
      </c>
      <c r="D53" s="5" t="s">
        <v>10</v>
      </c>
      <c r="E53" s="6" t="s">
        <v>26</v>
      </c>
      <c r="F53" s="6" t="s">
        <v>113</v>
      </c>
      <c r="G53" s="19" t="s">
        <v>114</v>
      </c>
      <c r="H53" s="23">
        <v>1296</v>
      </c>
      <c r="I53" s="23">
        <v>5907</v>
      </c>
      <c r="J53" s="25">
        <v>7203</v>
      </c>
      <c r="K53" s="25">
        <v>206</v>
      </c>
      <c r="L53" s="23">
        <v>1575</v>
      </c>
      <c r="M53" s="23">
        <v>1781</v>
      </c>
      <c r="N53" s="23">
        <v>407</v>
      </c>
      <c r="O53" s="23">
        <v>4073</v>
      </c>
      <c r="P53" s="23">
        <v>10415</v>
      </c>
      <c r="Q53" s="23">
        <v>9250</v>
      </c>
      <c r="R53" s="23">
        <v>9886</v>
      </c>
      <c r="S53" s="23">
        <v>8914</v>
      </c>
      <c r="T53" s="23">
        <v>4512</v>
      </c>
      <c r="U53" s="23">
        <v>13702</v>
      </c>
    </row>
    <row r="54" spans="2:21" ht="13.5">
      <c r="B54" s="4" t="s">
        <v>386</v>
      </c>
      <c r="C54" s="4" t="s">
        <v>57</v>
      </c>
      <c r="D54" s="5" t="s">
        <v>10</v>
      </c>
      <c r="E54" s="6" t="s">
        <v>26</v>
      </c>
      <c r="F54" s="6" t="s">
        <v>115</v>
      </c>
      <c r="G54" s="19" t="s">
        <v>116</v>
      </c>
      <c r="H54" s="23">
        <v>1060</v>
      </c>
      <c r="I54" s="23">
        <v>3996</v>
      </c>
      <c r="J54" s="25">
        <v>5056</v>
      </c>
      <c r="K54" s="25">
        <v>157</v>
      </c>
      <c r="L54" s="23">
        <v>926</v>
      </c>
      <c r="M54" s="23">
        <v>1083</v>
      </c>
      <c r="N54" s="23">
        <v>0</v>
      </c>
      <c r="O54" s="23">
        <v>3375</v>
      </c>
      <c r="P54" s="23">
        <v>7936</v>
      </c>
      <c r="Q54" s="23">
        <v>7513</v>
      </c>
      <c r="R54" s="23">
        <v>7275</v>
      </c>
      <c r="S54" s="23">
        <v>6908</v>
      </c>
      <c r="T54" s="23">
        <v>2443</v>
      </c>
      <c r="U54" s="23">
        <v>10974</v>
      </c>
    </row>
    <row r="55" spans="2:21" ht="13.5">
      <c r="B55" s="4" t="s">
        <v>386</v>
      </c>
      <c r="C55" s="4" t="s">
        <v>57</v>
      </c>
      <c r="D55" s="5" t="s">
        <v>10</v>
      </c>
      <c r="E55" s="6" t="s">
        <v>26</v>
      </c>
      <c r="F55" s="6" t="s">
        <v>117</v>
      </c>
      <c r="G55" s="19" t="s">
        <v>118</v>
      </c>
      <c r="H55" s="23">
        <v>817</v>
      </c>
      <c r="I55" s="23">
        <v>3263</v>
      </c>
      <c r="J55" s="25">
        <v>4080</v>
      </c>
      <c r="K55" s="25">
        <v>106</v>
      </c>
      <c r="L55" s="23">
        <v>1012</v>
      </c>
      <c r="M55" s="23">
        <v>1118</v>
      </c>
      <c r="N55" s="23">
        <v>566</v>
      </c>
      <c r="O55" s="23">
        <v>2730</v>
      </c>
      <c r="P55" s="23">
        <v>6232</v>
      </c>
      <c r="Q55" s="23">
        <v>5178</v>
      </c>
      <c r="R55" s="23">
        <v>5958</v>
      </c>
      <c r="S55" s="23">
        <v>4948</v>
      </c>
      <c r="T55" s="23">
        <v>3841</v>
      </c>
      <c r="U55" s="23">
        <v>8571</v>
      </c>
    </row>
    <row r="56" spans="2:21" ht="13.5">
      <c r="B56" s="4" t="s">
        <v>386</v>
      </c>
      <c r="C56" s="4" t="s">
        <v>57</v>
      </c>
      <c r="D56" s="5" t="s">
        <v>10</v>
      </c>
      <c r="E56" s="6" t="s">
        <v>26</v>
      </c>
      <c r="F56" s="6" t="s">
        <v>119</v>
      </c>
      <c r="G56" s="19" t="s">
        <v>120</v>
      </c>
      <c r="H56" s="23">
        <v>892</v>
      </c>
      <c r="I56" s="23">
        <v>3304</v>
      </c>
      <c r="J56" s="25">
        <v>4196</v>
      </c>
      <c r="K56" s="25">
        <v>134</v>
      </c>
      <c r="L56" s="23">
        <v>794</v>
      </c>
      <c r="M56" s="23">
        <v>928</v>
      </c>
      <c r="N56" s="23">
        <v>104</v>
      </c>
      <c r="O56" s="23">
        <v>3578</v>
      </c>
      <c r="P56" s="23">
        <v>5812</v>
      </c>
      <c r="Q56" s="23">
        <v>4791</v>
      </c>
      <c r="R56" s="23">
        <v>5372</v>
      </c>
      <c r="S56" s="23">
        <v>4449</v>
      </c>
      <c r="T56" s="23">
        <v>3523</v>
      </c>
      <c r="U56" s="23">
        <v>7934</v>
      </c>
    </row>
    <row r="57" spans="2:21" ht="13.5">
      <c r="B57" s="4" t="s">
        <v>386</v>
      </c>
      <c r="C57" s="4" t="s">
        <v>57</v>
      </c>
      <c r="D57" s="5" t="s">
        <v>10</v>
      </c>
      <c r="E57" s="6" t="s">
        <v>26</v>
      </c>
      <c r="F57" s="6" t="s">
        <v>121</v>
      </c>
      <c r="G57" s="19" t="s">
        <v>122</v>
      </c>
      <c r="H57" s="23">
        <v>1244</v>
      </c>
      <c r="I57" s="23">
        <v>4489</v>
      </c>
      <c r="J57" s="25">
        <v>5733</v>
      </c>
      <c r="K57" s="25">
        <v>270</v>
      </c>
      <c r="L57" s="23">
        <v>1544</v>
      </c>
      <c r="M57" s="23">
        <v>1814</v>
      </c>
      <c r="N57" s="23">
        <v>253</v>
      </c>
      <c r="O57" s="23">
        <v>5002</v>
      </c>
      <c r="P57" s="23">
        <v>11034</v>
      </c>
      <c r="Q57" s="23">
        <v>9063</v>
      </c>
      <c r="R57" s="23">
        <v>10370</v>
      </c>
      <c r="S57" s="23">
        <v>8347</v>
      </c>
      <c r="T57" s="23">
        <v>8763</v>
      </c>
      <c r="U57" s="23">
        <v>17838</v>
      </c>
    </row>
    <row r="58" spans="2:21" ht="13.5">
      <c r="B58" s="4" t="s">
        <v>386</v>
      </c>
      <c r="C58" s="4" t="s">
        <v>57</v>
      </c>
      <c r="D58" s="5" t="s">
        <v>10</v>
      </c>
      <c r="E58" s="6" t="s">
        <v>26</v>
      </c>
      <c r="F58" s="6" t="s">
        <v>123</v>
      </c>
      <c r="G58" s="19" t="s">
        <v>124</v>
      </c>
      <c r="H58" s="23">
        <v>1001</v>
      </c>
      <c r="I58" s="23">
        <v>2989</v>
      </c>
      <c r="J58" s="25">
        <v>3990</v>
      </c>
      <c r="K58" s="25">
        <v>136</v>
      </c>
      <c r="L58" s="23">
        <v>593</v>
      </c>
      <c r="M58" s="23">
        <v>729</v>
      </c>
      <c r="N58" s="23">
        <v>19</v>
      </c>
      <c r="O58" s="23">
        <v>3386</v>
      </c>
      <c r="P58" s="23">
        <v>5744</v>
      </c>
      <c r="Q58" s="23">
        <v>5260</v>
      </c>
      <c r="R58" s="23">
        <v>5449</v>
      </c>
      <c r="S58" s="23">
        <v>5004</v>
      </c>
      <c r="T58" s="23">
        <v>3209</v>
      </c>
      <c r="U58" s="23">
        <v>8460</v>
      </c>
    </row>
    <row r="59" spans="2:21" ht="13.5">
      <c r="B59" s="4" t="s">
        <v>386</v>
      </c>
      <c r="C59" s="4" t="s">
        <v>57</v>
      </c>
      <c r="D59" s="5" t="s">
        <v>10</v>
      </c>
      <c r="E59" s="6" t="s">
        <v>26</v>
      </c>
      <c r="F59" s="6" t="s">
        <v>125</v>
      </c>
      <c r="G59" s="19" t="s">
        <v>126</v>
      </c>
      <c r="H59" s="23">
        <v>651</v>
      </c>
      <c r="I59" s="23">
        <v>2782</v>
      </c>
      <c r="J59" s="25">
        <v>3433</v>
      </c>
      <c r="K59" s="25">
        <v>126</v>
      </c>
      <c r="L59" s="23">
        <v>860</v>
      </c>
      <c r="M59" s="23">
        <v>986</v>
      </c>
      <c r="N59" s="23">
        <v>85</v>
      </c>
      <c r="O59" s="23">
        <v>2215</v>
      </c>
      <c r="P59" s="23">
        <v>4753</v>
      </c>
      <c r="Q59" s="23">
        <v>4117</v>
      </c>
      <c r="R59" s="23">
        <v>4640</v>
      </c>
      <c r="S59" s="23">
        <v>4028</v>
      </c>
      <c r="T59" s="23">
        <v>4414</v>
      </c>
      <c r="U59" s="23">
        <v>6940</v>
      </c>
    </row>
    <row r="60" spans="2:21" ht="13.5">
      <c r="B60" s="4" t="s">
        <v>386</v>
      </c>
      <c r="C60" s="4" t="s">
        <v>57</v>
      </c>
      <c r="D60" s="5" t="s">
        <v>10</v>
      </c>
      <c r="E60" s="6" t="s">
        <v>26</v>
      </c>
      <c r="F60" s="6" t="s">
        <v>127</v>
      </c>
      <c r="G60" s="19" t="s">
        <v>128</v>
      </c>
      <c r="H60" s="23">
        <v>994</v>
      </c>
      <c r="I60" s="23">
        <v>3983</v>
      </c>
      <c r="J60" s="25">
        <v>4977</v>
      </c>
      <c r="K60" s="25">
        <v>134</v>
      </c>
      <c r="L60" s="23">
        <v>705</v>
      </c>
      <c r="M60" s="23">
        <v>839</v>
      </c>
      <c r="N60" s="23">
        <v>1540</v>
      </c>
      <c r="O60" s="23">
        <v>3454</v>
      </c>
      <c r="P60" s="23">
        <v>6838</v>
      </c>
      <c r="Q60" s="23">
        <v>6726</v>
      </c>
      <c r="R60" s="23">
        <v>6796</v>
      </c>
      <c r="S60" s="23">
        <v>6670</v>
      </c>
      <c r="T60" s="23">
        <v>4707</v>
      </c>
      <c r="U60" s="23">
        <v>12660</v>
      </c>
    </row>
    <row r="61" spans="2:21" ht="13.5">
      <c r="B61" s="4" t="s">
        <v>386</v>
      </c>
      <c r="C61" s="4" t="s">
        <v>57</v>
      </c>
      <c r="D61" s="5" t="s">
        <v>10</v>
      </c>
      <c r="E61" s="6" t="s">
        <v>26</v>
      </c>
      <c r="F61" s="6" t="s">
        <v>129</v>
      </c>
      <c r="G61" s="19" t="s">
        <v>130</v>
      </c>
      <c r="H61" s="23">
        <v>656</v>
      </c>
      <c r="I61" s="23">
        <v>2398</v>
      </c>
      <c r="J61" s="25">
        <v>3054</v>
      </c>
      <c r="K61" s="25">
        <v>68</v>
      </c>
      <c r="L61" s="23">
        <v>883</v>
      </c>
      <c r="M61" s="23">
        <v>951</v>
      </c>
      <c r="N61" s="23">
        <v>3</v>
      </c>
      <c r="O61" s="23">
        <v>2376</v>
      </c>
      <c r="P61" s="23">
        <v>4096</v>
      </c>
      <c r="Q61" s="23">
        <v>3519</v>
      </c>
      <c r="R61" s="23">
        <v>3887</v>
      </c>
      <c r="S61" s="23">
        <v>3336</v>
      </c>
      <c r="T61" s="23">
        <v>2917</v>
      </c>
      <c r="U61" s="23">
        <v>6558</v>
      </c>
    </row>
    <row r="62" spans="2:21" ht="13.5">
      <c r="B62" s="4" t="s">
        <v>386</v>
      </c>
      <c r="C62" s="4" t="s">
        <v>57</v>
      </c>
      <c r="D62" s="5" t="s">
        <v>10</v>
      </c>
      <c r="E62" s="6" t="s">
        <v>26</v>
      </c>
      <c r="F62" s="6" t="s">
        <v>131</v>
      </c>
      <c r="G62" s="19" t="s">
        <v>132</v>
      </c>
      <c r="H62" s="23">
        <v>698</v>
      </c>
      <c r="I62" s="23">
        <v>2370</v>
      </c>
      <c r="J62" s="25">
        <v>3068</v>
      </c>
      <c r="K62" s="25">
        <v>129</v>
      </c>
      <c r="L62" s="23">
        <v>798</v>
      </c>
      <c r="M62" s="23">
        <v>927</v>
      </c>
      <c r="N62" s="23">
        <v>143</v>
      </c>
      <c r="O62" s="23">
        <v>1820</v>
      </c>
      <c r="P62" s="23">
        <v>5182</v>
      </c>
      <c r="Q62" s="23">
        <v>4351</v>
      </c>
      <c r="R62" s="23">
        <v>5148</v>
      </c>
      <c r="S62" s="23">
        <v>4307</v>
      </c>
      <c r="T62" s="23">
        <v>2858</v>
      </c>
      <c r="U62" s="23">
        <v>7081</v>
      </c>
    </row>
    <row r="63" spans="2:21" ht="13.5">
      <c r="B63" s="4" t="s">
        <v>386</v>
      </c>
      <c r="C63" s="4" t="s">
        <v>57</v>
      </c>
      <c r="D63" s="5" t="s">
        <v>10</v>
      </c>
      <c r="E63" s="6" t="s">
        <v>26</v>
      </c>
      <c r="F63" s="6" t="s">
        <v>133</v>
      </c>
      <c r="G63" s="19" t="s">
        <v>134</v>
      </c>
      <c r="H63" s="23">
        <v>1440</v>
      </c>
      <c r="I63" s="23">
        <v>4542</v>
      </c>
      <c r="J63" s="25">
        <v>5982</v>
      </c>
      <c r="K63" s="25">
        <v>256</v>
      </c>
      <c r="L63" s="23">
        <v>1615</v>
      </c>
      <c r="M63" s="23">
        <v>1871</v>
      </c>
      <c r="N63" s="23">
        <v>204</v>
      </c>
      <c r="O63" s="23">
        <v>5350</v>
      </c>
      <c r="P63" s="23">
        <v>9890</v>
      </c>
      <c r="Q63" s="23">
        <v>8627</v>
      </c>
      <c r="R63" s="23">
        <v>9508</v>
      </c>
      <c r="S63" s="23">
        <v>8296</v>
      </c>
      <c r="T63" s="23">
        <v>8600</v>
      </c>
      <c r="U63" s="23">
        <v>16327</v>
      </c>
    </row>
    <row r="64" spans="2:21" ht="13.5">
      <c r="B64" s="4" t="s">
        <v>386</v>
      </c>
      <c r="C64" s="4" t="s">
        <v>57</v>
      </c>
      <c r="D64" s="5" t="s">
        <v>10</v>
      </c>
      <c r="E64" s="6" t="s">
        <v>26</v>
      </c>
      <c r="F64" s="6" t="s">
        <v>135</v>
      </c>
      <c r="G64" s="19" t="s">
        <v>136</v>
      </c>
      <c r="H64" s="23">
        <v>424</v>
      </c>
      <c r="I64" s="23">
        <v>1569</v>
      </c>
      <c r="J64" s="25">
        <v>1993</v>
      </c>
      <c r="K64" s="25">
        <v>74</v>
      </c>
      <c r="L64" s="23">
        <v>308</v>
      </c>
      <c r="M64" s="23">
        <v>382</v>
      </c>
      <c r="N64" s="23">
        <v>0</v>
      </c>
      <c r="O64" s="23">
        <v>1638</v>
      </c>
      <c r="P64" s="23">
        <v>3121</v>
      </c>
      <c r="Q64" s="23">
        <v>3108</v>
      </c>
      <c r="R64" s="23">
        <v>2911</v>
      </c>
      <c r="S64" s="23">
        <v>2920</v>
      </c>
      <c r="T64" s="23">
        <v>966</v>
      </c>
      <c r="U64" s="23">
        <v>4400</v>
      </c>
    </row>
    <row r="65" spans="2:21" ht="13.5">
      <c r="B65" s="4" t="s">
        <v>386</v>
      </c>
      <c r="C65" s="4" t="s">
        <v>57</v>
      </c>
      <c r="D65" s="5" t="s">
        <v>11</v>
      </c>
      <c r="E65" s="6" t="s">
        <v>27</v>
      </c>
      <c r="F65" s="6" t="s">
        <v>137</v>
      </c>
      <c r="G65" s="19" t="s">
        <v>138</v>
      </c>
      <c r="H65" s="23">
        <v>526</v>
      </c>
      <c r="I65" s="23">
        <v>1685</v>
      </c>
      <c r="J65" s="25">
        <v>2211</v>
      </c>
      <c r="K65" s="25">
        <v>131</v>
      </c>
      <c r="L65" s="23">
        <v>507</v>
      </c>
      <c r="M65" s="23">
        <v>638</v>
      </c>
      <c r="N65" s="23">
        <v>103</v>
      </c>
      <c r="O65" s="23">
        <v>1427</v>
      </c>
      <c r="P65" s="23">
        <v>2500</v>
      </c>
      <c r="Q65" s="23">
        <v>2131</v>
      </c>
      <c r="R65" s="23">
        <v>2432</v>
      </c>
      <c r="S65" s="23">
        <v>2089</v>
      </c>
      <c r="T65" s="23">
        <v>2445</v>
      </c>
      <c r="U65" s="23">
        <v>4610</v>
      </c>
    </row>
    <row r="66" spans="2:21" ht="13.5">
      <c r="B66" s="4" t="s">
        <v>386</v>
      </c>
      <c r="C66" s="4" t="s">
        <v>57</v>
      </c>
      <c r="D66" s="5" t="s">
        <v>11</v>
      </c>
      <c r="E66" s="6" t="s">
        <v>27</v>
      </c>
      <c r="F66" s="6" t="s">
        <v>139</v>
      </c>
      <c r="G66" s="19" t="s">
        <v>140</v>
      </c>
      <c r="H66" s="23">
        <v>738</v>
      </c>
      <c r="I66" s="23">
        <v>2785</v>
      </c>
      <c r="J66" s="25">
        <v>3523</v>
      </c>
      <c r="K66" s="25">
        <v>54</v>
      </c>
      <c r="L66" s="23">
        <v>686</v>
      </c>
      <c r="M66" s="23">
        <v>740</v>
      </c>
      <c r="N66" s="23">
        <v>0</v>
      </c>
      <c r="O66" s="23">
        <v>2706</v>
      </c>
      <c r="P66" s="23">
        <v>4629</v>
      </c>
      <c r="Q66" s="23">
        <v>4087</v>
      </c>
      <c r="R66" s="23">
        <v>4566</v>
      </c>
      <c r="S66" s="23">
        <v>4023</v>
      </c>
      <c r="T66" s="23">
        <v>2385</v>
      </c>
      <c r="U66" s="23">
        <v>7260</v>
      </c>
    </row>
    <row r="67" spans="2:21" ht="13.5">
      <c r="B67" s="4" t="s">
        <v>386</v>
      </c>
      <c r="C67" s="4" t="s">
        <v>57</v>
      </c>
      <c r="D67" s="5" t="s">
        <v>11</v>
      </c>
      <c r="E67" s="6" t="s">
        <v>27</v>
      </c>
      <c r="F67" s="6" t="s">
        <v>141</v>
      </c>
      <c r="G67" s="19" t="s">
        <v>142</v>
      </c>
      <c r="H67" s="23">
        <v>617</v>
      </c>
      <c r="I67" s="23">
        <v>1927</v>
      </c>
      <c r="J67" s="25">
        <v>2544</v>
      </c>
      <c r="K67" s="25">
        <v>104</v>
      </c>
      <c r="L67" s="23">
        <v>703</v>
      </c>
      <c r="M67" s="23">
        <v>807</v>
      </c>
      <c r="N67" s="23">
        <v>0</v>
      </c>
      <c r="O67" s="23">
        <v>1967</v>
      </c>
      <c r="P67" s="23">
        <v>3587</v>
      </c>
      <c r="Q67" s="23">
        <v>3021</v>
      </c>
      <c r="R67" s="23">
        <v>3532</v>
      </c>
      <c r="S67" s="23">
        <v>2978</v>
      </c>
      <c r="T67" s="23">
        <v>1084</v>
      </c>
      <c r="U67" s="23">
        <v>5276</v>
      </c>
    </row>
    <row r="68" spans="2:21" ht="13.5">
      <c r="B68" s="4" t="s">
        <v>386</v>
      </c>
      <c r="C68" s="4" t="s">
        <v>57</v>
      </c>
      <c r="D68" s="5" t="s">
        <v>11</v>
      </c>
      <c r="E68" s="6" t="s">
        <v>27</v>
      </c>
      <c r="F68" s="6" t="s">
        <v>143</v>
      </c>
      <c r="G68" s="19" t="s">
        <v>144</v>
      </c>
      <c r="H68" s="23">
        <v>649</v>
      </c>
      <c r="I68" s="23">
        <v>2799</v>
      </c>
      <c r="J68" s="25">
        <v>3448</v>
      </c>
      <c r="K68" s="25">
        <v>70</v>
      </c>
      <c r="L68" s="23">
        <v>512</v>
      </c>
      <c r="M68" s="23">
        <v>582</v>
      </c>
      <c r="N68" s="23">
        <v>0</v>
      </c>
      <c r="O68" s="23">
        <v>2415</v>
      </c>
      <c r="P68" s="23">
        <v>5219</v>
      </c>
      <c r="Q68" s="23">
        <v>4219</v>
      </c>
      <c r="R68" s="23">
        <v>5183</v>
      </c>
      <c r="S68" s="23">
        <v>4188</v>
      </c>
      <c r="T68" s="23">
        <v>2826</v>
      </c>
      <c r="U68" s="23">
        <v>7202</v>
      </c>
    </row>
    <row r="69" spans="2:21" ht="13.5">
      <c r="B69" s="4" t="s">
        <v>386</v>
      </c>
      <c r="C69" s="4" t="s">
        <v>57</v>
      </c>
      <c r="D69" s="5" t="s">
        <v>11</v>
      </c>
      <c r="E69" s="6" t="s">
        <v>27</v>
      </c>
      <c r="F69" s="6" t="s">
        <v>145</v>
      </c>
      <c r="G69" s="19" t="s">
        <v>146</v>
      </c>
      <c r="H69" s="23">
        <v>1846</v>
      </c>
      <c r="I69" s="23">
        <v>6065</v>
      </c>
      <c r="J69" s="25">
        <v>7911</v>
      </c>
      <c r="K69" s="25">
        <v>321</v>
      </c>
      <c r="L69" s="23">
        <v>1252</v>
      </c>
      <c r="M69" s="23">
        <v>1573</v>
      </c>
      <c r="N69" s="23">
        <v>2</v>
      </c>
      <c r="O69" s="23">
        <v>7790</v>
      </c>
      <c r="P69" s="23">
        <v>13520</v>
      </c>
      <c r="Q69" s="23">
        <v>11999</v>
      </c>
      <c r="R69" s="23">
        <v>13359</v>
      </c>
      <c r="S69" s="23">
        <v>11214</v>
      </c>
      <c r="T69" s="23">
        <v>9291</v>
      </c>
      <c r="U69" s="23">
        <v>19276</v>
      </c>
    </row>
    <row r="70" spans="2:21" ht="13.5">
      <c r="B70" s="4" t="s">
        <v>386</v>
      </c>
      <c r="C70" s="4" t="s">
        <v>57</v>
      </c>
      <c r="D70" s="5" t="s">
        <v>11</v>
      </c>
      <c r="E70" s="6" t="s">
        <v>27</v>
      </c>
      <c r="F70" s="6" t="s">
        <v>147</v>
      </c>
      <c r="G70" s="19" t="s">
        <v>148</v>
      </c>
      <c r="H70" s="23">
        <v>1093</v>
      </c>
      <c r="I70" s="23">
        <v>3528</v>
      </c>
      <c r="J70" s="25">
        <v>4621</v>
      </c>
      <c r="K70" s="25">
        <v>222</v>
      </c>
      <c r="L70" s="23">
        <v>1123</v>
      </c>
      <c r="M70" s="23">
        <v>1345</v>
      </c>
      <c r="N70" s="23">
        <v>1</v>
      </c>
      <c r="O70" s="23">
        <v>3497</v>
      </c>
      <c r="P70" s="23">
        <v>7333</v>
      </c>
      <c r="Q70" s="23">
        <v>6188</v>
      </c>
      <c r="R70" s="23">
        <v>6898</v>
      </c>
      <c r="S70" s="23">
        <v>5956</v>
      </c>
      <c r="T70" s="23">
        <v>2893</v>
      </c>
      <c r="U70" s="23">
        <v>9820</v>
      </c>
    </row>
    <row r="71" spans="2:21" ht="13.5">
      <c r="B71" s="4" t="s">
        <v>386</v>
      </c>
      <c r="C71" s="4" t="s">
        <v>57</v>
      </c>
      <c r="D71" s="5" t="s">
        <v>11</v>
      </c>
      <c r="E71" s="6" t="s">
        <v>27</v>
      </c>
      <c r="F71" s="6" t="s">
        <v>149</v>
      </c>
      <c r="G71" s="19" t="s">
        <v>150</v>
      </c>
      <c r="H71" s="23">
        <v>959</v>
      </c>
      <c r="I71" s="23">
        <v>3496</v>
      </c>
      <c r="J71" s="25">
        <v>4455</v>
      </c>
      <c r="K71" s="25">
        <v>217</v>
      </c>
      <c r="L71" s="23">
        <v>1239</v>
      </c>
      <c r="M71" s="23">
        <v>1456</v>
      </c>
      <c r="N71" s="23">
        <v>6</v>
      </c>
      <c r="O71" s="23">
        <v>3325</v>
      </c>
      <c r="P71" s="23">
        <v>6526</v>
      </c>
      <c r="Q71" s="23">
        <v>5843</v>
      </c>
      <c r="R71" s="23">
        <v>6264</v>
      </c>
      <c r="S71" s="23">
        <v>5532</v>
      </c>
      <c r="T71" s="23">
        <v>3372</v>
      </c>
      <c r="U71" s="23">
        <v>8453</v>
      </c>
    </row>
    <row r="72" spans="2:21" ht="13.5">
      <c r="B72" s="4" t="s">
        <v>386</v>
      </c>
      <c r="C72" s="4" t="s">
        <v>57</v>
      </c>
      <c r="D72" s="5" t="s">
        <v>11</v>
      </c>
      <c r="E72" s="6" t="s">
        <v>27</v>
      </c>
      <c r="F72" s="6" t="s">
        <v>151</v>
      </c>
      <c r="G72" s="19" t="s">
        <v>152</v>
      </c>
      <c r="H72" s="23">
        <v>1293</v>
      </c>
      <c r="I72" s="23">
        <v>5080</v>
      </c>
      <c r="J72" s="25">
        <v>6373</v>
      </c>
      <c r="K72" s="25">
        <v>253</v>
      </c>
      <c r="L72" s="23">
        <v>1101</v>
      </c>
      <c r="M72" s="23">
        <v>1354</v>
      </c>
      <c r="N72" s="23">
        <v>0</v>
      </c>
      <c r="O72" s="23">
        <v>4745</v>
      </c>
      <c r="P72" s="23">
        <v>9265</v>
      </c>
      <c r="Q72" s="23">
        <v>8394</v>
      </c>
      <c r="R72" s="23">
        <v>8755</v>
      </c>
      <c r="S72" s="23">
        <v>7617</v>
      </c>
      <c r="T72" s="23">
        <v>5618</v>
      </c>
      <c r="U72" s="23">
        <v>17030</v>
      </c>
    </row>
    <row r="73" spans="2:21" ht="13.5">
      <c r="B73" s="4" t="s">
        <v>386</v>
      </c>
      <c r="C73" s="4" t="s">
        <v>57</v>
      </c>
      <c r="D73" s="5" t="s">
        <v>11</v>
      </c>
      <c r="E73" s="6" t="s">
        <v>27</v>
      </c>
      <c r="F73" s="6" t="s">
        <v>153</v>
      </c>
      <c r="G73" s="19" t="s">
        <v>154</v>
      </c>
      <c r="H73" s="23">
        <v>736</v>
      </c>
      <c r="I73" s="23">
        <v>2661</v>
      </c>
      <c r="J73" s="25">
        <v>3397</v>
      </c>
      <c r="K73" s="25">
        <v>108</v>
      </c>
      <c r="L73" s="23">
        <v>806</v>
      </c>
      <c r="M73" s="23">
        <v>914</v>
      </c>
      <c r="N73" s="23">
        <v>15</v>
      </c>
      <c r="O73" s="23">
        <v>3246</v>
      </c>
      <c r="P73" s="23">
        <v>5877</v>
      </c>
      <c r="Q73" s="23">
        <v>5563</v>
      </c>
      <c r="R73" s="23">
        <v>5857</v>
      </c>
      <c r="S73" s="23">
        <v>5547</v>
      </c>
      <c r="T73" s="23">
        <v>3059</v>
      </c>
      <c r="U73" s="23">
        <v>9420</v>
      </c>
    </row>
    <row r="74" spans="2:21" ht="13.5">
      <c r="B74" s="4" t="s">
        <v>386</v>
      </c>
      <c r="C74" s="4" t="s">
        <v>57</v>
      </c>
      <c r="D74" s="5" t="s">
        <v>11</v>
      </c>
      <c r="E74" s="6" t="s">
        <v>27</v>
      </c>
      <c r="F74" s="6" t="s">
        <v>155</v>
      </c>
      <c r="G74" s="19" t="s">
        <v>156</v>
      </c>
      <c r="H74" s="23">
        <v>2023</v>
      </c>
      <c r="I74" s="23">
        <v>8141</v>
      </c>
      <c r="J74" s="25">
        <v>10164</v>
      </c>
      <c r="K74" s="25">
        <v>348</v>
      </c>
      <c r="L74" s="23">
        <v>2967</v>
      </c>
      <c r="M74" s="23">
        <v>3315</v>
      </c>
      <c r="N74" s="23">
        <v>273</v>
      </c>
      <c r="O74" s="23">
        <v>6616</v>
      </c>
      <c r="P74" s="23">
        <v>14264</v>
      </c>
      <c r="Q74" s="23">
        <v>12030</v>
      </c>
      <c r="R74" s="23">
        <v>13907</v>
      </c>
      <c r="S74" s="23">
        <v>11837</v>
      </c>
      <c r="T74" s="23">
        <v>6822</v>
      </c>
      <c r="U74" s="23">
        <v>18122</v>
      </c>
    </row>
    <row r="75" spans="2:21" ht="13.5">
      <c r="B75" s="4" t="s">
        <v>386</v>
      </c>
      <c r="C75" s="4" t="s">
        <v>57</v>
      </c>
      <c r="D75" s="5" t="s">
        <v>11</v>
      </c>
      <c r="E75" s="6" t="s">
        <v>27</v>
      </c>
      <c r="F75" s="6" t="s">
        <v>157</v>
      </c>
      <c r="G75" s="19" t="s">
        <v>158</v>
      </c>
      <c r="H75" s="23">
        <v>959</v>
      </c>
      <c r="I75" s="23">
        <v>3671</v>
      </c>
      <c r="J75" s="25">
        <v>4630</v>
      </c>
      <c r="K75" s="25">
        <v>158</v>
      </c>
      <c r="L75" s="23">
        <v>1334</v>
      </c>
      <c r="M75" s="23">
        <v>1492</v>
      </c>
      <c r="N75" s="23">
        <v>329</v>
      </c>
      <c r="O75" s="23">
        <v>2599</v>
      </c>
      <c r="P75" s="23">
        <v>6525</v>
      </c>
      <c r="Q75" s="23">
        <v>5477</v>
      </c>
      <c r="R75" s="23">
        <v>6443</v>
      </c>
      <c r="S75" s="23">
        <v>5416</v>
      </c>
      <c r="T75" s="23">
        <v>1812</v>
      </c>
      <c r="U75" s="23">
        <v>7810</v>
      </c>
    </row>
    <row r="76" spans="2:21" ht="13.5">
      <c r="B76" s="4" t="s">
        <v>386</v>
      </c>
      <c r="C76" s="4" t="s">
        <v>57</v>
      </c>
      <c r="D76" s="5" t="s">
        <v>11</v>
      </c>
      <c r="E76" s="6" t="s">
        <v>27</v>
      </c>
      <c r="F76" s="6" t="s">
        <v>159</v>
      </c>
      <c r="G76" s="19" t="s">
        <v>160</v>
      </c>
      <c r="H76" s="23">
        <v>794</v>
      </c>
      <c r="I76" s="23">
        <v>3000</v>
      </c>
      <c r="J76" s="25">
        <v>3794</v>
      </c>
      <c r="K76" s="25">
        <v>116</v>
      </c>
      <c r="L76" s="23">
        <v>1012</v>
      </c>
      <c r="M76" s="23">
        <v>1128</v>
      </c>
      <c r="N76" s="23">
        <v>4</v>
      </c>
      <c r="O76" s="23">
        <v>2663</v>
      </c>
      <c r="P76" s="23">
        <v>5861</v>
      </c>
      <c r="Q76" s="23">
        <v>4857</v>
      </c>
      <c r="R76" s="23">
        <v>5722</v>
      </c>
      <c r="S76" s="23">
        <v>4720</v>
      </c>
      <c r="T76" s="23">
        <v>1362</v>
      </c>
      <c r="U76" s="23">
        <v>6799</v>
      </c>
    </row>
    <row r="77" spans="2:21" ht="13.5">
      <c r="B77" s="4" t="s">
        <v>386</v>
      </c>
      <c r="C77" s="4" t="s">
        <v>57</v>
      </c>
      <c r="D77" s="5" t="s">
        <v>11</v>
      </c>
      <c r="E77" s="6" t="s">
        <v>27</v>
      </c>
      <c r="F77" s="6" t="s">
        <v>161</v>
      </c>
      <c r="G77" s="19" t="s">
        <v>162</v>
      </c>
      <c r="H77" s="23">
        <v>1342</v>
      </c>
      <c r="I77" s="23">
        <v>5211</v>
      </c>
      <c r="J77" s="25">
        <v>6553</v>
      </c>
      <c r="K77" s="25">
        <v>245</v>
      </c>
      <c r="L77" s="23">
        <v>1817</v>
      </c>
      <c r="M77" s="23">
        <v>2062</v>
      </c>
      <c r="N77" s="23">
        <v>1</v>
      </c>
      <c r="O77" s="23">
        <v>5736</v>
      </c>
      <c r="P77" s="23">
        <v>7815</v>
      </c>
      <c r="Q77" s="23">
        <v>6493</v>
      </c>
      <c r="R77" s="23">
        <v>7426</v>
      </c>
      <c r="S77" s="23">
        <v>5962</v>
      </c>
      <c r="T77" s="23">
        <v>5755</v>
      </c>
      <c r="U77" s="23">
        <v>11864</v>
      </c>
    </row>
    <row r="78" spans="2:21" ht="13.5">
      <c r="B78" s="4" t="s">
        <v>386</v>
      </c>
      <c r="C78" s="4" t="s">
        <v>57</v>
      </c>
      <c r="D78" s="5" t="s">
        <v>11</v>
      </c>
      <c r="E78" s="6" t="s">
        <v>27</v>
      </c>
      <c r="F78" s="6" t="s">
        <v>163</v>
      </c>
      <c r="G78" s="19" t="s">
        <v>164</v>
      </c>
      <c r="H78" s="23">
        <v>474</v>
      </c>
      <c r="I78" s="23">
        <v>1632</v>
      </c>
      <c r="J78" s="25">
        <v>2106</v>
      </c>
      <c r="K78" s="25">
        <v>94</v>
      </c>
      <c r="L78" s="23">
        <v>586</v>
      </c>
      <c r="M78" s="23">
        <v>680</v>
      </c>
      <c r="N78" s="23">
        <v>3</v>
      </c>
      <c r="O78" s="23">
        <v>1231</v>
      </c>
      <c r="P78" s="23">
        <v>2711</v>
      </c>
      <c r="Q78" s="23">
        <v>2057</v>
      </c>
      <c r="R78" s="23">
        <v>2502</v>
      </c>
      <c r="S78" s="23">
        <v>1870</v>
      </c>
      <c r="T78" s="23">
        <v>2073</v>
      </c>
      <c r="U78" s="23">
        <v>3804</v>
      </c>
    </row>
    <row r="79" spans="2:21" ht="13.5">
      <c r="B79" s="4" t="s">
        <v>386</v>
      </c>
      <c r="C79" s="4" t="s">
        <v>57</v>
      </c>
      <c r="D79" s="5" t="s">
        <v>12</v>
      </c>
      <c r="E79" s="6" t="s">
        <v>28</v>
      </c>
      <c r="F79" s="6" t="s">
        <v>165</v>
      </c>
      <c r="G79" s="19" t="s">
        <v>166</v>
      </c>
      <c r="H79" s="23">
        <v>719</v>
      </c>
      <c r="I79" s="23">
        <v>2197</v>
      </c>
      <c r="J79" s="25">
        <v>2916</v>
      </c>
      <c r="K79" s="25">
        <v>131</v>
      </c>
      <c r="L79" s="23">
        <v>873</v>
      </c>
      <c r="M79" s="23">
        <v>1004</v>
      </c>
      <c r="N79" s="23">
        <v>6</v>
      </c>
      <c r="O79" s="23">
        <v>2748</v>
      </c>
      <c r="P79" s="23">
        <v>4060</v>
      </c>
      <c r="Q79" s="23">
        <v>3726</v>
      </c>
      <c r="R79" s="23">
        <v>3940</v>
      </c>
      <c r="S79" s="23">
        <v>3609</v>
      </c>
      <c r="T79" s="23">
        <v>1695</v>
      </c>
      <c r="U79" s="23">
        <v>6286</v>
      </c>
    </row>
    <row r="80" spans="2:21" ht="13.5">
      <c r="B80" s="4" t="s">
        <v>386</v>
      </c>
      <c r="C80" s="4" t="s">
        <v>57</v>
      </c>
      <c r="D80" s="5" t="s">
        <v>12</v>
      </c>
      <c r="E80" s="6" t="s">
        <v>28</v>
      </c>
      <c r="F80" s="6" t="s">
        <v>167</v>
      </c>
      <c r="G80" s="19" t="s">
        <v>168</v>
      </c>
      <c r="H80" s="23">
        <v>278</v>
      </c>
      <c r="I80" s="23">
        <v>935</v>
      </c>
      <c r="J80" s="25">
        <v>1213</v>
      </c>
      <c r="K80" s="25">
        <v>32</v>
      </c>
      <c r="L80" s="23">
        <v>297</v>
      </c>
      <c r="M80" s="23">
        <v>329</v>
      </c>
      <c r="N80" s="23">
        <v>1</v>
      </c>
      <c r="O80" s="23">
        <v>951</v>
      </c>
      <c r="P80" s="23">
        <v>1913</v>
      </c>
      <c r="Q80" s="23">
        <v>1764</v>
      </c>
      <c r="R80" s="23">
        <v>1850</v>
      </c>
      <c r="S80" s="23">
        <v>1693</v>
      </c>
      <c r="T80" s="23">
        <v>796</v>
      </c>
      <c r="U80" s="23">
        <v>3030</v>
      </c>
    </row>
    <row r="81" spans="2:21" ht="13.5">
      <c r="B81" s="4" t="s">
        <v>386</v>
      </c>
      <c r="C81" s="4" t="s">
        <v>57</v>
      </c>
      <c r="D81" s="5" t="s">
        <v>12</v>
      </c>
      <c r="E81" s="6" t="s">
        <v>28</v>
      </c>
      <c r="F81" s="6" t="s">
        <v>169</v>
      </c>
      <c r="G81" s="19" t="s">
        <v>170</v>
      </c>
      <c r="H81" s="23">
        <v>1704</v>
      </c>
      <c r="I81" s="23">
        <v>6945</v>
      </c>
      <c r="J81" s="25">
        <v>8649</v>
      </c>
      <c r="K81" s="25">
        <v>191</v>
      </c>
      <c r="L81" s="23">
        <v>2133</v>
      </c>
      <c r="M81" s="23">
        <v>2324</v>
      </c>
      <c r="N81" s="23">
        <v>236</v>
      </c>
      <c r="O81" s="23">
        <v>6116</v>
      </c>
      <c r="P81" s="23">
        <v>11747</v>
      </c>
      <c r="Q81" s="23">
        <v>10468</v>
      </c>
      <c r="R81" s="23">
        <v>11376</v>
      </c>
      <c r="S81" s="23">
        <v>10128</v>
      </c>
      <c r="T81" s="23">
        <v>5532</v>
      </c>
      <c r="U81" s="23">
        <v>16043</v>
      </c>
    </row>
    <row r="82" spans="2:21" ht="13.5">
      <c r="B82" s="4" t="s">
        <v>386</v>
      </c>
      <c r="C82" s="4" t="s">
        <v>57</v>
      </c>
      <c r="D82" s="5" t="s">
        <v>12</v>
      </c>
      <c r="E82" s="6" t="s">
        <v>28</v>
      </c>
      <c r="F82" s="6" t="s">
        <v>171</v>
      </c>
      <c r="G82" s="19" t="s">
        <v>172</v>
      </c>
      <c r="H82" s="23">
        <v>665</v>
      </c>
      <c r="I82" s="23">
        <v>2545</v>
      </c>
      <c r="J82" s="25">
        <v>3210</v>
      </c>
      <c r="K82" s="25">
        <v>116</v>
      </c>
      <c r="L82" s="23">
        <v>986</v>
      </c>
      <c r="M82" s="23">
        <v>1102</v>
      </c>
      <c r="N82" s="23">
        <v>10</v>
      </c>
      <c r="O82" s="23">
        <v>2966</v>
      </c>
      <c r="P82" s="23">
        <v>4049</v>
      </c>
      <c r="Q82" s="23">
        <v>3274</v>
      </c>
      <c r="R82" s="23">
        <v>3987</v>
      </c>
      <c r="S82" s="23">
        <v>3230</v>
      </c>
      <c r="T82" s="23">
        <v>1332</v>
      </c>
      <c r="U82" s="23">
        <v>5499</v>
      </c>
    </row>
    <row r="83" spans="2:21" ht="13.5">
      <c r="B83" s="4" t="s">
        <v>386</v>
      </c>
      <c r="C83" s="4" t="s">
        <v>57</v>
      </c>
      <c r="D83" s="5" t="s">
        <v>12</v>
      </c>
      <c r="E83" s="6" t="s">
        <v>28</v>
      </c>
      <c r="F83" s="6" t="s">
        <v>173</v>
      </c>
      <c r="G83" s="19" t="s">
        <v>174</v>
      </c>
      <c r="H83" s="23">
        <v>1681</v>
      </c>
      <c r="I83" s="23">
        <v>5802</v>
      </c>
      <c r="J83" s="25">
        <v>7483</v>
      </c>
      <c r="K83" s="25">
        <v>173</v>
      </c>
      <c r="L83" s="23">
        <v>1877</v>
      </c>
      <c r="M83" s="23">
        <v>2050</v>
      </c>
      <c r="N83" s="23">
        <v>33</v>
      </c>
      <c r="O83" s="23">
        <v>5376</v>
      </c>
      <c r="P83" s="23">
        <v>9848</v>
      </c>
      <c r="Q83" s="23">
        <v>9434</v>
      </c>
      <c r="R83" s="23">
        <v>9674</v>
      </c>
      <c r="S83" s="23">
        <v>9224</v>
      </c>
      <c r="T83" s="23">
        <v>3955</v>
      </c>
      <c r="U83" s="23">
        <v>14600</v>
      </c>
    </row>
    <row r="84" spans="2:21" ht="13.5">
      <c r="B84" s="4" t="s">
        <v>386</v>
      </c>
      <c r="C84" s="4" t="s">
        <v>57</v>
      </c>
      <c r="D84" s="5" t="s">
        <v>12</v>
      </c>
      <c r="E84" s="6" t="s">
        <v>28</v>
      </c>
      <c r="F84" s="6" t="s">
        <v>175</v>
      </c>
      <c r="G84" s="19" t="s">
        <v>176</v>
      </c>
      <c r="H84" s="23">
        <v>2187</v>
      </c>
      <c r="I84" s="23">
        <v>8649</v>
      </c>
      <c r="J84" s="25">
        <v>10836</v>
      </c>
      <c r="K84" s="25">
        <v>313</v>
      </c>
      <c r="L84" s="23">
        <v>3348</v>
      </c>
      <c r="M84" s="23">
        <v>3661</v>
      </c>
      <c r="N84" s="23">
        <v>144</v>
      </c>
      <c r="O84" s="23">
        <v>6125</v>
      </c>
      <c r="P84" s="23">
        <v>14460</v>
      </c>
      <c r="Q84" s="23">
        <v>13354</v>
      </c>
      <c r="R84" s="23">
        <v>13874</v>
      </c>
      <c r="S84" s="23">
        <v>12683</v>
      </c>
      <c r="T84" s="23">
        <v>6820</v>
      </c>
      <c r="U84" s="23">
        <v>18915</v>
      </c>
    </row>
    <row r="85" spans="2:21" ht="13.5">
      <c r="B85" s="4" t="s">
        <v>386</v>
      </c>
      <c r="C85" s="4" t="s">
        <v>57</v>
      </c>
      <c r="D85" s="5" t="s">
        <v>12</v>
      </c>
      <c r="E85" s="6" t="s">
        <v>28</v>
      </c>
      <c r="F85" s="6" t="s">
        <v>177</v>
      </c>
      <c r="G85" s="19" t="s">
        <v>178</v>
      </c>
      <c r="H85" s="23">
        <v>1376</v>
      </c>
      <c r="I85" s="23">
        <v>5871</v>
      </c>
      <c r="J85" s="25">
        <v>7247</v>
      </c>
      <c r="K85" s="25">
        <v>238</v>
      </c>
      <c r="L85" s="23">
        <v>2447</v>
      </c>
      <c r="M85" s="23">
        <v>2685</v>
      </c>
      <c r="N85" s="23">
        <v>2</v>
      </c>
      <c r="O85" s="23">
        <v>4309</v>
      </c>
      <c r="P85" s="23">
        <v>10126</v>
      </c>
      <c r="Q85" s="23">
        <v>8098</v>
      </c>
      <c r="R85" s="23">
        <v>10048</v>
      </c>
      <c r="S85" s="23">
        <v>8031</v>
      </c>
      <c r="T85" s="23">
        <v>7257</v>
      </c>
      <c r="U85" s="23">
        <v>13665</v>
      </c>
    </row>
    <row r="86" spans="2:21" ht="13.5">
      <c r="B86" s="4" t="s">
        <v>386</v>
      </c>
      <c r="C86" s="4" t="s">
        <v>57</v>
      </c>
      <c r="D86" s="5" t="s">
        <v>12</v>
      </c>
      <c r="E86" s="6" t="s">
        <v>28</v>
      </c>
      <c r="F86" s="6" t="s">
        <v>179</v>
      </c>
      <c r="G86" s="19" t="s">
        <v>180</v>
      </c>
      <c r="H86" s="23">
        <v>605</v>
      </c>
      <c r="I86" s="23">
        <v>2555</v>
      </c>
      <c r="J86" s="25">
        <v>3160</v>
      </c>
      <c r="K86" s="25">
        <v>115</v>
      </c>
      <c r="L86" s="23">
        <v>1049</v>
      </c>
      <c r="M86" s="23">
        <v>1164</v>
      </c>
      <c r="N86" s="23">
        <v>2</v>
      </c>
      <c r="O86" s="23">
        <v>2498</v>
      </c>
      <c r="P86" s="23">
        <v>5432</v>
      </c>
      <c r="Q86" s="23">
        <v>4017</v>
      </c>
      <c r="R86" s="23">
        <v>5427</v>
      </c>
      <c r="S86" s="23">
        <v>4014</v>
      </c>
      <c r="T86" s="23">
        <v>3834</v>
      </c>
      <c r="U86" s="23">
        <v>6863</v>
      </c>
    </row>
    <row r="87" spans="2:21" ht="13.5">
      <c r="B87" s="4" t="s">
        <v>386</v>
      </c>
      <c r="C87" s="4" t="s">
        <v>57</v>
      </c>
      <c r="D87" s="5" t="s">
        <v>12</v>
      </c>
      <c r="E87" s="6" t="s">
        <v>28</v>
      </c>
      <c r="F87" s="6" t="s">
        <v>181</v>
      </c>
      <c r="G87" s="19" t="s">
        <v>182</v>
      </c>
      <c r="H87" s="23">
        <v>1766</v>
      </c>
      <c r="I87" s="23">
        <v>6703</v>
      </c>
      <c r="J87" s="25">
        <v>8469</v>
      </c>
      <c r="K87" s="25">
        <v>322</v>
      </c>
      <c r="L87" s="23">
        <v>2074</v>
      </c>
      <c r="M87" s="23">
        <v>2396</v>
      </c>
      <c r="N87" s="23">
        <v>51</v>
      </c>
      <c r="O87" s="23">
        <v>5145</v>
      </c>
      <c r="P87" s="23">
        <v>9269</v>
      </c>
      <c r="Q87" s="23">
        <v>8947</v>
      </c>
      <c r="R87" s="23">
        <v>9063</v>
      </c>
      <c r="S87" s="23">
        <v>8773</v>
      </c>
      <c r="T87" s="23">
        <v>5156</v>
      </c>
      <c r="U87" s="23">
        <v>13245</v>
      </c>
    </row>
    <row r="88" spans="2:21" ht="13.5">
      <c r="B88" s="4" t="s">
        <v>386</v>
      </c>
      <c r="C88" s="4" t="s">
        <v>57</v>
      </c>
      <c r="D88" s="5" t="s">
        <v>13</v>
      </c>
      <c r="E88" s="6" t="s">
        <v>29</v>
      </c>
      <c r="F88" s="6" t="s">
        <v>183</v>
      </c>
      <c r="G88" s="19" t="s">
        <v>184</v>
      </c>
      <c r="H88" s="23">
        <v>506</v>
      </c>
      <c r="I88" s="23">
        <v>1524</v>
      </c>
      <c r="J88" s="25">
        <v>2030</v>
      </c>
      <c r="K88" s="25">
        <v>120</v>
      </c>
      <c r="L88" s="23">
        <v>498</v>
      </c>
      <c r="M88" s="23">
        <v>618</v>
      </c>
      <c r="N88" s="23">
        <v>16</v>
      </c>
      <c r="O88" s="23">
        <v>1336</v>
      </c>
      <c r="P88" s="23">
        <v>2662</v>
      </c>
      <c r="Q88" s="23">
        <v>2957</v>
      </c>
      <c r="R88" s="23">
        <v>2589</v>
      </c>
      <c r="S88" s="23">
        <v>2923</v>
      </c>
      <c r="T88" s="23">
        <v>1626</v>
      </c>
      <c r="U88" s="23">
        <v>4277</v>
      </c>
    </row>
    <row r="89" spans="2:21" ht="13.5">
      <c r="B89" s="4" t="s">
        <v>386</v>
      </c>
      <c r="C89" s="4" t="s">
        <v>57</v>
      </c>
      <c r="D89" s="5" t="s">
        <v>13</v>
      </c>
      <c r="E89" s="6" t="s">
        <v>29</v>
      </c>
      <c r="F89" s="6" t="s">
        <v>185</v>
      </c>
      <c r="G89" s="19" t="s">
        <v>186</v>
      </c>
      <c r="H89" s="23">
        <v>1080</v>
      </c>
      <c r="I89" s="23">
        <v>2724</v>
      </c>
      <c r="J89" s="25">
        <v>3804</v>
      </c>
      <c r="K89" s="25">
        <v>274</v>
      </c>
      <c r="L89" s="23">
        <v>594</v>
      </c>
      <c r="M89" s="23">
        <v>868</v>
      </c>
      <c r="N89" s="23">
        <v>246</v>
      </c>
      <c r="O89" s="23">
        <v>3121</v>
      </c>
      <c r="P89" s="23">
        <v>8217</v>
      </c>
      <c r="Q89" s="23">
        <v>7433</v>
      </c>
      <c r="R89" s="23">
        <v>6593</v>
      </c>
      <c r="S89" s="23">
        <v>6157</v>
      </c>
      <c r="T89" s="23">
        <v>4082</v>
      </c>
      <c r="U89" s="23">
        <v>10698</v>
      </c>
    </row>
    <row r="90" spans="2:21" ht="13.5">
      <c r="B90" s="4" t="s">
        <v>386</v>
      </c>
      <c r="C90" s="4" t="s">
        <v>57</v>
      </c>
      <c r="D90" s="5" t="s">
        <v>13</v>
      </c>
      <c r="E90" s="6" t="s">
        <v>29</v>
      </c>
      <c r="F90" s="6" t="s">
        <v>187</v>
      </c>
      <c r="G90" s="19" t="s">
        <v>188</v>
      </c>
      <c r="H90" s="23">
        <v>761</v>
      </c>
      <c r="I90" s="23">
        <v>2882</v>
      </c>
      <c r="J90" s="25">
        <v>3643</v>
      </c>
      <c r="K90" s="25">
        <v>123</v>
      </c>
      <c r="L90" s="23">
        <v>1011</v>
      </c>
      <c r="M90" s="23">
        <v>1134</v>
      </c>
      <c r="N90" s="23">
        <v>54</v>
      </c>
      <c r="O90" s="23">
        <v>2171</v>
      </c>
      <c r="P90" s="23">
        <v>5461</v>
      </c>
      <c r="Q90" s="23">
        <v>3813</v>
      </c>
      <c r="R90" s="23">
        <v>5426</v>
      </c>
      <c r="S90" s="23">
        <v>3683</v>
      </c>
      <c r="T90" s="23">
        <v>3542</v>
      </c>
      <c r="U90" s="23">
        <v>7828</v>
      </c>
    </row>
    <row r="91" spans="2:21" ht="13.5">
      <c r="B91" s="4" t="s">
        <v>386</v>
      </c>
      <c r="C91" s="4" t="s">
        <v>57</v>
      </c>
      <c r="D91" s="5" t="s">
        <v>13</v>
      </c>
      <c r="E91" s="6" t="s">
        <v>29</v>
      </c>
      <c r="F91" s="6" t="s">
        <v>189</v>
      </c>
      <c r="G91" s="19" t="s">
        <v>190</v>
      </c>
      <c r="H91" s="23">
        <v>637</v>
      </c>
      <c r="I91" s="23">
        <v>2666</v>
      </c>
      <c r="J91" s="25">
        <v>3303</v>
      </c>
      <c r="K91" s="25">
        <v>124</v>
      </c>
      <c r="L91" s="23">
        <v>1044</v>
      </c>
      <c r="M91" s="23">
        <v>1168</v>
      </c>
      <c r="N91" s="23">
        <v>40</v>
      </c>
      <c r="O91" s="23">
        <v>1920</v>
      </c>
      <c r="P91" s="23">
        <v>5982</v>
      </c>
      <c r="Q91" s="23">
        <v>4792</v>
      </c>
      <c r="R91" s="23">
        <v>5572</v>
      </c>
      <c r="S91" s="23">
        <v>4361</v>
      </c>
      <c r="T91" s="23">
        <v>2433</v>
      </c>
      <c r="U91" s="23">
        <v>8041</v>
      </c>
    </row>
    <row r="92" spans="2:21" ht="13.5">
      <c r="B92" s="4" t="s">
        <v>386</v>
      </c>
      <c r="C92" s="4" t="s">
        <v>57</v>
      </c>
      <c r="D92" s="5" t="s">
        <v>13</v>
      </c>
      <c r="E92" s="6" t="s">
        <v>29</v>
      </c>
      <c r="F92" s="6" t="s">
        <v>191</v>
      </c>
      <c r="G92" s="19" t="s">
        <v>192</v>
      </c>
      <c r="H92" s="23">
        <v>832</v>
      </c>
      <c r="I92" s="23">
        <v>3046</v>
      </c>
      <c r="J92" s="25">
        <v>3878</v>
      </c>
      <c r="K92" s="25">
        <v>74</v>
      </c>
      <c r="L92" s="23">
        <v>1072</v>
      </c>
      <c r="M92" s="23">
        <v>1146</v>
      </c>
      <c r="N92" s="23">
        <v>3</v>
      </c>
      <c r="O92" s="23">
        <v>2699</v>
      </c>
      <c r="P92" s="23">
        <v>4818</v>
      </c>
      <c r="Q92" s="23">
        <v>4588</v>
      </c>
      <c r="R92" s="23">
        <v>4731</v>
      </c>
      <c r="S92" s="23">
        <v>4501</v>
      </c>
      <c r="T92" s="23">
        <v>4753</v>
      </c>
      <c r="U92" s="23">
        <v>8458</v>
      </c>
    </row>
    <row r="93" spans="2:21" ht="13.5">
      <c r="B93" s="4" t="s">
        <v>386</v>
      </c>
      <c r="C93" s="4" t="s">
        <v>57</v>
      </c>
      <c r="D93" s="5" t="s">
        <v>13</v>
      </c>
      <c r="E93" s="6" t="s">
        <v>29</v>
      </c>
      <c r="F93" s="6" t="s">
        <v>193</v>
      </c>
      <c r="G93" s="19" t="s">
        <v>194</v>
      </c>
      <c r="H93" s="23">
        <v>368</v>
      </c>
      <c r="I93" s="23">
        <v>1534</v>
      </c>
      <c r="J93" s="25">
        <v>1902</v>
      </c>
      <c r="K93" s="25">
        <v>49</v>
      </c>
      <c r="L93" s="23">
        <v>525</v>
      </c>
      <c r="M93" s="23">
        <v>574</v>
      </c>
      <c r="N93" s="23">
        <v>3</v>
      </c>
      <c r="O93" s="23">
        <v>1350</v>
      </c>
      <c r="P93" s="23">
        <v>2754</v>
      </c>
      <c r="Q93" s="23">
        <v>1556</v>
      </c>
      <c r="R93" s="23">
        <v>2734</v>
      </c>
      <c r="S93" s="23">
        <v>1536</v>
      </c>
      <c r="T93" s="23">
        <v>2206</v>
      </c>
      <c r="U93" s="23">
        <v>4679</v>
      </c>
    </row>
    <row r="94" spans="2:21" ht="13.5">
      <c r="B94" s="4" t="s">
        <v>386</v>
      </c>
      <c r="C94" s="4" t="s">
        <v>57</v>
      </c>
      <c r="D94" s="5" t="s">
        <v>13</v>
      </c>
      <c r="E94" s="6" t="s">
        <v>29</v>
      </c>
      <c r="F94" s="6" t="s">
        <v>195</v>
      </c>
      <c r="G94" s="19" t="s">
        <v>196</v>
      </c>
      <c r="H94" s="23">
        <v>602</v>
      </c>
      <c r="I94" s="23">
        <v>2556</v>
      </c>
      <c r="J94" s="25">
        <v>3158</v>
      </c>
      <c r="K94" s="25">
        <v>100</v>
      </c>
      <c r="L94" s="23">
        <v>1119</v>
      </c>
      <c r="M94" s="23">
        <v>1219</v>
      </c>
      <c r="N94" s="23">
        <v>8</v>
      </c>
      <c r="O94" s="23">
        <v>2291</v>
      </c>
      <c r="P94" s="23">
        <v>5401</v>
      </c>
      <c r="Q94" s="23">
        <v>5223</v>
      </c>
      <c r="R94" s="23">
        <v>4870</v>
      </c>
      <c r="S94" s="23">
        <v>4364</v>
      </c>
      <c r="T94" s="23">
        <v>2153</v>
      </c>
      <c r="U94" s="23">
        <v>7574</v>
      </c>
    </row>
    <row r="95" spans="2:21" ht="13.5">
      <c r="B95" s="4" t="s">
        <v>386</v>
      </c>
      <c r="C95" s="4" t="s">
        <v>57</v>
      </c>
      <c r="D95" s="5" t="s">
        <v>13</v>
      </c>
      <c r="E95" s="6" t="s">
        <v>29</v>
      </c>
      <c r="F95" s="6" t="s">
        <v>197</v>
      </c>
      <c r="G95" s="19" t="s">
        <v>198</v>
      </c>
      <c r="H95" s="23">
        <v>582</v>
      </c>
      <c r="I95" s="23">
        <v>1918</v>
      </c>
      <c r="J95" s="25">
        <v>2500</v>
      </c>
      <c r="K95" s="25">
        <v>126</v>
      </c>
      <c r="L95" s="23">
        <v>397</v>
      </c>
      <c r="M95" s="23">
        <v>523</v>
      </c>
      <c r="N95" s="23">
        <v>505</v>
      </c>
      <c r="O95" s="23">
        <v>2663</v>
      </c>
      <c r="P95" s="23">
        <v>5635</v>
      </c>
      <c r="Q95" s="23">
        <v>4981</v>
      </c>
      <c r="R95" s="23">
        <v>4615</v>
      </c>
      <c r="S95" s="23">
        <v>3941</v>
      </c>
      <c r="T95" s="23">
        <v>3898</v>
      </c>
      <c r="U95" s="23">
        <v>8155</v>
      </c>
    </row>
    <row r="96" spans="2:21" ht="13.5">
      <c r="B96" s="4" t="s">
        <v>386</v>
      </c>
      <c r="C96" s="4" t="s">
        <v>57</v>
      </c>
      <c r="D96" s="5" t="s">
        <v>13</v>
      </c>
      <c r="E96" s="6" t="s">
        <v>29</v>
      </c>
      <c r="F96" s="6" t="s">
        <v>199</v>
      </c>
      <c r="G96" s="19" t="s">
        <v>200</v>
      </c>
      <c r="H96" s="23">
        <v>844</v>
      </c>
      <c r="I96" s="23">
        <v>3322</v>
      </c>
      <c r="J96" s="25">
        <v>4166</v>
      </c>
      <c r="K96" s="25">
        <v>180</v>
      </c>
      <c r="L96" s="23">
        <v>1239</v>
      </c>
      <c r="M96" s="23">
        <v>1419</v>
      </c>
      <c r="N96" s="23">
        <v>50</v>
      </c>
      <c r="O96" s="23">
        <v>2577</v>
      </c>
      <c r="P96" s="23">
        <v>4548</v>
      </c>
      <c r="Q96" s="23">
        <v>5507</v>
      </c>
      <c r="R96" s="23">
        <v>4276</v>
      </c>
      <c r="S96" s="23">
        <v>5107</v>
      </c>
      <c r="T96" s="23">
        <v>1370</v>
      </c>
      <c r="U96" s="23">
        <v>9058</v>
      </c>
    </row>
    <row r="97" spans="2:21" ht="13.5">
      <c r="B97" s="4" t="s">
        <v>386</v>
      </c>
      <c r="C97" s="4" t="s">
        <v>57</v>
      </c>
      <c r="D97" s="5" t="s">
        <v>13</v>
      </c>
      <c r="E97" s="6" t="s">
        <v>29</v>
      </c>
      <c r="F97" s="6" t="s">
        <v>201</v>
      </c>
      <c r="G97" s="19" t="s">
        <v>202</v>
      </c>
      <c r="H97" s="23">
        <v>824</v>
      </c>
      <c r="I97" s="23">
        <v>3266</v>
      </c>
      <c r="J97" s="25">
        <v>4090</v>
      </c>
      <c r="K97" s="25">
        <v>122</v>
      </c>
      <c r="L97" s="23">
        <v>742</v>
      </c>
      <c r="M97" s="23">
        <v>864</v>
      </c>
      <c r="N97" s="23">
        <v>519</v>
      </c>
      <c r="O97" s="23">
        <v>2985</v>
      </c>
      <c r="P97" s="23">
        <v>7092</v>
      </c>
      <c r="Q97" s="23">
        <v>5727</v>
      </c>
      <c r="R97" s="23">
        <v>6593</v>
      </c>
      <c r="S97" s="23">
        <v>5040</v>
      </c>
      <c r="T97" s="23">
        <v>3179</v>
      </c>
      <c r="U97" s="23">
        <v>8692</v>
      </c>
    </row>
    <row r="98" spans="2:21" ht="13.5">
      <c r="B98" s="4" t="s">
        <v>386</v>
      </c>
      <c r="C98" s="4" t="s">
        <v>57</v>
      </c>
      <c r="D98" s="5" t="s">
        <v>13</v>
      </c>
      <c r="E98" s="6" t="s">
        <v>29</v>
      </c>
      <c r="F98" s="6" t="s">
        <v>203</v>
      </c>
      <c r="G98" s="19" t="s">
        <v>204</v>
      </c>
      <c r="H98" s="23">
        <v>1022</v>
      </c>
      <c r="I98" s="23">
        <v>3935</v>
      </c>
      <c r="J98" s="25">
        <v>4957</v>
      </c>
      <c r="K98" s="25">
        <v>226</v>
      </c>
      <c r="L98" s="23">
        <v>1534</v>
      </c>
      <c r="M98" s="23">
        <v>1760</v>
      </c>
      <c r="N98" s="23">
        <v>147</v>
      </c>
      <c r="O98" s="23">
        <v>4133</v>
      </c>
      <c r="P98" s="23">
        <v>9653</v>
      </c>
      <c r="Q98" s="23">
        <v>7747</v>
      </c>
      <c r="R98" s="23">
        <v>8695</v>
      </c>
      <c r="S98" s="23">
        <v>6978</v>
      </c>
      <c r="T98" s="23">
        <v>5840</v>
      </c>
      <c r="U98" s="23">
        <v>12245</v>
      </c>
    </row>
    <row r="99" spans="2:21" ht="13.5">
      <c r="B99" s="4" t="s">
        <v>386</v>
      </c>
      <c r="C99" s="4" t="s">
        <v>57</v>
      </c>
      <c r="D99" s="5" t="s">
        <v>13</v>
      </c>
      <c r="E99" s="6" t="s">
        <v>29</v>
      </c>
      <c r="F99" s="6" t="s">
        <v>205</v>
      </c>
      <c r="G99" s="19" t="s">
        <v>206</v>
      </c>
      <c r="H99" s="23">
        <v>618</v>
      </c>
      <c r="I99" s="23">
        <v>1942</v>
      </c>
      <c r="J99" s="25">
        <v>2560</v>
      </c>
      <c r="K99" s="25">
        <v>220</v>
      </c>
      <c r="L99" s="23">
        <v>636</v>
      </c>
      <c r="M99" s="23">
        <v>856</v>
      </c>
      <c r="N99" s="23">
        <v>32</v>
      </c>
      <c r="O99" s="23">
        <v>1704</v>
      </c>
      <c r="P99" s="23">
        <v>3437</v>
      </c>
      <c r="Q99" s="23">
        <v>3426</v>
      </c>
      <c r="R99" s="23">
        <v>3122</v>
      </c>
      <c r="S99" s="23">
        <v>2826</v>
      </c>
      <c r="T99" s="23">
        <v>1180</v>
      </c>
      <c r="U99" s="23">
        <v>4213</v>
      </c>
    </row>
    <row r="100" spans="2:21" ht="13.5">
      <c r="B100" s="4" t="s">
        <v>386</v>
      </c>
      <c r="C100" s="4" t="s">
        <v>57</v>
      </c>
      <c r="D100" s="5" t="s">
        <v>13</v>
      </c>
      <c r="E100" s="6" t="s">
        <v>29</v>
      </c>
      <c r="F100" s="6" t="s">
        <v>207</v>
      </c>
      <c r="G100" s="19" t="s">
        <v>208</v>
      </c>
      <c r="H100" s="23">
        <v>690</v>
      </c>
      <c r="I100" s="23">
        <v>2467</v>
      </c>
      <c r="J100" s="25">
        <v>3157</v>
      </c>
      <c r="K100" s="25">
        <v>207</v>
      </c>
      <c r="L100" s="23">
        <v>793</v>
      </c>
      <c r="M100" s="23">
        <v>1000</v>
      </c>
      <c r="N100" s="23">
        <v>56</v>
      </c>
      <c r="O100" s="23">
        <v>2680</v>
      </c>
      <c r="P100" s="23">
        <v>4900</v>
      </c>
      <c r="Q100" s="23">
        <v>5071</v>
      </c>
      <c r="R100" s="23">
        <v>4192</v>
      </c>
      <c r="S100" s="23">
        <v>3779</v>
      </c>
      <c r="T100" s="23">
        <v>1407</v>
      </c>
      <c r="U100" s="23">
        <v>5529</v>
      </c>
    </row>
    <row r="101" spans="2:21" ht="13.5">
      <c r="B101" s="4" t="s">
        <v>386</v>
      </c>
      <c r="C101" s="4" t="s">
        <v>57</v>
      </c>
      <c r="D101" s="5" t="s">
        <v>13</v>
      </c>
      <c r="E101" s="6" t="s">
        <v>29</v>
      </c>
      <c r="F101" s="6" t="s">
        <v>209</v>
      </c>
      <c r="G101" s="19" t="s">
        <v>210</v>
      </c>
      <c r="H101" s="23">
        <v>1583</v>
      </c>
      <c r="I101" s="23">
        <v>6491</v>
      </c>
      <c r="J101" s="25">
        <v>8074</v>
      </c>
      <c r="K101" s="25">
        <v>206</v>
      </c>
      <c r="L101" s="23">
        <v>2575</v>
      </c>
      <c r="M101" s="23">
        <v>2781</v>
      </c>
      <c r="N101" s="23">
        <v>373</v>
      </c>
      <c r="O101" s="23">
        <v>4448</v>
      </c>
      <c r="P101" s="23">
        <v>12489</v>
      </c>
      <c r="Q101" s="23">
        <v>9828</v>
      </c>
      <c r="R101" s="23">
        <v>11905</v>
      </c>
      <c r="S101" s="23">
        <v>9342</v>
      </c>
      <c r="T101" s="23">
        <v>7666</v>
      </c>
      <c r="U101" s="23">
        <v>15170</v>
      </c>
    </row>
    <row r="102" spans="2:21" ht="13.5">
      <c r="B102" s="4" t="s">
        <v>386</v>
      </c>
      <c r="C102" s="4" t="s">
        <v>57</v>
      </c>
      <c r="D102" s="5" t="s">
        <v>13</v>
      </c>
      <c r="E102" s="6" t="s">
        <v>29</v>
      </c>
      <c r="F102" s="6" t="s">
        <v>211</v>
      </c>
      <c r="G102" s="19" t="s">
        <v>212</v>
      </c>
      <c r="H102" s="23">
        <v>1372</v>
      </c>
      <c r="I102" s="23">
        <v>4906</v>
      </c>
      <c r="J102" s="25">
        <v>6278</v>
      </c>
      <c r="K102" s="25">
        <v>213</v>
      </c>
      <c r="L102" s="23">
        <v>1671</v>
      </c>
      <c r="M102" s="23">
        <v>1884</v>
      </c>
      <c r="N102" s="23">
        <v>1244</v>
      </c>
      <c r="O102" s="23">
        <v>4010</v>
      </c>
      <c r="P102" s="23">
        <v>9821</v>
      </c>
      <c r="Q102" s="23">
        <v>7616</v>
      </c>
      <c r="R102" s="23">
        <v>9103</v>
      </c>
      <c r="S102" s="23">
        <v>7279</v>
      </c>
      <c r="T102" s="23">
        <v>5903</v>
      </c>
      <c r="U102" s="23">
        <v>13010</v>
      </c>
    </row>
    <row r="103" spans="2:21" ht="13.5">
      <c r="B103" s="4" t="s">
        <v>386</v>
      </c>
      <c r="C103" s="4" t="s">
        <v>57</v>
      </c>
      <c r="D103" s="5" t="s">
        <v>13</v>
      </c>
      <c r="E103" s="6" t="s">
        <v>29</v>
      </c>
      <c r="F103" s="6" t="s">
        <v>213</v>
      </c>
      <c r="G103" s="19" t="s">
        <v>214</v>
      </c>
      <c r="H103" s="23">
        <v>1410</v>
      </c>
      <c r="I103" s="23">
        <v>4822</v>
      </c>
      <c r="J103" s="25">
        <v>6232</v>
      </c>
      <c r="K103" s="25">
        <v>169</v>
      </c>
      <c r="L103" s="23">
        <v>1541</v>
      </c>
      <c r="M103" s="23">
        <v>1710</v>
      </c>
      <c r="N103" s="23">
        <v>45</v>
      </c>
      <c r="O103" s="23">
        <v>3884</v>
      </c>
      <c r="P103" s="23">
        <v>8636</v>
      </c>
      <c r="Q103" s="23">
        <v>8107</v>
      </c>
      <c r="R103" s="23">
        <v>8305</v>
      </c>
      <c r="S103" s="23">
        <v>7886</v>
      </c>
      <c r="T103" s="23">
        <v>6204</v>
      </c>
      <c r="U103" s="23">
        <v>12811</v>
      </c>
    </row>
    <row r="104" spans="2:21" ht="13.5">
      <c r="B104" s="4" t="s">
        <v>386</v>
      </c>
      <c r="C104" s="4" t="s">
        <v>57</v>
      </c>
      <c r="D104" s="5" t="s">
        <v>13</v>
      </c>
      <c r="E104" s="6" t="s">
        <v>29</v>
      </c>
      <c r="F104" s="6" t="s">
        <v>395</v>
      </c>
      <c r="G104" s="19" t="s">
        <v>396</v>
      </c>
      <c r="H104" s="23">
        <v>476</v>
      </c>
      <c r="I104" s="23">
        <v>1924</v>
      </c>
      <c r="J104" s="25">
        <v>2400</v>
      </c>
      <c r="K104" s="25">
        <v>98</v>
      </c>
      <c r="L104" s="23">
        <v>866</v>
      </c>
      <c r="M104" s="23">
        <v>964</v>
      </c>
      <c r="N104" s="23">
        <v>16</v>
      </c>
      <c r="O104" s="23">
        <v>1895</v>
      </c>
      <c r="P104" s="23">
        <v>4425</v>
      </c>
      <c r="Q104" s="23">
        <v>3579</v>
      </c>
      <c r="R104" s="23">
        <v>4128</v>
      </c>
      <c r="S104" s="23">
        <v>3093</v>
      </c>
      <c r="T104" s="23">
        <v>2864</v>
      </c>
      <c r="U104" s="23">
        <v>5377</v>
      </c>
    </row>
    <row r="105" spans="2:21" ht="13.5">
      <c r="B105" s="4" t="s">
        <v>386</v>
      </c>
      <c r="C105" s="4" t="s">
        <v>57</v>
      </c>
      <c r="D105" s="5" t="s">
        <v>14</v>
      </c>
      <c r="E105" s="6" t="s">
        <v>30</v>
      </c>
      <c r="F105" s="6" t="s">
        <v>215</v>
      </c>
      <c r="G105" s="19" t="s">
        <v>216</v>
      </c>
      <c r="H105" s="23">
        <v>511</v>
      </c>
      <c r="I105" s="23">
        <v>1380</v>
      </c>
      <c r="J105" s="25">
        <v>1891</v>
      </c>
      <c r="K105" s="25">
        <v>107</v>
      </c>
      <c r="L105" s="23">
        <v>266</v>
      </c>
      <c r="M105" s="23">
        <v>373</v>
      </c>
      <c r="N105" s="23">
        <v>2</v>
      </c>
      <c r="O105" s="23">
        <v>1649</v>
      </c>
      <c r="P105" s="23">
        <v>3135</v>
      </c>
      <c r="Q105" s="23">
        <v>3172</v>
      </c>
      <c r="R105" s="23">
        <v>3006</v>
      </c>
      <c r="S105" s="23">
        <v>2869</v>
      </c>
      <c r="T105" s="23">
        <v>1498</v>
      </c>
      <c r="U105" s="23">
        <v>5273</v>
      </c>
    </row>
    <row r="106" spans="2:21" ht="13.5">
      <c r="B106" s="4" t="s">
        <v>386</v>
      </c>
      <c r="C106" s="4" t="s">
        <v>57</v>
      </c>
      <c r="D106" s="5" t="s">
        <v>14</v>
      </c>
      <c r="E106" s="6" t="s">
        <v>30</v>
      </c>
      <c r="F106" s="6" t="s">
        <v>217</v>
      </c>
      <c r="G106" s="19" t="s">
        <v>218</v>
      </c>
      <c r="H106" s="23">
        <v>894</v>
      </c>
      <c r="I106" s="23">
        <v>3383</v>
      </c>
      <c r="J106" s="25">
        <v>4277</v>
      </c>
      <c r="K106" s="25">
        <v>181</v>
      </c>
      <c r="L106" s="23">
        <v>1330</v>
      </c>
      <c r="M106" s="23">
        <v>1511</v>
      </c>
      <c r="N106" s="23">
        <v>1</v>
      </c>
      <c r="O106" s="23">
        <v>2564</v>
      </c>
      <c r="P106" s="23">
        <v>7177</v>
      </c>
      <c r="Q106" s="23">
        <v>5828</v>
      </c>
      <c r="R106" s="23">
        <v>7126</v>
      </c>
      <c r="S106" s="23">
        <v>5788</v>
      </c>
      <c r="T106" s="23">
        <v>3071</v>
      </c>
      <c r="U106" s="23">
        <v>8554</v>
      </c>
    </row>
    <row r="107" spans="2:21" ht="13.5">
      <c r="B107" s="4" t="s">
        <v>386</v>
      </c>
      <c r="C107" s="4" t="s">
        <v>57</v>
      </c>
      <c r="D107" s="5" t="s">
        <v>14</v>
      </c>
      <c r="E107" s="6" t="s">
        <v>30</v>
      </c>
      <c r="F107" s="6" t="s">
        <v>219</v>
      </c>
      <c r="G107" s="19" t="s">
        <v>220</v>
      </c>
      <c r="H107" s="23">
        <v>984</v>
      </c>
      <c r="I107" s="23">
        <v>3521</v>
      </c>
      <c r="J107" s="25">
        <v>4505</v>
      </c>
      <c r="K107" s="25">
        <v>158</v>
      </c>
      <c r="L107" s="23">
        <v>628</v>
      </c>
      <c r="M107" s="23">
        <v>786</v>
      </c>
      <c r="N107" s="23">
        <v>35</v>
      </c>
      <c r="O107" s="23">
        <v>2704</v>
      </c>
      <c r="P107" s="23">
        <v>7074</v>
      </c>
      <c r="Q107" s="23">
        <v>6658</v>
      </c>
      <c r="R107" s="23">
        <v>6887</v>
      </c>
      <c r="S107" s="23">
        <v>6463</v>
      </c>
      <c r="T107" s="23">
        <v>2899</v>
      </c>
      <c r="U107" s="23">
        <v>10050</v>
      </c>
    </row>
    <row r="108" spans="2:21" ht="13.5">
      <c r="B108" s="4" t="s">
        <v>386</v>
      </c>
      <c r="C108" s="4" t="s">
        <v>57</v>
      </c>
      <c r="D108" s="5" t="s">
        <v>14</v>
      </c>
      <c r="E108" s="6" t="s">
        <v>30</v>
      </c>
      <c r="F108" s="6" t="s">
        <v>221</v>
      </c>
      <c r="G108" s="19" t="s">
        <v>222</v>
      </c>
      <c r="H108" s="23">
        <v>404</v>
      </c>
      <c r="I108" s="23">
        <v>1297</v>
      </c>
      <c r="J108" s="25">
        <v>1701</v>
      </c>
      <c r="K108" s="25">
        <v>55</v>
      </c>
      <c r="L108" s="23">
        <v>388</v>
      </c>
      <c r="M108" s="23">
        <v>443</v>
      </c>
      <c r="N108" s="23">
        <v>7</v>
      </c>
      <c r="O108" s="23">
        <v>1400</v>
      </c>
      <c r="P108" s="23">
        <v>2850</v>
      </c>
      <c r="Q108" s="23">
        <v>2397</v>
      </c>
      <c r="R108" s="23">
        <v>2519</v>
      </c>
      <c r="S108" s="23">
        <v>2121</v>
      </c>
      <c r="T108" s="23">
        <v>1994</v>
      </c>
      <c r="U108" s="23">
        <v>3288</v>
      </c>
    </row>
    <row r="109" spans="2:21" ht="13.5">
      <c r="B109" s="4" t="s">
        <v>386</v>
      </c>
      <c r="C109" s="4" t="s">
        <v>57</v>
      </c>
      <c r="D109" s="5" t="s">
        <v>14</v>
      </c>
      <c r="E109" s="6" t="s">
        <v>30</v>
      </c>
      <c r="F109" s="6" t="s">
        <v>223</v>
      </c>
      <c r="G109" s="19" t="s">
        <v>224</v>
      </c>
      <c r="H109" s="23">
        <v>1350</v>
      </c>
      <c r="I109" s="23">
        <v>6232</v>
      </c>
      <c r="J109" s="25">
        <v>7582</v>
      </c>
      <c r="K109" s="25">
        <v>214</v>
      </c>
      <c r="L109" s="23">
        <v>2187</v>
      </c>
      <c r="M109" s="23">
        <v>2401</v>
      </c>
      <c r="N109" s="23">
        <v>1230</v>
      </c>
      <c r="O109" s="23">
        <v>3991</v>
      </c>
      <c r="P109" s="23">
        <v>9810</v>
      </c>
      <c r="Q109" s="23">
        <v>8239</v>
      </c>
      <c r="R109" s="23">
        <v>9488</v>
      </c>
      <c r="S109" s="23">
        <v>7931</v>
      </c>
      <c r="T109" s="23">
        <v>6568</v>
      </c>
      <c r="U109" s="23">
        <v>12938</v>
      </c>
    </row>
    <row r="110" spans="2:21" ht="13.5">
      <c r="B110" s="4" t="s">
        <v>386</v>
      </c>
      <c r="C110" s="4" t="s">
        <v>57</v>
      </c>
      <c r="D110" s="5" t="s">
        <v>14</v>
      </c>
      <c r="E110" s="6" t="s">
        <v>30</v>
      </c>
      <c r="F110" s="6" t="s">
        <v>225</v>
      </c>
      <c r="G110" s="19" t="s">
        <v>226</v>
      </c>
      <c r="H110" s="23">
        <v>1938</v>
      </c>
      <c r="I110" s="23">
        <v>8719</v>
      </c>
      <c r="J110" s="25">
        <v>10657</v>
      </c>
      <c r="K110" s="25">
        <v>333</v>
      </c>
      <c r="L110" s="23">
        <v>3171</v>
      </c>
      <c r="M110" s="23">
        <v>3504</v>
      </c>
      <c r="N110" s="23">
        <v>41</v>
      </c>
      <c r="O110" s="23">
        <v>6188</v>
      </c>
      <c r="P110" s="23">
        <v>12787</v>
      </c>
      <c r="Q110" s="23">
        <v>12454</v>
      </c>
      <c r="R110" s="23">
        <v>12449</v>
      </c>
      <c r="S110" s="23">
        <v>12144</v>
      </c>
      <c r="T110" s="23">
        <v>5720</v>
      </c>
      <c r="U110" s="23">
        <v>19935</v>
      </c>
    </row>
    <row r="111" spans="2:21" ht="13.5">
      <c r="B111" s="4" t="s">
        <v>386</v>
      </c>
      <c r="C111" s="4" t="s">
        <v>57</v>
      </c>
      <c r="D111" s="5" t="s">
        <v>14</v>
      </c>
      <c r="E111" s="6" t="s">
        <v>30</v>
      </c>
      <c r="F111" s="6" t="s">
        <v>227</v>
      </c>
      <c r="G111" s="19" t="s">
        <v>228</v>
      </c>
      <c r="H111" s="23">
        <v>674</v>
      </c>
      <c r="I111" s="23">
        <v>2382</v>
      </c>
      <c r="J111" s="25">
        <v>3056</v>
      </c>
      <c r="K111" s="25">
        <v>132</v>
      </c>
      <c r="L111" s="23">
        <v>382</v>
      </c>
      <c r="M111" s="23">
        <v>514</v>
      </c>
      <c r="N111" s="23">
        <v>0</v>
      </c>
      <c r="O111" s="23">
        <v>1832</v>
      </c>
      <c r="P111" s="23">
        <v>4626</v>
      </c>
      <c r="Q111" s="23">
        <v>4632</v>
      </c>
      <c r="R111" s="23">
        <v>4608</v>
      </c>
      <c r="S111" s="23">
        <v>4537</v>
      </c>
      <c r="T111" s="23">
        <v>1440</v>
      </c>
      <c r="U111" s="23">
        <v>6456</v>
      </c>
    </row>
    <row r="112" spans="2:21" ht="13.5">
      <c r="B112" s="4" t="s">
        <v>386</v>
      </c>
      <c r="C112" s="4" t="s">
        <v>57</v>
      </c>
      <c r="D112" s="5" t="s">
        <v>14</v>
      </c>
      <c r="E112" s="6" t="s">
        <v>30</v>
      </c>
      <c r="F112" s="6" t="s">
        <v>229</v>
      </c>
      <c r="G112" s="19" t="s">
        <v>230</v>
      </c>
      <c r="H112" s="23">
        <v>1375</v>
      </c>
      <c r="I112" s="23">
        <v>6079</v>
      </c>
      <c r="J112" s="25">
        <v>7454</v>
      </c>
      <c r="K112" s="25">
        <v>205</v>
      </c>
      <c r="L112" s="23">
        <v>2179</v>
      </c>
      <c r="M112" s="23">
        <v>2384</v>
      </c>
      <c r="N112" s="23">
        <v>243</v>
      </c>
      <c r="O112" s="23">
        <v>4358</v>
      </c>
      <c r="P112" s="23">
        <v>11343</v>
      </c>
      <c r="Q112" s="23">
        <v>9461</v>
      </c>
      <c r="R112" s="23">
        <v>11133</v>
      </c>
      <c r="S112" s="23">
        <v>9287</v>
      </c>
      <c r="T112" s="23">
        <v>5990</v>
      </c>
      <c r="U112" s="23">
        <v>17211</v>
      </c>
    </row>
    <row r="113" spans="2:21" ht="13.5">
      <c r="B113" s="4" t="s">
        <v>386</v>
      </c>
      <c r="C113" s="4" t="s">
        <v>57</v>
      </c>
      <c r="D113" s="5" t="s">
        <v>14</v>
      </c>
      <c r="E113" s="6" t="s">
        <v>30</v>
      </c>
      <c r="F113" s="6" t="s">
        <v>231</v>
      </c>
      <c r="G113" s="19" t="s">
        <v>232</v>
      </c>
      <c r="H113" s="23">
        <v>737</v>
      </c>
      <c r="I113" s="23">
        <v>2812</v>
      </c>
      <c r="J113" s="25">
        <v>3549</v>
      </c>
      <c r="K113" s="25">
        <v>89</v>
      </c>
      <c r="L113" s="23">
        <v>974</v>
      </c>
      <c r="M113" s="23">
        <v>1063</v>
      </c>
      <c r="N113" s="23">
        <v>334</v>
      </c>
      <c r="O113" s="23">
        <v>2119</v>
      </c>
      <c r="P113" s="23">
        <v>4672</v>
      </c>
      <c r="Q113" s="23">
        <v>3944</v>
      </c>
      <c r="R113" s="23">
        <v>4384</v>
      </c>
      <c r="S113" s="23">
        <v>3653</v>
      </c>
      <c r="T113" s="23">
        <v>2705</v>
      </c>
      <c r="U113" s="23">
        <v>6056</v>
      </c>
    </row>
    <row r="114" spans="2:21" ht="13.5">
      <c r="B114" s="4" t="s">
        <v>386</v>
      </c>
      <c r="C114" s="4" t="s">
        <v>57</v>
      </c>
      <c r="D114" s="5" t="s">
        <v>14</v>
      </c>
      <c r="E114" s="6" t="s">
        <v>30</v>
      </c>
      <c r="F114" s="6" t="s">
        <v>233</v>
      </c>
      <c r="G114" s="19" t="s">
        <v>234</v>
      </c>
      <c r="H114" s="23">
        <v>831</v>
      </c>
      <c r="I114" s="23">
        <v>2348</v>
      </c>
      <c r="J114" s="25">
        <v>3179</v>
      </c>
      <c r="K114" s="25">
        <v>68</v>
      </c>
      <c r="L114" s="23">
        <v>295</v>
      </c>
      <c r="M114" s="23">
        <v>363</v>
      </c>
      <c r="N114" s="23">
        <v>1</v>
      </c>
      <c r="O114" s="23">
        <v>2568</v>
      </c>
      <c r="P114" s="23">
        <v>4959</v>
      </c>
      <c r="Q114" s="23">
        <v>4978</v>
      </c>
      <c r="R114" s="23">
        <v>4562</v>
      </c>
      <c r="S114" s="23">
        <v>4883</v>
      </c>
      <c r="T114" s="23">
        <v>1595</v>
      </c>
      <c r="U114" s="23">
        <v>7494</v>
      </c>
    </row>
    <row r="115" spans="2:21" ht="13.5">
      <c r="B115" s="4" t="s">
        <v>386</v>
      </c>
      <c r="C115" s="4" t="s">
        <v>57</v>
      </c>
      <c r="D115" s="5" t="s">
        <v>14</v>
      </c>
      <c r="E115" s="6" t="s">
        <v>30</v>
      </c>
      <c r="F115" s="6" t="s">
        <v>235</v>
      </c>
      <c r="G115" s="19" t="s">
        <v>236</v>
      </c>
      <c r="H115" s="23">
        <v>763</v>
      </c>
      <c r="I115" s="23">
        <v>2997</v>
      </c>
      <c r="J115" s="25">
        <v>3760</v>
      </c>
      <c r="K115" s="25">
        <v>80</v>
      </c>
      <c r="L115" s="23">
        <v>1175</v>
      </c>
      <c r="M115" s="23">
        <v>1255</v>
      </c>
      <c r="N115" s="23">
        <v>4</v>
      </c>
      <c r="O115" s="23">
        <v>2466</v>
      </c>
      <c r="P115" s="23">
        <v>7165</v>
      </c>
      <c r="Q115" s="23">
        <v>5872</v>
      </c>
      <c r="R115" s="23">
        <v>6635</v>
      </c>
      <c r="S115" s="23">
        <v>5683</v>
      </c>
      <c r="T115" s="23">
        <v>4194</v>
      </c>
      <c r="U115" s="23">
        <v>9564</v>
      </c>
    </row>
    <row r="116" spans="2:21" ht="13.5">
      <c r="B116" s="4" t="s">
        <v>386</v>
      </c>
      <c r="C116" s="4" t="s">
        <v>57</v>
      </c>
      <c r="D116" s="5" t="s">
        <v>14</v>
      </c>
      <c r="E116" s="6" t="s">
        <v>30</v>
      </c>
      <c r="F116" s="6" t="s">
        <v>237</v>
      </c>
      <c r="G116" s="19" t="s">
        <v>238</v>
      </c>
      <c r="H116" s="23">
        <v>736</v>
      </c>
      <c r="I116" s="23">
        <v>3266</v>
      </c>
      <c r="J116" s="25">
        <v>4002</v>
      </c>
      <c r="K116" s="25">
        <v>127</v>
      </c>
      <c r="L116" s="23">
        <v>1207</v>
      </c>
      <c r="M116" s="23">
        <v>1334</v>
      </c>
      <c r="N116" s="23">
        <v>2</v>
      </c>
      <c r="O116" s="23">
        <v>2471</v>
      </c>
      <c r="P116" s="23">
        <v>7750</v>
      </c>
      <c r="Q116" s="23">
        <v>7131</v>
      </c>
      <c r="R116" s="23">
        <v>7387</v>
      </c>
      <c r="S116" s="23">
        <v>6978</v>
      </c>
      <c r="T116" s="23">
        <v>4641</v>
      </c>
      <c r="U116" s="23">
        <v>11155</v>
      </c>
    </row>
    <row r="117" spans="2:21" ht="13.5">
      <c r="B117" s="4" t="s">
        <v>386</v>
      </c>
      <c r="C117" s="4" t="s">
        <v>57</v>
      </c>
      <c r="D117" s="5" t="s">
        <v>14</v>
      </c>
      <c r="E117" s="6" t="s">
        <v>30</v>
      </c>
      <c r="F117" s="6" t="s">
        <v>239</v>
      </c>
      <c r="G117" s="19" t="s">
        <v>240</v>
      </c>
      <c r="H117" s="23">
        <v>2758</v>
      </c>
      <c r="I117" s="23">
        <v>8624</v>
      </c>
      <c r="J117" s="25">
        <v>11382</v>
      </c>
      <c r="K117" s="25">
        <v>493</v>
      </c>
      <c r="L117" s="23">
        <v>2381</v>
      </c>
      <c r="M117" s="23">
        <v>2874</v>
      </c>
      <c r="N117" s="23">
        <v>255</v>
      </c>
      <c r="O117" s="23">
        <v>7574</v>
      </c>
      <c r="P117" s="23">
        <v>19753</v>
      </c>
      <c r="Q117" s="23">
        <v>16706</v>
      </c>
      <c r="R117" s="23">
        <v>18664</v>
      </c>
      <c r="S117" s="23">
        <v>16199</v>
      </c>
      <c r="T117" s="23">
        <v>11748</v>
      </c>
      <c r="U117" s="23">
        <v>27461</v>
      </c>
    </row>
    <row r="118" spans="2:21" ht="13.5">
      <c r="B118" s="4" t="s">
        <v>386</v>
      </c>
      <c r="C118" s="4" t="s">
        <v>57</v>
      </c>
      <c r="D118" s="5" t="s">
        <v>15</v>
      </c>
      <c r="E118" s="6" t="s">
        <v>31</v>
      </c>
      <c r="F118" s="6" t="s">
        <v>241</v>
      </c>
      <c r="G118" s="19" t="s">
        <v>242</v>
      </c>
      <c r="H118" s="23">
        <v>569</v>
      </c>
      <c r="I118" s="23">
        <v>2215</v>
      </c>
      <c r="J118" s="25">
        <v>2784</v>
      </c>
      <c r="K118" s="25">
        <v>82</v>
      </c>
      <c r="L118" s="23">
        <v>395</v>
      </c>
      <c r="M118" s="23">
        <v>477</v>
      </c>
      <c r="N118" s="23">
        <v>1</v>
      </c>
      <c r="O118" s="23">
        <v>2149</v>
      </c>
      <c r="P118" s="23">
        <v>3650</v>
      </c>
      <c r="Q118" s="23">
        <v>3144</v>
      </c>
      <c r="R118" s="23">
        <v>3585</v>
      </c>
      <c r="S118" s="23">
        <v>3107</v>
      </c>
      <c r="T118" s="23">
        <v>2394</v>
      </c>
      <c r="U118" s="23">
        <v>5869</v>
      </c>
    </row>
    <row r="119" spans="2:21" ht="13.5">
      <c r="B119" s="4" t="s">
        <v>386</v>
      </c>
      <c r="C119" s="4" t="s">
        <v>57</v>
      </c>
      <c r="D119" s="5" t="s">
        <v>15</v>
      </c>
      <c r="E119" s="6" t="s">
        <v>31</v>
      </c>
      <c r="F119" s="6" t="s">
        <v>243</v>
      </c>
      <c r="G119" s="19" t="s">
        <v>244</v>
      </c>
      <c r="H119" s="23">
        <v>399</v>
      </c>
      <c r="I119" s="23">
        <v>1144</v>
      </c>
      <c r="J119" s="25">
        <v>1543</v>
      </c>
      <c r="K119" s="25">
        <v>36</v>
      </c>
      <c r="L119" s="23">
        <v>259</v>
      </c>
      <c r="M119" s="23">
        <v>295</v>
      </c>
      <c r="N119" s="23">
        <v>38</v>
      </c>
      <c r="O119" s="23">
        <v>1057</v>
      </c>
      <c r="P119" s="23">
        <v>3355</v>
      </c>
      <c r="Q119" s="23">
        <v>2905</v>
      </c>
      <c r="R119" s="23">
        <v>2929</v>
      </c>
      <c r="S119" s="23">
        <v>2520</v>
      </c>
      <c r="T119" s="23">
        <v>1516</v>
      </c>
      <c r="U119" s="23">
        <v>4029</v>
      </c>
    </row>
    <row r="120" spans="2:21" ht="13.5">
      <c r="B120" s="4" t="s">
        <v>386</v>
      </c>
      <c r="C120" s="4" t="s">
        <v>57</v>
      </c>
      <c r="D120" s="5" t="s">
        <v>15</v>
      </c>
      <c r="E120" s="6" t="s">
        <v>31</v>
      </c>
      <c r="F120" s="6" t="s">
        <v>245</v>
      </c>
      <c r="G120" s="19" t="s">
        <v>246</v>
      </c>
      <c r="H120" s="23">
        <v>782</v>
      </c>
      <c r="I120" s="23">
        <v>3666</v>
      </c>
      <c r="J120" s="25">
        <v>4448</v>
      </c>
      <c r="K120" s="25">
        <v>95</v>
      </c>
      <c r="L120" s="23">
        <v>967</v>
      </c>
      <c r="M120" s="23">
        <v>1062</v>
      </c>
      <c r="N120" s="23">
        <v>1</v>
      </c>
      <c r="O120" s="23">
        <v>2238</v>
      </c>
      <c r="P120" s="23">
        <v>7141</v>
      </c>
      <c r="Q120" s="23">
        <v>5533</v>
      </c>
      <c r="R120" s="23">
        <v>6678</v>
      </c>
      <c r="S120" s="23">
        <v>5521</v>
      </c>
      <c r="T120" s="23">
        <v>4279</v>
      </c>
      <c r="U120" s="23">
        <v>8741</v>
      </c>
    </row>
    <row r="121" spans="2:21" ht="13.5">
      <c r="B121" s="4" t="s">
        <v>386</v>
      </c>
      <c r="C121" s="4" t="s">
        <v>57</v>
      </c>
      <c r="D121" s="5" t="s">
        <v>15</v>
      </c>
      <c r="E121" s="6" t="s">
        <v>31</v>
      </c>
      <c r="F121" s="6" t="s">
        <v>247</v>
      </c>
      <c r="G121" s="19" t="s">
        <v>248</v>
      </c>
      <c r="H121" s="23">
        <v>548</v>
      </c>
      <c r="I121" s="23">
        <v>2328</v>
      </c>
      <c r="J121" s="25">
        <v>2876</v>
      </c>
      <c r="K121" s="25">
        <v>71</v>
      </c>
      <c r="L121" s="23">
        <v>654</v>
      </c>
      <c r="M121" s="23">
        <v>725</v>
      </c>
      <c r="N121" s="23">
        <v>2</v>
      </c>
      <c r="O121" s="23">
        <v>1777</v>
      </c>
      <c r="P121" s="23">
        <v>3647</v>
      </c>
      <c r="Q121" s="23">
        <v>4123</v>
      </c>
      <c r="R121" s="23">
        <v>3296</v>
      </c>
      <c r="S121" s="23">
        <v>3891</v>
      </c>
      <c r="T121" s="23">
        <v>2494</v>
      </c>
      <c r="U121" s="23">
        <v>7132</v>
      </c>
    </row>
    <row r="122" spans="2:21" ht="13.5">
      <c r="B122" s="4" t="s">
        <v>386</v>
      </c>
      <c r="C122" s="4" t="s">
        <v>57</v>
      </c>
      <c r="D122" s="5" t="s">
        <v>15</v>
      </c>
      <c r="E122" s="6" t="s">
        <v>31</v>
      </c>
      <c r="F122" s="6" t="s">
        <v>249</v>
      </c>
      <c r="G122" s="19" t="s">
        <v>250</v>
      </c>
      <c r="H122" s="23">
        <v>703</v>
      </c>
      <c r="I122" s="23">
        <v>3230</v>
      </c>
      <c r="J122" s="25">
        <v>3933</v>
      </c>
      <c r="K122" s="25">
        <v>100</v>
      </c>
      <c r="L122" s="23">
        <v>912</v>
      </c>
      <c r="M122" s="23">
        <v>1012</v>
      </c>
      <c r="N122" s="23">
        <v>117</v>
      </c>
      <c r="O122" s="23">
        <v>2899</v>
      </c>
      <c r="P122" s="23">
        <v>8253</v>
      </c>
      <c r="Q122" s="23">
        <v>6494</v>
      </c>
      <c r="R122" s="23">
        <v>7545</v>
      </c>
      <c r="S122" s="23">
        <v>5974</v>
      </c>
      <c r="T122" s="23">
        <v>6094</v>
      </c>
      <c r="U122" s="23">
        <v>10875</v>
      </c>
    </row>
    <row r="123" spans="2:21" ht="13.5">
      <c r="B123" s="4" t="s">
        <v>386</v>
      </c>
      <c r="C123" s="4" t="s">
        <v>57</v>
      </c>
      <c r="D123" s="5" t="s">
        <v>15</v>
      </c>
      <c r="E123" s="6" t="s">
        <v>31</v>
      </c>
      <c r="F123" s="6" t="s">
        <v>251</v>
      </c>
      <c r="G123" s="19" t="s">
        <v>252</v>
      </c>
      <c r="H123" s="23">
        <v>567</v>
      </c>
      <c r="I123" s="23">
        <v>2240</v>
      </c>
      <c r="J123" s="25">
        <v>2807</v>
      </c>
      <c r="K123" s="25">
        <v>90</v>
      </c>
      <c r="L123" s="23">
        <v>550</v>
      </c>
      <c r="M123" s="23">
        <v>640</v>
      </c>
      <c r="N123" s="23">
        <v>585</v>
      </c>
      <c r="O123" s="23">
        <v>2291</v>
      </c>
      <c r="P123" s="23">
        <v>5537</v>
      </c>
      <c r="Q123" s="23">
        <v>4417</v>
      </c>
      <c r="R123" s="23">
        <v>5106</v>
      </c>
      <c r="S123" s="23">
        <v>4215</v>
      </c>
      <c r="T123" s="23">
        <v>2716</v>
      </c>
      <c r="U123" s="23">
        <v>7017</v>
      </c>
    </row>
    <row r="124" spans="2:21" ht="13.5">
      <c r="B124" s="4" t="s">
        <v>386</v>
      </c>
      <c r="C124" s="4" t="s">
        <v>57</v>
      </c>
      <c r="D124" s="5" t="s">
        <v>15</v>
      </c>
      <c r="E124" s="6" t="s">
        <v>31</v>
      </c>
      <c r="F124" s="6" t="s">
        <v>253</v>
      </c>
      <c r="G124" s="19" t="s">
        <v>254</v>
      </c>
      <c r="H124" s="23">
        <v>688</v>
      </c>
      <c r="I124" s="23">
        <v>3111</v>
      </c>
      <c r="J124" s="25">
        <v>3799</v>
      </c>
      <c r="K124" s="25">
        <v>76</v>
      </c>
      <c r="L124" s="23">
        <v>1001</v>
      </c>
      <c r="M124" s="23">
        <v>1077</v>
      </c>
      <c r="N124" s="23">
        <v>375</v>
      </c>
      <c r="O124" s="23">
        <v>2083</v>
      </c>
      <c r="P124" s="23">
        <v>6315</v>
      </c>
      <c r="Q124" s="23">
        <v>5491</v>
      </c>
      <c r="R124" s="23">
        <v>5788</v>
      </c>
      <c r="S124" s="23">
        <v>5159</v>
      </c>
      <c r="T124" s="23">
        <v>4553</v>
      </c>
      <c r="U124" s="23">
        <v>8921</v>
      </c>
    </row>
    <row r="125" spans="2:21" ht="13.5">
      <c r="B125" s="4" t="s">
        <v>386</v>
      </c>
      <c r="C125" s="4" t="s">
        <v>57</v>
      </c>
      <c r="D125" s="5" t="s">
        <v>15</v>
      </c>
      <c r="E125" s="6" t="s">
        <v>31</v>
      </c>
      <c r="F125" s="6" t="s">
        <v>255</v>
      </c>
      <c r="G125" s="19" t="s">
        <v>256</v>
      </c>
      <c r="H125" s="23">
        <v>321</v>
      </c>
      <c r="I125" s="23">
        <v>1338</v>
      </c>
      <c r="J125" s="25">
        <v>1659</v>
      </c>
      <c r="K125" s="25">
        <v>57</v>
      </c>
      <c r="L125" s="23">
        <v>245</v>
      </c>
      <c r="M125" s="23">
        <v>302</v>
      </c>
      <c r="N125" s="23">
        <v>1</v>
      </c>
      <c r="O125" s="23">
        <v>1828</v>
      </c>
      <c r="P125" s="23">
        <v>2700</v>
      </c>
      <c r="Q125" s="23">
        <v>2191</v>
      </c>
      <c r="R125" s="23">
        <v>2642</v>
      </c>
      <c r="S125" s="23">
        <v>2142</v>
      </c>
      <c r="T125" s="23">
        <v>1934</v>
      </c>
      <c r="U125" s="23">
        <v>4257</v>
      </c>
    </row>
    <row r="126" spans="2:21" ht="13.5">
      <c r="B126" s="4" t="s">
        <v>386</v>
      </c>
      <c r="C126" s="4" t="s">
        <v>57</v>
      </c>
      <c r="D126" s="5" t="s">
        <v>15</v>
      </c>
      <c r="E126" s="6" t="s">
        <v>31</v>
      </c>
      <c r="F126" s="6" t="s">
        <v>257</v>
      </c>
      <c r="G126" s="19" t="s">
        <v>258</v>
      </c>
      <c r="H126" s="23">
        <v>447</v>
      </c>
      <c r="I126" s="23">
        <v>1688</v>
      </c>
      <c r="J126" s="25">
        <v>2135</v>
      </c>
      <c r="K126" s="25">
        <v>59</v>
      </c>
      <c r="L126" s="23">
        <v>344</v>
      </c>
      <c r="M126" s="23">
        <v>403</v>
      </c>
      <c r="N126" s="23">
        <v>0</v>
      </c>
      <c r="O126" s="23">
        <v>1959</v>
      </c>
      <c r="P126" s="23">
        <v>3853</v>
      </c>
      <c r="Q126" s="23">
        <v>3382</v>
      </c>
      <c r="R126" s="23">
        <v>3393</v>
      </c>
      <c r="S126" s="23">
        <v>2931</v>
      </c>
      <c r="T126" s="23">
        <v>2321</v>
      </c>
      <c r="U126" s="23">
        <v>5446</v>
      </c>
    </row>
    <row r="127" spans="2:21" ht="13.5">
      <c r="B127" s="4" t="s">
        <v>386</v>
      </c>
      <c r="C127" s="4" t="s">
        <v>57</v>
      </c>
      <c r="D127" s="5" t="s">
        <v>15</v>
      </c>
      <c r="E127" s="6" t="s">
        <v>31</v>
      </c>
      <c r="F127" s="6" t="s">
        <v>259</v>
      </c>
      <c r="G127" s="19" t="s">
        <v>260</v>
      </c>
      <c r="H127" s="23">
        <v>526</v>
      </c>
      <c r="I127" s="23">
        <v>1290</v>
      </c>
      <c r="J127" s="25">
        <v>1816</v>
      </c>
      <c r="K127" s="25">
        <v>43</v>
      </c>
      <c r="L127" s="23">
        <v>283</v>
      </c>
      <c r="M127" s="23">
        <v>326</v>
      </c>
      <c r="N127" s="23">
        <v>0</v>
      </c>
      <c r="O127" s="23">
        <v>2114</v>
      </c>
      <c r="P127" s="23">
        <v>5653</v>
      </c>
      <c r="Q127" s="23">
        <v>4809</v>
      </c>
      <c r="R127" s="23">
        <v>3664</v>
      </c>
      <c r="S127" s="23">
        <v>3018</v>
      </c>
      <c r="T127" s="23">
        <v>3076</v>
      </c>
      <c r="U127" s="23">
        <v>7011</v>
      </c>
    </row>
    <row r="128" spans="2:21" ht="13.5">
      <c r="B128" s="4" t="s">
        <v>386</v>
      </c>
      <c r="C128" s="4" t="s">
        <v>57</v>
      </c>
      <c r="D128" s="5" t="s">
        <v>15</v>
      </c>
      <c r="E128" s="6" t="s">
        <v>31</v>
      </c>
      <c r="F128" s="6" t="s">
        <v>261</v>
      </c>
      <c r="G128" s="19" t="s">
        <v>262</v>
      </c>
      <c r="H128" s="23">
        <v>542</v>
      </c>
      <c r="I128" s="23">
        <v>1771</v>
      </c>
      <c r="J128" s="25">
        <v>2313</v>
      </c>
      <c r="K128" s="25">
        <v>102</v>
      </c>
      <c r="L128" s="23">
        <v>673</v>
      </c>
      <c r="M128" s="23">
        <v>775</v>
      </c>
      <c r="N128" s="23">
        <v>0</v>
      </c>
      <c r="O128" s="23">
        <v>2619</v>
      </c>
      <c r="P128" s="23">
        <v>7894</v>
      </c>
      <c r="Q128" s="23">
        <v>7351</v>
      </c>
      <c r="R128" s="23">
        <v>5358</v>
      </c>
      <c r="S128" s="23">
        <v>4422</v>
      </c>
      <c r="T128" s="23">
        <v>3699</v>
      </c>
      <c r="U128" s="23">
        <v>9026</v>
      </c>
    </row>
    <row r="129" spans="2:21" ht="13.5">
      <c r="B129" s="4" t="s">
        <v>386</v>
      </c>
      <c r="C129" s="4" t="s">
        <v>57</v>
      </c>
      <c r="D129" s="5" t="s">
        <v>15</v>
      </c>
      <c r="E129" s="6" t="s">
        <v>31</v>
      </c>
      <c r="F129" s="6" t="s">
        <v>263</v>
      </c>
      <c r="G129" s="19" t="s">
        <v>264</v>
      </c>
      <c r="H129" s="23">
        <v>456</v>
      </c>
      <c r="I129" s="23">
        <v>2191</v>
      </c>
      <c r="J129" s="25">
        <v>2647</v>
      </c>
      <c r="K129" s="25">
        <v>65</v>
      </c>
      <c r="L129" s="23">
        <v>631</v>
      </c>
      <c r="M129" s="23">
        <v>696</v>
      </c>
      <c r="N129" s="23">
        <v>15</v>
      </c>
      <c r="O129" s="23">
        <v>1793</v>
      </c>
      <c r="P129" s="23">
        <v>4797</v>
      </c>
      <c r="Q129" s="23">
        <v>4006</v>
      </c>
      <c r="R129" s="23">
        <v>4445</v>
      </c>
      <c r="S129" s="23">
        <v>3720</v>
      </c>
      <c r="T129" s="23">
        <v>3262</v>
      </c>
      <c r="U129" s="23">
        <v>8167</v>
      </c>
    </row>
    <row r="130" spans="2:21" ht="13.5">
      <c r="B130" s="4" t="s">
        <v>386</v>
      </c>
      <c r="C130" s="4" t="s">
        <v>57</v>
      </c>
      <c r="D130" s="5" t="s">
        <v>15</v>
      </c>
      <c r="E130" s="6" t="s">
        <v>31</v>
      </c>
      <c r="F130" s="6" t="s">
        <v>265</v>
      </c>
      <c r="G130" s="19" t="s">
        <v>266</v>
      </c>
      <c r="H130" s="23">
        <v>351</v>
      </c>
      <c r="I130" s="23">
        <v>1304</v>
      </c>
      <c r="J130" s="25">
        <v>1655</v>
      </c>
      <c r="K130" s="25">
        <v>47</v>
      </c>
      <c r="L130" s="23">
        <v>255</v>
      </c>
      <c r="M130" s="23">
        <v>302</v>
      </c>
      <c r="N130" s="23">
        <v>12</v>
      </c>
      <c r="O130" s="23">
        <v>1501</v>
      </c>
      <c r="P130" s="23">
        <v>3925</v>
      </c>
      <c r="Q130" s="23">
        <v>3129</v>
      </c>
      <c r="R130" s="23">
        <v>3397</v>
      </c>
      <c r="S130" s="23">
        <v>2812</v>
      </c>
      <c r="T130" s="23">
        <v>3101</v>
      </c>
      <c r="U130" s="23">
        <v>6520</v>
      </c>
    </row>
    <row r="131" spans="2:21" ht="13.5">
      <c r="B131" s="4" t="s">
        <v>386</v>
      </c>
      <c r="C131" s="4" t="s">
        <v>57</v>
      </c>
      <c r="D131" s="5" t="s">
        <v>15</v>
      </c>
      <c r="E131" s="6" t="s">
        <v>31</v>
      </c>
      <c r="F131" s="6" t="s">
        <v>267</v>
      </c>
      <c r="G131" s="19" t="s">
        <v>268</v>
      </c>
      <c r="H131" s="23">
        <v>713</v>
      </c>
      <c r="I131" s="23">
        <v>2839</v>
      </c>
      <c r="J131" s="25">
        <v>3552</v>
      </c>
      <c r="K131" s="25">
        <v>88</v>
      </c>
      <c r="L131" s="23">
        <v>731</v>
      </c>
      <c r="M131" s="23">
        <v>819</v>
      </c>
      <c r="N131" s="23">
        <v>182</v>
      </c>
      <c r="O131" s="23">
        <v>3143</v>
      </c>
      <c r="P131" s="23">
        <v>7472</v>
      </c>
      <c r="Q131" s="23">
        <v>6343</v>
      </c>
      <c r="R131" s="23">
        <v>6540</v>
      </c>
      <c r="S131" s="23">
        <v>5741</v>
      </c>
      <c r="T131" s="23">
        <v>4382</v>
      </c>
      <c r="U131" s="23">
        <v>9845</v>
      </c>
    </row>
    <row r="132" spans="2:21" ht="13.5">
      <c r="B132" s="4" t="s">
        <v>386</v>
      </c>
      <c r="C132" s="4" t="s">
        <v>57</v>
      </c>
      <c r="D132" s="5" t="s">
        <v>15</v>
      </c>
      <c r="E132" s="6" t="s">
        <v>31</v>
      </c>
      <c r="F132" s="6" t="s">
        <v>269</v>
      </c>
      <c r="G132" s="19" t="s">
        <v>270</v>
      </c>
      <c r="H132" s="23">
        <v>459</v>
      </c>
      <c r="I132" s="23">
        <v>1731</v>
      </c>
      <c r="J132" s="25">
        <v>2190</v>
      </c>
      <c r="K132" s="25">
        <v>86</v>
      </c>
      <c r="L132" s="23">
        <v>463</v>
      </c>
      <c r="M132" s="23">
        <v>549</v>
      </c>
      <c r="N132" s="23">
        <v>10</v>
      </c>
      <c r="O132" s="23">
        <v>1873</v>
      </c>
      <c r="P132" s="23">
        <v>4749</v>
      </c>
      <c r="Q132" s="23">
        <v>4291</v>
      </c>
      <c r="R132" s="23">
        <v>4388</v>
      </c>
      <c r="S132" s="23">
        <v>3998</v>
      </c>
      <c r="T132" s="23">
        <v>2494</v>
      </c>
      <c r="U132" s="23">
        <v>6643</v>
      </c>
    </row>
    <row r="133" spans="2:21" ht="13.5">
      <c r="B133" s="4" t="s">
        <v>386</v>
      </c>
      <c r="C133" s="4" t="s">
        <v>57</v>
      </c>
      <c r="D133" s="5" t="s">
        <v>15</v>
      </c>
      <c r="E133" s="6" t="s">
        <v>31</v>
      </c>
      <c r="F133" s="6" t="s">
        <v>271</v>
      </c>
      <c r="G133" s="19" t="s">
        <v>272</v>
      </c>
      <c r="H133" s="23">
        <v>617</v>
      </c>
      <c r="I133" s="23">
        <v>2306</v>
      </c>
      <c r="J133" s="25">
        <v>2923</v>
      </c>
      <c r="K133" s="25">
        <v>69</v>
      </c>
      <c r="L133" s="23">
        <v>716</v>
      </c>
      <c r="M133" s="23">
        <v>785</v>
      </c>
      <c r="N133" s="23">
        <v>578</v>
      </c>
      <c r="O133" s="23">
        <v>2317</v>
      </c>
      <c r="P133" s="23">
        <v>7194</v>
      </c>
      <c r="Q133" s="23">
        <v>5585</v>
      </c>
      <c r="R133" s="23">
        <v>6985</v>
      </c>
      <c r="S133" s="23">
        <v>5443</v>
      </c>
      <c r="T133" s="23">
        <v>3398</v>
      </c>
      <c r="U133" s="23">
        <v>8164</v>
      </c>
    </row>
    <row r="134" spans="2:21" ht="13.5">
      <c r="B134" s="4" t="s">
        <v>386</v>
      </c>
      <c r="C134" s="4" t="s">
        <v>57</v>
      </c>
      <c r="D134" s="5" t="s">
        <v>15</v>
      </c>
      <c r="E134" s="6" t="s">
        <v>31</v>
      </c>
      <c r="F134" s="6" t="s">
        <v>273</v>
      </c>
      <c r="G134" s="19" t="s">
        <v>274</v>
      </c>
      <c r="H134" s="23">
        <v>529</v>
      </c>
      <c r="I134" s="23">
        <v>1846</v>
      </c>
      <c r="J134" s="25">
        <v>2375</v>
      </c>
      <c r="K134" s="25">
        <v>86</v>
      </c>
      <c r="L134" s="23">
        <v>762</v>
      </c>
      <c r="M134" s="23">
        <v>848</v>
      </c>
      <c r="N134" s="23">
        <v>257</v>
      </c>
      <c r="O134" s="23">
        <v>1587</v>
      </c>
      <c r="P134" s="23">
        <v>4465</v>
      </c>
      <c r="Q134" s="23">
        <v>3721</v>
      </c>
      <c r="R134" s="23">
        <v>4339</v>
      </c>
      <c r="S134" s="23">
        <v>3643</v>
      </c>
      <c r="T134" s="23">
        <v>1901</v>
      </c>
      <c r="U134" s="23">
        <v>5264</v>
      </c>
    </row>
    <row r="135" spans="2:21" ht="13.5">
      <c r="B135" s="4" t="s">
        <v>386</v>
      </c>
      <c r="C135" s="4" t="s">
        <v>57</v>
      </c>
      <c r="D135" s="4" t="s">
        <v>15</v>
      </c>
      <c r="E135" s="4" t="s">
        <v>31</v>
      </c>
      <c r="F135" s="6" t="s">
        <v>275</v>
      </c>
      <c r="G135" s="19" t="s">
        <v>276</v>
      </c>
      <c r="H135" s="23">
        <v>448</v>
      </c>
      <c r="I135" s="23">
        <v>1788</v>
      </c>
      <c r="J135" s="25">
        <v>2236</v>
      </c>
      <c r="K135" s="25">
        <v>68</v>
      </c>
      <c r="L135" s="23">
        <v>472</v>
      </c>
      <c r="M135" s="23">
        <v>540</v>
      </c>
      <c r="N135" s="23">
        <v>1</v>
      </c>
      <c r="O135" s="23">
        <v>1524</v>
      </c>
      <c r="P135" s="23">
        <v>4674</v>
      </c>
      <c r="Q135" s="23">
        <v>4445</v>
      </c>
      <c r="R135" s="23">
        <v>4408</v>
      </c>
      <c r="S135" s="23">
        <v>4167</v>
      </c>
      <c r="T135" s="23">
        <v>3369</v>
      </c>
      <c r="U135" s="23">
        <v>7677</v>
      </c>
    </row>
    <row r="136" spans="2:21" ht="13.5">
      <c r="B136" s="4" t="s">
        <v>386</v>
      </c>
      <c r="C136" s="4" t="s">
        <v>57</v>
      </c>
      <c r="D136" s="4" t="s">
        <v>15</v>
      </c>
      <c r="E136" s="4" t="s">
        <v>31</v>
      </c>
      <c r="F136" s="6" t="s">
        <v>277</v>
      </c>
      <c r="G136" s="19" t="s">
        <v>278</v>
      </c>
      <c r="H136" s="23">
        <v>447</v>
      </c>
      <c r="I136" s="23">
        <v>1866</v>
      </c>
      <c r="J136" s="25">
        <v>2313</v>
      </c>
      <c r="K136" s="25">
        <v>42</v>
      </c>
      <c r="L136" s="23">
        <v>518</v>
      </c>
      <c r="M136" s="23">
        <v>560</v>
      </c>
      <c r="N136" s="23">
        <v>0</v>
      </c>
      <c r="O136" s="23">
        <v>1618</v>
      </c>
      <c r="P136" s="23">
        <v>4244</v>
      </c>
      <c r="Q136" s="23">
        <v>3856</v>
      </c>
      <c r="R136" s="23">
        <v>3933</v>
      </c>
      <c r="S136" s="23">
        <v>3588</v>
      </c>
      <c r="T136" s="23">
        <v>2533</v>
      </c>
      <c r="U136" s="23">
        <v>6647</v>
      </c>
    </row>
    <row r="137" spans="2:21" ht="13.5">
      <c r="B137" s="4" t="s">
        <v>386</v>
      </c>
      <c r="C137" s="4" t="s">
        <v>57</v>
      </c>
      <c r="D137" s="4" t="s">
        <v>15</v>
      </c>
      <c r="E137" s="4" t="s">
        <v>31</v>
      </c>
      <c r="F137" s="6" t="s">
        <v>279</v>
      </c>
      <c r="G137" s="19" t="s">
        <v>280</v>
      </c>
      <c r="H137" s="23">
        <v>751</v>
      </c>
      <c r="I137" s="23">
        <v>3011</v>
      </c>
      <c r="J137" s="25">
        <v>3762</v>
      </c>
      <c r="K137" s="25">
        <v>92</v>
      </c>
      <c r="L137" s="23">
        <v>716</v>
      </c>
      <c r="M137" s="23">
        <v>808</v>
      </c>
      <c r="N137" s="23">
        <v>53</v>
      </c>
      <c r="O137" s="23">
        <v>2907</v>
      </c>
      <c r="P137" s="23">
        <v>6071</v>
      </c>
      <c r="Q137" s="23">
        <v>4850</v>
      </c>
      <c r="R137" s="23">
        <v>5558</v>
      </c>
      <c r="S137" s="23">
        <v>4508</v>
      </c>
      <c r="T137" s="23">
        <v>4134</v>
      </c>
      <c r="U137" s="23">
        <v>9300</v>
      </c>
    </row>
    <row r="138" spans="2:21" ht="13.5">
      <c r="B138" s="4" t="s">
        <v>386</v>
      </c>
      <c r="C138" s="4" t="s">
        <v>57</v>
      </c>
      <c r="D138" s="4" t="s">
        <v>15</v>
      </c>
      <c r="E138" s="4" t="s">
        <v>31</v>
      </c>
      <c r="F138" s="6" t="s">
        <v>281</v>
      </c>
      <c r="G138" s="19" t="s">
        <v>282</v>
      </c>
      <c r="H138" s="23">
        <v>307</v>
      </c>
      <c r="I138" s="23">
        <v>1143</v>
      </c>
      <c r="J138" s="25">
        <v>1450</v>
      </c>
      <c r="K138" s="25">
        <v>62</v>
      </c>
      <c r="L138" s="23">
        <v>308</v>
      </c>
      <c r="M138" s="23">
        <v>370</v>
      </c>
      <c r="N138" s="23">
        <v>1</v>
      </c>
      <c r="O138" s="23">
        <v>1159</v>
      </c>
      <c r="P138" s="23">
        <v>4343</v>
      </c>
      <c r="Q138" s="23">
        <v>2841</v>
      </c>
      <c r="R138" s="23">
        <v>4122</v>
      </c>
      <c r="S138" s="23">
        <v>2717</v>
      </c>
      <c r="T138" s="23">
        <v>2322</v>
      </c>
      <c r="U138" s="23">
        <v>5294</v>
      </c>
    </row>
    <row r="139" spans="2:21" ht="13.5">
      <c r="B139" s="4" t="s">
        <v>386</v>
      </c>
      <c r="C139" s="4" t="s">
        <v>57</v>
      </c>
      <c r="D139" s="4" t="s">
        <v>15</v>
      </c>
      <c r="E139" s="4" t="s">
        <v>31</v>
      </c>
      <c r="F139" s="6" t="s">
        <v>283</v>
      </c>
      <c r="G139" s="19" t="s">
        <v>284</v>
      </c>
      <c r="H139" s="23">
        <v>422</v>
      </c>
      <c r="I139" s="23">
        <v>1533</v>
      </c>
      <c r="J139" s="25">
        <v>1955</v>
      </c>
      <c r="K139" s="25">
        <v>55</v>
      </c>
      <c r="L139" s="23">
        <v>341</v>
      </c>
      <c r="M139" s="23">
        <v>396</v>
      </c>
      <c r="N139" s="23">
        <v>1</v>
      </c>
      <c r="O139" s="23">
        <v>1626</v>
      </c>
      <c r="P139" s="23">
        <v>5070</v>
      </c>
      <c r="Q139" s="23">
        <v>3686</v>
      </c>
      <c r="R139" s="23">
        <v>4831</v>
      </c>
      <c r="S139" s="23">
        <v>3523</v>
      </c>
      <c r="T139" s="23">
        <v>3000</v>
      </c>
      <c r="U139" s="23">
        <v>6588</v>
      </c>
    </row>
    <row r="140" spans="2:21" ht="13.5">
      <c r="B140" s="4" t="s">
        <v>386</v>
      </c>
      <c r="C140" s="4" t="s">
        <v>57</v>
      </c>
      <c r="D140" s="4" t="s">
        <v>15</v>
      </c>
      <c r="E140" s="4" t="s">
        <v>31</v>
      </c>
      <c r="F140" s="6" t="s">
        <v>285</v>
      </c>
      <c r="G140" s="19" t="s">
        <v>286</v>
      </c>
      <c r="H140" s="23">
        <v>600</v>
      </c>
      <c r="I140" s="23">
        <v>2206</v>
      </c>
      <c r="J140" s="25">
        <v>2806</v>
      </c>
      <c r="K140" s="25">
        <v>96</v>
      </c>
      <c r="L140" s="23">
        <v>596</v>
      </c>
      <c r="M140" s="23">
        <v>692</v>
      </c>
      <c r="N140" s="23">
        <v>6</v>
      </c>
      <c r="O140" s="23">
        <v>2732</v>
      </c>
      <c r="P140" s="23">
        <v>6628</v>
      </c>
      <c r="Q140" s="23">
        <v>5141</v>
      </c>
      <c r="R140" s="23">
        <v>5421</v>
      </c>
      <c r="S140" s="23">
        <v>4813</v>
      </c>
      <c r="T140" s="23">
        <v>4002</v>
      </c>
      <c r="U140" s="23">
        <v>10543</v>
      </c>
    </row>
    <row r="141" spans="2:21" ht="13.5">
      <c r="B141" s="4" t="s">
        <v>386</v>
      </c>
      <c r="C141" s="4" t="s">
        <v>57</v>
      </c>
      <c r="D141" s="4" t="s">
        <v>15</v>
      </c>
      <c r="E141" s="4" t="s">
        <v>31</v>
      </c>
      <c r="F141" s="6" t="s">
        <v>287</v>
      </c>
      <c r="G141" s="19" t="s">
        <v>288</v>
      </c>
      <c r="H141" s="23">
        <v>544</v>
      </c>
      <c r="I141" s="23">
        <v>2067</v>
      </c>
      <c r="J141" s="25">
        <v>2611</v>
      </c>
      <c r="K141" s="25">
        <v>91</v>
      </c>
      <c r="L141" s="23">
        <v>553</v>
      </c>
      <c r="M141" s="23">
        <v>644</v>
      </c>
      <c r="N141" s="23">
        <v>99</v>
      </c>
      <c r="O141" s="23">
        <v>2682</v>
      </c>
      <c r="P141" s="23">
        <v>5505</v>
      </c>
      <c r="Q141" s="23">
        <v>4372</v>
      </c>
      <c r="R141" s="23">
        <v>4648</v>
      </c>
      <c r="S141" s="23">
        <v>4142</v>
      </c>
      <c r="T141" s="23">
        <v>3940</v>
      </c>
      <c r="U141" s="23">
        <v>9498</v>
      </c>
    </row>
    <row r="142" spans="2:21" ht="13.5">
      <c r="B142" s="4" t="s">
        <v>386</v>
      </c>
      <c r="C142" s="4" t="s">
        <v>57</v>
      </c>
      <c r="D142" s="4" t="s">
        <v>15</v>
      </c>
      <c r="E142" s="4" t="s">
        <v>31</v>
      </c>
      <c r="F142" s="6" t="s">
        <v>289</v>
      </c>
      <c r="G142" s="19" t="s">
        <v>290</v>
      </c>
      <c r="H142" s="23">
        <v>501</v>
      </c>
      <c r="I142" s="23">
        <v>2414</v>
      </c>
      <c r="J142" s="25">
        <v>2915</v>
      </c>
      <c r="K142" s="25">
        <v>81</v>
      </c>
      <c r="L142" s="23">
        <v>661</v>
      </c>
      <c r="M142" s="23">
        <v>742</v>
      </c>
      <c r="N142" s="23">
        <v>99</v>
      </c>
      <c r="O142" s="23">
        <v>2018</v>
      </c>
      <c r="P142" s="23">
        <v>5266</v>
      </c>
      <c r="Q142" s="23">
        <v>4102</v>
      </c>
      <c r="R142" s="23">
        <v>4940</v>
      </c>
      <c r="S142" s="23">
        <v>4004</v>
      </c>
      <c r="T142" s="23">
        <v>5198</v>
      </c>
      <c r="U142" s="23">
        <v>9717</v>
      </c>
    </row>
    <row r="143" spans="2:21" ht="13.5">
      <c r="B143" s="4" t="s">
        <v>386</v>
      </c>
      <c r="C143" s="4" t="s">
        <v>57</v>
      </c>
      <c r="D143" s="4" t="s">
        <v>15</v>
      </c>
      <c r="E143" s="4" t="s">
        <v>31</v>
      </c>
      <c r="F143" s="6" t="s">
        <v>291</v>
      </c>
      <c r="G143" s="19" t="s">
        <v>292</v>
      </c>
      <c r="H143" s="23">
        <v>628</v>
      </c>
      <c r="I143" s="23">
        <v>1782</v>
      </c>
      <c r="J143" s="25">
        <v>2410</v>
      </c>
      <c r="K143" s="25">
        <v>64</v>
      </c>
      <c r="L143" s="23">
        <v>373</v>
      </c>
      <c r="M143" s="23">
        <v>437</v>
      </c>
      <c r="N143" s="23">
        <v>47</v>
      </c>
      <c r="O143" s="23">
        <v>2040</v>
      </c>
      <c r="P143" s="23">
        <v>9183</v>
      </c>
      <c r="Q143" s="23">
        <v>6068</v>
      </c>
      <c r="R143" s="23">
        <v>7674</v>
      </c>
      <c r="S143" s="23">
        <v>5626</v>
      </c>
      <c r="T143" s="23">
        <v>3164</v>
      </c>
      <c r="U143" s="23">
        <v>9681</v>
      </c>
    </row>
    <row r="144" spans="2:21" ht="13.5">
      <c r="B144" s="4" t="s">
        <v>386</v>
      </c>
      <c r="C144" s="4" t="s">
        <v>57</v>
      </c>
      <c r="D144" s="4" t="s">
        <v>15</v>
      </c>
      <c r="E144" s="4" t="s">
        <v>31</v>
      </c>
      <c r="F144" s="6" t="s">
        <v>293</v>
      </c>
      <c r="G144" s="19" t="s">
        <v>294</v>
      </c>
      <c r="H144" s="23">
        <v>351</v>
      </c>
      <c r="I144" s="23">
        <v>1107</v>
      </c>
      <c r="J144" s="25">
        <v>1458</v>
      </c>
      <c r="K144" s="25">
        <v>31</v>
      </c>
      <c r="L144" s="23">
        <v>254</v>
      </c>
      <c r="M144" s="23">
        <v>285</v>
      </c>
      <c r="N144" s="23">
        <v>22</v>
      </c>
      <c r="O144" s="23">
        <v>1123</v>
      </c>
      <c r="P144" s="23">
        <v>3825</v>
      </c>
      <c r="Q144" s="23">
        <v>3234</v>
      </c>
      <c r="R144" s="23">
        <v>3346</v>
      </c>
      <c r="S144" s="23">
        <v>2891</v>
      </c>
      <c r="T144" s="23">
        <v>1687</v>
      </c>
      <c r="U144" s="23">
        <v>4657</v>
      </c>
    </row>
    <row r="145" spans="2:21" ht="13.5">
      <c r="B145" s="4" t="s">
        <v>386</v>
      </c>
      <c r="C145" s="4" t="s">
        <v>57</v>
      </c>
      <c r="D145" s="4" t="s">
        <v>15</v>
      </c>
      <c r="E145" s="4" t="s">
        <v>31</v>
      </c>
      <c r="F145" s="6" t="s">
        <v>295</v>
      </c>
      <c r="G145" s="19" t="s">
        <v>296</v>
      </c>
      <c r="H145" s="23">
        <v>790</v>
      </c>
      <c r="I145" s="23">
        <v>2993</v>
      </c>
      <c r="J145" s="25">
        <v>3783</v>
      </c>
      <c r="K145" s="25">
        <v>79</v>
      </c>
      <c r="L145" s="23">
        <v>545</v>
      </c>
      <c r="M145" s="23">
        <v>624</v>
      </c>
      <c r="N145" s="23">
        <v>145</v>
      </c>
      <c r="O145" s="23">
        <v>2424</v>
      </c>
      <c r="P145" s="23">
        <v>7841</v>
      </c>
      <c r="Q145" s="23">
        <v>5996</v>
      </c>
      <c r="R145" s="23">
        <v>6970</v>
      </c>
      <c r="S145" s="23">
        <v>5681</v>
      </c>
      <c r="T145" s="23">
        <v>2276</v>
      </c>
      <c r="U145" s="23">
        <v>9687</v>
      </c>
    </row>
    <row r="146" spans="2:21" ht="13.5">
      <c r="B146" s="4" t="s">
        <v>386</v>
      </c>
      <c r="C146" s="4" t="s">
        <v>57</v>
      </c>
      <c r="D146" s="4" t="s">
        <v>15</v>
      </c>
      <c r="E146" s="4" t="s">
        <v>31</v>
      </c>
      <c r="F146" s="6" t="s">
        <v>297</v>
      </c>
      <c r="G146" s="19" t="s">
        <v>298</v>
      </c>
      <c r="H146" s="23">
        <v>518</v>
      </c>
      <c r="I146" s="23">
        <v>2102</v>
      </c>
      <c r="J146" s="25">
        <v>2620</v>
      </c>
      <c r="K146" s="25">
        <v>97</v>
      </c>
      <c r="L146" s="23">
        <v>526</v>
      </c>
      <c r="M146" s="23">
        <v>623</v>
      </c>
      <c r="N146" s="23">
        <v>2</v>
      </c>
      <c r="O146" s="23">
        <v>2354</v>
      </c>
      <c r="P146" s="23">
        <v>5214</v>
      </c>
      <c r="Q146" s="23">
        <v>4113</v>
      </c>
      <c r="R146" s="23">
        <v>5041</v>
      </c>
      <c r="S146" s="23">
        <v>3966</v>
      </c>
      <c r="T146" s="23">
        <v>2529</v>
      </c>
      <c r="U146" s="23">
        <v>6933</v>
      </c>
    </row>
    <row r="147" spans="2:21" ht="13.5">
      <c r="B147" s="4" t="s">
        <v>386</v>
      </c>
      <c r="C147" s="4" t="s">
        <v>57</v>
      </c>
      <c r="D147" s="4" t="s">
        <v>15</v>
      </c>
      <c r="E147" s="4" t="s">
        <v>31</v>
      </c>
      <c r="F147" s="6" t="s">
        <v>299</v>
      </c>
      <c r="G147" s="19" t="s">
        <v>300</v>
      </c>
      <c r="H147" s="23">
        <v>498</v>
      </c>
      <c r="I147" s="23">
        <v>2099</v>
      </c>
      <c r="J147" s="25">
        <v>2597</v>
      </c>
      <c r="K147" s="25">
        <v>93</v>
      </c>
      <c r="L147" s="23">
        <v>774</v>
      </c>
      <c r="M147" s="23">
        <v>867</v>
      </c>
      <c r="N147" s="23">
        <v>2</v>
      </c>
      <c r="O147" s="23">
        <v>2328</v>
      </c>
      <c r="P147" s="23">
        <v>5422</v>
      </c>
      <c r="Q147" s="23">
        <v>4167</v>
      </c>
      <c r="R147" s="23">
        <v>4779</v>
      </c>
      <c r="S147" s="23">
        <v>3854</v>
      </c>
      <c r="T147" s="23">
        <v>2594</v>
      </c>
      <c r="U147" s="23">
        <v>6813</v>
      </c>
    </row>
    <row r="148" spans="2:21" ht="13.5">
      <c r="B148" s="4" t="s">
        <v>386</v>
      </c>
      <c r="C148" s="4" t="s">
        <v>57</v>
      </c>
      <c r="D148" s="4" t="s">
        <v>15</v>
      </c>
      <c r="E148" s="4" t="s">
        <v>31</v>
      </c>
      <c r="F148" s="6" t="s">
        <v>301</v>
      </c>
      <c r="G148" s="19" t="s">
        <v>302</v>
      </c>
      <c r="H148" s="23">
        <v>521</v>
      </c>
      <c r="I148" s="23">
        <v>2065</v>
      </c>
      <c r="J148" s="25">
        <v>2586</v>
      </c>
      <c r="K148" s="25">
        <v>62</v>
      </c>
      <c r="L148" s="23">
        <v>486</v>
      </c>
      <c r="M148" s="23">
        <v>548</v>
      </c>
      <c r="N148" s="23">
        <v>0</v>
      </c>
      <c r="O148" s="23">
        <v>1620</v>
      </c>
      <c r="P148" s="23">
        <v>2909</v>
      </c>
      <c r="Q148" s="23">
        <v>2917</v>
      </c>
      <c r="R148" s="23">
        <v>2717</v>
      </c>
      <c r="S148" s="23">
        <v>2827</v>
      </c>
      <c r="T148" s="23">
        <v>2208</v>
      </c>
      <c r="U148" s="23">
        <v>5301</v>
      </c>
    </row>
    <row r="149" spans="2:21" ht="13.5">
      <c r="B149" s="4" t="s">
        <v>386</v>
      </c>
      <c r="C149" s="4" t="s">
        <v>57</v>
      </c>
      <c r="D149" s="4" t="s">
        <v>16</v>
      </c>
      <c r="E149" s="4" t="s">
        <v>32</v>
      </c>
      <c r="F149" s="6" t="s">
        <v>305</v>
      </c>
      <c r="G149" s="19" t="s">
        <v>306</v>
      </c>
      <c r="H149" s="23">
        <v>831</v>
      </c>
      <c r="I149" s="23">
        <v>1845</v>
      </c>
      <c r="J149" s="25">
        <v>2676</v>
      </c>
      <c r="K149" s="25">
        <v>281</v>
      </c>
      <c r="L149" s="23">
        <v>447</v>
      </c>
      <c r="M149" s="23">
        <v>728</v>
      </c>
      <c r="N149" s="23">
        <v>1</v>
      </c>
      <c r="O149" s="23">
        <v>2095</v>
      </c>
      <c r="P149" s="23">
        <v>4911</v>
      </c>
      <c r="Q149" s="23">
        <v>4645</v>
      </c>
      <c r="R149" s="23">
        <v>4756</v>
      </c>
      <c r="S149" s="23">
        <v>4495</v>
      </c>
      <c r="T149" s="23">
        <v>2876</v>
      </c>
      <c r="U149" s="23">
        <v>6980</v>
      </c>
    </row>
    <row r="150" spans="2:21" ht="13.5">
      <c r="B150" s="4" t="s">
        <v>386</v>
      </c>
      <c r="C150" s="4" t="s">
        <v>57</v>
      </c>
      <c r="D150" s="4" t="s">
        <v>16</v>
      </c>
      <c r="E150" s="4" t="s">
        <v>32</v>
      </c>
      <c r="F150" s="6" t="s">
        <v>307</v>
      </c>
      <c r="G150" s="19" t="s">
        <v>308</v>
      </c>
      <c r="H150" s="23">
        <v>858</v>
      </c>
      <c r="I150" s="23">
        <v>1928</v>
      </c>
      <c r="J150" s="25">
        <v>2786</v>
      </c>
      <c r="K150" s="25">
        <v>322</v>
      </c>
      <c r="L150" s="23">
        <v>240</v>
      </c>
      <c r="M150" s="23">
        <v>562</v>
      </c>
      <c r="N150" s="23">
        <v>2</v>
      </c>
      <c r="O150" s="23">
        <v>2364</v>
      </c>
      <c r="P150" s="23">
        <v>5490</v>
      </c>
      <c r="Q150" s="23">
        <v>4330</v>
      </c>
      <c r="R150" s="23">
        <v>5241</v>
      </c>
      <c r="S150" s="23">
        <v>4135</v>
      </c>
      <c r="T150" s="23">
        <v>3530</v>
      </c>
      <c r="U150" s="23">
        <v>6419</v>
      </c>
    </row>
    <row r="151" spans="2:21" ht="13.5">
      <c r="B151" s="4" t="s">
        <v>386</v>
      </c>
      <c r="C151" s="4" t="s">
        <v>57</v>
      </c>
      <c r="D151" s="4" t="s">
        <v>16</v>
      </c>
      <c r="E151" s="4" t="s">
        <v>32</v>
      </c>
      <c r="F151" s="6" t="s">
        <v>309</v>
      </c>
      <c r="G151" s="19" t="s">
        <v>310</v>
      </c>
      <c r="H151" s="23">
        <v>2779</v>
      </c>
      <c r="I151" s="23">
        <v>9207</v>
      </c>
      <c r="J151" s="25">
        <v>11986</v>
      </c>
      <c r="K151" s="25">
        <v>367</v>
      </c>
      <c r="L151" s="23">
        <v>2607</v>
      </c>
      <c r="M151" s="23">
        <v>2974</v>
      </c>
      <c r="N151" s="23">
        <v>235</v>
      </c>
      <c r="O151" s="23">
        <v>7790</v>
      </c>
      <c r="P151" s="23">
        <v>18282</v>
      </c>
      <c r="Q151" s="23">
        <v>16689</v>
      </c>
      <c r="R151" s="23">
        <v>17084</v>
      </c>
      <c r="S151" s="23">
        <v>15534</v>
      </c>
      <c r="T151" s="23">
        <v>9038</v>
      </c>
      <c r="U151" s="23">
        <v>26870</v>
      </c>
    </row>
    <row r="152" spans="2:21" ht="13.5">
      <c r="B152" s="4" t="s">
        <v>386</v>
      </c>
      <c r="C152" s="4" t="s">
        <v>57</v>
      </c>
      <c r="D152" s="4" t="s">
        <v>16</v>
      </c>
      <c r="E152" s="4" t="s">
        <v>32</v>
      </c>
      <c r="F152" s="6" t="s">
        <v>311</v>
      </c>
      <c r="G152" s="19" t="s">
        <v>312</v>
      </c>
      <c r="H152" s="23">
        <v>2279</v>
      </c>
      <c r="I152" s="23">
        <v>7151</v>
      </c>
      <c r="J152" s="25">
        <v>9430</v>
      </c>
      <c r="K152" s="25">
        <v>341</v>
      </c>
      <c r="L152" s="23">
        <v>1881</v>
      </c>
      <c r="M152" s="23">
        <v>2222</v>
      </c>
      <c r="N152" s="23">
        <v>1119</v>
      </c>
      <c r="O152" s="23">
        <v>6387</v>
      </c>
      <c r="P152" s="23">
        <v>13538</v>
      </c>
      <c r="Q152" s="23">
        <v>11294</v>
      </c>
      <c r="R152" s="23">
        <v>13355</v>
      </c>
      <c r="S152" s="23">
        <v>11130</v>
      </c>
      <c r="T152" s="23">
        <v>8459</v>
      </c>
      <c r="U152" s="23">
        <v>20406</v>
      </c>
    </row>
    <row r="153" spans="2:21" ht="13.5">
      <c r="B153" s="4" t="s">
        <v>386</v>
      </c>
      <c r="C153" s="4" t="s">
        <v>57</v>
      </c>
      <c r="D153" s="4" t="s">
        <v>16</v>
      </c>
      <c r="E153" s="4" t="s">
        <v>32</v>
      </c>
      <c r="F153" s="6" t="s">
        <v>313</v>
      </c>
      <c r="G153" s="19" t="s">
        <v>314</v>
      </c>
      <c r="H153" s="23">
        <v>1095</v>
      </c>
      <c r="I153" s="23">
        <v>2696</v>
      </c>
      <c r="J153" s="25">
        <v>3791</v>
      </c>
      <c r="K153" s="25">
        <v>276</v>
      </c>
      <c r="L153" s="23">
        <v>850</v>
      </c>
      <c r="M153" s="23">
        <v>1126</v>
      </c>
      <c r="N153" s="23">
        <v>3</v>
      </c>
      <c r="O153" s="23">
        <v>2656</v>
      </c>
      <c r="P153" s="23">
        <v>7543</v>
      </c>
      <c r="Q153" s="23">
        <v>6476</v>
      </c>
      <c r="R153" s="23">
        <v>7442</v>
      </c>
      <c r="S153" s="23">
        <v>6400</v>
      </c>
      <c r="T153" s="23">
        <v>3443</v>
      </c>
      <c r="U153" s="23">
        <v>9275</v>
      </c>
    </row>
    <row r="154" spans="2:21" ht="13.5">
      <c r="B154" s="4" t="s">
        <v>386</v>
      </c>
      <c r="C154" s="4" t="s">
        <v>57</v>
      </c>
      <c r="D154" s="4" t="s">
        <v>16</v>
      </c>
      <c r="E154" s="4" t="s">
        <v>32</v>
      </c>
      <c r="F154" s="6" t="s">
        <v>315</v>
      </c>
      <c r="G154" s="19" t="s">
        <v>316</v>
      </c>
      <c r="H154" s="23">
        <v>514</v>
      </c>
      <c r="I154" s="23">
        <v>1405</v>
      </c>
      <c r="J154" s="25">
        <v>1919</v>
      </c>
      <c r="K154" s="25">
        <v>91</v>
      </c>
      <c r="L154" s="23">
        <v>569</v>
      </c>
      <c r="M154" s="23">
        <v>660</v>
      </c>
      <c r="N154" s="23">
        <v>0</v>
      </c>
      <c r="O154" s="23">
        <v>1395</v>
      </c>
      <c r="P154" s="23">
        <v>3855</v>
      </c>
      <c r="Q154" s="23">
        <v>3197</v>
      </c>
      <c r="R154" s="23">
        <v>3853</v>
      </c>
      <c r="S154" s="23">
        <v>3194</v>
      </c>
      <c r="T154" s="23">
        <v>1808</v>
      </c>
      <c r="U154" s="23">
        <v>4680</v>
      </c>
    </row>
    <row r="155" spans="2:21" ht="13.5">
      <c r="B155" s="4" t="s">
        <v>386</v>
      </c>
      <c r="C155" s="4" t="s">
        <v>57</v>
      </c>
      <c r="D155" s="4" t="s">
        <v>16</v>
      </c>
      <c r="E155" s="4" t="s">
        <v>32</v>
      </c>
      <c r="F155" s="6" t="s">
        <v>317</v>
      </c>
      <c r="G155" s="19" t="s">
        <v>318</v>
      </c>
      <c r="H155" s="23">
        <v>1615</v>
      </c>
      <c r="I155" s="23">
        <v>4524</v>
      </c>
      <c r="J155" s="25">
        <v>6139</v>
      </c>
      <c r="K155" s="25">
        <v>331</v>
      </c>
      <c r="L155" s="23">
        <v>1258</v>
      </c>
      <c r="M155" s="23">
        <v>1589</v>
      </c>
      <c r="N155" s="23">
        <v>2</v>
      </c>
      <c r="O155" s="23">
        <v>4939</v>
      </c>
      <c r="P155" s="23">
        <v>11700</v>
      </c>
      <c r="Q155" s="23">
        <v>10003</v>
      </c>
      <c r="R155" s="23">
        <v>10980</v>
      </c>
      <c r="S155" s="23">
        <v>9486</v>
      </c>
      <c r="T155" s="23">
        <v>8359</v>
      </c>
      <c r="U155" s="23">
        <v>16765</v>
      </c>
    </row>
    <row r="156" spans="2:21" ht="13.5">
      <c r="B156" s="4" t="s">
        <v>386</v>
      </c>
      <c r="C156" s="4" t="s">
        <v>57</v>
      </c>
      <c r="D156" s="4" t="s">
        <v>16</v>
      </c>
      <c r="E156" s="4" t="s">
        <v>32</v>
      </c>
      <c r="F156" s="6" t="s">
        <v>319</v>
      </c>
      <c r="G156" s="19" t="s">
        <v>320</v>
      </c>
      <c r="H156" s="23">
        <v>2181</v>
      </c>
      <c r="I156" s="23">
        <v>7864</v>
      </c>
      <c r="J156" s="25">
        <v>10045</v>
      </c>
      <c r="K156" s="25">
        <v>455</v>
      </c>
      <c r="L156" s="23">
        <v>2930</v>
      </c>
      <c r="M156" s="23">
        <v>3385</v>
      </c>
      <c r="N156" s="23">
        <v>2</v>
      </c>
      <c r="O156" s="23">
        <v>6325</v>
      </c>
      <c r="P156" s="23">
        <v>12666</v>
      </c>
      <c r="Q156" s="23">
        <v>10799</v>
      </c>
      <c r="R156" s="23">
        <v>12300</v>
      </c>
      <c r="S156" s="23">
        <v>10596</v>
      </c>
      <c r="T156" s="23">
        <v>8712</v>
      </c>
      <c r="U156" s="23">
        <v>18360</v>
      </c>
    </row>
    <row r="157" spans="2:21" ht="13.5">
      <c r="B157" s="4" t="s">
        <v>386</v>
      </c>
      <c r="C157" s="4" t="s">
        <v>57</v>
      </c>
      <c r="D157" s="4" t="s">
        <v>17</v>
      </c>
      <c r="E157" s="4" t="s">
        <v>33</v>
      </c>
      <c r="F157" s="6" t="s">
        <v>321</v>
      </c>
      <c r="G157" s="19" t="s">
        <v>322</v>
      </c>
      <c r="H157" s="23">
        <v>492</v>
      </c>
      <c r="I157" s="23">
        <v>1851</v>
      </c>
      <c r="J157" s="25">
        <v>2343</v>
      </c>
      <c r="K157" s="25">
        <v>68</v>
      </c>
      <c r="L157" s="23">
        <v>517</v>
      </c>
      <c r="M157" s="23">
        <v>585</v>
      </c>
      <c r="N157" s="23">
        <v>113</v>
      </c>
      <c r="O157" s="23">
        <v>2251</v>
      </c>
      <c r="P157" s="23">
        <v>3956</v>
      </c>
      <c r="Q157" s="23">
        <v>3573</v>
      </c>
      <c r="R157" s="23">
        <v>3645</v>
      </c>
      <c r="S157" s="23">
        <v>3248</v>
      </c>
      <c r="T157" s="23">
        <v>1729</v>
      </c>
      <c r="U157" s="23">
        <v>5792</v>
      </c>
    </row>
    <row r="158" spans="2:21" ht="13.5">
      <c r="B158" s="4" t="s">
        <v>386</v>
      </c>
      <c r="C158" s="4" t="s">
        <v>57</v>
      </c>
      <c r="D158" s="4" t="s">
        <v>17</v>
      </c>
      <c r="E158" s="4" t="s">
        <v>33</v>
      </c>
      <c r="F158" s="6" t="s">
        <v>323</v>
      </c>
      <c r="G158" s="19" t="s">
        <v>324</v>
      </c>
      <c r="H158" s="23">
        <v>422</v>
      </c>
      <c r="I158" s="23">
        <v>1663</v>
      </c>
      <c r="J158" s="25">
        <v>2085</v>
      </c>
      <c r="K158" s="25">
        <v>53</v>
      </c>
      <c r="L158" s="23">
        <v>253</v>
      </c>
      <c r="M158" s="23">
        <v>306</v>
      </c>
      <c r="N158" s="23">
        <v>311</v>
      </c>
      <c r="O158" s="23">
        <v>1809</v>
      </c>
      <c r="P158" s="23">
        <v>4247</v>
      </c>
      <c r="Q158" s="23">
        <v>3394</v>
      </c>
      <c r="R158" s="23">
        <v>4055</v>
      </c>
      <c r="S158" s="23">
        <v>3268</v>
      </c>
      <c r="T158" s="23">
        <v>1523</v>
      </c>
      <c r="U158" s="23">
        <v>5334</v>
      </c>
    </row>
    <row r="159" spans="2:21" ht="13.5">
      <c r="B159" s="4" t="s">
        <v>386</v>
      </c>
      <c r="C159" s="4" t="s">
        <v>57</v>
      </c>
      <c r="D159" s="4" t="s">
        <v>17</v>
      </c>
      <c r="E159" s="4" t="s">
        <v>33</v>
      </c>
      <c r="F159" s="6" t="s">
        <v>325</v>
      </c>
      <c r="G159" s="19" t="s">
        <v>326</v>
      </c>
      <c r="H159" s="23">
        <v>595</v>
      </c>
      <c r="I159" s="23">
        <v>2066</v>
      </c>
      <c r="J159" s="25">
        <v>2661</v>
      </c>
      <c r="K159" s="25">
        <v>110</v>
      </c>
      <c r="L159" s="23">
        <v>575</v>
      </c>
      <c r="M159" s="23">
        <v>685</v>
      </c>
      <c r="N159" s="23">
        <v>937</v>
      </c>
      <c r="O159" s="23">
        <v>2219</v>
      </c>
      <c r="P159" s="23">
        <v>4110</v>
      </c>
      <c r="Q159" s="23">
        <v>3587</v>
      </c>
      <c r="R159" s="23">
        <v>4068</v>
      </c>
      <c r="S159" s="23">
        <v>3412</v>
      </c>
      <c r="T159" s="23">
        <v>2672</v>
      </c>
      <c r="U159" s="23">
        <v>5630</v>
      </c>
    </row>
    <row r="160" spans="2:21" ht="13.5">
      <c r="B160" s="4" t="s">
        <v>386</v>
      </c>
      <c r="C160" s="4" t="s">
        <v>57</v>
      </c>
      <c r="D160" s="4" t="s">
        <v>17</v>
      </c>
      <c r="E160" s="4" t="s">
        <v>33</v>
      </c>
      <c r="F160" s="6" t="s">
        <v>327</v>
      </c>
      <c r="G160" s="19" t="s">
        <v>328</v>
      </c>
      <c r="H160" s="23">
        <v>3000</v>
      </c>
      <c r="I160" s="23">
        <v>11229</v>
      </c>
      <c r="J160" s="25">
        <v>14229</v>
      </c>
      <c r="K160" s="25">
        <v>354</v>
      </c>
      <c r="L160" s="23">
        <v>2536</v>
      </c>
      <c r="M160" s="23">
        <v>2890</v>
      </c>
      <c r="N160" s="23">
        <v>2945</v>
      </c>
      <c r="O160" s="23">
        <v>9854</v>
      </c>
      <c r="P160" s="23">
        <v>19692</v>
      </c>
      <c r="Q160" s="23">
        <v>17672</v>
      </c>
      <c r="R160" s="23">
        <v>19384</v>
      </c>
      <c r="S160" s="23">
        <v>17331</v>
      </c>
      <c r="T160" s="23">
        <v>11633</v>
      </c>
      <c r="U160" s="23">
        <v>30244</v>
      </c>
    </row>
    <row r="161" spans="2:21" ht="13.5">
      <c r="B161" s="4" t="s">
        <v>386</v>
      </c>
      <c r="C161" s="4" t="s">
        <v>57</v>
      </c>
      <c r="D161" s="4" t="s">
        <v>17</v>
      </c>
      <c r="E161" s="4" t="s">
        <v>33</v>
      </c>
      <c r="F161" s="6" t="s">
        <v>329</v>
      </c>
      <c r="G161" s="19" t="s">
        <v>330</v>
      </c>
      <c r="H161" s="23">
        <v>953</v>
      </c>
      <c r="I161" s="23">
        <v>4028</v>
      </c>
      <c r="J161" s="25">
        <v>4981</v>
      </c>
      <c r="K161" s="25">
        <v>136</v>
      </c>
      <c r="L161" s="23">
        <v>1144</v>
      </c>
      <c r="M161" s="23">
        <v>1280</v>
      </c>
      <c r="N161" s="23">
        <v>47</v>
      </c>
      <c r="O161" s="23">
        <v>3620</v>
      </c>
      <c r="P161" s="23">
        <v>7693</v>
      </c>
      <c r="Q161" s="23">
        <v>6748</v>
      </c>
      <c r="R161" s="23">
        <v>7421</v>
      </c>
      <c r="S161" s="23">
        <v>6400</v>
      </c>
      <c r="T161" s="23">
        <v>2812</v>
      </c>
      <c r="U161" s="23">
        <v>11652</v>
      </c>
    </row>
    <row r="162" spans="2:21" ht="13.5">
      <c r="B162" s="4" t="s">
        <v>386</v>
      </c>
      <c r="C162" s="4" t="s">
        <v>57</v>
      </c>
      <c r="D162" s="4" t="s">
        <v>17</v>
      </c>
      <c r="E162" s="4" t="s">
        <v>33</v>
      </c>
      <c r="F162" s="6" t="s">
        <v>331</v>
      </c>
      <c r="G162" s="19" t="s">
        <v>332</v>
      </c>
      <c r="H162" s="23">
        <v>1165</v>
      </c>
      <c r="I162" s="23">
        <v>4113</v>
      </c>
      <c r="J162" s="25">
        <v>5278</v>
      </c>
      <c r="K162" s="25">
        <v>177</v>
      </c>
      <c r="L162" s="23">
        <v>1250</v>
      </c>
      <c r="M162" s="23">
        <v>1427</v>
      </c>
      <c r="N162" s="23">
        <v>78</v>
      </c>
      <c r="O162" s="23">
        <v>3952</v>
      </c>
      <c r="P162" s="23">
        <v>7654</v>
      </c>
      <c r="Q162" s="23">
        <v>7323</v>
      </c>
      <c r="R162" s="23">
        <v>7498</v>
      </c>
      <c r="S162" s="23">
        <v>7145</v>
      </c>
      <c r="T162" s="23">
        <v>4330</v>
      </c>
      <c r="U162" s="23">
        <v>11474</v>
      </c>
    </row>
    <row r="163" spans="2:21" ht="13.5">
      <c r="B163" s="4" t="s">
        <v>386</v>
      </c>
      <c r="C163" s="4" t="s">
        <v>57</v>
      </c>
      <c r="D163" s="4" t="s">
        <v>17</v>
      </c>
      <c r="E163" s="4" t="s">
        <v>33</v>
      </c>
      <c r="F163" s="6" t="s">
        <v>333</v>
      </c>
      <c r="G163" s="19" t="s">
        <v>334</v>
      </c>
      <c r="H163" s="23">
        <v>942</v>
      </c>
      <c r="I163" s="23">
        <v>2683</v>
      </c>
      <c r="J163" s="25">
        <v>3625</v>
      </c>
      <c r="K163" s="25">
        <v>125</v>
      </c>
      <c r="L163" s="23">
        <v>427</v>
      </c>
      <c r="M163" s="23">
        <v>552</v>
      </c>
      <c r="N163" s="23">
        <v>89</v>
      </c>
      <c r="O163" s="23">
        <v>2460</v>
      </c>
      <c r="P163" s="23">
        <v>6910</v>
      </c>
      <c r="Q163" s="23">
        <v>6373</v>
      </c>
      <c r="R163" s="23">
        <v>6076</v>
      </c>
      <c r="S163" s="23">
        <v>5568</v>
      </c>
      <c r="T163" s="23">
        <v>3577</v>
      </c>
      <c r="U163" s="23">
        <v>12425</v>
      </c>
    </row>
    <row r="164" spans="2:21" ht="13.5">
      <c r="B164" s="4" t="s">
        <v>386</v>
      </c>
      <c r="C164" s="4" t="s">
        <v>57</v>
      </c>
      <c r="D164" s="4" t="s">
        <v>17</v>
      </c>
      <c r="E164" s="4" t="s">
        <v>33</v>
      </c>
      <c r="F164" s="6" t="s">
        <v>335</v>
      </c>
      <c r="G164" s="19" t="s">
        <v>336</v>
      </c>
      <c r="H164" s="23">
        <v>780</v>
      </c>
      <c r="I164" s="23">
        <v>2649</v>
      </c>
      <c r="J164" s="25">
        <v>3429</v>
      </c>
      <c r="K164" s="25">
        <v>106</v>
      </c>
      <c r="L164" s="23">
        <v>345</v>
      </c>
      <c r="M164" s="23">
        <v>451</v>
      </c>
      <c r="N164" s="23">
        <v>34</v>
      </c>
      <c r="O164" s="23">
        <v>2840</v>
      </c>
      <c r="P164" s="23">
        <v>6659</v>
      </c>
      <c r="Q164" s="23">
        <v>5159</v>
      </c>
      <c r="R164" s="23">
        <v>6373</v>
      </c>
      <c r="S164" s="23">
        <v>4714</v>
      </c>
      <c r="T164" s="23">
        <v>2909</v>
      </c>
      <c r="U164" s="23">
        <v>7807</v>
      </c>
    </row>
    <row r="165" spans="2:21" ht="13.5">
      <c r="B165" s="4" t="s">
        <v>386</v>
      </c>
      <c r="C165" s="4" t="s">
        <v>57</v>
      </c>
      <c r="D165" s="4" t="s">
        <v>17</v>
      </c>
      <c r="E165" s="4" t="s">
        <v>33</v>
      </c>
      <c r="F165" s="6" t="s">
        <v>337</v>
      </c>
      <c r="G165" s="19" t="s">
        <v>338</v>
      </c>
      <c r="H165" s="23">
        <v>290</v>
      </c>
      <c r="I165" s="23">
        <v>653</v>
      </c>
      <c r="J165" s="25">
        <v>943</v>
      </c>
      <c r="K165" s="25">
        <v>40</v>
      </c>
      <c r="L165" s="23">
        <v>90</v>
      </c>
      <c r="M165" s="23">
        <v>130</v>
      </c>
      <c r="N165" s="23">
        <v>25</v>
      </c>
      <c r="O165" s="23">
        <v>1056</v>
      </c>
      <c r="P165" s="23">
        <v>2829</v>
      </c>
      <c r="Q165" s="23">
        <v>2206</v>
      </c>
      <c r="R165" s="23">
        <v>2742</v>
      </c>
      <c r="S165" s="23">
        <v>2113</v>
      </c>
      <c r="T165" s="23">
        <v>1881</v>
      </c>
      <c r="U165" s="23">
        <v>3312</v>
      </c>
    </row>
    <row r="166" spans="2:21" ht="13.5">
      <c r="B166" s="4" t="s">
        <v>386</v>
      </c>
      <c r="C166" s="4" t="s">
        <v>57</v>
      </c>
      <c r="D166" s="4" t="s">
        <v>18</v>
      </c>
      <c r="E166" s="4" t="s">
        <v>34</v>
      </c>
      <c r="F166" s="6" t="s">
        <v>339</v>
      </c>
      <c r="G166" s="19" t="s">
        <v>340</v>
      </c>
      <c r="H166" s="23">
        <v>584</v>
      </c>
      <c r="I166" s="23">
        <v>2350</v>
      </c>
      <c r="J166" s="25">
        <v>2934</v>
      </c>
      <c r="K166" s="25">
        <v>96</v>
      </c>
      <c r="L166" s="23">
        <v>1061</v>
      </c>
      <c r="M166" s="23">
        <v>1157</v>
      </c>
      <c r="N166" s="23">
        <v>0</v>
      </c>
      <c r="O166" s="23">
        <v>1479</v>
      </c>
      <c r="P166" s="23">
        <v>3562</v>
      </c>
      <c r="Q166" s="23">
        <v>3353</v>
      </c>
      <c r="R166" s="23">
        <v>3378</v>
      </c>
      <c r="S166" s="23">
        <v>3182</v>
      </c>
      <c r="T166" s="23">
        <v>1840</v>
      </c>
      <c r="U166" s="23">
        <v>5213</v>
      </c>
    </row>
    <row r="167" spans="2:21" ht="13.5">
      <c r="B167" s="4" t="s">
        <v>386</v>
      </c>
      <c r="C167" s="4" t="s">
        <v>57</v>
      </c>
      <c r="D167" s="4" t="s">
        <v>18</v>
      </c>
      <c r="E167" s="4" t="s">
        <v>34</v>
      </c>
      <c r="F167" s="6" t="s">
        <v>341</v>
      </c>
      <c r="G167" s="19" t="s">
        <v>342</v>
      </c>
      <c r="H167" s="23">
        <v>675</v>
      </c>
      <c r="I167" s="23">
        <v>2098</v>
      </c>
      <c r="J167" s="25">
        <v>2773</v>
      </c>
      <c r="K167" s="25">
        <v>95</v>
      </c>
      <c r="L167" s="23">
        <v>427</v>
      </c>
      <c r="M167" s="23">
        <v>522</v>
      </c>
      <c r="N167" s="23">
        <v>2</v>
      </c>
      <c r="O167" s="23">
        <v>2029</v>
      </c>
      <c r="P167" s="23">
        <v>4546</v>
      </c>
      <c r="Q167" s="23">
        <v>3728</v>
      </c>
      <c r="R167" s="23">
        <v>4540</v>
      </c>
      <c r="S167" s="23">
        <v>3725</v>
      </c>
      <c r="T167" s="23">
        <v>1210</v>
      </c>
      <c r="U167" s="23">
        <v>6317</v>
      </c>
    </row>
    <row r="168" spans="2:21" ht="13.5">
      <c r="B168" s="4" t="s">
        <v>386</v>
      </c>
      <c r="C168" s="4" t="s">
        <v>57</v>
      </c>
      <c r="D168" s="4" t="s">
        <v>18</v>
      </c>
      <c r="E168" s="4" t="s">
        <v>34</v>
      </c>
      <c r="F168" s="6" t="s">
        <v>343</v>
      </c>
      <c r="G168" s="19" t="s">
        <v>344</v>
      </c>
      <c r="H168" s="23">
        <v>396</v>
      </c>
      <c r="I168" s="23">
        <v>1353</v>
      </c>
      <c r="J168" s="25">
        <v>1749</v>
      </c>
      <c r="K168" s="25">
        <v>49</v>
      </c>
      <c r="L168" s="23">
        <v>284</v>
      </c>
      <c r="M168" s="23">
        <v>333</v>
      </c>
      <c r="N168" s="23">
        <v>3</v>
      </c>
      <c r="O168" s="23">
        <v>1269</v>
      </c>
      <c r="P168" s="23">
        <v>3372</v>
      </c>
      <c r="Q168" s="23">
        <v>2944</v>
      </c>
      <c r="R168" s="23">
        <v>3276</v>
      </c>
      <c r="S168" s="23">
        <v>2873</v>
      </c>
      <c r="T168" s="23">
        <v>2659</v>
      </c>
      <c r="U168" s="23">
        <v>5110</v>
      </c>
    </row>
    <row r="169" spans="2:21" ht="13.5">
      <c r="B169" s="4" t="s">
        <v>386</v>
      </c>
      <c r="C169" s="4" t="s">
        <v>57</v>
      </c>
      <c r="D169" s="4" t="s">
        <v>18</v>
      </c>
      <c r="E169" s="4" t="s">
        <v>34</v>
      </c>
      <c r="F169" s="6" t="s">
        <v>345</v>
      </c>
      <c r="G169" s="19" t="s">
        <v>346</v>
      </c>
      <c r="H169" s="23">
        <v>443</v>
      </c>
      <c r="I169" s="23">
        <v>1784</v>
      </c>
      <c r="J169" s="25">
        <v>2227</v>
      </c>
      <c r="K169" s="25">
        <v>38</v>
      </c>
      <c r="L169" s="23">
        <v>658</v>
      </c>
      <c r="M169" s="23">
        <v>696</v>
      </c>
      <c r="N169" s="23">
        <v>0</v>
      </c>
      <c r="O169" s="23">
        <v>1614</v>
      </c>
      <c r="P169" s="23">
        <v>3763</v>
      </c>
      <c r="Q169" s="23">
        <v>3326</v>
      </c>
      <c r="R169" s="23">
        <v>3694</v>
      </c>
      <c r="S169" s="23">
        <v>3181</v>
      </c>
      <c r="T169" s="23">
        <v>1661</v>
      </c>
      <c r="U169" s="23">
        <v>5165</v>
      </c>
    </row>
    <row r="170" spans="2:21" ht="13.5">
      <c r="B170" s="4" t="s">
        <v>386</v>
      </c>
      <c r="C170" s="4" t="s">
        <v>57</v>
      </c>
      <c r="D170" s="4" t="s">
        <v>18</v>
      </c>
      <c r="E170" s="4" t="s">
        <v>34</v>
      </c>
      <c r="F170" s="6" t="s">
        <v>347</v>
      </c>
      <c r="G170" s="19" t="s">
        <v>348</v>
      </c>
      <c r="H170" s="23">
        <v>496</v>
      </c>
      <c r="I170" s="23">
        <v>2078</v>
      </c>
      <c r="J170" s="25">
        <v>2574</v>
      </c>
      <c r="K170" s="25">
        <v>59</v>
      </c>
      <c r="L170" s="23">
        <v>738</v>
      </c>
      <c r="M170" s="23">
        <v>797</v>
      </c>
      <c r="N170" s="23">
        <v>0</v>
      </c>
      <c r="O170" s="23">
        <v>1419</v>
      </c>
      <c r="P170" s="23">
        <v>3844</v>
      </c>
      <c r="Q170" s="23">
        <v>3254</v>
      </c>
      <c r="R170" s="23">
        <v>3768</v>
      </c>
      <c r="S170" s="23">
        <v>3184</v>
      </c>
      <c r="T170" s="23">
        <v>1679</v>
      </c>
      <c r="U170" s="23">
        <v>5280</v>
      </c>
    </row>
    <row r="171" spans="2:21" ht="13.5">
      <c r="B171" s="4" t="s">
        <v>386</v>
      </c>
      <c r="C171" s="4" t="s">
        <v>57</v>
      </c>
      <c r="D171" s="4" t="s">
        <v>18</v>
      </c>
      <c r="E171" s="4" t="s">
        <v>34</v>
      </c>
      <c r="F171" s="6" t="s">
        <v>349</v>
      </c>
      <c r="G171" s="19" t="s">
        <v>350</v>
      </c>
      <c r="H171" s="23">
        <v>1338</v>
      </c>
      <c r="I171" s="23">
        <v>5961</v>
      </c>
      <c r="J171" s="25">
        <v>7299</v>
      </c>
      <c r="K171" s="25">
        <v>222</v>
      </c>
      <c r="L171" s="23">
        <v>2588</v>
      </c>
      <c r="M171" s="23">
        <v>2810</v>
      </c>
      <c r="N171" s="23">
        <v>8</v>
      </c>
      <c r="O171" s="23">
        <v>4233</v>
      </c>
      <c r="P171" s="23">
        <v>8683</v>
      </c>
      <c r="Q171" s="23">
        <v>8498</v>
      </c>
      <c r="R171" s="23">
        <v>8211</v>
      </c>
      <c r="S171" s="23">
        <v>7990</v>
      </c>
      <c r="T171" s="23">
        <v>5093</v>
      </c>
      <c r="U171" s="23">
        <v>13874</v>
      </c>
    </row>
    <row r="172" spans="2:21" ht="13.5">
      <c r="B172" s="4" t="s">
        <v>386</v>
      </c>
      <c r="C172" s="4" t="s">
        <v>57</v>
      </c>
      <c r="D172" s="4" t="s">
        <v>18</v>
      </c>
      <c r="E172" s="4" t="s">
        <v>34</v>
      </c>
      <c r="F172" s="6" t="s">
        <v>351</v>
      </c>
      <c r="G172" s="19" t="s">
        <v>352</v>
      </c>
      <c r="H172" s="23">
        <v>1012</v>
      </c>
      <c r="I172" s="23">
        <v>3816</v>
      </c>
      <c r="J172" s="25">
        <v>4828</v>
      </c>
      <c r="K172" s="25">
        <v>136</v>
      </c>
      <c r="L172" s="23">
        <v>1543</v>
      </c>
      <c r="M172" s="23">
        <v>1679</v>
      </c>
      <c r="N172" s="23">
        <v>2</v>
      </c>
      <c r="O172" s="23">
        <v>3345</v>
      </c>
      <c r="P172" s="23">
        <v>7237</v>
      </c>
      <c r="Q172" s="23">
        <v>6646</v>
      </c>
      <c r="R172" s="23">
        <v>6659</v>
      </c>
      <c r="S172" s="23">
        <v>6133</v>
      </c>
      <c r="T172" s="23">
        <v>3816</v>
      </c>
      <c r="U172" s="23">
        <v>11022</v>
      </c>
    </row>
    <row r="173" spans="2:21" ht="13.5">
      <c r="B173" s="4" t="s">
        <v>386</v>
      </c>
      <c r="C173" s="4" t="s">
        <v>57</v>
      </c>
      <c r="D173" s="4" t="s">
        <v>18</v>
      </c>
      <c r="E173" s="4" t="s">
        <v>34</v>
      </c>
      <c r="F173" s="6" t="s">
        <v>353</v>
      </c>
      <c r="G173" s="19" t="s">
        <v>354</v>
      </c>
      <c r="H173" s="23">
        <v>1172</v>
      </c>
      <c r="I173" s="23">
        <v>3657</v>
      </c>
      <c r="J173" s="25">
        <v>4829</v>
      </c>
      <c r="K173" s="25">
        <v>148</v>
      </c>
      <c r="L173" s="23">
        <v>809</v>
      </c>
      <c r="M173" s="23">
        <v>957</v>
      </c>
      <c r="N173" s="23">
        <v>15</v>
      </c>
      <c r="O173" s="23">
        <v>3432</v>
      </c>
      <c r="P173" s="23">
        <v>8184</v>
      </c>
      <c r="Q173" s="23">
        <v>7180</v>
      </c>
      <c r="R173" s="23">
        <v>8153</v>
      </c>
      <c r="S173" s="23">
        <v>7113</v>
      </c>
      <c r="T173" s="23">
        <v>4920</v>
      </c>
      <c r="U173" s="23">
        <v>11721</v>
      </c>
    </row>
    <row r="174" spans="2:21" ht="13.5">
      <c r="B174" s="4" t="s">
        <v>386</v>
      </c>
      <c r="C174" s="4" t="s">
        <v>57</v>
      </c>
      <c r="D174" s="4" t="s">
        <v>18</v>
      </c>
      <c r="E174" s="4" t="s">
        <v>34</v>
      </c>
      <c r="F174" s="6" t="s">
        <v>355</v>
      </c>
      <c r="G174" s="19" t="s">
        <v>356</v>
      </c>
      <c r="H174" s="23">
        <v>1428</v>
      </c>
      <c r="I174" s="23">
        <v>5267</v>
      </c>
      <c r="J174" s="25">
        <v>6695</v>
      </c>
      <c r="K174" s="25">
        <v>134</v>
      </c>
      <c r="L174" s="23">
        <v>1184</v>
      </c>
      <c r="M174" s="23">
        <v>1318</v>
      </c>
      <c r="N174" s="23">
        <v>0</v>
      </c>
      <c r="O174" s="23">
        <v>4647</v>
      </c>
      <c r="P174" s="23">
        <v>8337</v>
      </c>
      <c r="Q174" s="23">
        <v>7576</v>
      </c>
      <c r="R174" s="23">
        <v>8320</v>
      </c>
      <c r="S174" s="23">
        <v>7549</v>
      </c>
      <c r="T174" s="23">
        <v>4355</v>
      </c>
      <c r="U174" s="23">
        <v>13183</v>
      </c>
    </row>
    <row r="175" spans="2:21" ht="13.5">
      <c r="B175" s="4" t="s">
        <v>386</v>
      </c>
      <c r="C175" s="4" t="s">
        <v>57</v>
      </c>
      <c r="D175" s="4" t="s">
        <v>18</v>
      </c>
      <c r="E175" s="4" t="s">
        <v>34</v>
      </c>
      <c r="F175" s="6" t="s">
        <v>357</v>
      </c>
      <c r="G175" s="19" t="s">
        <v>358</v>
      </c>
      <c r="H175" s="23">
        <v>1187</v>
      </c>
      <c r="I175" s="23">
        <v>4777</v>
      </c>
      <c r="J175" s="25">
        <v>5964</v>
      </c>
      <c r="K175" s="25">
        <v>120</v>
      </c>
      <c r="L175" s="23">
        <v>1504</v>
      </c>
      <c r="M175" s="23">
        <v>1624</v>
      </c>
      <c r="N175" s="23">
        <v>3</v>
      </c>
      <c r="O175" s="23">
        <v>3669</v>
      </c>
      <c r="P175" s="23">
        <v>7228</v>
      </c>
      <c r="Q175" s="23">
        <v>6387</v>
      </c>
      <c r="R175" s="23">
        <v>7191</v>
      </c>
      <c r="S175" s="23">
        <v>6366</v>
      </c>
      <c r="T175" s="23">
        <v>3259</v>
      </c>
      <c r="U175" s="23">
        <v>10380</v>
      </c>
    </row>
    <row r="176" spans="2:21" ht="13.5">
      <c r="B176" s="4" t="s">
        <v>386</v>
      </c>
      <c r="C176" s="4" t="s">
        <v>57</v>
      </c>
      <c r="D176" s="4" t="s">
        <v>18</v>
      </c>
      <c r="E176" s="4" t="s">
        <v>34</v>
      </c>
      <c r="F176" s="6" t="s">
        <v>359</v>
      </c>
      <c r="G176" s="19" t="s">
        <v>360</v>
      </c>
      <c r="H176" s="23">
        <v>901</v>
      </c>
      <c r="I176" s="23">
        <v>4273</v>
      </c>
      <c r="J176" s="25">
        <v>5174</v>
      </c>
      <c r="K176" s="25">
        <v>163</v>
      </c>
      <c r="L176" s="23">
        <v>1965</v>
      </c>
      <c r="M176" s="23">
        <v>2128</v>
      </c>
      <c r="N176" s="23">
        <v>3</v>
      </c>
      <c r="O176" s="23">
        <v>3457</v>
      </c>
      <c r="P176" s="23">
        <v>5570</v>
      </c>
      <c r="Q176" s="23">
        <v>4773</v>
      </c>
      <c r="R176" s="23">
        <v>5554</v>
      </c>
      <c r="S176" s="23">
        <v>4765</v>
      </c>
      <c r="T176" s="23">
        <v>3746</v>
      </c>
      <c r="U176" s="23">
        <v>9623</v>
      </c>
    </row>
    <row r="177" spans="2:21" ht="13.5">
      <c r="B177" s="4" t="s">
        <v>386</v>
      </c>
      <c r="C177" s="4" t="s">
        <v>57</v>
      </c>
      <c r="D177" s="4" t="s">
        <v>18</v>
      </c>
      <c r="E177" s="4" t="s">
        <v>34</v>
      </c>
      <c r="F177" s="6" t="s">
        <v>361</v>
      </c>
      <c r="G177" s="19" t="s">
        <v>362</v>
      </c>
      <c r="H177" s="23">
        <v>1643</v>
      </c>
      <c r="I177" s="23">
        <v>6101</v>
      </c>
      <c r="J177" s="25">
        <v>7744</v>
      </c>
      <c r="K177" s="25">
        <v>270</v>
      </c>
      <c r="L177" s="23">
        <v>2036</v>
      </c>
      <c r="M177" s="23">
        <v>2306</v>
      </c>
      <c r="N177" s="23">
        <v>369</v>
      </c>
      <c r="O177" s="23">
        <v>4053</v>
      </c>
      <c r="P177" s="23">
        <v>9142</v>
      </c>
      <c r="Q177" s="23">
        <v>9112</v>
      </c>
      <c r="R177" s="23">
        <v>9008</v>
      </c>
      <c r="S177" s="23">
        <v>9023</v>
      </c>
      <c r="T177" s="23">
        <v>4900</v>
      </c>
      <c r="U177" s="23">
        <v>14544</v>
      </c>
    </row>
    <row r="178" spans="2:21" ht="13.5">
      <c r="B178" s="4" t="s">
        <v>386</v>
      </c>
      <c r="C178" s="4" t="s">
        <v>57</v>
      </c>
      <c r="D178" s="4" t="s">
        <v>18</v>
      </c>
      <c r="E178" s="4" t="s">
        <v>34</v>
      </c>
      <c r="F178" s="6" t="s">
        <v>363</v>
      </c>
      <c r="G178" s="19" t="s">
        <v>364</v>
      </c>
      <c r="H178" s="23">
        <v>2138</v>
      </c>
      <c r="I178" s="23">
        <v>8374</v>
      </c>
      <c r="J178" s="25">
        <v>10512</v>
      </c>
      <c r="K178" s="25">
        <v>374</v>
      </c>
      <c r="L178" s="23">
        <v>3286</v>
      </c>
      <c r="M178" s="23">
        <v>3660</v>
      </c>
      <c r="N178" s="23">
        <v>89</v>
      </c>
      <c r="O178" s="23">
        <v>5786</v>
      </c>
      <c r="P178" s="23">
        <v>12569</v>
      </c>
      <c r="Q178" s="23">
        <v>11362</v>
      </c>
      <c r="R178" s="23">
        <v>12437</v>
      </c>
      <c r="S178" s="23">
        <v>11267</v>
      </c>
      <c r="T178" s="23">
        <v>6889</v>
      </c>
      <c r="U178" s="23">
        <v>18368</v>
      </c>
    </row>
    <row r="179" spans="2:21" ht="13.5">
      <c r="B179" s="4" t="s">
        <v>386</v>
      </c>
      <c r="C179" s="4" t="s">
        <v>57</v>
      </c>
      <c r="D179" s="4" t="s">
        <v>18</v>
      </c>
      <c r="E179" s="4" t="s">
        <v>34</v>
      </c>
      <c r="F179" s="6" t="s">
        <v>365</v>
      </c>
      <c r="G179" s="19" t="s">
        <v>366</v>
      </c>
      <c r="H179" s="23">
        <v>415</v>
      </c>
      <c r="I179" s="23">
        <v>1577</v>
      </c>
      <c r="J179" s="25">
        <v>1992</v>
      </c>
      <c r="K179" s="25">
        <v>89</v>
      </c>
      <c r="L179" s="23">
        <v>533</v>
      </c>
      <c r="M179" s="23">
        <v>622</v>
      </c>
      <c r="N179" s="23">
        <v>113</v>
      </c>
      <c r="O179" s="23">
        <v>1396</v>
      </c>
      <c r="P179" s="23">
        <v>2746</v>
      </c>
      <c r="Q179" s="23">
        <v>2601</v>
      </c>
      <c r="R179" s="23">
        <v>2743</v>
      </c>
      <c r="S179" s="23">
        <v>2601</v>
      </c>
      <c r="T179" s="23">
        <v>2098</v>
      </c>
      <c r="U179" s="23">
        <v>4336</v>
      </c>
    </row>
    <row r="180" spans="2:21" ht="13.5">
      <c r="B180" s="7" t="s">
        <v>386</v>
      </c>
      <c r="C180" s="7" t="s">
        <v>57</v>
      </c>
      <c r="D180" s="7"/>
      <c r="E180" s="7"/>
      <c r="F180" s="29" t="s">
        <v>303</v>
      </c>
      <c r="G180" s="30" t="s">
        <v>304</v>
      </c>
      <c r="H180" s="26">
        <v>2345</v>
      </c>
      <c r="I180" s="26">
        <v>5850</v>
      </c>
      <c r="J180" s="27">
        <v>8195</v>
      </c>
      <c r="K180" s="27">
        <v>714</v>
      </c>
      <c r="L180" s="26">
        <v>3879</v>
      </c>
      <c r="M180" s="26">
        <v>4593</v>
      </c>
      <c r="N180" s="26">
        <v>4</v>
      </c>
      <c r="O180" s="26">
        <v>1985</v>
      </c>
      <c r="P180" s="26">
        <v>1363</v>
      </c>
      <c r="Q180" s="26">
        <v>2109</v>
      </c>
      <c r="R180" s="26">
        <v>1362</v>
      </c>
      <c r="S180" s="26">
        <v>2109</v>
      </c>
      <c r="T180" s="26">
        <v>1970</v>
      </c>
      <c r="U180" s="26">
        <v>6133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8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1.42187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369</v>
      </c>
      <c r="C3" s="41" t="s">
        <v>37</v>
      </c>
      <c r="D3" s="41"/>
      <c r="E3" s="41"/>
      <c r="F3" s="14"/>
      <c r="G3" s="11"/>
    </row>
    <row r="4" spans="2:6" ht="12.75">
      <c r="B4" s="10"/>
      <c r="C4" s="41"/>
      <c r="D4" s="41"/>
      <c r="E4" s="41"/>
      <c r="F4" s="14"/>
    </row>
    <row r="5" spans="2:6" ht="19.5" customHeight="1">
      <c r="B5" s="10" t="s">
        <v>1</v>
      </c>
      <c r="C5" s="21" t="s">
        <v>383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42" t="s">
        <v>368</v>
      </c>
      <c r="D7" s="42"/>
      <c r="F7" s="14"/>
    </row>
    <row r="8" spans="2:6" ht="12.75">
      <c r="B8" s="10" t="s">
        <v>3</v>
      </c>
      <c r="C8" s="42" t="s">
        <v>390</v>
      </c>
      <c r="D8" s="42"/>
      <c r="F8" s="14"/>
    </row>
    <row r="9" spans="2:7" ht="12.75">
      <c r="B9" s="10" t="s">
        <v>4</v>
      </c>
      <c r="C9" s="42" t="s">
        <v>387</v>
      </c>
      <c r="D9" s="42"/>
      <c r="F9" s="14"/>
      <c r="G9" s="12"/>
    </row>
    <row r="10" spans="2:6" ht="13.5">
      <c r="B10" s="10" t="s">
        <v>6</v>
      </c>
      <c r="C10" s="42" t="s">
        <v>370</v>
      </c>
      <c r="D10" s="42"/>
      <c r="F10" s="14"/>
    </row>
    <row r="11" spans="2:7" ht="13.5">
      <c r="B11" s="10" t="s">
        <v>7</v>
      </c>
      <c r="C11" s="12" t="s">
        <v>374</v>
      </c>
      <c r="D11" s="12"/>
      <c r="F11" s="14"/>
      <c r="G11" s="12"/>
    </row>
    <row r="12" spans="6:7" ht="13.5">
      <c r="F12" s="13"/>
      <c r="G12" s="12"/>
    </row>
    <row r="13" spans="2:4" ht="15">
      <c r="B13" s="43" t="s">
        <v>367</v>
      </c>
      <c r="C13" s="43"/>
      <c r="D13" s="43"/>
    </row>
    <row r="14" spans="2:21" ht="67.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46</v>
      </c>
      <c r="O14" s="17" t="s">
        <v>47</v>
      </c>
      <c r="P14" s="17" t="s">
        <v>49</v>
      </c>
      <c r="Q14" s="17" t="s">
        <v>48</v>
      </c>
      <c r="R14" s="17" t="s">
        <v>50</v>
      </c>
      <c r="S14" s="17" t="s">
        <v>51</v>
      </c>
      <c r="T14" s="17" t="s">
        <v>52</v>
      </c>
      <c r="U14" s="17" t="s">
        <v>372</v>
      </c>
    </row>
    <row r="15" spans="2:21" ht="13.5">
      <c r="B15" s="1" t="s">
        <v>386</v>
      </c>
      <c r="C15" s="1" t="s">
        <v>58</v>
      </c>
      <c r="D15" s="1"/>
      <c r="E15" s="1"/>
      <c r="F15" s="1"/>
      <c r="G15" s="1" t="s">
        <v>39</v>
      </c>
      <c r="H15" s="31">
        <f>SUM(H17:H27)</f>
        <v>133808</v>
      </c>
      <c r="I15" s="31">
        <f aca="true" t="shared" si="0" ref="I15:U15">SUM(I17:I27)</f>
        <v>485380</v>
      </c>
      <c r="J15" s="31">
        <f t="shared" si="0"/>
        <v>619188</v>
      </c>
      <c r="K15" s="31">
        <f t="shared" si="0"/>
        <v>21454</v>
      </c>
      <c r="L15" s="31">
        <f t="shared" si="0"/>
        <v>149715</v>
      </c>
      <c r="M15" s="31">
        <f t="shared" si="0"/>
        <v>171169</v>
      </c>
      <c r="N15" s="31">
        <f t="shared" si="0"/>
        <v>20927</v>
      </c>
      <c r="O15" s="31">
        <f t="shared" si="0"/>
        <v>451353</v>
      </c>
      <c r="P15" s="31">
        <f t="shared" si="0"/>
        <v>956082</v>
      </c>
      <c r="Q15" s="31">
        <f t="shared" si="0"/>
        <v>816141</v>
      </c>
      <c r="R15" s="31">
        <f t="shared" si="0"/>
        <v>907111</v>
      </c>
      <c r="S15" s="31">
        <f t="shared" si="0"/>
        <v>773727</v>
      </c>
      <c r="T15" s="31">
        <f t="shared" si="0"/>
        <v>543928</v>
      </c>
      <c r="U15" s="31">
        <f t="shared" si="0"/>
        <v>1346998</v>
      </c>
    </row>
    <row r="16" spans="2:21" ht="13.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ht="13.5">
      <c r="B17" s="1" t="s">
        <v>386</v>
      </c>
      <c r="C17" s="1" t="s">
        <v>58</v>
      </c>
      <c r="D17" s="1"/>
      <c r="E17" s="1"/>
      <c r="F17" s="1" t="s">
        <v>9</v>
      </c>
      <c r="G17" s="1" t="s">
        <v>25</v>
      </c>
      <c r="H17" s="22">
        <f aca="true" t="shared" si="1" ref="H17:U17">SUMIF($D$29:$D$179,$F17,H$29:H$179)</f>
        <v>7876</v>
      </c>
      <c r="I17" s="22">
        <f t="shared" si="1"/>
        <v>31653</v>
      </c>
      <c r="J17" s="24">
        <f t="shared" si="1"/>
        <v>39529</v>
      </c>
      <c r="K17" s="24">
        <f t="shared" si="1"/>
        <v>1325</v>
      </c>
      <c r="L17" s="22">
        <f t="shared" si="1"/>
        <v>10424</v>
      </c>
      <c r="M17" s="22">
        <f t="shared" si="1"/>
        <v>11749</v>
      </c>
      <c r="N17" s="22">
        <f t="shared" si="1"/>
        <v>1618</v>
      </c>
      <c r="O17" s="22">
        <f t="shared" si="1"/>
        <v>26811</v>
      </c>
      <c r="P17" s="22">
        <f t="shared" si="1"/>
        <v>49282</v>
      </c>
      <c r="Q17" s="22">
        <f t="shared" si="1"/>
        <v>41714</v>
      </c>
      <c r="R17" s="22">
        <f t="shared" si="1"/>
        <v>48122</v>
      </c>
      <c r="S17" s="22">
        <f t="shared" si="1"/>
        <v>40557</v>
      </c>
      <c r="T17" s="22">
        <f t="shared" si="1"/>
        <v>33503</v>
      </c>
      <c r="U17" s="22">
        <f t="shared" si="1"/>
        <v>75503</v>
      </c>
    </row>
    <row r="18" spans="2:21" ht="13.5">
      <c r="B18" s="4" t="s">
        <v>386</v>
      </c>
      <c r="C18" s="4" t="s">
        <v>58</v>
      </c>
      <c r="D18" s="4"/>
      <c r="E18" s="4"/>
      <c r="F18" s="4" t="s">
        <v>10</v>
      </c>
      <c r="G18" s="4" t="s">
        <v>26</v>
      </c>
      <c r="H18" s="23">
        <f aca="true" t="shared" si="2" ref="H18:U26">SUMIF($D$29:$D$179,$F18,H$29:H$179)</f>
        <v>19474</v>
      </c>
      <c r="I18" s="23">
        <f t="shared" si="2"/>
        <v>70996</v>
      </c>
      <c r="J18" s="25">
        <f t="shared" si="2"/>
        <v>90470</v>
      </c>
      <c r="K18" s="25">
        <f t="shared" si="2"/>
        <v>3042</v>
      </c>
      <c r="L18" s="23">
        <f t="shared" si="2"/>
        <v>19460</v>
      </c>
      <c r="M18" s="23">
        <f t="shared" si="2"/>
        <v>22502</v>
      </c>
      <c r="N18" s="23">
        <f t="shared" si="2"/>
        <v>3273</v>
      </c>
      <c r="O18" s="23">
        <f t="shared" si="2"/>
        <v>71853</v>
      </c>
      <c r="P18" s="23">
        <f t="shared" si="2"/>
        <v>137122</v>
      </c>
      <c r="Q18" s="23">
        <f t="shared" si="2"/>
        <v>118845</v>
      </c>
      <c r="R18" s="23">
        <f t="shared" si="2"/>
        <v>131402</v>
      </c>
      <c r="S18" s="23">
        <f t="shared" si="2"/>
        <v>113863</v>
      </c>
      <c r="T18" s="23">
        <f t="shared" si="2"/>
        <v>83429</v>
      </c>
      <c r="U18" s="23">
        <f t="shared" si="2"/>
        <v>198459</v>
      </c>
    </row>
    <row r="19" spans="2:21" ht="13.5">
      <c r="B19" s="4" t="s">
        <v>386</v>
      </c>
      <c r="C19" s="4" t="s">
        <v>58</v>
      </c>
      <c r="D19" s="4"/>
      <c r="E19" s="4"/>
      <c r="F19" s="4" t="s">
        <v>11</v>
      </c>
      <c r="G19" s="4" t="s">
        <v>27</v>
      </c>
      <c r="H19" s="23">
        <f t="shared" si="2"/>
        <v>13797</v>
      </c>
      <c r="I19" s="23">
        <f t="shared" si="2"/>
        <v>50370</v>
      </c>
      <c r="J19" s="25">
        <f t="shared" si="2"/>
        <v>64167</v>
      </c>
      <c r="K19" s="25">
        <f t="shared" si="2"/>
        <v>2452</v>
      </c>
      <c r="L19" s="23">
        <f t="shared" si="2"/>
        <v>14856</v>
      </c>
      <c r="M19" s="23">
        <f t="shared" si="2"/>
        <v>17308</v>
      </c>
      <c r="N19" s="23">
        <f t="shared" si="2"/>
        <v>661</v>
      </c>
      <c r="O19" s="23">
        <f t="shared" si="2"/>
        <v>50305</v>
      </c>
      <c r="P19" s="23">
        <f t="shared" si="2"/>
        <v>93459</v>
      </c>
      <c r="Q19" s="23">
        <f t="shared" si="2"/>
        <v>79039</v>
      </c>
      <c r="R19" s="23">
        <f t="shared" si="2"/>
        <v>90644</v>
      </c>
      <c r="S19" s="23">
        <f t="shared" si="2"/>
        <v>75533</v>
      </c>
      <c r="T19" s="23">
        <f t="shared" si="2"/>
        <v>51004</v>
      </c>
      <c r="U19" s="23">
        <f t="shared" si="2"/>
        <v>131471</v>
      </c>
    </row>
    <row r="20" spans="2:21" ht="13.5">
      <c r="B20" s="4" t="s">
        <v>386</v>
      </c>
      <c r="C20" s="4" t="s">
        <v>58</v>
      </c>
      <c r="D20" s="4"/>
      <c r="E20" s="4"/>
      <c r="F20" s="4" t="s">
        <v>12</v>
      </c>
      <c r="G20" s="4" t="s">
        <v>28</v>
      </c>
      <c r="H20" s="23">
        <f t="shared" si="2"/>
        <v>10893</v>
      </c>
      <c r="I20" s="23">
        <f t="shared" si="2"/>
        <v>41448</v>
      </c>
      <c r="J20" s="25">
        <f t="shared" si="2"/>
        <v>52341</v>
      </c>
      <c r="K20" s="25">
        <f t="shared" si="2"/>
        <v>1585</v>
      </c>
      <c r="L20" s="23">
        <f t="shared" si="2"/>
        <v>14743</v>
      </c>
      <c r="M20" s="23">
        <f t="shared" si="2"/>
        <v>16328</v>
      </c>
      <c r="N20" s="23">
        <f t="shared" si="2"/>
        <v>420</v>
      </c>
      <c r="O20" s="23">
        <f t="shared" si="2"/>
        <v>37191</v>
      </c>
      <c r="P20" s="23">
        <f t="shared" si="2"/>
        <v>69627</v>
      </c>
      <c r="Q20" s="23">
        <f t="shared" si="2"/>
        <v>60610</v>
      </c>
      <c r="R20" s="23">
        <f t="shared" si="2"/>
        <v>67810</v>
      </c>
      <c r="S20" s="23">
        <f t="shared" si="2"/>
        <v>59000</v>
      </c>
      <c r="T20" s="23">
        <f t="shared" si="2"/>
        <v>37087</v>
      </c>
      <c r="U20" s="23">
        <f t="shared" si="2"/>
        <v>93818</v>
      </c>
    </row>
    <row r="21" spans="2:21" ht="13.5">
      <c r="B21" s="4" t="s">
        <v>386</v>
      </c>
      <c r="C21" s="4" t="s">
        <v>58</v>
      </c>
      <c r="D21" s="4"/>
      <c r="E21" s="4"/>
      <c r="F21" s="4" t="s">
        <v>13</v>
      </c>
      <c r="G21" s="4" t="s">
        <v>29</v>
      </c>
      <c r="H21" s="23">
        <f t="shared" si="2"/>
        <v>14168</v>
      </c>
      <c r="I21" s="23">
        <f t="shared" si="2"/>
        <v>50026</v>
      </c>
      <c r="J21" s="25">
        <f t="shared" si="2"/>
        <v>64194</v>
      </c>
      <c r="K21" s="25">
        <f t="shared" si="2"/>
        <v>2502</v>
      </c>
      <c r="L21" s="23">
        <f t="shared" si="2"/>
        <v>17123</v>
      </c>
      <c r="M21" s="23">
        <f t="shared" si="2"/>
        <v>19625</v>
      </c>
      <c r="N21" s="23">
        <f t="shared" si="2"/>
        <v>3345</v>
      </c>
      <c r="O21" s="23">
        <f t="shared" si="2"/>
        <v>46567</v>
      </c>
      <c r="P21" s="23">
        <f t="shared" si="2"/>
        <v>105715</v>
      </c>
      <c r="Q21" s="23">
        <f t="shared" si="2"/>
        <v>89814</v>
      </c>
      <c r="R21" s="23">
        <f t="shared" si="2"/>
        <v>97026</v>
      </c>
      <c r="S21" s="23">
        <f t="shared" si="2"/>
        <v>80004</v>
      </c>
      <c r="T21" s="23">
        <f t="shared" si="2"/>
        <v>59915</v>
      </c>
      <c r="U21" s="23">
        <f t="shared" si="2"/>
        <v>141008</v>
      </c>
    </row>
    <row r="22" spans="2:21" ht="13.5">
      <c r="B22" s="4" t="s">
        <v>386</v>
      </c>
      <c r="C22" s="4" t="s">
        <v>58</v>
      </c>
      <c r="D22" s="4"/>
      <c r="E22" s="4"/>
      <c r="F22" s="4" t="s">
        <v>14</v>
      </c>
      <c r="G22" s="4" t="s">
        <v>30</v>
      </c>
      <c r="H22" s="23">
        <f t="shared" si="2"/>
        <v>13662</v>
      </c>
      <c r="I22" s="23">
        <f t="shared" si="2"/>
        <v>50894</v>
      </c>
      <c r="J22" s="25">
        <f t="shared" si="2"/>
        <v>64556</v>
      </c>
      <c r="K22" s="25">
        <f t="shared" si="2"/>
        <v>2112</v>
      </c>
      <c r="L22" s="23">
        <f t="shared" si="2"/>
        <v>16167</v>
      </c>
      <c r="M22" s="23">
        <f t="shared" si="2"/>
        <v>18279</v>
      </c>
      <c r="N22" s="23">
        <f t="shared" si="2"/>
        <v>2163</v>
      </c>
      <c r="O22" s="23">
        <f t="shared" si="2"/>
        <v>43016</v>
      </c>
      <c r="P22" s="23">
        <f t="shared" si="2"/>
        <v>103035</v>
      </c>
      <c r="Q22" s="23">
        <f t="shared" si="2"/>
        <v>88546</v>
      </c>
      <c r="R22" s="23">
        <f t="shared" si="2"/>
        <v>98901</v>
      </c>
      <c r="S22" s="23">
        <f t="shared" si="2"/>
        <v>85416</v>
      </c>
      <c r="T22" s="23">
        <f t="shared" si="2"/>
        <v>54846</v>
      </c>
      <c r="U22" s="23">
        <f t="shared" si="2"/>
        <v>140891</v>
      </c>
    </row>
    <row r="23" spans="2:21" ht="13.5">
      <c r="B23" s="4" t="s">
        <v>386</v>
      </c>
      <c r="C23" s="4" t="s">
        <v>58</v>
      </c>
      <c r="D23" s="4"/>
      <c r="E23" s="4"/>
      <c r="F23" s="4" t="s">
        <v>15</v>
      </c>
      <c r="G23" s="4" t="s">
        <v>31</v>
      </c>
      <c r="H23" s="23">
        <f t="shared" si="2"/>
        <v>16568</v>
      </c>
      <c r="I23" s="23">
        <f t="shared" si="2"/>
        <v>64198</v>
      </c>
      <c r="J23" s="25">
        <f t="shared" si="2"/>
        <v>80766</v>
      </c>
      <c r="K23" s="25">
        <f t="shared" si="2"/>
        <v>2219</v>
      </c>
      <c r="L23" s="23">
        <f t="shared" si="2"/>
        <v>16799</v>
      </c>
      <c r="M23" s="23">
        <f t="shared" si="2"/>
        <v>19018</v>
      </c>
      <c r="N23" s="23">
        <f t="shared" si="2"/>
        <v>2634</v>
      </c>
      <c r="O23" s="23">
        <f t="shared" si="2"/>
        <v>64837</v>
      </c>
      <c r="P23" s="23">
        <f t="shared" si="2"/>
        <v>165674</v>
      </c>
      <c r="Q23" s="23">
        <f t="shared" si="2"/>
        <v>134546</v>
      </c>
      <c r="R23" s="23">
        <f t="shared" si="2"/>
        <v>148372</v>
      </c>
      <c r="S23" s="23">
        <f t="shared" si="2"/>
        <v>123128</v>
      </c>
      <c r="T23" s="23">
        <f t="shared" si="2"/>
        <v>95559</v>
      </c>
      <c r="U23" s="23">
        <f t="shared" si="2"/>
        <v>228438</v>
      </c>
    </row>
    <row r="24" spans="2:21" ht="13.5">
      <c r="B24" s="4" t="s">
        <v>386</v>
      </c>
      <c r="C24" s="4" t="s">
        <v>58</v>
      </c>
      <c r="D24" s="4"/>
      <c r="E24" s="4"/>
      <c r="F24" s="4" t="s">
        <v>16</v>
      </c>
      <c r="G24" s="4" t="s">
        <v>32</v>
      </c>
      <c r="H24" s="23">
        <f t="shared" si="2"/>
        <v>11885</v>
      </c>
      <c r="I24" s="23">
        <f t="shared" si="2"/>
        <v>36013</v>
      </c>
      <c r="J24" s="25">
        <f t="shared" si="2"/>
        <v>47898</v>
      </c>
      <c r="K24" s="25">
        <f t="shared" si="2"/>
        <v>2354</v>
      </c>
      <c r="L24" s="23">
        <f t="shared" si="2"/>
        <v>10418</v>
      </c>
      <c r="M24" s="23">
        <f t="shared" si="2"/>
        <v>12772</v>
      </c>
      <c r="N24" s="23">
        <f t="shared" si="2"/>
        <v>1271</v>
      </c>
      <c r="O24" s="23">
        <f t="shared" si="2"/>
        <v>35309</v>
      </c>
      <c r="P24" s="23">
        <f t="shared" si="2"/>
        <v>77431</v>
      </c>
      <c r="Q24" s="23">
        <f t="shared" si="2"/>
        <v>67016</v>
      </c>
      <c r="R24" s="23">
        <f t="shared" si="2"/>
        <v>74374</v>
      </c>
      <c r="S24" s="23">
        <f t="shared" si="2"/>
        <v>64579</v>
      </c>
      <c r="T24" s="23">
        <f t="shared" si="2"/>
        <v>45498</v>
      </c>
      <c r="U24" s="23">
        <f t="shared" si="2"/>
        <v>110352</v>
      </c>
    </row>
    <row r="25" spans="2:21" ht="13.5">
      <c r="B25" s="4" t="s">
        <v>386</v>
      </c>
      <c r="C25" s="4" t="s">
        <v>58</v>
      </c>
      <c r="D25" s="4"/>
      <c r="E25" s="4"/>
      <c r="F25" s="4" t="s">
        <v>17</v>
      </c>
      <c r="G25" s="4" t="s">
        <v>33</v>
      </c>
      <c r="H25" s="23">
        <f t="shared" si="2"/>
        <v>8908</v>
      </c>
      <c r="I25" s="23">
        <f t="shared" si="2"/>
        <v>31160</v>
      </c>
      <c r="J25" s="25">
        <f t="shared" si="2"/>
        <v>40068</v>
      </c>
      <c r="K25" s="25">
        <f t="shared" si="2"/>
        <v>1130</v>
      </c>
      <c r="L25" s="23">
        <f t="shared" si="2"/>
        <v>7288</v>
      </c>
      <c r="M25" s="23">
        <f t="shared" si="2"/>
        <v>8418</v>
      </c>
      <c r="N25" s="23">
        <f t="shared" si="2"/>
        <v>4634</v>
      </c>
      <c r="O25" s="23">
        <f t="shared" si="2"/>
        <v>30917</v>
      </c>
      <c r="P25" s="23">
        <f t="shared" si="2"/>
        <v>64560</v>
      </c>
      <c r="Q25" s="23">
        <f t="shared" si="2"/>
        <v>54490</v>
      </c>
      <c r="R25" s="23">
        <f t="shared" si="2"/>
        <v>61945</v>
      </c>
      <c r="S25" s="23">
        <f t="shared" si="2"/>
        <v>51749</v>
      </c>
      <c r="T25" s="23">
        <f t="shared" si="2"/>
        <v>33529</v>
      </c>
      <c r="U25" s="23">
        <f t="shared" si="2"/>
        <v>90303</v>
      </c>
    </row>
    <row r="26" spans="2:21" ht="13.5">
      <c r="B26" s="32" t="s">
        <v>386</v>
      </c>
      <c r="C26" s="32" t="s">
        <v>58</v>
      </c>
      <c r="D26" s="32"/>
      <c r="E26" s="32"/>
      <c r="F26" s="32" t="s">
        <v>18</v>
      </c>
      <c r="G26" s="32" t="s">
        <v>34</v>
      </c>
      <c r="H26" s="23">
        <f t="shared" si="2"/>
        <v>14266</v>
      </c>
      <c r="I26" s="23">
        <f t="shared" si="2"/>
        <v>52868</v>
      </c>
      <c r="J26" s="25">
        <f t="shared" si="2"/>
        <v>67134</v>
      </c>
      <c r="K26" s="25">
        <f t="shared" si="2"/>
        <v>2217</v>
      </c>
      <c r="L26" s="23">
        <f t="shared" si="2"/>
        <v>18671</v>
      </c>
      <c r="M26" s="23">
        <f t="shared" si="2"/>
        <v>20888</v>
      </c>
      <c r="N26" s="23">
        <f t="shared" si="2"/>
        <v>907</v>
      </c>
      <c r="O26" s="23">
        <f t="shared" si="2"/>
        <v>42653</v>
      </c>
      <c r="P26" s="23">
        <f t="shared" si="2"/>
        <v>88789</v>
      </c>
      <c r="Q26" s="23">
        <f t="shared" si="2"/>
        <v>79534</v>
      </c>
      <c r="R26" s="23">
        <f t="shared" si="2"/>
        <v>87128</v>
      </c>
      <c r="S26" s="23">
        <f t="shared" si="2"/>
        <v>77912</v>
      </c>
      <c r="T26" s="23">
        <f t="shared" si="2"/>
        <v>47427</v>
      </c>
      <c r="U26" s="23">
        <f t="shared" si="2"/>
        <v>130913</v>
      </c>
    </row>
    <row r="27" spans="2:21" ht="13.5">
      <c r="B27" s="32" t="s">
        <v>386</v>
      </c>
      <c r="C27" s="32" t="s">
        <v>58</v>
      </c>
      <c r="D27" s="32"/>
      <c r="E27" s="32"/>
      <c r="F27" s="32" t="s">
        <v>303</v>
      </c>
      <c r="G27" s="32" t="s">
        <v>304</v>
      </c>
      <c r="H27" s="26">
        <f>VLOOKUP($F$27,$F$29:$U$180,3,0)</f>
        <v>2311</v>
      </c>
      <c r="I27" s="26">
        <f>VLOOKUP($F$27,$F$29:$U$180,4,0)</f>
        <v>5754</v>
      </c>
      <c r="J27" s="27">
        <f>VLOOKUP($F$27,$F$29:$U$180,5,0)</f>
        <v>8065</v>
      </c>
      <c r="K27" s="27">
        <f>VLOOKUP($F$27,$F$29:$U$180,6,0)</f>
        <v>516</v>
      </c>
      <c r="L27" s="26">
        <f>VLOOKUP($F$27,$F$29:$U$180,7,0)</f>
        <v>3766</v>
      </c>
      <c r="M27" s="26">
        <f>VLOOKUP($F$27,$F$29:$U$180,8,0)</f>
        <v>4282</v>
      </c>
      <c r="N27" s="26">
        <f>VLOOKUP($F$27,$F$29:$U$180,9,0)</f>
        <v>1</v>
      </c>
      <c r="O27" s="26">
        <f>VLOOKUP($F$27,$F$29:$U$180,10,0)</f>
        <v>1894</v>
      </c>
      <c r="P27" s="26">
        <f>VLOOKUP($F$27,$F$29:$U$180,11,0)</f>
        <v>1388</v>
      </c>
      <c r="Q27" s="26">
        <f>VLOOKUP($F$27,$F$29:$U$180,12,0)</f>
        <v>1987</v>
      </c>
      <c r="R27" s="26">
        <f>VLOOKUP($F$27,$F$29:$U$180,13,0)</f>
        <v>1387</v>
      </c>
      <c r="S27" s="26">
        <f>VLOOKUP($F$27,$F$29:$U$180,14,0)</f>
        <v>1986</v>
      </c>
      <c r="T27" s="26">
        <f>VLOOKUP($F$27,$F$29:$U$180,15,0)</f>
        <v>2131</v>
      </c>
      <c r="U27" s="26">
        <f>VLOOKUP($F$27,$F$29:$U$180,16,0)</f>
        <v>5842</v>
      </c>
    </row>
    <row r="28" spans="2:21" ht="13.5">
      <c r="B28" s="40"/>
      <c r="C28" s="40"/>
      <c r="D28" s="28"/>
      <c r="E28" s="28"/>
      <c r="F28" s="28"/>
      <c r="G28" s="28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21" ht="13.5">
      <c r="B29" s="34" t="s">
        <v>386</v>
      </c>
      <c r="C29" s="34" t="s">
        <v>58</v>
      </c>
      <c r="D29" s="35" t="s">
        <v>9</v>
      </c>
      <c r="E29" s="36" t="s">
        <v>25</v>
      </c>
      <c r="F29" s="36" t="s">
        <v>65</v>
      </c>
      <c r="G29" s="37" t="s">
        <v>66</v>
      </c>
      <c r="H29" s="38">
        <v>810</v>
      </c>
      <c r="I29" s="38">
        <v>3490</v>
      </c>
      <c r="J29" s="39">
        <v>4300</v>
      </c>
      <c r="K29" s="39">
        <v>163</v>
      </c>
      <c r="L29" s="38">
        <v>1229</v>
      </c>
      <c r="M29" s="38">
        <v>1392</v>
      </c>
      <c r="N29" s="38">
        <v>151</v>
      </c>
      <c r="O29" s="38">
        <v>2934</v>
      </c>
      <c r="P29" s="38">
        <v>5089</v>
      </c>
      <c r="Q29" s="38">
        <v>4343</v>
      </c>
      <c r="R29" s="38">
        <v>4919</v>
      </c>
      <c r="S29" s="38">
        <v>4196</v>
      </c>
      <c r="T29" s="38">
        <v>4103</v>
      </c>
      <c r="U29" s="38">
        <v>9542</v>
      </c>
    </row>
    <row r="30" spans="2:21" ht="13.5">
      <c r="B30" s="4" t="s">
        <v>386</v>
      </c>
      <c r="C30" s="4" t="s">
        <v>58</v>
      </c>
      <c r="D30" s="5" t="s">
        <v>9</v>
      </c>
      <c r="E30" s="6" t="s">
        <v>25</v>
      </c>
      <c r="F30" s="6" t="s">
        <v>67</v>
      </c>
      <c r="G30" s="19" t="s">
        <v>68</v>
      </c>
      <c r="H30" s="23">
        <v>600</v>
      </c>
      <c r="I30" s="23">
        <v>2777</v>
      </c>
      <c r="J30" s="25">
        <v>3377</v>
      </c>
      <c r="K30" s="25">
        <v>90</v>
      </c>
      <c r="L30" s="23">
        <v>888</v>
      </c>
      <c r="M30" s="23">
        <v>978</v>
      </c>
      <c r="N30" s="23">
        <v>133</v>
      </c>
      <c r="O30" s="23">
        <v>2457</v>
      </c>
      <c r="P30" s="23">
        <v>4298</v>
      </c>
      <c r="Q30" s="23">
        <v>4027</v>
      </c>
      <c r="R30" s="23">
        <v>4080</v>
      </c>
      <c r="S30" s="23">
        <v>3848</v>
      </c>
      <c r="T30" s="23">
        <v>2870</v>
      </c>
      <c r="U30" s="23">
        <v>7160</v>
      </c>
    </row>
    <row r="31" spans="2:21" ht="13.5">
      <c r="B31" s="4" t="s">
        <v>386</v>
      </c>
      <c r="C31" s="4" t="s">
        <v>58</v>
      </c>
      <c r="D31" s="5" t="s">
        <v>9</v>
      </c>
      <c r="E31" s="6" t="s">
        <v>25</v>
      </c>
      <c r="F31" s="6" t="s">
        <v>69</v>
      </c>
      <c r="G31" s="19" t="s">
        <v>70</v>
      </c>
      <c r="H31" s="23">
        <v>251</v>
      </c>
      <c r="I31" s="23">
        <v>954</v>
      </c>
      <c r="J31" s="25">
        <v>1205</v>
      </c>
      <c r="K31" s="25">
        <v>22</v>
      </c>
      <c r="L31" s="23">
        <v>242</v>
      </c>
      <c r="M31" s="23">
        <v>264</v>
      </c>
      <c r="N31" s="23">
        <v>10</v>
      </c>
      <c r="O31" s="23">
        <v>909</v>
      </c>
      <c r="P31" s="23">
        <v>1484</v>
      </c>
      <c r="Q31" s="23">
        <v>1194</v>
      </c>
      <c r="R31" s="23">
        <v>1429</v>
      </c>
      <c r="S31" s="23">
        <v>1149</v>
      </c>
      <c r="T31" s="23">
        <v>802</v>
      </c>
      <c r="U31" s="23">
        <v>1869</v>
      </c>
    </row>
    <row r="32" spans="2:21" ht="12.75" customHeight="1">
      <c r="B32" s="4" t="s">
        <v>386</v>
      </c>
      <c r="C32" s="4" t="s">
        <v>58</v>
      </c>
      <c r="D32" s="5" t="s">
        <v>9</v>
      </c>
      <c r="E32" s="6" t="s">
        <v>25</v>
      </c>
      <c r="F32" s="6" t="s">
        <v>71</v>
      </c>
      <c r="G32" s="19" t="s">
        <v>72</v>
      </c>
      <c r="H32" s="23">
        <v>464</v>
      </c>
      <c r="I32" s="23">
        <v>2107</v>
      </c>
      <c r="J32" s="25">
        <v>2571</v>
      </c>
      <c r="K32" s="25">
        <v>54</v>
      </c>
      <c r="L32" s="23">
        <v>661</v>
      </c>
      <c r="M32" s="23">
        <v>715</v>
      </c>
      <c r="N32" s="23">
        <v>80</v>
      </c>
      <c r="O32" s="23">
        <v>1637</v>
      </c>
      <c r="P32" s="23">
        <v>3037</v>
      </c>
      <c r="Q32" s="23">
        <v>2682</v>
      </c>
      <c r="R32" s="23">
        <v>2994</v>
      </c>
      <c r="S32" s="23">
        <v>2651</v>
      </c>
      <c r="T32" s="23">
        <v>1492</v>
      </c>
      <c r="U32" s="23">
        <v>4053</v>
      </c>
    </row>
    <row r="33" spans="2:21" ht="13.5">
      <c r="B33" s="4" t="s">
        <v>386</v>
      </c>
      <c r="C33" s="4" t="s">
        <v>58</v>
      </c>
      <c r="D33" s="5" t="s">
        <v>9</v>
      </c>
      <c r="E33" s="6" t="s">
        <v>25</v>
      </c>
      <c r="F33" s="6" t="s">
        <v>73</v>
      </c>
      <c r="G33" s="19" t="s">
        <v>74</v>
      </c>
      <c r="H33" s="23">
        <v>321</v>
      </c>
      <c r="I33" s="23">
        <v>993</v>
      </c>
      <c r="J33" s="25">
        <v>1314</v>
      </c>
      <c r="K33" s="25">
        <v>52</v>
      </c>
      <c r="L33" s="23">
        <v>206</v>
      </c>
      <c r="M33" s="23">
        <v>258</v>
      </c>
      <c r="N33" s="23">
        <v>1</v>
      </c>
      <c r="O33" s="23">
        <v>1005</v>
      </c>
      <c r="P33" s="23">
        <v>1586</v>
      </c>
      <c r="Q33" s="23">
        <v>1293</v>
      </c>
      <c r="R33" s="23">
        <v>1583</v>
      </c>
      <c r="S33" s="23">
        <v>1278</v>
      </c>
      <c r="T33" s="23">
        <v>1324</v>
      </c>
      <c r="U33" s="23">
        <v>2808</v>
      </c>
    </row>
    <row r="34" spans="2:21" ht="13.5">
      <c r="B34" s="4" t="s">
        <v>386</v>
      </c>
      <c r="C34" s="4" t="s">
        <v>58</v>
      </c>
      <c r="D34" s="5" t="s">
        <v>9</v>
      </c>
      <c r="E34" s="6" t="s">
        <v>25</v>
      </c>
      <c r="F34" s="6" t="s">
        <v>75</v>
      </c>
      <c r="G34" s="19" t="s">
        <v>76</v>
      </c>
      <c r="H34" s="23">
        <v>663</v>
      </c>
      <c r="I34" s="23">
        <v>2532</v>
      </c>
      <c r="J34" s="25">
        <v>3195</v>
      </c>
      <c r="K34" s="25">
        <v>155</v>
      </c>
      <c r="L34" s="23">
        <v>820</v>
      </c>
      <c r="M34" s="23">
        <v>975</v>
      </c>
      <c r="N34" s="23">
        <v>574</v>
      </c>
      <c r="O34" s="23">
        <v>2168</v>
      </c>
      <c r="P34" s="23">
        <v>4301</v>
      </c>
      <c r="Q34" s="23">
        <v>3643</v>
      </c>
      <c r="R34" s="23">
        <v>4193</v>
      </c>
      <c r="S34" s="23">
        <v>3543</v>
      </c>
      <c r="T34" s="23">
        <v>2076</v>
      </c>
      <c r="U34" s="23">
        <v>6074</v>
      </c>
    </row>
    <row r="35" spans="2:21" ht="13.5">
      <c r="B35" s="4" t="s">
        <v>386</v>
      </c>
      <c r="C35" s="4" t="s">
        <v>58</v>
      </c>
      <c r="D35" s="5" t="s">
        <v>9</v>
      </c>
      <c r="E35" s="6" t="s">
        <v>25</v>
      </c>
      <c r="F35" s="6" t="s">
        <v>77</v>
      </c>
      <c r="G35" s="19" t="s">
        <v>78</v>
      </c>
      <c r="H35" s="23">
        <v>469</v>
      </c>
      <c r="I35" s="23">
        <v>2117</v>
      </c>
      <c r="J35" s="25">
        <v>2586</v>
      </c>
      <c r="K35" s="25">
        <v>51</v>
      </c>
      <c r="L35" s="23">
        <v>668</v>
      </c>
      <c r="M35" s="23">
        <v>719</v>
      </c>
      <c r="N35" s="23">
        <v>74</v>
      </c>
      <c r="O35" s="23">
        <v>1504</v>
      </c>
      <c r="P35" s="23">
        <v>3433</v>
      </c>
      <c r="Q35" s="23">
        <v>2875</v>
      </c>
      <c r="R35" s="23">
        <v>3282</v>
      </c>
      <c r="S35" s="23">
        <v>2725</v>
      </c>
      <c r="T35" s="23">
        <v>2899</v>
      </c>
      <c r="U35" s="23">
        <v>5512</v>
      </c>
    </row>
    <row r="36" spans="2:21" ht="13.5">
      <c r="B36" s="4" t="s">
        <v>386</v>
      </c>
      <c r="C36" s="4" t="s">
        <v>58</v>
      </c>
      <c r="D36" s="5" t="s">
        <v>9</v>
      </c>
      <c r="E36" s="6" t="s">
        <v>25</v>
      </c>
      <c r="F36" s="6" t="s">
        <v>79</v>
      </c>
      <c r="G36" s="19" t="s">
        <v>80</v>
      </c>
      <c r="H36" s="23">
        <v>914</v>
      </c>
      <c r="I36" s="23">
        <v>3599</v>
      </c>
      <c r="J36" s="25">
        <v>4513</v>
      </c>
      <c r="K36" s="25">
        <v>178</v>
      </c>
      <c r="L36" s="23">
        <v>1236</v>
      </c>
      <c r="M36" s="23">
        <v>1414</v>
      </c>
      <c r="N36" s="23">
        <v>100</v>
      </c>
      <c r="O36" s="23">
        <v>2769</v>
      </c>
      <c r="P36" s="23">
        <v>6197</v>
      </c>
      <c r="Q36" s="23">
        <v>4427</v>
      </c>
      <c r="R36" s="23">
        <v>6130</v>
      </c>
      <c r="S36" s="23">
        <v>4385</v>
      </c>
      <c r="T36" s="23">
        <v>5163</v>
      </c>
      <c r="U36" s="23">
        <v>8364</v>
      </c>
    </row>
    <row r="37" spans="2:21" ht="13.5">
      <c r="B37" s="4" t="s">
        <v>386</v>
      </c>
      <c r="C37" s="4" t="s">
        <v>58</v>
      </c>
      <c r="D37" s="5" t="s">
        <v>9</v>
      </c>
      <c r="E37" s="6" t="s">
        <v>25</v>
      </c>
      <c r="F37" s="6" t="s">
        <v>81</v>
      </c>
      <c r="G37" s="19" t="s">
        <v>82</v>
      </c>
      <c r="H37" s="23">
        <v>359</v>
      </c>
      <c r="I37" s="23">
        <v>1440</v>
      </c>
      <c r="J37" s="25">
        <v>1799</v>
      </c>
      <c r="K37" s="25">
        <v>96</v>
      </c>
      <c r="L37" s="23">
        <v>639</v>
      </c>
      <c r="M37" s="23">
        <v>735</v>
      </c>
      <c r="N37" s="23">
        <v>154</v>
      </c>
      <c r="O37" s="23">
        <v>1518</v>
      </c>
      <c r="P37" s="23">
        <v>2325</v>
      </c>
      <c r="Q37" s="23">
        <v>2014</v>
      </c>
      <c r="R37" s="23">
        <v>2187</v>
      </c>
      <c r="S37" s="23">
        <v>1927</v>
      </c>
      <c r="T37" s="23">
        <v>1566</v>
      </c>
      <c r="U37" s="23">
        <v>3400</v>
      </c>
    </row>
    <row r="38" spans="2:21" ht="13.5">
      <c r="B38" s="4" t="s">
        <v>386</v>
      </c>
      <c r="C38" s="4" t="s">
        <v>58</v>
      </c>
      <c r="D38" s="5" t="s">
        <v>9</v>
      </c>
      <c r="E38" s="6" t="s">
        <v>25</v>
      </c>
      <c r="F38" s="6" t="s">
        <v>83</v>
      </c>
      <c r="G38" s="19" t="s">
        <v>84</v>
      </c>
      <c r="H38" s="23">
        <v>1613</v>
      </c>
      <c r="I38" s="23">
        <v>6022</v>
      </c>
      <c r="J38" s="25">
        <v>7635</v>
      </c>
      <c r="K38" s="25">
        <v>257</v>
      </c>
      <c r="L38" s="23">
        <v>1916</v>
      </c>
      <c r="M38" s="23">
        <v>2173</v>
      </c>
      <c r="N38" s="23">
        <v>49</v>
      </c>
      <c r="O38" s="23">
        <v>5108</v>
      </c>
      <c r="P38" s="23">
        <v>9689</v>
      </c>
      <c r="Q38" s="23">
        <v>8068</v>
      </c>
      <c r="R38" s="23">
        <v>9635</v>
      </c>
      <c r="S38" s="23">
        <v>7817</v>
      </c>
      <c r="T38" s="23">
        <v>6259</v>
      </c>
      <c r="U38" s="23">
        <v>14522</v>
      </c>
    </row>
    <row r="39" spans="2:21" ht="13.5">
      <c r="B39" s="4" t="s">
        <v>386</v>
      </c>
      <c r="C39" s="4" t="s">
        <v>58</v>
      </c>
      <c r="D39" s="5" t="s">
        <v>9</v>
      </c>
      <c r="E39" s="6" t="s">
        <v>25</v>
      </c>
      <c r="F39" s="6" t="s">
        <v>85</v>
      </c>
      <c r="G39" s="19" t="s">
        <v>86</v>
      </c>
      <c r="H39" s="23">
        <v>378</v>
      </c>
      <c r="I39" s="23">
        <v>1439</v>
      </c>
      <c r="J39" s="25">
        <v>1817</v>
      </c>
      <c r="K39" s="25">
        <v>84</v>
      </c>
      <c r="L39" s="23">
        <v>643</v>
      </c>
      <c r="M39" s="23">
        <v>727</v>
      </c>
      <c r="N39" s="23">
        <v>184</v>
      </c>
      <c r="O39" s="23">
        <v>1191</v>
      </c>
      <c r="P39" s="23">
        <v>2081</v>
      </c>
      <c r="Q39" s="23">
        <v>1860</v>
      </c>
      <c r="R39" s="23">
        <v>1979</v>
      </c>
      <c r="S39" s="23">
        <v>1805</v>
      </c>
      <c r="T39" s="23">
        <v>1290</v>
      </c>
      <c r="U39" s="23">
        <v>3062</v>
      </c>
    </row>
    <row r="40" spans="2:21" ht="13.5">
      <c r="B40" s="4" t="s">
        <v>386</v>
      </c>
      <c r="C40" s="4" t="s">
        <v>58</v>
      </c>
      <c r="D40" s="5" t="s">
        <v>9</v>
      </c>
      <c r="E40" s="6" t="s">
        <v>25</v>
      </c>
      <c r="F40" s="6" t="s">
        <v>87</v>
      </c>
      <c r="G40" s="19" t="s">
        <v>88</v>
      </c>
      <c r="H40" s="23">
        <v>1034</v>
      </c>
      <c r="I40" s="23">
        <v>4183</v>
      </c>
      <c r="J40" s="25">
        <v>5217</v>
      </c>
      <c r="K40" s="25">
        <v>123</v>
      </c>
      <c r="L40" s="23">
        <v>1276</v>
      </c>
      <c r="M40" s="23">
        <v>1399</v>
      </c>
      <c r="N40" s="23">
        <v>108</v>
      </c>
      <c r="O40" s="23">
        <v>3611</v>
      </c>
      <c r="P40" s="23">
        <v>5762</v>
      </c>
      <c r="Q40" s="23">
        <v>5288</v>
      </c>
      <c r="R40" s="23">
        <v>5711</v>
      </c>
      <c r="S40" s="23">
        <v>5233</v>
      </c>
      <c r="T40" s="23">
        <v>3659</v>
      </c>
      <c r="U40" s="23">
        <v>9137</v>
      </c>
    </row>
    <row r="41" spans="2:21" ht="13.5">
      <c r="B41" s="4" t="s">
        <v>386</v>
      </c>
      <c r="C41" s="4" t="s">
        <v>58</v>
      </c>
      <c r="D41" s="5" t="s">
        <v>10</v>
      </c>
      <c r="E41" s="6" t="s">
        <v>26</v>
      </c>
      <c r="F41" s="6" t="s">
        <v>89</v>
      </c>
      <c r="G41" s="19" t="s">
        <v>90</v>
      </c>
      <c r="H41" s="23">
        <v>639</v>
      </c>
      <c r="I41" s="23">
        <v>2182</v>
      </c>
      <c r="J41" s="25">
        <v>2821</v>
      </c>
      <c r="K41" s="25">
        <v>87</v>
      </c>
      <c r="L41" s="23">
        <v>659</v>
      </c>
      <c r="M41" s="23">
        <v>746</v>
      </c>
      <c r="N41" s="23">
        <v>15</v>
      </c>
      <c r="O41" s="23">
        <v>2797</v>
      </c>
      <c r="P41" s="23">
        <v>5104</v>
      </c>
      <c r="Q41" s="23">
        <v>4163</v>
      </c>
      <c r="R41" s="23">
        <v>4606</v>
      </c>
      <c r="S41" s="23">
        <v>3985</v>
      </c>
      <c r="T41" s="23">
        <v>3344</v>
      </c>
      <c r="U41" s="23">
        <v>6365</v>
      </c>
    </row>
    <row r="42" spans="2:21" ht="13.5">
      <c r="B42" s="4" t="s">
        <v>386</v>
      </c>
      <c r="C42" s="4" t="s">
        <v>58</v>
      </c>
      <c r="D42" s="5" t="s">
        <v>10</v>
      </c>
      <c r="E42" s="6" t="s">
        <v>26</v>
      </c>
      <c r="F42" s="6" t="s">
        <v>91</v>
      </c>
      <c r="G42" s="19" t="s">
        <v>92</v>
      </c>
      <c r="H42" s="23">
        <v>815</v>
      </c>
      <c r="I42" s="23">
        <v>2830</v>
      </c>
      <c r="J42" s="25">
        <v>3645</v>
      </c>
      <c r="K42" s="25">
        <v>194</v>
      </c>
      <c r="L42" s="23">
        <v>714</v>
      </c>
      <c r="M42" s="23">
        <v>908</v>
      </c>
      <c r="N42" s="23">
        <v>47</v>
      </c>
      <c r="O42" s="23">
        <v>3226</v>
      </c>
      <c r="P42" s="23">
        <v>5810</v>
      </c>
      <c r="Q42" s="23">
        <v>4789</v>
      </c>
      <c r="R42" s="23">
        <v>5683</v>
      </c>
      <c r="S42" s="23">
        <v>4673</v>
      </c>
      <c r="T42" s="23">
        <v>3803</v>
      </c>
      <c r="U42" s="23">
        <v>7428</v>
      </c>
    </row>
    <row r="43" spans="2:21" ht="13.5">
      <c r="B43" s="4" t="s">
        <v>386</v>
      </c>
      <c r="C43" s="4" t="s">
        <v>58</v>
      </c>
      <c r="D43" s="5" t="s">
        <v>10</v>
      </c>
      <c r="E43" s="6" t="s">
        <v>26</v>
      </c>
      <c r="F43" s="6" t="s">
        <v>93</v>
      </c>
      <c r="G43" s="19" t="s">
        <v>94</v>
      </c>
      <c r="H43" s="23">
        <v>841</v>
      </c>
      <c r="I43" s="23">
        <v>3351</v>
      </c>
      <c r="J43" s="25">
        <v>4192</v>
      </c>
      <c r="K43" s="25">
        <v>112</v>
      </c>
      <c r="L43" s="23">
        <v>1165</v>
      </c>
      <c r="M43" s="23">
        <v>1277</v>
      </c>
      <c r="N43" s="23">
        <v>6</v>
      </c>
      <c r="O43" s="23">
        <v>3047</v>
      </c>
      <c r="P43" s="23">
        <v>6204</v>
      </c>
      <c r="Q43" s="23">
        <v>5481</v>
      </c>
      <c r="R43" s="23">
        <v>6098</v>
      </c>
      <c r="S43" s="23">
        <v>5394</v>
      </c>
      <c r="T43" s="23">
        <v>3310</v>
      </c>
      <c r="U43" s="23">
        <v>8947</v>
      </c>
    </row>
    <row r="44" spans="2:21" ht="13.5">
      <c r="B44" s="4" t="s">
        <v>386</v>
      </c>
      <c r="C44" s="4" t="s">
        <v>58</v>
      </c>
      <c r="D44" s="5" t="s">
        <v>10</v>
      </c>
      <c r="E44" s="6" t="s">
        <v>26</v>
      </c>
      <c r="F44" s="6" t="s">
        <v>95</v>
      </c>
      <c r="G44" s="19" t="s">
        <v>96</v>
      </c>
      <c r="H44" s="23">
        <v>346</v>
      </c>
      <c r="I44" s="23">
        <v>1813</v>
      </c>
      <c r="J44" s="25">
        <v>2159</v>
      </c>
      <c r="K44" s="25">
        <v>41</v>
      </c>
      <c r="L44" s="23">
        <v>373</v>
      </c>
      <c r="M44" s="23">
        <v>414</v>
      </c>
      <c r="N44" s="23">
        <v>0</v>
      </c>
      <c r="O44" s="23">
        <v>1995</v>
      </c>
      <c r="P44" s="23">
        <v>2564</v>
      </c>
      <c r="Q44" s="23">
        <v>2312</v>
      </c>
      <c r="R44" s="23">
        <v>2368</v>
      </c>
      <c r="S44" s="23">
        <v>2174</v>
      </c>
      <c r="T44" s="23">
        <v>2035</v>
      </c>
      <c r="U44" s="23">
        <v>4594</v>
      </c>
    </row>
    <row r="45" spans="2:21" ht="13.5">
      <c r="B45" s="4" t="s">
        <v>386</v>
      </c>
      <c r="C45" s="4" t="s">
        <v>58</v>
      </c>
      <c r="D45" s="5" t="s">
        <v>10</v>
      </c>
      <c r="E45" s="6" t="s">
        <v>26</v>
      </c>
      <c r="F45" s="6" t="s">
        <v>97</v>
      </c>
      <c r="G45" s="19" t="s">
        <v>98</v>
      </c>
      <c r="H45" s="23">
        <v>771</v>
      </c>
      <c r="I45" s="23">
        <v>2209</v>
      </c>
      <c r="J45" s="25">
        <v>2980</v>
      </c>
      <c r="K45" s="25">
        <v>102</v>
      </c>
      <c r="L45" s="23">
        <v>525</v>
      </c>
      <c r="M45" s="23">
        <v>627</v>
      </c>
      <c r="N45" s="23">
        <v>0</v>
      </c>
      <c r="O45" s="23">
        <v>2451</v>
      </c>
      <c r="P45" s="23">
        <v>6156</v>
      </c>
      <c r="Q45" s="23">
        <v>5414</v>
      </c>
      <c r="R45" s="23">
        <v>5720</v>
      </c>
      <c r="S45" s="23">
        <v>5079</v>
      </c>
      <c r="T45" s="23">
        <v>3446</v>
      </c>
      <c r="U45" s="23">
        <v>7965</v>
      </c>
    </row>
    <row r="46" spans="2:21" ht="13.5">
      <c r="B46" s="4" t="s">
        <v>386</v>
      </c>
      <c r="C46" s="4" t="s">
        <v>58</v>
      </c>
      <c r="D46" s="5" t="s">
        <v>10</v>
      </c>
      <c r="E46" s="6" t="s">
        <v>26</v>
      </c>
      <c r="F46" s="6" t="s">
        <v>99</v>
      </c>
      <c r="G46" s="19" t="s">
        <v>100</v>
      </c>
      <c r="H46" s="23">
        <v>559</v>
      </c>
      <c r="I46" s="23">
        <v>1813</v>
      </c>
      <c r="J46" s="25">
        <v>2372</v>
      </c>
      <c r="K46" s="25">
        <v>69</v>
      </c>
      <c r="L46" s="23">
        <v>456</v>
      </c>
      <c r="M46" s="23">
        <v>525</v>
      </c>
      <c r="N46" s="23">
        <v>9</v>
      </c>
      <c r="O46" s="23">
        <v>2112</v>
      </c>
      <c r="P46" s="23">
        <v>2886</v>
      </c>
      <c r="Q46" s="23">
        <v>2503</v>
      </c>
      <c r="R46" s="23">
        <v>2867</v>
      </c>
      <c r="S46" s="23">
        <v>2478</v>
      </c>
      <c r="T46" s="23">
        <v>1950</v>
      </c>
      <c r="U46" s="23">
        <v>4302</v>
      </c>
    </row>
    <row r="47" spans="2:21" ht="13.5">
      <c r="B47" s="4" t="s">
        <v>386</v>
      </c>
      <c r="C47" s="4" t="s">
        <v>58</v>
      </c>
      <c r="D47" s="5" t="s">
        <v>10</v>
      </c>
      <c r="E47" s="6" t="s">
        <v>26</v>
      </c>
      <c r="F47" s="6" t="s">
        <v>101</v>
      </c>
      <c r="G47" s="19" t="s">
        <v>102</v>
      </c>
      <c r="H47" s="23">
        <v>467</v>
      </c>
      <c r="I47" s="23">
        <v>1595</v>
      </c>
      <c r="J47" s="25">
        <v>2062</v>
      </c>
      <c r="K47" s="25">
        <v>78</v>
      </c>
      <c r="L47" s="23">
        <v>347</v>
      </c>
      <c r="M47" s="23">
        <v>425</v>
      </c>
      <c r="N47" s="23">
        <v>25</v>
      </c>
      <c r="O47" s="23">
        <v>1794</v>
      </c>
      <c r="P47" s="23">
        <v>3770</v>
      </c>
      <c r="Q47" s="23">
        <v>2961</v>
      </c>
      <c r="R47" s="23">
        <v>3631</v>
      </c>
      <c r="S47" s="23">
        <v>2826</v>
      </c>
      <c r="T47" s="23">
        <v>2138</v>
      </c>
      <c r="U47" s="23">
        <v>5133</v>
      </c>
    </row>
    <row r="48" spans="2:21" ht="13.5">
      <c r="B48" s="4" t="s">
        <v>386</v>
      </c>
      <c r="C48" s="4" t="s">
        <v>58</v>
      </c>
      <c r="D48" s="5" t="s">
        <v>10</v>
      </c>
      <c r="E48" s="6" t="s">
        <v>26</v>
      </c>
      <c r="F48" s="6" t="s">
        <v>103</v>
      </c>
      <c r="G48" s="19" t="s">
        <v>104</v>
      </c>
      <c r="H48" s="23">
        <v>670</v>
      </c>
      <c r="I48" s="23">
        <v>2077</v>
      </c>
      <c r="J48" s="25">
        <v>2747</v>
      </c>
      <c r="K48" s="25">
        <v>91</v>
      </c>
      <c r="L48" s="23">
        <v>683</v>
      </c>
      <c r="M48" s="23">
        <v>774</v>
      </c>
      <c r="N48" s="23">
        <v>7</v>
      </c>
      <c r="O48" s="23">
        <v>2606</v>
      </c>
      <c r="P48" s="23">
        <v>3586</v>
      </c>
      <c r="Q48" s="23">
        <v>3076</v>
      </c>
      <c r="R48" s="23">
        <v>3559</v>
      </c>
      <c r="S48" s="23">
        <v>3034</v>
      </c>
      <c r="T48" s="23">
        <v>2432</v>
      </c>
      <c r="U48" s="23">
        <v>5711</v>
      </c>
    </row>
    <row r="49" spans="2:21" ht="13.5">
      <c r="B49" s="4" t="s">
        <v>386</v>
      </c>
      <c r="C49" s="4" t="s">
        <v>58</v>
      </c>
      <c r="D49" s="5" t="s">
        <v>10</v>
      </c>
      <c r="E49" s="6" t="s">
        <v>26</v>
      </c>
      <c r="F49" s="6" t="s">
        <v>105</v>
      </c>
      <c r="G49" s="19" t="s">
        <v>106</v>
      </c>
      <c r="H49" s="23">
        <v>548</v>
      </c>
      <c r="I49" s="23">
        <v>1885</v>
      </c>
      <c r="J49" s="25">
        <v>2433</v>
      </c>
      <c r="K49" s="25">
        <v>79</v>
      </c>
      <c r="L49" s="23">
        <v>674</v>
      </c>
      <c r="M49" s="23">
        <v>753</v>
      </c>
      <c r="N49" s="23">
        <v>5</v>
      </c>
      <c r="O49" s="23">
        <v>1860</v>
      </c>
      <c r="P49" s="23">
        <v>2625</v>
      </c>
      <c r="Q49" s="23">
        <v>2446</v>
      </c>
      <c r="R49" s="23">
        <v>2560</v>
      </c>
      <c r="S49" s="23">
        <v>2406</v>
      </c>
      <c r="T49" s="23">
        <v>1976</v>
      </c>
      <c r="U49" s="23">
        <v>4687</v>
      </c>
    </row>
    <row r="50" spans="2:21" ht="13.5">
      <c r="B50" s="4" t="s">
        <v>386</v>
      </c>
      <c r="C50" s="4" t="s">
        <v>58</v>
      </c>
      <c r="D50" s="5" t="s">
        <v>10</v>
      </c>
      <c r="E50" s="6" t="s">
        <v>26</v>
      </c>
      <c r="F50" s="6" t="s">
        <v>107</v>
      </c>
      <c r="G50" s="19" t="s">
        <v>108</v>
      </c>
      <c r="H50" s="23">
        <v>589</v>
      </c>
      <c r="I50" s="23">
        <v>2250</v>
      </c>
      <c r="J50" s="25">
        <v>2839</v>
      </c>
      <c r="K50" s="25">
        <v>88</v>
      </c>
      <c r="L50" s="23">
        <v>493</v>
      </c>
      <c r="M50" s="23">
        <v>581</v>
      </c>
      <c r="N50" s="23">
        <v>21</v>
      </c>
      <c r="O50" s="23">
        <v>2291</v>
      </c>
      <c r="P50" s="23">
        <v>4529</v>
      </c>
      <c r="Q50" s="23">
        <v>3923</v>
      </c>
      <c r="R50" s="23">
        <v>4410</v>
      </c>
      <c r="S50" s="23">
        <v>3817</v>
      </c>
      <c r="T50" s="23">
        <v>2987</v>
      </c>
      <c r="U50" s="23">
        <v>7203</v>
      </c>
    </row>
    <row r="51" spans="2:21" ht="13.5">
      <c r="B51" s="4" t="s">
        <v>386</v>
      </c>
      <c r="C51" s="4" t="s">
        <v>58</v>
      </c>
      <c r="D51" s="5" t="s">
        <v>10</v>
      </c>
      <c r="E51" s="6" t="s">
        <v>26</v>
      </c>
      <c r="F51" s="6" t="s">
        <v>109</v>
      </c>
      <c r="G51" s="19" t="s">
        <v>110</v>
      </c>
      <c r="H51" s="23">
        <v>1542</v>
      </c>
      <c r="I51" s="23">
        <v>4873</v>
      </c>
      <c r="J51" s="25">
        <v>6415</v>
      </c>
      <c r="K51" s="25">
        <v>229</v>
      </c>
      <c r="L51" s="23">
        <v>1377</v>
      </c>
      <c r="M51" s="23">
        <v>1606</v>
      </c>
      <c r="N51" s="23">
        <v>105</v>
      </c>
      <c r="O51" s="23">
        <v>4562</v>
      </c>
      <c r="P51" s="23">
        <v>9626</v>
      </c>
      <c r="Q51" s="23">
        <v>8294</v>
      </c>
      <c r="R51" s="23">
        <v>9406</v>
      </c>
      <c r="S51" s="23">
        <v>8006</v>
      </c>
      <c r="T51" s="23">
        <v>3100</v>
      </c>
      <c r="U51" s="23">
        <v>12092</v>
      </c>
    </row>
    <row r="52" spans="2:21" ht="13.5">
      <c r="B52" s="4" t="s">
        <v>386</v>
      </c>
      <c r="C52" s="4" t="s">
        <v>58</v>
      </c>
      <c r="D52" s="5" t="s">
        <v>10</v>
      </c>
      <c r="E52" s="6" t="s">
        <v>26</v>
      </c>
      <c r="F52" s="6" t="s">
        <v>111</v>
      </c>
      <c r="G52" s="19" t="s">
        <v>112</v>
      </c>
      <c r="H52" s="23">
        <v>835</v>
      </c>
      <c r="I52" s="23">
        <v>4096</v>
      </c>
      <c r="J52" s="25">
        <v>4931</v>
      </c>
      <c r="K52" s="25">
        <v>109</v>
      </c>
      <c r="L52" s="23">
        <v>1092</v>
      </c>
      <c r="M52" s="23">
        <v>1201</v>
      </c>
      <c r="N52" s="23">
        <v>14</v>
      </c>
      <c r="O52" s="23">
        <v>3147</v>
      </c>
      <c r="P52" s="23">
        <v>5413</v>
      </c>
      <c r="Q52" s="23">
        <v>5260</v>
      </c>
      <c r="R52" s="23">
        <v>5256</v>
      </c>
      <c r="S52" s="23">
        <v>5135</v>
      </c>
      <c r="T52" s="23">
        <v>3293</v>
      </c>
      <c r="U52" s="23">
        <v>8617</v>
      </c>
    </row>
    <row r="53" spans="2:21" ht="13.5">
      <c r="B53" s="4" t="s">
        <v>386</v>
      </c>
      <c r="C53" s="4" t="s">
        <v>58</v>
      </c>
      <c r="D53" s="5" t="s">
        <v>10</v>
      </c>
      <c r="E53" s="6" t="s">
        <v>26</v>
      </c>
      <c r="F53" s="6" t="s">
        <v>113</v>
      </c>
      <c r="G53" s="19" t="s">
        <v>114</v>
      </c>
      <c r="H53" s="23">
        <v>1334</v>
      </c>
      <c r="I53" s="23">
        <v>5598</v>
      </c>
      <c r="J53" s="25">
        <v>6932</v>
      </c>
      <c r="K53" s="25">
        <v>193</v>
      </c>
      <c r="L53" s="23">
        <v>1343</v>
      </c>
      <c r="M53" s="23">
        <v>1536</v>
      </c>
      <c r="N53" s="23">
        <v>373</v>
      </c>
      <c r="O53" s="23">
        <v>4169</v>
      </c>
      <c r="P53" s="23">
        <v>9774</v>
      </c>
      <c r="Q53" s="23">
        <v>8666</v>
      </c>
      <c r="R53" s="23">
        <v>9306</v>
      </c>
      <c r="S53" s="23">
        <v>8312</v>
      </c>
      <c r="T53" s="23">
        <v>4579</v>
      </c>
      <c r="U53" s="23">
        <v>12667</v>
      </c>
    </row>
    <row r="54" spans="2:21" ht="13.5">
      <c r="B54" s="4" t="s">
        <v>386</v>
      </c>
      <c r="C54" s="4" t="s">
        <v>58</v>
      </c>
      <c r="D54" s="5" t="s">
        <v>10</v>
      </c>
      <c r="E54" s="6" t="s">
        <v>26</v>
      </c>
      <c r="F54" s="6" t="s">
        <v>115</v>
      </c>
      <c r="G54" s="19" t="s">
        <v>116</v>
      </c>
      <c r="H54" s="23">
        <v>1087</v>
      </c>
      <c r="I54" s="23">
        <v>3800</v>
      </c>
      <c r="J54" s="25">
        <v>4887</v>
      </c>
      <c r="K54" s="25">
        <v>170</v>
      </c>
      <c r="L54" s="23">
        <v>899</v>
      </c>
      <c r="M54" s="23">
        <v>1069</v>
      </c>
      <c r="N54" s="23">
        <v>1</v>
      </c>
      <c r="O54" s="23">
        <v>3509</v>
      </c>
      <c r="P54" s="23">
        <v>7904</v>
      </c>
      <c r="Q54" s="23">
        <v>6846</v>
      </c>
      <c r="R54" s="23">
        <v>7186</v>
      </c>
      <c r="S54" s="23">
        <v>6234</v>
      </c>
      <c r="T54" s="23">
        <v>2528</v>
      </c>
      <c r="U54" s="23">
        <v>10260</v>
      </c>
    </row>
    <row r="55" spans="2:21" ht="13.5">
      <c r="B55" s="4" t="s">
        <v>386</v>
      </c>
      <c r="C55" s="4" t="s">
        <v>58</v>
      </c>
      <c r="D55" s="5" t="s">
        <v>10</v>
      </c>
      <c r="E55" s="6" t="s">
        <v>26</v>
      </c>
      <c r="F55" s="6" t="s">
        <v>117</v>
      </c>
      <c r="G55" s="19" t="s">
        <v>118</v>
      </c>
      <c r="H55" s="23">
        <v>748</v>
      </c>
      <c r="I55" s="23">
        <v>3146</v>
      </c>
      <c r="J55" s="25">
        <v>3894</v>
      </c>
      <c r="K55" s="25">
        <v>91</v>
      </c>
      <c r="L55" s="23">
        <v>979</v>
      </c>
      <c r="M55" s="23">
        <v>1070</v>
      </c>
      <c r="N55" s="23">
        <v>454</v>
      </c>
      <c r="O55" s="23">
        <v>2829</v>
      </c>
      <c r="P55" s="23">
        <v>6101</v>
      </c>
      <c r="Q55" s="23">
        <v>5004</v>
      </c>
      <c r="R55" s="23">
        <v>5841</v>
      </c>
      <c r="S55" s="23">
        <v>4759</v>
      </c>
      <c r="T55" s="23">
        <v>3489</v>
      </c>
      <c r="U55" s="23">
        <v>8205</v>
      </c>
    </row>
    <row r="56" spans="2:21" ht="13.5">
      <c r="B56" s="4" t="s">
        <v>386</v>
      </c>
      <c r="C56" s="4" t="s">
        <v>58</v>
      </c>
      <c r="D56" s="5" t="s">
        <v>10</v>
      </c>
      <c r="E56" s="6" t="s">
        <v>26</v>
      </c>
      <c r="F56" s="6" t="s">
        <v>119</v>
      </c>
      <c r="G56" s="19" t="s">
        <v>120</v>
      </c>
      <c r="H56" s="23">
        <v>865</v>
      </c>
      <c r="I56" s="23">
        <v>3250</v>
      </c>
      <c r="J56" s="25">
        <v>4115</v>
      </c>
      <c r="K56" s="25">
        <v>136</v>
      </c>
      <c r="L56" s="23">
        <v>797</v>
      </c>
      <c r="M56" s="23">
        <v>933</v>
      </c>
      <c r="N56" s="23">
        <v>90</v>
      </c>
      <c r="O56" s="23">
        <v>3725</v>
      </c>
      <c r="P56" s="23">
        <v>5705</v>
      </c>
      <c r="Q56" s="23">
        <v>4821</v>
      </c>
      <c r="R56" s="23">
        <v>5372</v>
      </c>
      <c r="S56" s="23">
        <v>4527</v>
      </c>
      <c r="T56" s="23">
        <v>3732</v>
      </c>
      <c r="U56" s="23">
        <v>7836</v>
      </c>
    </row>
    <row r="57" spans="2:21" ht="13.5">
      <c r="B57" s="4" t="s">
        <v>386</v>
      </c>
      <c r="C57" s="4" t="s">
        <v>58</v>
      </c>
      <c r="D57" s="5" t="s">
        <v>10</v>
      </c>
      <c r="E57" s="6" t="s">
        <v>26</v>
      </c>
      <c r="F57" s="6" t="s">
        <v>121</v>
      </c>
      <c r="G57" s="19" t="s">
        <v>122</v>
      </c>
      <c r="H57" s="23">
        <v>1151</v>
      </c>
      <c r="I57" s="23">
        <v>4389</v>
      </c>
      <c r="J57" s="25">
        <v>5540</v>
      </c>
      <c r="K57" s="25">
        <v>251</v>
      </c>
      <c r="L57" s="23">
        <v>1406</v>
      </c>
      <c r="M57" s="23">
        <v>1657</v>
      </c>
      <c r="N57" s="23">
        <v>233</v>
      </c>
      <c r="O57" s="23">
        <v>4953</v>
      </c>
      <c r="P57" s="23">
        <v>10591</v>
      </c>
      <c r="Q57" s="23">
        <v>8868</v>
      </c>
      <c r="R57" s="23">
        <v>9964</v>
      </c>
      <c r="S57" s="23">
        <v>8159</v>
      </c>
      <c r="T57" s="23">
        <v>8527</v>
      </c>
      <c r="U57" s="23">
        <v>17353</v>
      </c>
    </row>
    <row r="58" spans="2:21" ht="13.5">
      <c r="B58" s="4" t="s">
        <v>386</v>
      </c>
      <c r="C58" s="4" t="s">
        <v>58</v>
      </c>
      <c r="D58" s="5" t="s">
        <v>10</v>
      </c>
      <c r="E58" s="6" t="s">
        <v>26</v>
      </c>
      <c r="F58" s="6" t="s">
        <v>123</v>
      </c>
      <c r="G58" s="19" t="s">
        <v>124</v>
      </c>
      <c r="H58" s="23">
        <v>903</v>
      </c>
      <c r="I58" s="23">
        <v>2888</v>
      </c>
      <c r="J58" s="25">
        <v>3791</v>
      </c>
      <c r="K58" s="25">
        <v>110</v>
      </c>
      <c r="L58" s="23">
        <v>611</v>
      </c>
      <c r="M58" s="23">
        <v>721</v>
      </c>
      <c r="N58" s="23">
        <v>18</v>
      </c>
      <c r="O58" s="23">
        <v>3542</v>
      </c>
      <c r="P58" s="23">
        <v>5496</v>
      </c>
      <c r="Q58" s="23">
        <v>4897</v>
      </c>
      <c r="R58" s="23">
        <v>5244</v>
      </c>
      <c r="S58" s="23">
        <v>4621</v>
      </c>
      <c r="T58" s="23">
        <v>3092</v>
      </c>
      <c r="U58" s="23">
        <v>7792</v>
      </c>
    </row>
    <row r="59" spans="2:21" ht="13.5">
      <c r="B59" s="4" t="s">
        <v>386</v>
      </c>
      <c r="C59" s="4" t="s">
        <v>58</v>
      </c>
      <c r="D59" s="5" t="s">
        <v>10</v>
      </c>
      <c r="E59" s="6" t="s">
        <v>26</v>
      </c>
      <c r="F59" s="6" t="s">
        <v>125</v>
      </c>
      <c r="G59" s="19" t="s">
        <v>126</v>
      </c>
      <c r="H59" s="23">
        <v>713</v>
      </c>
      <c r="I59" s="23">
        <v>2655</v>
      </c>
      <c r="J59" s="25">
        <v>3368</v>
      </c>
      <c r="K59" s="25">
        <v>132</v>
      </c>
      <c r="L59" s="23">
        <v>819</v>
      </c>
      <c r="M59" s="23">
        <v>951</v>
      </c>
      <c r="N59" s="23">
        <v>70</v>
      </c>
      <c r="O59" s="23">
        <v>2257</v>
      </c>
      <c r="P59" s="23">
        <v>4715</v>
      </c>
      <c r="Q59" s="23">
        <v>4020</v>
      </c>
      <c r="R59" s="23">
        <v>4595</v>
      </c>
      <c r="S59" s="23">
        <v>3946</v>
      </c>
      <c r="T59" s="23">
        <v>4304</v>
      </c>
      <c r="U59" s="23">
        <v>6694</v>
      </c>
    </row>
    <row r="60" spans="2:21" ht="13.5">
      <c r="B60" s="4" t="s">
        <v>386</v>
      </c>
      <c r="C60" s="4" t="s">
        <v>58</v>
      </c>
      <c r="D60" s="5" t="s">
        <v>10</v>
      </c>
      <c r="E60" s="6" t="s">
        <v>26</v>
      </c>
      <c r="F60" s="6" t="s">
        <v>127</v>
      </c>
      <c r="G60" s="19" t="s">
        <v>128</v>
      </c>
      <c r="H60" s="23">
        <v>1034</v>
      </c>
      <c r="I60" s="23">
        <v>3828</v>
      </c>
      <c r="J60" s="25">
        <v>4862</v>
      </c>
      <c r="K60" s="25">
        <v>143</v>
      </c>
      <c r="L60" s="23">
        <v>649</v>
      </c>
      <c r="M60" s="23">
        <v>792</v>
      </c>
      <c r="N60" s="23">
        <v>1437</v>
      </c>
      <c r="O60" s="23">
        <v>3584</v>
      </c>
      <c r="P60" s="23">
        <v>6931</v>
      </c>
      <c r="Q60" s="23">
        <v>6497</v>
      </c>
      <c r="R60" s="23">
        <v>6883</v>
      </c>
      <c r="S60" s="23">
        <v>6431</v>
      </c>
      <c r="T60" s="23">
        <v>4772</v>
      </c>
      <c r="U60" s="23">
        <v>12137</v>
      </c>
    </row>
    <row r="61" spans="2:21" ht="13.5">
      <c r="B61" s="4" t="s">
        <v>386</v>
      </c>
      <c r="C61" s="4" t="s">
        <v>58</v>
      </c>
      <c r="D61" s="5" t="s">
        <v>10</v>
      </c>
      <c r="E61" s="6" t="s">
        <v>26</v>
      </c>
      <c r="F61" s="6" t="s">
        <v>129</v>
      </c>
      <c r="G61" s="19" t="s">
        <v>130</v>
      </c>
      <c r="H61" s="23">
        <v>597</v>
      </c>
      <c r="I61" s="23">
        <v>2441</v>
      </c>
      <c r="J61" s="25">
        <v>3038</v>
      </c>
      <c r="K61" s="25">
        <v>86</v>
      </c>
      <c r="L61" s="23">
        <v>888</v>
      </c>
      <c r="M61" s="23">
        <v>974</v>
      </c>
      <c r="N61" s="23">
        <v>1</v>
      </c>
      <c r="O61" s="23">
        <v>2338</v>
      </c>
      <c r="P61" s="23">
        <v>4183</v>
      </c>
      <c r="Q61" s="23">
        <v>3561</v>
      </c>
      <c r="R61" s="23">
        <v>4015</v>
      </c>
      <c r="S61" s="23">
        <v>3397</v>
      </c>
      <c r="T61" s="23">
        <v>2884</v>
      </c>
      <c r="U61" s="23">
        <v>6310</v>
      </c>
    </row>
    <row r="62" spans="2:21" ht="13.5">
      <c r="B62" s="4" t="s">
        <v>386</v>
      </c>
      <c r="C62" s="4" t="s">
        <v>58</v>
      </c>
      <c r="D62" s="5" t="s">
        <v>10</v>
      </c>
      <c r="E62" s="6" t="s">
        <v>26</v>
      </c>
      <c r="F62" s="6" t="s">
        <v>131</v>
      </c>
      <c r="G62" s="19" t="s">
        <v>132</v>
      </c>
      <c r="H62" s="23">
        <v>646</v>
      </c>
      <c r="I62" s="23">
        <v>2346</v>
      </c>
      <c r="J62" s="25">
        <v>2992</v>
      </c>
      <c r="K62" s="25">
        <v>122</v>
      </c>
      <c r="L62" s="23">
        <v>733</v>
      </c>
      <c r="M62" s="23">
        <v>855</v>
      </c>
      <c r="N62" s="23">
        <v>143</v>
      </c>
      <c r="O62" s="23">
        <v>1817</v>
      </c>
      <c r="P62" s="23">
        <v>5041</v>
      </c>
      <c r="Q62" s="23">
        <v>4242</v>
      </c>
      <c r="R62" s="23">
        <v>4992</v>
      </c>
      <c r="S62" s="23">
        <v>4202</v>
      </c>
      <c r="T62" s="23">
        <v>2443</v>
      </c>
      <c r="U62" s="23">
        <v>6813</v>
      </c>
    </row>
    <row r="63" spans="2:21" ht="13.5">
      <c r="B63" s="4" t="s">
        <v>386</v>
      </c>
      <c r="C63" s="4" t="s">
        <v>58</v>
      </c>
      <c r="D63" s="5" t="s">
        <v>10</v>
      </c>
      <c r="E63" s="6" t="s">
        <v>26</v>
      </c>
      <c r="F63" s="6" t="s">
        <v>133</v>
      </c>
      <c r="G63" s="19" t="s">
        <v>134</v>
      </c>
      <c r="H63" s="23">
        <v>1380</v>
      </c>
      <c r="I63" s="23">
        <v>4168</v>
      </c>
      <c r="J63" s="25">
        <v>5548</v>
      </c>
      <c r="K63" s="25">
        <v>248</v>
      </c>
      <c r="L63" s="23">
        <v>1491</v>
      </c>
      <c r="M63" s="23">
        <v>1739</v>
      </c>
      <c r="N63" s="23">
        <v>199</v>
      </c>
      <c r="O63" s="23">
        <v>5522</v>
      </c>
      <c r="P63" s="23">
        <v>9312</v>
      </c>
      <c r="Q63" s="23">
        <v>8053</v>
      </c>
      <c r="R63" s="23">
        <v>8910</v>
      </c>
      <c r="S63" s="23">
        <v>7703</v>
      </c>
      <c r="T63" s="23">
        <v>8357</v>
      </c>
      <c r="U63" s="23">
        <v>15264</v>
      </c>
    </row>
    <row r="64" spans="2:21" ht="13.5">
      <c r="B64" s="4" t="s">
        <v>386</v>
      </c>
      <c r="C64" s="4" t="s">
        <v>58</v>
      </c>
      <c r="D64" s="5" t="s">
        <v>10</v>
      </c>
      <c r="E64" s="6" t="s">
        <v>26</v>
      </c>
      <c r="F64" s="6" t="s">
        <v>135</v>
      </c>
      <c r="G64" s="19" t="s">
        <v>136</v>
      </c>
      <c r="H64" s="23">
        <v>394</v>
      </c>
      <c r="I64" s="23">
        <v>1513</v>
      </c>
      <c r="J64" s="25">
        <v>1907</v>
      </c>
      <c r="K64" s="25">
        <v>81</v>
      </c>
      <c r="L64" s="23">
        <v>287</v>
      </c>
      <c r="M64" s="23">
        <v>368</v>
      </c>
      <c r="N64" s="23">
        <v>0</v>
      </c>
      <c r="O64" s="23">
        <v>1720</v>
      </c>
      <c r="P64" s="23">
        <v>3096</v>
      </c>
      <c r="Q64" s="23">
        <v>2748</v>
      </c>
      <c r="R64" s="23">
        <v>2930</v>
      </c>
      <c r="S64" s="23">
        <v>2565</v>
      </c>
      <c r="T64" s="23">
        <v>908</v>
      </c>
      <c r="U64" s="23">
        <v>4084</v>
      </c>
    </row>
    <row r="65" spans="2:21" ht="13.5">
      <c r="B65" s="4" t="s">
        <v>386</v>
      </c>
      <c r="C65" s="4" t="s">
        <v>58</v>
      </c>
      <c r="D65" s="5" t="s">
        <v>11</v>
      </c>
      <c r="E65" s="6" t="s">
        <v>27</v>
      </c>
      <c r="F65" s="6" t="s">
        <v>137</v>
      </c>
      <c r="G65" s="19" t="s">
        <v>138</v>
      </c>
      <c r="H65" s="23">
        <v>514</v>
      </c>
      <c r="I65" s="23">
        <v>1741</v>
      </c>
      <c r="J65" s="25">
        <v>2255</v>
      </c>
      <c r="K65" s="25">
        <v>125</v>
      </c>
      <c r="L65" s="23">
        <v>502</v>
      </c>
      <c r="M65" s="23">
        <v>627</v>
      </c>
      <c r="N65" s="23">
        <v>90</v>
      </c>
      <c r="O65" s="23">
        <v>1460</v>
      </c>
      <c r="P65" s="23">
        <v>2422</v>
      </c>
      <c r="Q65" s="23">
        <v>2095</v>
      </c>
      <c r="R65" s="23">
        <v>2326</v>
      </c>
      <c r="S65" s="23">
        <v>2053</v>
      </c>
      <c r="T65" s="23">
        <v>1980</v>
      </c>
      <c r="U65" s="23">
        <v>4388</v>
      </c>
    </row>
    <row r="66" spans="2:21" ht="13.5">
      <c r="B66" s="4" t="s">
        <v>386</v>
      </c>
      <c r="C66" s="4" t="s">
        <v>58</v>
      </c>
      <c r="D66" s="5" t="s">
        <v>11</v>
      </c>
      <c r="E66" s="6" t="s">
        <v>27</v>
      </c>
      <c r="F66" s="6" t="s">
        <v>139</v>
      </c>
      <c r="G66" s="19" t="s">
        <v>140</v>
      </c>
      <c r="H66" s="23">
        <v>629</v>
      </c>
      <c r="I66" s="23">
        <v>2736</v>
      </c>
      <c r="J66" s="25">
        <v>3365</v>
      </c>
      <c r="K66" s="25">
        <v>63</v>
      </c>
      <c r="L66" s="23">
        <v>761</v>
      </c>
      <c r="M66" s="23">
        <v>824</v>
      </c>
      <c r="N66" s="23">
        <v>0</v>
      </c>
      <c r="O66" s="23">
        <v>2733</v>
      </c>
      <c r="P66" s="23">
        <v>4465</v>
      </c>
      <c r="Q66" s="23">
        <v>4004</v>
      </c>
      <c r="R66" s="23">
        <v>4401</v>
      </c>
      <c r="S66" s="23">
        <v>3637</v>
      </c>
      <c r="T66" s="23">
        <v>2380</v>
      </c>
      <c r="U66" s="23">
        <v>6615</v>
      </c>
    </row>
    <row r="67" spans="2:21" ht="13.5">
      <c r="B67" s="4" t="s">
        <v>386</v>
      </c>
      <c r="C67" s="4" t="s">
        <v>58</v>
      </c>
      <c r="D67" s="5" t="s">
        <v>11</v>
      </c>
      <c r="E67" s="6" t="s">
        <v>27</v>
      </c>
      <c r="F67" s="6" t="s">
        <v>141</v>
      </c>
      <c r="G67" s="19" t="s">
        <v>142</v>
      </c>
      <c r="H67" s="23">
        <v>549</v>
      </c>
      <c r="I67" s="23">
        <v>1827</v>
      </c>
      <c r="J67" s="25">
        <v>2376</v>
      </c>
      <c r="K67" s="25">
        <v>96</v>
      </c>
      <c r="L67" s="23">
        <v>679</v>
      </c>
      <c r="M67" s="23">
        <v>775</v>
      </c>
      <c r="N67" s="23">
        <v>0</v>
      </c>
      <c r="O67" s="23">
        <v>2060</v>
      </c>
      <c r="P67" s="23">
        <v>3405</v>
      </c>
      <c r="Q67" s="23">
        <v>2992</v>
      </c>
      <c r="R67" s="23">
        <v>3345</v>
      </c>
      <c r="S67" s="23">
        <v>2947</v>
      </c>
      <c r="T67" s="23">
        <v>1082</v>
      </c>
      <c r="U67" s="23">
        <v>5049</v>
      </c>
    </row>
    <row r="68" spans="2:21" ht="13.5">
      <c r="B68" s="4" t="s">
        <v>386</v>
      </c>
      <c r="C68" s="4" t="s">
        <v>58</v>
      </c>
      <c r="D68" s="5" t="s">
        <v>11</v>
      </c>
      <c r="E68" s="6" t="s">
        <v>27</v>
      </c>
      <c r="F68" s="6" t="s">
        <v>143</v>
      </c>
      <c r="G68" s="19" t="s">
        <v>144</v>
      </c>
      <c r="H68" s="23">
        <v>648</v>
      </c>
      <c r="I68" s="23">
        <v>2750</v>
      </c>
      <c r="J68" s="25">
        <v>3398</v>
      </c>
      <c r="K68" s="25">
        <v>83</v>
      </c>
      <c r="L68" s="23">
        <v>501</v>
      </c>
      <c r="M68" s="23">
        <v>584</v>
      </c>
      <c r="N68" s="23">
        <v>0</v>
      </c>
      <c r="O68" s="23">
        <v>2466</v>
      </c>
      <c r="P68" s="23">
        <v>4715</v>
      </c>
      <c r="Q68" s="23">
        <v>4299</v>
      </c>
      <c r="R68" s="23">
        <v>4678</v>
      </c>
      <c r="S68" s="23">
        <v>4267</v>
      </c>
      <c r="T68" s="23">
        <v>2797</v>
      </c>
      <c r="U68" s="23">
        <v>7166</v>
      </c>
    </row>
    <row r="69" spans="2:21" ht="13.5">
      <c r="B69" s="4" t="s">
        <v>386</v>
      </c>
      <c r="C69" s="4" t="s">
        <v>58</v>
      </c>
      <c r="D69" s="5" t="s">
        <v>11</v>
      </c>
      <c r="E69" s="6" t="s">
        <v>27</v>
      </c>
      <c r="F69" s="6" t="s">
        <v>145</v>
      </c>
      <c r="G69" s="19" t="s">
        <v>146</v>
      </c>
      <c r="H69" s="23">
        <v>1819</v>
      </c>
      <c r="I69" s="23">
        <v>5601</v>
      </c>
      <c r="J69" s="25">
        <v>7420</v>
      </c>
      <c r="K69" s="25">
        <v>340</v>
      </c>
      <c r="L69" s="23">
        <v>1031</v>
      </c>
      <c r="M69" s="23">
        <v>1371</v>
      </c>
      <c r="N69" s="23">
        <v>5</v>
      </c>
      <c r="O69" s="23">
        <v>6986</v>
      </c>
      <c r="P69" s="23">
        <v>13379</v>
      </c>
      <c r="Q69" s="23">
        <v>10968</v>
      </c>
      <c r="R69" s="23">
        <v>13222</v>
      </c>
      <c r="S69" s="23">
        <v>10236</v>
      </c>
      <c r="T69" s="23">
        <v>9620</v>
      </c>
      <c r="U69" s="23">
        <v>17839</v>
      </c>
    </row>
    <row r="70" spans="2:21" ht="13.5">
      <c r="B70" s="4" t="s">
        <v>386</v>
      </c>
      <c r="C70" s="4" t="s">
        <v>58</v>
      </c>
      <c r="D70" s="5" t="s">
        <v>11</v>
      </c>
      <c r="E70" s="6" t="s">
        <v>27</v>
      </c>
      <c r="F70" s="6" t="s">
        <v>147</v>
      </c>
      <c r="G70" s="19" t="s">
        <v>148</v>
      </c>
      <c r="H70" s="23">
        <v>1112</v>
      </c>
      <c r="I70" s="23">
        <v>3506</v>
      </c>
      <c r="J70" s="25">
        <v>4618</v>
      </c>
      <c r="K70" s="25">
        <v>223</v>
      </c>
      <c r="L70" s="23">
        <v>1119</v>
      </c>
      <c r="M70" s="23">
        <v>1342</v>
      </c>
      <c r="N70" s="23">
        <v>0</v>
      </c>
      <c r="O70" s="23">
        <v>3724</v>
      </c>
      <c r="P70" s="23">
        <v>7163</v>
      </c>
      <c r="Q70" s="23">
        <v>6068</v>
      </c>
      <c r="R70" s="23">
        <v>6889</v>
      </c>
      <c r="S70" s="23">
        <v>5855</v>
      </c>
      <c r="T70" s="23">
        <v>2914</v>
      </c>
      <c r="U70" s="23">
        <v>9666</v>
      </c>
    </row>
    <row r="71" spans="2:21" ht="13.5">
      <c r="B71" s="4" t="s">
        <v>386</v>
      </c>
      <c r="C71" s="4" t="s">
        <v>58</v>
      </c>
      <c r="D71" s="5" t="s">
        <v>11</v>
      </c>
      <c r="E71" s="6" t="s">
        <v>27</v>
      </c>
      <c r="F71" s="6" t="s">
        <v>149</v>
      </c>
      <c r="G71" s="19" t="s">
        <v>150</v>
      </c>
      <c r="H71" s="23">
        <v>865</v>
      </c>
      <c r="I71" s="23">
        <v>3527</v>
      </c>
      <c r="J71" s="25">
        <v>4392</v>
      </c>
      <c r="K71" s="25">
        <v>190</v>
      </c>
      <c r="L71" s="23">
        <v>1114</v>
      </c>
      <c r="M71" s="23">
        <v>1304</v>
      </c>
      <c r="N71" s="23">
        <v>3</v>
      </c>
      <c r="O71" s="23">
        <v>3444</v>
      </c>
      <c r="P71" s="23">
        <v>6749</v>
      </c>
      <c r="Q71" s="23">
        <v>5461</v>
      </c>
      <c r="R71" s="23">
        <v>6493</v>
      </c>
      <c r="S71" s="23">
        <v>5118</v>
      </c>
      <c r="T71" s="23">
        <v>3552</v>
      </c>
      <c r="U71" s="23">
        <v>8012</v>
      </c>
    </row>
    <row r="72" spans="2:21" ht="13.5">
      <c r="B72" s="4" t="s">
        <v>386</v>
      </c>
      <c r="C72" s="4" t="s">
        <v>58</v>
      </c>
      <c r="D72" s="5" t="s">
        <v>11</v>
      </c>
      <c r="E72" s="6" t="s">
        <v>27</v>
      </c>
      <c r="F72" s="6" t="s">
        <v>151</v>
      </c>
      <c r="G72" s="19" t="s">
        <v>152</v>
      </c>
      <c r="H72" s="23">
        <v>1182</v>
      </c>
      <c r="I72" s="23">
        <v>4883</v>
      </c>
      <c r="J72" s="25">
        <v>6065</v>
      </c>
      <c r="K72" s="25">
        <v>236</v>
      </c>
      <c r="L72" s="23">
        <v>1126</v>
      </c>
      <c r="M72" s="23">
        <v>1362</v>
      </c>
      <c r="N72" s="23">
        <v>0</v>
      </c>
      <c r="O72" s="23">
        <v>4928</v>
      </c>
      <c r="P72" s="23">
        <v>8988</v>
      </c>
      <c r="Q72" s="23">
        <v>7939</v>
      </c>
      <c r="R72" s="23">
        <v>8392</v>
      </c>
      <c r="S72" s="23">
        <v>7229</v>
      </c>
      <c r="T72" s="23">
        <v>5492</v>
      </c>
      <c r="U72" s="23">
        <v>16258</v>
      </c>
    </row>
    <row r="73" spans="2:21" ht="13.5">
      <c r="B73" s="4" t="s">
        <v>386</v>
      </c>
      <c r="C73" s="4" t="s">
        <v>58</v>
      </c>
      <c r="D73" s="5" t="s">
        <v>11</v>
      </c>
      <c r="E73" s="6" t="s">
        <v>27</v>
      </c>
      <c r="F73" s="6" t="s">
        <v>153</v>
      </c>
      <c r="G73" s="19" t="s">
        <v>154</v>
      </c>
      <c r="H73" s="23">
        <v>762</v>
      </c>
      <c r="I73" s="23">
        <v>2578</v>
      </c>
      <c r="J73" s="25">
        <v>3340</v>
      </c>
      <c r="K73" s="25">
        <v>100</v>
      </c>
      <c r="L73" s="23">
        <v>793</v>
      </c>
      <c r="M73" s="23">
        <v>893</v>
      </c>
      <c r="N73" s="23">
        <v>14</v>
      </c>
      <c r="O73" s="23">
        <v>3150</v>
      </c>
      <c r="P73" s="23">
        <v>5467</v>
      </c>
      <c r="Q73" s="23">
        <v>5331</v>
      </c>
      <c r="R73" s="23">
        <v>5440</v>
      </c>
      <c r="S73" s="23">
        <v>5311</v>
      </c>
      <c r="T73" s="23">
        <v>3021</v>
      </c>
      <c r="U73" s="23">
        <v>9180</v>
      </c>
    </row>
    <row r="74" spans="2:21" ht="13.5">
      <c r="B74" s="4" t="s">
        <v>386</v>
      </c>
      <c r="C74" s="4" t="s">
        <v>58</v>
      </c>
      <c r="D74" s="5" t="s">
        <v>11</v>
      </c>
      <c r="E74" s="6" t="s">
        <v>27</v>
      </c>
      <c r="F74" s="6" t="s">
        <v>155</v>
      </c>
      <c r="G74" s="19" t="s">
        <v>156</v>
      </c>
      <c r="H74" s="23">
        <v>2108</v>
      </c>
      <c r="I74" s="23">
        <v>8081</v>
      </c>
      <c r="J74" s="25">
        <v>10189</v>
      </c>
      <c r="K74" s="25">
        <v>362</v>
      </c>
      <c r="L74" s="23">
        <v>2771</v>
      </c>
      <c r="M74" s="23">
        <v>3133</v>
      </c>
      <c r="N74" s="23">
        <v>234</v>
      </c>
      <c r="O74" s="23">
        <v>6703</v>
      </c>
      <c r="P74" s="23">
        <v>14117</v>
      </c>
      <c r="Q74" s="23">
        <v>11721</v>
      </c>
      <c r="R74" s="23">
        <v>13737</v>
      </c>
      <c r="S74" s="23">
        <v>11535</v>
      </c>
      <c r="T74" s="23">
        <v>7118</v>
      </c>
      <c r="U74" s="23">
        <v>17701</v>
      </c>
    </row>
    <row r="75" spans="2:21" ht="13.5">
      <c r="B75" s="4" t="s">
        <v>386</v>
      </c>
      <c r="C75" s="4" t="s">
        <v>58</v>
      </c>
      <c r="D75" s="5" t="s">
        <v>11</v>
      </c>
      <c r="E75" s="6" t="s">
        <v>27</v>
      </c>
      <c r="F75" s="6" t="s">
        <v>157</v>
      </c>
      <c r="G75" s="19" t="s">
        <v>158</v>
      </c>
      <c r="H75" s="23">
        <v>950</v>
      </c>
      <c r="I75" s="23">
        <v>3615</v>
      </c>
      <c r="J75" s="25">
        <v>4565</v>
      </c>
      <c r="K75" s="25">
        <v>145</v>
      </c>
      <c r="L75" s="23">
        <v>1272</v>
      </c>
      <c r="M75" s="23">
        <v>1417</v>
      </c>
      <c r="N75" s="23">
        <v>306</v>
      </c>
      <c r="O75" s="23">
        <v>2657</v>
      </c>
      <c r="P75" s="23">
        <v>6409</v>
      </c>
      <c r="Q75" s="23">
        <v>5264</v>
      </c>
      <c r="R75" s="23">
        <v>6337</v>
      </c>
      <c r="S75" s="23">
        <v>5190</v>
      </c>
      <c r="T75" s="23">
        <v>1877</v>
      </c>
      <c r="U75" s="23">
        <v>7617</v>
      </c>
    </row>
    <row r="76" spans="2:21" ht="13.5">
      <c r="B76" s="4" t="s">
        <v>386</v>
      </c>
      <c r="C76" s="4" t="s">
        <v>58</v>
      </c>
      <c r="D76" s="5" t="s">
        <v>11</v>
      </c>
      <c r="E76" s="6" t="s">
        <v>27</v>
      </c>
      <c r="F76" s="6" t="s">
        <v>159</v>
      </c>
      <c r="G76" s="19" t="s">
        <v>160</v>
      </c>
      <c r="H76" s="23">
        <v>800</v>
      </c>
      <c r="I76" s="23">
        <v>2827</v>
      </c>
      <c r="J76" s="25">
        <v>3627</v>
      </c>
      <c r="K76" s="25">
        <v>124</v>
      </c>
      <c r="L76" s="23">
        <v>920</v>
      </c>
      <c r="M76" s="23">
        <v>1044</v>
      </c>
      <c r="N76" s="23">
        <v>5</v>
      </c>
      <c r="O76" s="23">
        <v>2905</v>
      </c>
      <c r="P76" s="23">
        <v>5467</v>
      </c>
      <c r="Q76" s="23">
        <v>4702</v>
      </c>
      <c r="R76" s="23">
        <v>5319</v>
      </c>
      <c r="S76" s="23">
        <v>4593</v>
      </c>
      <c r="T76" s="23">
        <v>1476</v>
      </c>
      <c r="U76" s="23">
        <v>6627</v>
      </c>
    </row>
    <row r="77" spans="2:21" ht="13.5">
      <c r="B77" s="4" t="s">
        <v>386</v>
      </c>
      <c r="C77" s="4" t="s">
        <v>58</v>
      </c>
      <c r="D77" s="5" t="s">
        <v>11</v>
      </c>
      <c r="E77" s="6" t="s">
        <v>27</v>
      </c>
      <c r="F77" s="6" t="s">
        <v>161</v>
      </c>
      <c r="G77" s="19" t="s">
        <v>162</v>
      </c>
      <c r="H77" s="23">
        <v>1371</v>
      </c>
      <c r="I77" s="23">
        <v>5156</v>
      </c>
      <c r="J77" s="25">
        <v>6527</v>
      </c>
      <c r="K77" s="25">
        <v>266</v>
      </c>
      <c r="L77" s="23">
        <v>1713</v>
      </c>
      <c r="M77" s="23">
        <v>1979</v>
      </c>
      <c r="N77" s="23">
        <v>0</v>
      </c>
      <c r="O77" s="23">
        <v>5834</v>
      </c>
      <c r="P77" s="23">
        <v>8145</v>
      </c>
      <c r="Q77" s="23">
        <v>6183</v>
      </c>
      <c r="R77" s="23">
        <v>7673</v>
      </c>
      <c r="S77" s="23">
        <v>5736</v>
      </c>
      <c r="T77" s="23">
        <v>5864</v>
      </c>
      <c r="U77" s="23">
        <v>11652</v>
      </c>
    </row>
    <row r="78" spans="2:21" ht="13.5">
      <c r="B78" s="4" t="s">
        <v>386</v>
      </c>
      <c r="C78" s="4" t="s">
        <v>58</v>
      </c>
      <c r="D78" s="5" t="s">
        <v>11</v>
      </c>
      <c r="E78" s="6" t="s">
        <v>27</v>
      </c>
      <c r="F78" s="6" t="s">
        <v>163</v>
      </c>
      <c r="G78" s="19" t="s">
        <v>164</v>
      </c>
      <c r="H78" s="23">
        <v>488</v>
      </c>
      <c r="I78" s="23">
        <v>1542</v>
      </c>
      <c r="J78" s="25">
        <v>2030</v>
      </c>
      <c r="K78" s="25">
        <v>99</v>
      </c>
      <c r="L78" s="23">
        <v>554</v>
      </c>
      <c r="M78" s="23">
        <v>653</v>
      </c>
      <c r="N78" s="23">
        <v>4</v>
      </c>
      <c r="O78" s="23">
        <v>1255</v>
      </c>
      <c r="P78" s="23">
        <v>2568</v>
      </c>
      <c r="Q78" s="23">
        <v>2012</v>
      </c>
      <c r="R78" s="23">
        <v>2392</v>
      </c>
      <c r="S78" s="23">
        <v>1826</v>
      </c>
      <c r="T78" s="23">
        <v>1831</v>
      </c>
      <c r="U78" s="23">
        <v>3701</v>
      </c>
    </row>
    <row r="79" spans="2:21" ht="13.5">
      <c r="B79" s="4" t="s">
        <v>386</v>
      </c>
      <c r="C79" s="4" t="s">
        <v>58</v>
      </c>
      <c r="D79" s="5" t="s">
        <v>12</v>
      </c>
      <c r="E79" s="6" t="s">
        <v>28</v>
      </c>
      <c r="F79" s="6" t="s">
        <v>165</v>
      </c>
      <c r="G79" s="19" t="s">
        <v>166</v>
      </c>
      <c r="H79" s="23">
        <v>683</v>
      </c>
      <c r="I79" s="23">
        <v>2175</v>
      </c>
      <c r="J79" s="25">
        <v>2858</v>
      </c>
      <c r="K79" s="25">
        <v>120</v>
      </c>
      <c r="L79" s="23">
        <v>826</v>
      </c>
      <c r="M79" s="23">
        <v>946</v>
      </c>
      <c r="N79" s="23">
        <v>2</v>
      </c>
      <c r="O79" s="23">
        <v>2860</v>
      </c>
      <c r="P79" s="23">
        <v>4169</v>
      </c>
      <c r="Q79" s="23">
        <v>3790</v>
      </c>
      <c r="R79" s="23">
        <v>4050</v>
      </c>
      <c r="S79" s="23">
        <v>3665</v>
      </c>
      <c r="T79" s="23">
        <v>1771</v>
      </c>
      <c r="U79" s="23">
        <v>6373</v>
      </c>
    </row>
    <row r="80" spans="2:21" ht="13.5">
      <c r="B80" s="4" t="s">
        <v>386</v>
      </c>
      <c r="C80" s="4" t="s">
        <v>58</v>
      </c>
      <c r="D80" s="5" t="s">
        <v>12</v>
      </c>
      <c r="E80" s="6" t="s">
        <v>28</v>
      </c>
      <c r="F80" s="6" t="s">
        <v>167</v>
      </c>
      <c r="G80" s="19" t="s">
        <v>168</v>
      </c>
      <c r="H80" s="23">
        <v>283</v>
      </c>
      <c r="I80" s="23">
        <v>985</v>
      </c>
      <c r="J80" s="25">
        <v>1268</v>
      </c>
      <c r="K80" s="25">
        <v>25</v>
      </c>
      <c r="L80" s="23">
        <v>322</v>
      </c>
      <c r="M80" s="23">
        <v>347</v>
      </c>
      <c r="N80" s="23">
        <v>0</v>
      </c>
      <c r="O80" s="23">
        <v>946</v>
      </c>
      <c r="P80" s="23">
        <v>2095</v>
      </c>
      <c r="Q80" s="23">
        <v>1934</v>
      </c>
      <c r="R80" s="23">
        <v>1988</v>
      </c>
      <c r="S80" s="23">
        <v>1857</v>
      </c>
      <c r="T80" s="23">
        <v>832</v>
      </c>
      <c r="U80" s="23">
        <v>3130</v>
      </c>
    </row>
    <row r="81" spans="2:21" ht="13.5">
      <c r="B81" s="4" t="s">
        <v>386</v>
      </c>
      <c r="C81" s="4" t="s">
        <v>58</v>
      </c>
      <c r="D81" s="5" t="s">
        <v>12</v>
      </c>
      <c r="E81" s="6" t="s">
        <v>28</v>
      </c>
      <c r="F81" s="6" t="s">
        <v>169</v>
      </c>
      <c r="G81" s="19" t="s">
        <v>170</v>
      </c>
      <c r="H81" s="23">
        <v>1669</v>
      </c>
      <c r="I81" s="23">
        <v>6775</v>
      </c>
      <c r="J81" s="25">
        <v>8444</v>
      </c>
      <c r="K81" s="25">
        <v>190</v>
      </c>
      <c r="L81" s="23">
        <v>2030</v>
      </c>
      <c r="M81" s="23">
        <v>2220</v>
      </c>
      <c r="N81" s="23">
        <v>147</v>
      </c>
      <c r="O81" s="23">
        <v>6318</v>
      </c>
      <c r="P81" s="23">
        <v>11078</v>
      </c>
      <c r="Q81" s="23">
        <v>9850</v>
      </c>
      <c r="R81" s="23">
        <v>10661</v>
      </c>
      <c r="S81" s="23">
        <v>9504</v>
      </c>
      <c r="T81" s="23">
        <v>5754</v>
      </c>
      <c r="U81" s="23">
        <v>15085</v>
      </c>
    </row>
    <row r="82" spans="2:21" ht="13.5">
      <c r="B82" s="4" t="s">
        <v>386</v>
      </c>
      <c r="C82" s="4" t="s">
        <v>58</v>
      </c>
      <c r="D82" s="5" t="s">
        <v>12</v>
      </c>
      <c r="E82" s="6" t="s">
        <v>28</v>
      </c>
      <c r="F82" s="6" t="s">
        <v>171</v>
      </c>
      <c r="G82" s="19" t="s">
        <v>172</v>
      </c>
      <c r="H82" s="23">
        <v>692</v>
      </c>
      <c r="I82" s="23">
        <v>2498</v>
      </c>
      <c r="J82" s="25">
        <v>3190</v>
      </c>
      <c r="K82" s="25">
        <v>100</v>
      </c>
      <c r="L82" s="23">
        <v>965</v>
      </c>
      <c r="M82" s="23">
        <v>1065</v>
      </c>
      <c r="N82" s="23">
        <v>13</v>
      </c>
      <c r="O82" s="23">
        <v>2762</v>
      </c>
      <c r="P82" s="23">
        <v>3827</v>
      </c>
      <c r="Q82" s="23">
        <v>3119</v>
      </c>
      <c r="R82" s="23">
        <v>3778</v>
      </c>
      <c r="S82" s="23">
        <v>3076</v>
      </c>
      <c r="T82" s="23">
        <v>1313</v>
      </c>
      <c r="U82" s="23">
        <v>5177</v>
      </c>
    </row>
    <row r="83" spans="2:21" ht="13.5">
      <c r="B83" s="4" t="s">
        <v>386</v>
      </c>
      <c r="C83" s="4" t="s">
        <v>58</v>
      </c>
      <c r="D83" s="5" t="s">
        <v>12</v>
      </c>
      <c r="E83" s="6" t="s">
        <v>28</v>
      </c>
      <c r="F83" s="6" t="s">
        <v>173</v>
      </c>
      <c r="G83" s="19" t="s">
        <v>174</v>
      </c>
      <c r="H83" s="23">
        <v>1669</v>
      </c>
      <c r="I83" s="23">
        <v>5778</v>
      </c>
      <c r="J83" s="25">
        <v>7447</v>
      </c>
      <c r="K83" s="25">
        <v>156</v>
      </c>
      <c r="L83" s="23">
        <v>1868</v>
      </c>
      <c r="M83" s="23">
        <v>2024</v>
      </c>
      <c r="N83" s="23">
        <v>19</v>
      </c>
      <c r="O83" s="23">
        <v>5505</v>
      </c>
      <c r="P83" s="23">
        <v>9631</v>
      </c>
      <c r="Q83" s="23">
        <v>8872</v>
      </c>
      <c r="R83" s="23">
        <v>9437</v>
      </c>
      <c r="S83" s="23">
        <v>8686</v>
      </c>
      <c r="T83" s="23">
        <v>3901</v>
      </c>
      <c r="U83" s="23">
        <v>13591</v>
      </c>
    </row>
    <row r="84" spans="2:21" ht="13.5">
      <c r="B84" s="4" t="s">
        <v>386</v>
      </c>
      <c r="C84" s="4" t="s">
        <v>58</v>
      </c>
      <c r="D84" s="5" t="s">
        <v>12</v>
      </c>
      <c r="E84" s="6" t="s">
        <v>28</v>
      </c>
      <c r="F84" s="6" t="s">
        <v>175</v>
      </c>
      <c r="G84" s="19" t="s">
        <v>176</v>
      </c>
      <c r="H84" s="23">
        <v>2245</v>
      </c>
      <c r="I84" s="23">
        <v>8139</v>
      </c>
      <c r="J84" s="25">
        <v>10384</v>
      </c>
      <c r="K84" s="25">
        <v>346</v>
      </c>
      <c r="L84" s="23">
        <v>3206</v>
      </c>
      <c r="M84" s="23">
        <v>3552</v>
      </c>
      <c r="N84" s="23">
        <v>197</v>
      </c>
      <c r="O84" s="23">
        <v>6432</v>
      </c>
      <c r="P84" s="23">
        <v>14487</v>
      </c>
      <c r="Q84" s="23">
        <v>12639</v>
      </c>
      <c r="R84" s="23">
        <v>13825</v>
      </c>
      <c r="S84" s="23">
        <v>12041</v>
      </c>
      <c r="T84" s="23">
        <v>6962</v>
      </c>
      <c r="U84" s="23">
        <v>18159</v>
      </c>
    </row>
    <row r="85" spans="2:21" ht="13.5">
      <c r="B85" s="4" t="s">
        <v>386</v>
      </c>
      <c r="C85" s="4" t="s">
        <v>58</v>
      </c>
      <c r="D85" s="5" t="s">
        <v>12</v>
      </c>
      <c r="E85" s="6" t="s">
        <v>28</v>
      </c>
      <c r="F85" s="6" t="s">
        <v>177</v>
      </c>
      <c r="G85" s="19" t="s">
        <v>178</v>
      </c>
      <c r="H85" s="23">
        <v>1439</v>
      </c>
      <c r="I85" s="23">
        <v>5789</v>
      </c>
      <c r="J85" s="25">
        <v>7228</v>
      </c>
      <c r="K85" s="25">
        <v>231</v>
      </c>
      <c r="L85" s="23">
        <v>2383</v>
      </c>
      <c r="M85" s="23">
        <v>2614</v>
      </c>
      <c r="N85" s="23">
        <v>2</v>
      </c>
      <c r="O85" s="23">
        <v>4482</v>
      </c>
      <c r="P85" s="23">
        <v>9724</v>
      </c>
      <c r="Q85" s="23">
        <v>7610</v>
      </c>
      <c r="R85" s="23">
        <v>9650</v>
      </c>
      <c r="S85" s="23">
        <v>7554</v>
      </c>
      <c r="T85" s="23">
        <v>7353</v>
      </c>
      <c r="U85" s="23">
        <v>12719</v>
      </c>
    </row>
    <row r="86" spans="2:21" ht="13.5">
      <c r="B86" s="4" t="s">
        <v>386</v>
      </c>
      <c r="C86" s="4" t="s">
        <v>58</v>
      </c>
      <c r="D86" s="5" t="s">
        <v>12</v>
      </c>
      <c r="E86" s="6" t="s">
        <v>28</v>
      </c>
      <c r="F86" s="6" t="s">
        <v>179</v>
      </c>
      <c r="G86" s="19" t="s">
        <v>180</v>
      </c>
      <c r="H86" s="23">
        <v>554</v>
      </c>
      <c r="I86" s="23">
        <v>2435</v>
      </c>
      <c r="J86" s="25">
        <v>2989</v>
      </c>
      <c r="K86" s="25">
        <v>111</v>
      </c>
      <c r="L86" s="23">
        <v>1017</v>
      </c>
      <c r="M86" s="23">
        <v>1128</v>
      </c>
      <c r="N86" s="23">
        <v>0</v>
      </c>
      <c r="O86" s="23">
        <v>2486</v>
      </c>
      <c r="P86" s="23">
        <v>5089</v>
      </c>
      <c r="Q86" s="23">
        <v>3842</v>
      </c>
      <c r="R86" s="23">
        <v>5086</v>
      </c>
      <c r="S86" s="23">
        <v>3840</v>
      </c>
      <c r="T86" s="23">
        <v>4012</v>
      </c>
      <c r="U86" s="23">
        <v>6541</v>
      </c>
    </row>
    <row r="87" spans="2:21" ht="13.5">
      <c r="B87" s="4" t="s">
        <v>386</v>
      </c>
      <c r="C87" s="4" t="s">
        <v>58</v>
      </c>
      <c r="D87" s="5" t="s">
        <v>12</v>
      </c>
      <c r="E87" s="6" t="s">
        <v>28</v>
      </c>
      <c r="F87" s="6" t="s">
        <v>181</v>
      </c>
      <c r="G87" s="19" t="s">
        <v>182</v>
      </c>
      <c r="H87" s="23">
        <v>1659</v>
      </c>
      <c r="I87" s="23">
        <v>6874</v>
      </c>
      <c r="J87" s="25">
        <v>8533</v>
      </c>
      <c r="K87" s="25">
        <v>306</v>
      </c>
      <c r="L87" s="23">
        <v>2126</v>
      </c>
      <c r="M87" s="23">
        <v>2432</v>
      </c>
      <c r="N87" s="23">
        <v>40</v>
      </c>
      <c r="O87" s="23">
        <v>5400</v>
      </c>
      <c r="P87" s="23">
        <v>9527</v>
      </c>
      <c r="Q87" s="23">
        <v>8954</v>
      </c>
      <c r="R87" s="23">
        <v>9335</v>
      </c>
      <c r="S87" s="23">
        <v>8777</v>
      </c>
      <c r="T87" s="23">
        <v>5189</v>
      </c>
      <c r="U87" s="23">
        <v>13043</v>
      </c>
    </row>
    <row r="88" spans="2:21" ht="13.5">
      <c r="B88" s="4" t="s">
        <v>386</v>
      </c>
      <c r="C88" s="4" t="s">
        <v>58</v>
      </c>
      <c r="D88" s="5" t="s">
        <v>13</v>
      </c>
      <c r="E88" s="6" t="s">
        <v>29</v>
      </c>
      <c r="F88" s="6" t="s">
        <v>183</v>
      </c>
      <c r="G88" s="19" t="s">
        <v>184</v>
      </c>
      <c r="H88" s="23">
        <v>526</v>
      </c>
      <c r="I88" s="23">
        <v>1463</v>
      </c>
      <c r="J88" s="25">
        <v>1989</v>
      </c>
      <c r="K88" s="25">
        <v>110</v>
      </c>
      <c r="L88" s="23">
        <v>518</v>
      </c>
      <c r="M88" s="23">
        <v>628</v>
      </c>
      <c r="N88" s="23">
        <v>14</v>
      </c>
      <c r="O88" s="23">
        <v>1327</v>
      </c>
      <c r="P88" s="23">
        <v>2651</v>
      </c>
      <c r="Q88" s="23">
        <v>2855</v>
      </c>
      <c r="R88" s="23">
        <v>2602</v>
      </c>
      <c r="S88" s="23">
        <v>2841</v>
      </c>
      <c r="T88" s="23">
        <v>1595</v>
      </c>
      <c r="U88" s="23">
        <v>4251</v>
      </c>
    </row>
    <row r="89" spans="2:21" ht="13.5">
      <c r="B89" s="4" t="s">
        <v>386</v>
      </c>
      <c r="C89" s="4" t="s">
        <v>58</v>
      </c>
      <c r="D89" s="5" t="s">
        <v>13</v>
      </c>
      <c r="E89" s="6" t="s">
        <v>29</v>
      </c>
      <c r="F89" s="6" t="s">
        <v>185</v>
      </c>
      <c r="G89" s="19" t="s">
        <v>186</v>
      </c>
      <c r="H89" s="23">
        <v>1060</v>
      </c>
      <c r="I89" s="23">
        <v>2577</v>
      </c>
      <c r="J89" s="25">
        <v>3637</v>
      </c>
      <c r="K89" s="25">
        <v>211</v>
      </c>
      <c r="L89" s="23">
        <v>622</v>
      </c>
      <c r="M89" s="23">
        <v>833</v>
      </c>
      <c r="N89" s="23">
        <v>242</v>
      </c>
      <c r="O89" s="23">
        <v>3059</v>
      </c>
      <c r="P89" s="23">
        <v>8075</v>
      </c>
      <c r="Q89" s="23">
        <v>7159</v>
      </c>
      <c r="R89" s="23">
        <v>6448</v>
      </c>
      <c r="S89" s="23">
        <v>5979</v>
      </c>
      <c r="T89" s="23">
        <v>3855</v>
      </c>
      <c r="U89" s="23">
        <v>10242</v>
      </c>
    </row>
    <row r="90" spans="2:21" ht="13.5">
      <c r="B90" s="4" t="s">
        <v>386</v>
      </c>
      <c r="C90" s="4" t="s">
        <v>58</v>
      </c>
      <c r="D90" s="5" t="s">
        <v>13</v>
      </c>
      <c r="E90" s="6" t="s">
        <v>29</v>
      </c>
      <c r="F90" s="6" t="s">
        <v>187</v>
      </c>
      <c r="G90" s="19" t="s">
        <v>188</v>
      </c>
      <c r="H90" s="23">
        <v>760</v>
      </c>
      <c r="I90" s="23">
        <v>2989</v>
      </c>
      <c r="J90" s="25">
        <v>3749</v>
      </c>
      <c r="K90" s="25">
        <v>129</v>
      </c>
      <c r="L90" s="23">
        <v>1039</v>
      </c>
      <c r="M90" s="23">
        <v>1168</v>
      </c>
      <c r="N90" s="23">
        <v>48</v>
      </c>
      <c r="O90" s="23">
        <v>2126</v>
      </c>
      <c r="P90" s="23">
        <v>5257</v>
      </c>
      <c r="Q90" s="23">
        <v>3767</v>
      </c>
      <c r="R90" s="23">
        <v>5213</v>
      </c>
      <c r="S90" s="23">
        <v>3661</v>
      </c>
      <c r="T90" s="23">
        <v>3310</v>
      </c>
      <c r="U90" s="23">
        <v>7969</v>
      </c>
    </row>
    <row r="91" spans="2:21" ht="13.5">
      <c r="B91" s="4" t="s">
        <v>386</v>
      </c>
      <c r="C91" s="4" t="s">
        <v>58</v>
      </c>
      <c r="D91" s="5" t="s">
        <v>13</v>
      </c>
      <c r="E91" s="6" t="s">
        <v>29</v>
      </c>
      <c r="F91" s="6" t="s">
        <v>189</v>
      </c>
      <c r="G91" s="19" t="s">
        <v>190</v>
      </c>
      <c r="H91" s="23">
        <v>708</v>
      </c>
      <c r="I91" s="23">
        <v>2489</v>
      </c>
      <c r="J91" s="25">
        <v>3197</v>
      </c>
      <c r="K91" s="25">
        <v>166</v>
      </c>
      <c r="L91" s="23">
        <v>993</v>
      </c>
      <c r="M91" s="23">
        <v>1159</v>
      </c>
      <c r="N91" s="23">
        <v>38</v>
      </c>
      <c r="O91" s="23">
        <v>2010</v>
      </c>
      <c r="P91" s="23">
        <v>5541</v>
      </c>
      <c r="Q91" s="23">
        <v>4611</v>
      </c>
      <c r="R91" s="23">
        <v>5141</v>
      </c>
      <c r="S91" s="23">
        <v>4245</v>
      </c>
      <c r="T91" s="23">
        <v>2385</v>
      </c>
      <c r="U91" s="23">
        <v>7966</v>
      </c>
    </row>
    <row r="92" spans="2:21" ht="13.5">
      <c r="B92" s="4" t="s">
        <v>386</v>
      </c>
      <c r="C92" s="4" t="s">
        <v>58</v>
      </c>
      <c r="D92" s="5" t="s">
        <v>13</v>
      </c>
      <c r="E92" s="6" t="s">
        <v>29</v>
      </c>
      <c r="F92" s="6" t="s">
        <v>191</v>
      </c>
      <c r="G92" s="19" t="s">
        <v>192</v>
      </c>
      <c r="H92" s="23">
        <v>822</v>
      </c>
      <c r="I92" s="23">
        <v>2900</v>
      </c>
      <c r="J92" s="25">
        <v>3722</v>
      </c>
      <c r="K92" s="25">
        <v>95</v>
      </c>
      <c r="L92" s="23">
        <v>982</v>
      </c>
      <c r="M92" s="23">
        <v>1077</v>
      </c>
      <c r="N92" s="23">
        <v>2</v>
      </c>
      <c r="O92" s="23">
        <v>2616</v>
      </c>
      <c r="P92" s="23">
        <v>4891</v>
      </c>
      <c r="Q92" s="23">
        <v>4005</v>
      </c>
      <c r="R92" s="23">
        <v>4816</v>
      </c>
      <c r="S92" s="23">
        <v>3949</v>
      </c>
      <c r="T92" s="23">
        <v>4905</v>
      </c>
      <c r="U92" s="23">
        <v>7822</v>
      </c>
    </row>
    <row r="93" spans="2:21" ht="13.5">
      <c r="B93" s="4" t="s">
        <v>386</v>
      </c>
      <c r="C93" s="4" t="s">
        <v>58</v>
      </c>
      <c r="D93" s="5" t="s">
        <v>13</v>
      </c>
      <c r="E93" s="6" t="s">
        <v>29</v>
      </c>
      <c r="F93" s="6" t="s">
        <v>193</v>
      </c>
      <c r="G93" s="19" t="s">
        <v>194</v>
      </c>
      <c r="H93" s="23">
        <v>437</v>
      </c>
      <c r="I93" s="23">
        <v>1531</v>
      </c>
      <c r="J93" s="25">
        <v>1968</v>
      </c>
      <c r="K93" s="25">
        <v>63</v>
      </c>
      <c r="L93" s="23">
        <v>511</v>
      </c>
      <c r="M93" s="23">
        <v>574</v>
      </c>
      <c r="N93" s="23">
        <v>5</v>
      </c>
      <c r="O93" s="23">
        <v>1372</v>
      </c>
      <c r="P93" s="23">
        <v>2758</v>
      </c>
      <c r="Q93" s="23">
        <v>1492</v>
      </c>
      <c r="R93" s="23">
        <v>2742</v>
      </c>
      <c r="S93" s="23">
        <v>1471</v>
      </c>
      <c r="T93" s="23">
        <v>2135</v>
      </c>
      <c r="U93" s="23">
        <v>4625</v>
      </c>
    </row>
    <row r="94" spans="2:21" ht="13.5">
      <c r="B94" s="4" t="s">
        <v>386</v>
      </c>
      <c r="C94" s="4" t="s">
        <v>58</v>
      </c>
      <c r="D94" s="5" t="s">
        <v>13</v>
      </c>
      <c r="E94" s="6" t="s">
        <v>29</v>
      </c>
      <c r="F94" s="6" t="s">
        <v>195</v>
      </c>
      <c r="G94" s="19" t="s">
        <v>196</v>
      </c>
      <c r="H94" s="23">
        <v>571</v>
      </c>
      <c r="I94" s="23">
        <v>2389</v>
      </c>
      <c r="J94" s="25">
        <v>2960</v>
      </c>
      <c r="K94" s="25">
        <v>98</v>
      </c>
      <c r="L94" s="23">
        <v>1045</v>
      </c>
      <c r="M94" s="23">
        <v>1143</v>
      </c>
      <c r="N94" s="23">
        <v>9</v>
      </c>
      <c r="O94" s="23">
        <v>2304</v>
      </c>
      <c r="P94" s="23">
        <v>5221</v>
      </c>
      <c r="Q94" s="23">
        <v>5130</v>
      </c>
      <c r="R94" s="23">
        <v>4749</v>
      </c>
      <c r="S94" s="23">
        <v>4339</v>
      </c>
      <c r="T94" s="23">
        <v>2299</v>
      </c>
      <c r="U94" s="23">
        <v>7500</v>
      </c>
    </row>
    <row r="95" spans="2:21" ht="13.5">
      <c r="B95" s="4" t="s">
        <v>386</v>
      </c>
      <c r="C95" s="4" t="s">
        <v>58</v>
      </c>
      <c r="D95" s="5" t="s">
        <v>13</v>
      </c>
      <c r="E95" s="6" t="s">
        <v>29</v>
      </c>
      <c r="F95" s="6" t="s">
        <v>197</v>
      </c>
      <c r="G95" s="19" t="s">
        <v>198</v>
      </c>
      <c r="H95" s="23">
        <v>594</v>
      </c>
      <c r="I95" s="23">
        <v>1726</v>
      </c>
      <c r="J95" s="25">
        <v>2320</v>
      </c>
      <c r="K95" s="25">
        <v>121</v>
      </c>
      <c r="L95" s="23">
        <v>372</v>
      </c>
      <c r="M95" s="23">
        <v>493</v>
      </c>
      <c r="N95" s="23">
        <v>482</v>
      </c>
      <c r="O95" s="23">
        <v>2736</v>
      </c>
      <c r="P95" s="23">
        <v>5949</v>
      </c>
      <c r="Q95" s="23">
        <v>4870</v>
      </c>
      <c r="R95" s="23">
        <v>4907</v>
      </c>
      <c r="S95" s="23">
        <v>3803</v>
      </c>
      <c r="T95" s="23">
        <v>4468</v>
      </c>
      <c r="U95" s="23">
        <v>7903</v>
      </c>
    </row>
    <row r="96" spans="2:21" ht="13.5">
      <c r="B96" s="4" t="s">
        <v>386</v>
      </c>
      <c r="C96" s="4" t="s">
        <v>58</v>
      </c>
      <c r="D96" s="5" t="s">
        <v>13</v>
      </c>
      <c r="E96" s="6" t="s">
        <v>29</v>
      </c>
      <c r="F96" s="6" t="s">
        <v>199</v>
      </c>
      <c r="G96" s="19" t="s">
        <v>200</v>
      </c>
      <c r="H96" s="23">
        <v>729</v>
      </c>
      <c r="I96" s="23">
        <v>3337</v>
      </c>
      <c r="J96" s="25">
        <v>4066</v>
      </c>
      <c r="K96" s="25">
        <v>136</v>
      </c>
      <c r="L96" s="23">
        <v>1233</v>
      </c>
      <c r="M96" s="23">
        <v>1369</v>
      </c>
      <c r="N96" s="23">
        <v>62</v>
      </c>
      <c r="O96" s="23">
        <v>2739</v>
      </c>
      <c r="P96" s="23">
        <v>4282</v>
      </c>
      <c r="Q96" s="23">
        <v>5327</v>
      </c>
      <c r="R96" s="23">
        <v>3783</v>
      </c>
      <c r="S96" s="23">
        <v>4761</v>
      </c>
      <c r="T96" s="23">
        <v>1300</v>
      </c>
      <c r="U96" s="23">
        <v>8351</v>
      </c>
    </row>
    <row r="97" spans="2:21" ht="13.5">
      <c r="B97" s="4" t="s">
        <v>386</v>
      </c>
      <c r="C97" s="4" t="s">
        <v>58</v>
      </c>
      <c r="D97" s="5" t="s">
        <v>13</v>
      </c>
      <c r="E97" s="6" t="s">
        <v>29</v>
      </c>
      <c r="F97" s="6" t="s">
        <v>201</v>
      </c>
      <c r="G97" s="19" t="s">
        <v>202</v>
      </c>
      <c r="H97" s="23">
        <v>856</v>
      </c>
      <c r="I97" s="23">
        <v>3101</v>
      </c>
      <c r="J97" s="25">
        <v>3957</v>
      </c>
      <c r="K97" s="25">
        <v>109</v>
      </c>
      <c r="L97" s="23">
        <v>686</v>
      </c>
      <c r="M97" s="23">
        <v>795</v>
      </c>
      <c r="N97" s="23">
        <v>532</v>
      </c>
      <c r="O97" s="23">
        <v>3116</v>
      </c>
      <c r="P97" s="23">
        <v>6749</v>
      </c>
      <c r="Q97" s="23">
        <v>5545</v>
      </c>
      <c r="R97" s="23">
        <v>6228</v>
      </c>
      <c r="S97" s="23">
        <v>4890</v>
      </c>
      <c r="T97" s="23">
        <v>3070</v>
      </c>
      <c r="U97" s="23">
        <v>8190</v>
      </c>
    </row>
    <row r="98" spans="2:21" ht="13.5">
      <c r="B98" s="4" t="s">
        <v>386</v>
      </c>
      <c r="C98" s="4" t="s">
        <v>58</v>
      </c>
      <c r="D98" s="5" t="s">
        <v>13</v>
      </c>
      <c r="E98" s="6" t="s">
        <v>29</v>
      </c>
      <c r="F98" s="6" t="s">
        <v>203</v>
      </c>
      <c r="G98" s="19" t="s">
        <v>204</v>
      </c>
      <c r="H98" s="23">
        <v>1013</v>
      </c>
      <c r="I98" s="23">
        <v>3921</v>
      </c>
      <c r="J98" s="25">
        <v>4934</v>
      </c>
      <c r="K98" s="25">
        <v>192</v>
      </c>
      <c r="L98" s="23">
        <v>1462</v>
      </c>
      <c r="M98" s="23">
        <v>1654</v>
      </c>
      <c r="N98" s="23">
        <v>200</v>
      </c>
      <c r="O98" s="23">
        <v>4180</v>
      </c>
      <c r="P98" s="23">
        <v>9916</v>
      </c>
      <c r="Q98" s="23">
        <v>7683</v>
      </c>
      <c r="R98" s="23">
        <v>8905</v>
      </c>
      <c r="S98" s="23">
        <v>6950</v>
      </c>
      <c r="T98" s="23">
        <v>5654</v>
      </c>
      <c r="U98" s="23">
        <v>11995</v>
      </c>
    </row>
    <row r="99" spans="2:21" ht="13.5">
      <c r="B99" s="4" t="s">
        <v>386</v>
      </c>
      <c r="C99" s="4" t="s">
        <v>58</v>
      </c>
      <c r="D99" s="5" t="s">
        <v>13</v>
      </c>
      <c r="E99" s="6" t="s">
        <v>29</v>
      </c>
      <c r="F99" s="6" t="s">
        <v>205</v>
      </c>
      <c r="G99" s="19" t="s">
        <v>206</v>
      </c>
      <c r="H99" s="23">
        <v>597</v>
      </c>
      <c r="I99" s="23">
        <v>1948</v>
      </c>
      <c r="J99" s="25">
        <v>2545</v>
      </c>
      <c r="K99" s="25">
        <v>199</v>
      </c>
      <c r="L99" s="23">
        <v>651</v>
      </c>
      <c r="M99" s="23">
        <v>850</v>
      </c>
      <c r="N99" s="23">
        <v>28</v>
      </c>
      <c r="O99" s="23">
        <v>1714</v>
      </c>
      <c r="P99" s="23">
        <v>3381</v>
      </c>
      <c r="Q99" s="23">
        <v>3355</v>
      </c>
      <c r="R99" s="23">
        <v>3067</v>
      </c>
      <c r="S99" s="23">
        <v>2761</v>
      </c>
      <c r="T99" s="23">
        <v>1126</v>
      </c>
      <c r="U99" s="23">
        <v>4084</v>
      </c>
    </row>
    <row r="100" spans="2:21" ht="13.5">
      <c r="B100" s="4" t="s">
        <v>386</v>
      </c>
      <c r="C100" s="4" t="s">
        <v>58</v>
      </c>
      <c r="D100" s="5" t="s">
        <v>13</v>
      </c>
      <c r="E100" s="6" t="s">
        <v>29</v>
      </c>
      <c r="F100" s="6" t="s">
        <v>207</v>
      </c>
      <c r="G100" s="19" t="s">
        <v>208</v>
      </c>
      <c r="H100" s="23">
        <v>656</v>
      </c>
      <c r="I100" s="23">
        <v>2477</v>
      </c>
      <c r="J100" s="25">
        <v>3133</v>
      </c>
      <c r="K100" s="25">
        <v>185</v>
      </c>
      <c r="L100" s="23">
        <v>770</v>
      </c>
      <c r="M100" s="23">
        <v>955</v>
      </c>
      <c r="N100" s="23">
        <v>43</v>
      </c>
      <c r="O100" s="23">
        <v>2657</v>
      </c>
      <c r="P100" s="23">
        <v>4851</v>
      </c>
      <c r="Q100" s="23">
        <v>5035</v>
      </c>
      <c r="R100" s="23">
        <v>4148</v>
      </c>
      <c r="S100" s="23">
        <v>3755</v>
      </c>
      <c r="T100" s="23">
        <v>1392</v>
      </c>
      <c r="U100" s="23">
        <v>5512</v>
      </c>
    </row>
    <row r="101" spans="2:21" ht="13.5">
      <c r="B101" s="4" t="s">
        <v>386</v>
      </c>
      <c r="C101" s="4" t="s">
        <v>58</v>
      </c>
      <c r="D101" s="5" t="s">
        <v>13</v>
      </c>
      <c r="E101" s="6" t="s">
        <v>29</v>
      </c>
      <c r="F101" s="6" t="s">
        <v>209</v>
      </c>
      <c r="G101" s="19" t="s">
        <v>210</v>
      </c>
      <c r="H101" s="23">
        <v>1458</v>
      </c>
      <c r="I101" s="23">
        <v>6284</v>
      </c>
      <c r="J101" s="25">
        <v>7742</v>
      </c>
      <c r="K101" s="25">
        <v>212</v>
      </c>
      <c r="L101" s="23">
        <v>2427</v>
      </c>
      <c r="M101" s="23">
        <v>2639</v>
      </c>
      <c r="N101" s="23">
        <v>392</v>
      </c>
      <c r="O101" s="23">
        <v>4732</v>
      </c>
      <c r="P101" s="23">
        <v>12943</v>
      </c>
      <c r="Q101" s="23">
        <v>9726</v>
      </c>
      <c r="R101" s="23">
        <v>12363</v>
      </c>
      <c r="S101" s="23">
        <v>9288</v>
      </c>
      <c r="T101" s="23">
        <v>8930</v>
      </c>
      <c r="U101" s="23">
        <v>15018</v>
      </c>
    </row>
    <row r="102" spans="2:21" ht="13.5">
      <c r="B102" s="4" t="s">
        <v>386</v>
      </c>
      <c r="C102" s="4" t="s">
        <v>58</v>
      </c>
      <c r="D102" s="5" t="s">
        <v>13</v>
      </c>
      <c r="E102" s="6" t="s">
        <v>29</v>
      </c>
      <c r="F102" s="6" t="s">
        <v>211</v>
      </c>
      <c r="G102" s="19" t="s">
        <v>212</v>
      </c>
      <c r="H102" s="23">
        <v>1436</v>
      </c>
      <c r="I102" s="23">
        <v>4360</v>
      </c>
      <c r="J102" s="25">
        <v>5796</v>
      </c>
      <c r="K102" s="25">
        <v>219</v>
      </c>
      <c r="L102" s="23">
        <v>1288</v>
      </c>
      <c r="M102" s="23">
        <v>1507</v>
      </c>
      <c r="N102" s="23">
        <v>1190</v>
      </c>
      <c r="O102" s="23">
        <v>4108</v>
      </c>
      <c r="P102" s="23">
        <v>9671</v>
      </c>
      <c r="Q102" s="23">
        <v>7263</v>
      </c>
      <c r="R102" s="23">
        <v>9036</v>
      </c>
      <c r="S102" s="23">
        <v>6885</v>
      </c>
      <c r="T102" s="23">
        <v>4836</v>
      </c>
      <c r="U102" s="23">
        <v>12125</v>
      </c>
    </row>
    <row r="103" spans="2:21" ht="13.5">
      <c r="B103" s="4" t="s">
        <v>386</v>
      </c>
      <c r="C103" s="4" t="s">
        <v>58</v>
      </c>
      <c r="D103" s="5" t="s">
        <v>13</v>
      </c>
      <c r="E103" s="6" t="s">
        <v>29</v>
      </c>
      <c r="F103" s="6" t="s">
        <v>213</v>
      </c>
      <c r="G103" s="19" t="s">
        <v>214</v>
      </c>
      <c r="H103" s="23">
        <v>1405</v>
      </c>
      <c r="I103" s="23">
        <v>4728</v>
      </c>
      <c r="J103" s="25">
        <v>6133</v>
      </c>
      <c r="K103" s="25">
        <v>162</v>
      </c>
      <c r="L103" s="23">
        <v>1691</v>
      </c>
      <c r="M103" s="23">
        <v>1853</v>
      </c>
      <c r="N103" s="23">
        <v>32</v>
      </c>
      <c r="O103" s="23">
        <v>3937</v>
      </c>
      <c r="P103" s="23">
        <v>8912</v>
      </c>
      <c r="Q103" s="23">
        <v>7603</v>
      </c>
      <c r="R103" s="23">
        <v>8575</v>
      </c>
      <c r="S103" s="23">
        <v>7361</v>
      </c>
      <c r="T103" s="23">
        <v>6113</v>
      </c>
      <c r="U103" s="23">
        <v>12323</v>
      </c>
    </row>
    <row r="104" spans="2:21" ht="13.5">
      <c r="B104" s="4" t="s">
        <v>386</v>
      </c>
      <c r="C104" s="4" t="s">
        <v>58</v>
      </c>
      <c r="D104" s="5" t="s">
        <v>13</v>
      </c>
      <c r="E104" s="6" t="s">
        <v>29</v>
      </c>
      <c r="F104" s="6" t="s">
        <v>395</v>
      </c>
      <c r="G104" s="19" t="s">
        <v>396</v>
      </c>
      <c r="H104" s="23">
        <v>540</v>
      </c>
      <c r="I104" s="23">
        <v>1806</v>
      </c>
      <c r="J104" s="25">
        <v>2346</v>
      </c>
      <c r="K104" s="25">
        <v>95</v>
      </c>
      <c r="L104" s="23">
        <v>833</v>
      </c>
      <c r="M104" s="23">
        <v>928</v>
      </c>
      <c r="N104" s="23">
        <v>26</v>
      </c>
      <c r="O104" s="23">
        <v>1834</v>
      </c>
      <c r="P104" s="23">
        <v>4667</v>
      </c>
      <c r="Q104" s="23">
        <v>4388</v>
      </c>
      <c r="R104" s="23">
        <v>4303</v>
      </c>
      <c r="S104" s="23">
        <v>3065</v>
      </c>
      <c r="T104" s="23">
        <v>2542</v>
      </c>
      <c r="U104" s="23">
        <v>5132</v>
      </c>
    </row>
    <row r="105" spans="2:21" ht="13.5">
      <c r="B105" s="4" t="s">
        <v>386</v>
      </c>
      <c r="C105" s="4" t="s">
        <v>58</v>
      </c>
      <c r="D105" s="5" t="s">
        <v>14</v>
      </c>
      <c r="E105" s="6" t="s">
        <v>30</v>
      </c>
      <c r="F105" s="6" t="s">
        <v>215</v>
      </c>
      <c r="G105" s="19" t="s">
        <v>216</v>
      </c>
      <c r="H105" s="23">
        <v>543</v>
      </c>
      <c r="I105" s="23">
        <v>1311</v>
      </c>
      <c r="J105" s="25">
        <v>1854</v>
      </c>
      <c r="K105" s="25">
        <v>146</v>
      </c>
      <c r="L105" s="23">
        <v>261</v>
      </c>
      <c r="M105" s="23">
        <v>407</v>
      </c>
      <c r="N105" s="23">
        <v>2</v>
      </c>
      <c r="O105" s="23">
        <v>1649</v>
      </c>
      <c r="P105" s="23">
        <v>3109</v>
      </c>
      <c r="Q105" s="23">
        <v>3099</v>
      </c>
      <c r="R105" s="23">
        <v>2998</v>
      </c>
      <c r="S105" s="23">
        <v>2837</v>
      </c>
      <c r="T105" s="23">
        <v>1490</v>
      </c>
      <c r="U105" s="23">
        <v>5111</v>
      </c>
    </row>
    <row r="106" spans="2:21" ht="13.5">
      <c r="B106" s="4" t="s">
        <v>386</v>
      </c>
      <c r="C106" s="4" t="s">
        <v>58</v>
      </c>
      <c r="D106" s="5" t="s">
        <v>14</v>
      </c>
      <c r="E106" s="6" t="s">
        <v>30</v>
      </c>
      <c r="F106" s="6" t="s">
        <v>217</v>
      </c>
      <c r="G106" s="19" t="s">
        <v>218</v>
      </c>
      <c r="H106" s="23">
        <v>927</v>
      </c>
      <c r="I106" s="23">
        <v>3475</v>
      </c>
      <c r="J106" s="25">
        <v>4402</v>
      </c>
      <c r="K106" s="25">
        <v>163</v>
      </c>
      <c r="L106" s="23">
        <v>1370</v>
      </c>
      <c r="M106" s="23">
        <v>1533</v>
      </c>
      <c r="N106" s="23">
        <v>0</v>
      </c>
      <c r="O106" s="23">
        <v>2499</v>
      </c>
      <c r="P106" s="23">
        <v>7361</v>
      </c>
      <c r="Q106" s="23">
        <v>5894</v>
      </c>
      <c r="R106" s="23">
        <v>7294</v>
      </c>
      <c r="S106" s="23">
        <v>5877</v>
      </c>
      <c r="T106" s="23">
        <v>3101</v>
      </c>
      <c r="U106" s="23">
        <v>8838</v>
      </c>
    </row>
    <row r="107" spans="2:21" ht="13.5">
      <c r="B107" s="4" t="s">
        <v>386</v>
      </c>
      <c r="C107" s="4" t="s">
        <v>58</v>
      </c>
      <c r="D107" s="5" t="s">
        <v>14</v>
      </c>
      <c r="E107" s="6" t="s">
        <v>30</v>
      </c>
      <c r="F107" s="6" t="s">
        <v>219</v>
      </c>
      <c r="G107" s="19" t="s">
        <v>220</v>
      </c>
      <c r="H107" s="23">
        <v>971</v>
      </c>
      <c r="I107" s="23">
        <v>3566</v>
      </c>
      <c r="J107" s="25">
        <v>4537</v>
      </c>
      <c r="K107" s="25">
        <v>151</v>
      </c>
      <c r="L107" s="23">
        <v>626</v>
      </c>
      <c r="M107" s="23">
        <v>777</v>
      </c>
      <c r="N107" s="23">
        <v>38</v>
      </c>
      <c r="O107" s="23">
        <v>2740</v>
      </c>
      <c r="P107" s="23">
        <v>6919</v>
      </c>
      <c r="Q107" s="23">
        <v>6588</v>
      </c>
      <c r="R107" s="23">
        <v>6726</v>
      </c>
      <c r="S107" s="23">
        <v>6402</v>
      </c>
      <c r="T107" s="23">
        <v>3016</v>
      </c>
      <c r="U107" s="23">
        <v>9996</v>
      </c>
    </row>
    <row r="108" spans="2:21" ht="13.5">
      <c r="B108" s="4" t="s">
        <v>386</v>
      </c>
      <c r="C108" s="4" t="s">
        <v>58</v>
      </c>
      <c r="D108" s="5" t="s">
        <v>14</v>
      </c>
      <c r="E108" s="6" t="s">
        <v>30</v>
      </c>
      <c r="F108" s="6" t="s">
        <v>221</v>
      </c>
      <c r="G108" s="19" t="s">
        <v>222</v>
      </c>
      <c r="H108" s="23">
        <v>385</v>
      </c>
      <c r="I108" s="23">
        <v>1226</v>
      </c>
      <c r="J108" s="25">
        <v>1611</v>
      </c>
      <c r="K108" s="25">
        <v>59</v>
      </c>
      <c r="L108" s="23">
        <v>396</v>
      </c>
      <c r="M108" s="23">
        <v>455</v>
      </c>
      <c r="N108" s="23">
        <v>9</v>
      </c>
      <c r="O108" s="23">
        <v>1425</v>
      </c>
      <c r="P108" s="23">
        <v>3344</v>
      </c>
      <c r="Q108" s="23">
        <v>2483</v>
      </c>
      <c r="R108" s="23">
        <v>2981</v>
      </c>
      <c r="S108" s="23">
        <v>2174</v>
      </c>
      <c r="T108" s="23">
        <v>2101</v>
      </c>
      <c r="U108" s="23">
        <v>3681</v>
      </c>
    </row>
    <row r="109" spans="2:21" ht="13.5">
      <c r="B109" s="4" t="s">
        <v>386</v>
      </c>
      <c r="C109" s="4" t="s">
        <v>58</v>
      </c>
      <c r="D109" s="5" t="s">
        <v>14</v>
      </c>
      <c r="E109" s="6" t="s">
        <v>30</v>
      </c>
      <c r="F109" s="6" t="s">
        <v>223</v>
      </c>
      <c r="G109" s="19" t="s">
        <v>224</v>
      </c>
      <c r="H109" s="23">
        <v>1359</v>
      </c>
      <c r="I109" s="23">
        <v>5381</v>
      </c>
      <c r="J109" s="25">
        <v>6740</v>
      </c>
      <c r="K109" s="25">
        <v>226</v>
      </c>
      <c r="L109" s="23">
        <v>1941</v>
      </c>
      <c r="M109" s="23">
        <v>2167</v>
      </c>
      <c r="N109" s="23">
        <v>1299</v>
      </c>
      <c r="O109" s="23">
        <v>4252</v>
      </c>
      <c r="P109" s="23">
        <v>9753</v>
      </c>
      <c r="Q109" s="23">
        <v>8068</v>
      </c>
      <c r="R109" s="23">
        <v>9429</v>
      </c>
      <c r="S109" s="23">
        <v>7714</v>
      </c>
      <c r="T109" s="23">
        <v>7539</v>
      </c>
      <c r="U109" s="23">
        <v>13083</v>
      </c>
    </row>
    <row r="110" spans="2:21" ht="13.5">
      <c r="B110" s="4" t="s">
        <v>386</v>
      </c>
      <c r="C110" s="4" t="s">
        <v>58</v>
      </c>
      <c r="D110" s="5" t="s">
        <v>14</v>
      </c>
      <c r="E110" s="6" t="s">
        <v>30</v>
      </c>
      <c r="F110" s="6" t="s">
        <v>225</v>
      </c>
      <c r="G110" s="19" t="s">
        <v>226</v>
      </c>
      <c r="H110" s="23">
        <v>1888</v>
      </c>
      <c r="I110" s="23">
        <v>8339</v>
      </c>
      <c r="J110" s="25">
        <v>10227</v>
      </c>
      <c r="K110" s="25">
        <v>286</v>
      </c>
      <c r="L110" s="23">
        <v>3044</v>
      </c>
      <c r="M110" s="23">
        <v>3330</v>
      </c>
      <c r="N110" s="23">
        <v>30</v>
      </c>
      <c r="O110" s="23">
        <v>6282</v>
      </c>
      <c r="P110" s="23">
        <v>13208</v>
      </c>
      <c r="Q110" s="23">
        <v>11841</v>
      </c>
      <c r="R110" s="23">
        <v>12856</v>
      </c>
      <c r="S110" s="23">
        <v>11512</v>
      </c>
      <c r="T110" s="23">
        <v>5536</v>
      </c>
      <c r="U110" s="23">
        <v>18886</v>
      </c>
    </row>
    <row r="111" spans="2:21" ht="13.5">
      <c r="B111" s="4" t="s">
        <v>386</v>
      </c>
      <c r="C111" s="4" t="s">
        <v>58</v>
      </c>
      <c r="D111" s="5" t="s">
        <v>14</v>
      </c>
      <c r="E111" s="6" t="s">
        <v>30</v>
      </c>
      <c r="F111" s="6" t="s">
        <v>227</v>
      </c>
      <c r="G111" s="19" t="s">
        <v>228</v>
      </c>
      <c r="H111" s="23">
        <v>673</v>
      </c>
      <c r="I111" s="23">
        <v>2444</v>
      </c>
      <c r="J111" s="25">
        <v>3117</v>
      </c>
      <c r="K111" s="25">
        <v>125</v>
      </c>
      <c r="L111" s="23">
        <v>377</v>
      </c>
      <c r="M111" s="23">
        <v>502</v>
      </c>
      <c r="N111" s="23">
        <v>0</v>
      </c>
      <c r="O111" s="23">
        <v>1908</v>
      </c>
      <c r="P111" s="23">
        <v>4877</v>
      </c>
      <c r="Q111" s="23">
        <v>4577</v>
      </c>
      <c r="R111" s="23">
        <v>4867</v>
      </c>
      <c r="S111" s="23">
        <v>4451</v>
      </c>
      <c r="T111" s="23">
        <v>1311</v>
      </c>
      <c r="U111" s="23">
        <v>6360</v>
      </c>
    </row>
    <row r="112" spans="2:21" ht="13.5">
      <c r="B112" s="4" t="s">
        <v>386</v>
      </c>
      <c r="C112" s="4" t="s">
        <v>58</v>
      </c>
      <c r="D112" s="5" t="s">
        <v>14</v>
      </c>
      <c r="E112" s="6" t="s">
        <v>30</v>
      </c>
      <c r="F112" s="6" t="s">
        <v>229</v>
      </c>
      <c r="G112" s="19" t="s">
        <v>230</v>
      </c>
      <c r="H112" s="23">
        <v>1372</v>
      </c>
      <c r="I112" s="23">
        <v>5824</v>
      </c>
      <c r="J112" s="25">
        <v>7196</v>
      </c>
      <c r="K112" s="25">
        <v>169</v>
      </c>
      <c r="L112" s="23">
        <v>2212</v>
      </c>
      <c r="M112" s="23">
        <v>2381</v>
      </c>
      <c r="N112" s="23">
        <v>207</v>
      </c>
      <c r="O112" s="23">
        <v>4418</v>
      </c>
      <c r="P112" s="23">
        <v>11487</v>
      </c>
      <c r="Q112" s="23">
        <v>8946</v>
      </c>
      <c r="R112" s="23">
        <v>11297</v>
      </c>
      <c r="S112" s="23">
        <v>8790</v>
      </c>
      <c r="T112" s="23">
        <v>6198</v>
      </c>
      <c r="U112" s="23">
        <v>16064</v>
      </c>
    </row>
    <row r="113" spans="2:21" ht="13.5">
      <c r="B113" s="4" t="s">
        <v>386</v>
      </c>
      <c r="C113" s="4" t="s">
        <v>58</v>
      </c>
      <c r="D113" s="5" t="s">
        <v>14</v>
      </c>
      <c r="E113" s="6" t="s">
        <v>30</v>
      </c>
      <c r="F113" s="6" t="s">
        <v>231</v>
      </c>
      <c r="G113" s="19" t="s">
        <v>232</v>
      </c>
      <c r="H113" s="23">
        <v>649</v>
      </c>
      <c r="I113" s="23">
        <v>2673</v>
      </c>
      <c r="J113" s="25">
        <v>3322</v>
      </c>
      <c r="K113" s="25">
        <v>66</v>
      </c>
      <c r="L113" s="23">
        <v>991</v>
      </c>
      <c r="M113" s="23">
        <v>1057</v>
      </c>
      <c r="N113" s="23">
        <v>322</v>
      </c>
      <c r="O113" s="23">
        <v>2194</v>
      </c>
      <c r="P113" s="23">
        <v>4399</v>
      </c>
      <c r="Q113" s="23">
        <v>4105</v>
      </c>
      <c r="R113" s="23">
        <v>4085</v>
      </c>
      <c r="S113" s="23">
        <v>3835</v>
      </c>
      <c r="T113" s="23">
        <v>2802</v>
      </c>
      <c r="U113" s="23">
        <v>6203</v>
      </c>
    </row>
    <row r="114" spans="2:21" ht="13.5">
      <c r="B114" s="4" t="s">
        <v>386</v>
      </c>
      <c r="C114" s="4" t="s">
        <v>58</v>
      </c>
      <c r="D114" s="5" t="s">
        <v>14</v>
      </c>
      <c r="E114" s="6" t="s">
        <v>30</v>
      </c>
      <c r="F114" s="6" t="s">
        <v>233</v>
      </c>
      <c r="G114" s="19" t="s">
        <v>234</v>
      </c>
      <c r="H114" s="23">
        <v>841</v>
      </c>
      <c r="I114" s="23">
        <v>2250</v>
      </c>
      <c r="J114" s="25">
        <v>3091</v>
      </c>
      <c r="K114" s="25">
        <v>60</v>
      </c>
      <c r="L114" s="23">
        <v>296</v>
      </c>
      <c r="M114" s="23">
        <v>356</v>
      </c>
      <c r="N114" s="23">
        <v>1</v>
      </c>
      <c r="O114" s="23">
        <v>2740</v>
      </c>
      <c r="P114" s="23">
        <v>4600</v>
      </c>
      <c r="Q114" s="23">
        <v>4914</v>
      </c>
      <c r="R114" s="23">
        <v>4322</v>
      </c>
      <c r="S114" s="23">
        <v>4826</v>
      </c>
      <c r="T114" s="23">
        <v>1513</v>
      </c>
      <c r="U114" s="23">
        <v>7357</v>
      </c>
    </row>
    <row r="115" spans="2:21" ht="13.5">
      <c r="B115" s="4" t="s">
        <v>386</v>
      </c>
      <c r="C115" s="4" t="s">
        <v>58</v>
      </c>
      <c r="D115" s="5" t="s">
        <v>14</v>
      </c>
      <c r="E115" s="6" t="s">
        <v>30</v>
      </c>
      <c r="F115" s="6" t="s">
        <v>235</v>
      </c>
      <c r="G115" s="19" t="s">
        <v>236</v>
      </c>
      <c r="H115" s="23">
        <v>764</v>
      </c>
      <c r="I115" s="23">
        <v>2922</v>
      </c>
      <c r="J115" s="25">
        <v>3686</v>
      </c>
      <c r="K115" s="25">
        <v>67</v>
      </c>
      <c r="L115" s="23">
        <v>1154</v>
      </c>
      <c r="M115" s="23">
        <v>1221</v>
      </c>
      <c r="N115" s="23">
        <v>1</v>
      </c>
      <c r="O115" s="23">
        <v>2486</v>
      </c>
      <c r="P115" s="23">
        <v>7346</v>
      </c>
      <c r="Q115" s="23">
        <v>5972</v>
      </c>
      <c r="R115" s="23">
        <v>6850</v>
      </c>
      <c r="S115" s="23">
        <v>5785</v>
      </c>
      <c r="T115" s="23">
        <v>4073</v>
      </c>
      <c r="U115" s="23">
        <v>9274</v>
      </c>
    </row>
    <row r="116" spans="2:21" ht="13.5">
      <c r="B116" s="4" t="s">
        <v>386</v>
      </c>
      <c r="C116" s="4" t="s">
        <v>58</v>
      </c>
      <c r="D116" s="5" t="s">
        <v>14</v>
      </c>
      <c r="E116" s="6" t="s">
        <v>30</v>
      </c>
      <c r="F116" s="6" t="s">
        <v>237</v>
      </c>
      <c r="G116" s="19" t="s">
        <v>238</v>
      </c>
      <c r="H116" s="23">
        <v>713</v>
      </c>
      <c r="I116" s="23">
        <v>3376</v>
      </c>
      <c r="J116" s="25">
        <v>4089</v>
      </c>
      <c r="K116" s="25">
        <v>121</v>
      </c>
      <c r="L116" s="23">
        <v>1196</v>
      </c>
      <c r="M116" s="23">
        <v>1317</v>
      </c>
      <c r="N116" s="23">
        <v>1</v>
      </c>
      <c r="O116" s="23">
        <v>2619</v>
      </c>
      <c r="P116" s="23">
        <v>7214</v>
      </c>
      <c r="Q116" s="23">
        <v>6422</v>
      </c>
      <c r="R116" s="23">
        <v>6874</v>
      </c>
      <c r="S116" s="23">
        <v>6082</v>
      </c>
      <c r="T116" s="23">
        <v>4699</v>
      </c>
      <c r="U116" s="23">
        <v>10197</v>
      </c>
    </row>
    <row r="117" spans="2:21" ht="13.5">
      <c r="B117" s="4" t="s">
        <v>386</v>
      </c>
      <c r="C117" s="4" t="s">
        <v>58</v>
      </c>
      <c r="D117" s="5" t="s">
        <v>14</v>
      </c>
      <c r="E117" s="6" t="s">
        <v>30</v>
      </c>
      <c r="F117" s="6" t="s">
        <v>239</v>
      </c>
      <c r="G117" s="19" t="s">
        <v>240</v>
      </c>
      <c r="H117" s="23">
        <v>2577</v>
      </c>
      <c r="I117" s="23">
        <v>8107</v>
      </c>
      <c r="J117" s="25">
        <v>10684</v>
      </c>
      <c r="K117" s="25">
        <v>473</v>
      </c>
      <c r="L117" s="23">
        <v>2303</v>
      </c>
      <c r="M117" s="23">
        <v>2776</v>
      </c>
      <c r="N117" s="23">
        <v>253</v>
      </c>
      <c r="O117" s="23">
        <v>7804</v>
      </c>
      <c r="P117" s="23">
        <v>19418</v>
      </c>
      <c r="Q117" s="23">
        <v>15637</v>
      </c>
      <c r="R117" s="23">
        <v>18322</v>
      </c>
      <c r="S117" s="23">
        <v>15131</v>
      </c>
      <c r="T117" s="23">
        <v>11467</v>
      </c>
      <c r="U117" s="23">
        <v>25841</v>
      </c>
    </row>
    <row r="118" spans="2:21" ht="13.5">
      <c r="B118" s="4" t="s">
        <v>386</v>
      </c>
      <c r="C118" s="4" t="s">
        <v>58</v>
      </c>
      <c r="D118" s="5" t="s">
        <v>15</v>
      </c>
      <c r="E118" s="6" t="s">
        <v>31</v>
      </c>
      <c r="F118" s="6" t="s">
        <v>241</v>
      </c>
      <c r="G118" s="19" t="s">
        <v>242</v>
      </c>
      <c r="H118" s="23">
        <v>545</v>
      </c>
      <c r="I118" s="23">
        <v>2420</v>
      </c>
      <c r="J118" s="25">
        <v>2965</v>
      </c>
      <c r="K118" s="25">
        <v>82</v>
      </c>
      <c r="L118" s="23">
        <v>405</v>
      </c>
      <c r="M118" s="23">
        <v>487</v>
      </c>
      <c r="N118" s="23">
        <v>2</v>
      </c>
      <c r="O118" s="23">
        <v>2208</v>
      </c>
      <c r="P118" s="23">
        <v>3760</v>
      </c>
      <c r="Q118" s="23">
        <v>3249</v>
      </c>
      <c r="R118" s="23">
        <v>3702</v>
      </c>
      <c r="S118" s="23">
        <v>3204</v>
      </c>
      <c r="T118" s="23">
        <v>2390</v>
      </c>
      <c r="U118" s="23">
        <v>5992</v>
      </c>
    </row>
    <row r="119" spans="2:21" ht="13.5">
      <c r="B119" s="4" t="s">
        <v>386</v>
      </c>
      <c r="C119" s="4" t="s">
        <v>58</v>
      </c>
      <c r="D119" s="5" t="s">
        <v>15</v>
      </c>
      <c r="E119" s="6" t="s">
        <v>31</v>
      </c>
      <c r="F119" s="6" t="s">
        <v>243</v>
      </c>
      <c r="G119" s="19" t="s">
        <v>244</v>
      </c>
      <c r="H119" s="23">
        <v>385</v>
      </c>
      <c r="I119" s="23">
        <v>1027</v>
      </c>
      <c r="J119" s="25">
        <v>1412</v>
      </c>
      <c r="K119" s="25">
        <v>31</v>
      </c>
      <c r="L119" s="23">
        <v>215</v>
      </c>
      <c r="M119" s="23">
        <v>246</v>
      </c>
      <c r="N119" s="23">
        <v>54</v>
      </c>
      <c r="O119" s="23">
        <v>1100</v>
      </c>
      <c r="P119" s="23">
        <v>3298</v>
      </c>
      <c r="Q119" s="23">
        <v>2825</v>
      </c>
      <c r="R119" s="23">
        <v>2861</v>
      </c>
      <c r="S119" s="23">
        <v>2473</v>
      </c>
      <c r="T119" s="23">
        <v>1522</v>
      </c>
      <c r="U119" s="23">
        <v>4065</v>
      </c>
    </row>
    <row r="120" spans="2:21" ht="13.5">
      <c r="B120" s="4" t="s">
        <v>386</v>
      </c>
      <c r="C120" s="4" t="s">
        <v>58</v>
      </c>
      <c r="D120" s="5" t="s">
        <v>15</v>
      </c>
      <c r="E120" s="6" t="s">
        <v>31</v>
      </c>
      <c r="F120" s="6" t="s">
        <v>245</v>
      </c>
      <c r="G120" s="19" t="s">
        <v>246</v>
      </c>
      <c r="H120" s="23">
        <v>787</v>
      </c>
      <c r="I120" s="23">
        <v>3489</v>
      </c>
      <c r="J120" s="25">
        <v>4276</v>
      </c>
      <c r="K120" s="25">
        <v>77</v>
      </c>
      <c r="L120" s="23">
        <v>1010</v>
      </c>
      <c r="M120" s="23">
        <v>1087</v>
      </c>
      <c r="N120" s="23">
        <v>1</v>
      </c>
      <c r="O120" s="23">
        <v>2192</v>
      </c>
      <c r="P120" s="23">
        <v>6765</v>
      </c>
      <c r="Q120" s="23">
        <v>5525</v>
      </c>
      <c r="R120" s="23">
        <v>6353</v>
      </c>
      <c r="S120" s="23">
        <v>5520</v>
      </c>
      <c r="T120" s="23">
        <v>4186</v>
      </c>
      <c r="U120" s="23">
        <v>9070</v>
      </c>
    </row>
    <row r="121" spans="2:21" ht="13.5">
      <c r="B121" s="4" t="s">
        <v>386</v>
      </c>
      <c r="C121" s="4" t="s">
        <v>58</v>
      </c>
      <c r="D121" s="5" t="s">
        <v>15</v>
      </c>
      <c r="E121" s="6" t="s">
        <v>31</v>
      </c>
      <c r="F121" s="6" t="s">
        <v>247</v>
      </c>
      <c r="G121" s="19" t="s">
        <v>248</v>
      </c>
      <c r="H121" s="23">
        <v>608</v>
      </c>
      <c r="I121" s="23">
        <v>2276</v>
      </c>
      <c r="J121" s="25">
        <v>2884</v>
      </c>
      <c r="K121" s="25">
        <v>78</v>
      </c>
      <c r="L121" s="23">
        <v>661</v>
      </c>
      <c r="M121" s="23">
        <v>739</v>
      </c>
      <c r="N121" s="23">
        <v>1</v>
      </c>
      <c r="O121" s="23">
        <v>1744</v>
      </c>
      <c r="P121" s="23">
        <v>3619</v>
      </c>
      <c r="Q121" s="23">
        <v>3912</v>
      </c>
      <c r="R121" s="23">
        <v>3275</v>
      </c>
      <c r="S121" s="23">
        <v>3706</v>
      </c>
      <c r="T121" s="23">
        <v>3100</v>
      </c>
      <c r="U121" s="23">
        <v>7358</v>
      </c>
    </row>
    <row r="122" spans="2:21" ht="13.5">
      <c r="B122" s="4" t="s">
        <v>386</v>
      </c>
      <c r="C122" s="4" t="s">
        <v>58</v>
      </c>
      <c r="D122" s="5" t="s">
        <v>15</v>
      </c>
      <c r="E122" s="6" t="s">
        <v>31</v>
      </c>
      <c r="F122" s="6" t="s">
        <v>249</v>
      </c>
      <c r="G122" s="19" t="s">
        <v>250</v>
      </c>
      <c r="H122" s="23">
        <v>705</v>
      </c>
      <c r="I122" s="23">
        <v>3223</v>
      </c>
      <c r="J122" s="25">
        <v>3928</v>
      </c>
      <c r="K122" s="25">
        <v>102</v>
      </c>
      <c r="L122" s="23">
        <v>950</v>
      </c>
      <c r="M122" s="23">
        <v>1052</v>
      </c>
      <c r="N122" s="23">
        <v>126</v>
      </c>
      <c r="O122" s="23">
        <v>2886</v>
      </c>
      <c r="P122" s="23">
        <v>7967</v>
      </c>
      <c r="Q122" s="23">
        <v>6118</v>
      </c>
      <c r="R122" s="23">
        <v>7430</v>
      </c>
      <c r="S122" s="23">
        <v>5613</v>
      </c>
      <c r="T122" s="23">
        <v>5550</v>
      </c>
      <c r="U122" s="23">
        <v>10284</v>
      </c>
    </row>
    <row r="123" spans="2:21" ht="13.5">
      <c r="B123" s="4" t="s">
        <v>386</v>
      </c>
      <c r="C123" s="4" t="s">
        <v>58</v>
      </c>
      <c r="D123" s="5" t="s">
        <v>15</v>
      </c>
      <c r="E123" s="6" t="s">
        <v>31</v>
      </c>
      <c r="F123" s="6" t="s">
        <v>251</v>
      </c>
      <c r="G123" s="19" t="s">
        <v>252</v>
      </c>
      <c r="H123" s="23">
        <v>571</v>
      </c>
      <c r="I123" s="23">
        <v>2350</v>
      </c>
      <c r="J123" s="25">
        <v>2921</v>
      </c>
      <c r="K123" s="25">
        <v>102</v>
      </c>
      <c r="L123" s="23">
        <v>569</v>
      </c>
      <c r="M123" s="23">
        <v>671</v>
      </c>
      <c r="N123" s="23">
        <v>561</v>
      </c>
      <c r="O123" s="23">
        <v>2174</v>
      </c>
      <c r="P123" s="23">
        <v>5346</v>
      </c>
      <c r="Q123" s="23">
        <v>4194</v>
      </c>
      <c r="R123" s="23">
        <v>4896</v>
      </c>
      <c r="S123" s="23">
        <v>4008</v>
      </c>
      <c r="T123" s="23">
        <v>2711</v>
      </c>
      <c r="U123" s="23">
        <v>7261</v>
      </c>
    </row>
    <row r="124" spans="2:21" ht="13.5">
      <c r="B124" s="4" t="s">
        <v>386</v>
      </c>
      <c r="C124" s="4" t="s">
        <v>58</v>
      </c>
      <c r="D124" s="5" t="s">
        <v>15</v>
      </c>
      <c r="E124" s="6" t="s">
        <v>31</v>
      </c>
      <c r="F124" s="6" t="s">
        <v>253</v>
      </c>
      <c r="G124" s="19" t="s">
        <v>254</v>
      </c>
      <c r="H124" s="23">
        <v>659</v>
      </c>
      <c r="I124" s="23">
        <v>3023</v>
      </c>
      <c r="J124" s="25">
        <v>3682</v>
      </c>
      <c r="K124" s="25">
        <v>69</v>
      </c>
      <c r="L124" s="23">
        <v>1005</v>
      </c>
      <c r="M124" s="23">
        <v>1074</v>
      </c>
      <c r="N124" s="23">
        <v>325</v>
      </c>
      <c r="O124" s="23">
        <v>2130</v>
      </c>
      <c r="P124" s="23">
        <v>6244</v>
      </c>
      <c r="Q124" s="23">
        <v>5537</v>
      </c>
      <c r="R124" s="23">
        <v>5663</v>
      </c>
      <c r="S124" s="23">
        <v>5082</v>
      </c>
      <c r="T124" s="23">
        <v>4402</v>
      </c>
      <c r="U124" s="23">
        <v>8810</v>
      </c>
    </row>
    <row r="125" spans="2:21" ht="13.5">
      <c r="B125" s="4" t="s">
        <v>386</v>
      </c>
      <c r="C125" s="4" t="s">
        <v>58</v>
      </c>
      <c r="D125" s="5" t="s">
        <v>15</v>
      </c>
      <c r="E125" s="6" t="s">
        <v>31</v>
      </c>
      <c r="F125" s="6" t="s">
        <v>255</v>
      </c>
      <c r="G125" s="19" t="s">
        <v>256</v>
      </c>
      <c r="H125" s="23">
        <v>332</v>
      </c>
      <c r="I125" s="23">
        <v>1397</v>
      </c>
      <c r="J125" s="25">
        <v>1729</v>
      </c>
      <c r="K125" s="25">
        <v>61</v>
      </c>
      <c r="L125" s="23">
        <v>281</v>
      </c>
      <c r="M125" s="23">
        <v>342</v>
      </c>
      <c r="N125" s="23">
        <v>1</v>
      </c>
      <c r="O125" s="23">
        <v>1891</v>
      </c>
      <c r="P125" s="23">
        <v>2659</v>
      </c>
      <c r="Q125" s="23">
        <v>2147</v>
      </c>
      <c r="R125" s="23">
        <v>2612</v>
      </c>
      <c r="S125" s="23">
        <v>2098</v>
      </c>
      <c r="T125" s="23">
        <v>1973</v>
      </c>
      <c r="U125" s="23">
        <v>4169</v>
      </c>
    </row>
    <row r="126" spans="2:21" ht="13.5">
      <c r="B126" s="4" t="s">
        <v>386</v>
      </c>
      <c r="C126" s="4" t="s">
        <v>58</v>
      </c>
      <c r="D126" s="5" t="s">
        <v>15</v>
      </c>
      <c r="E126" s="6" t="s">
        <v>31</v>
      </c>
      <c r="F126" s="6" t="s">
        <v>257</v>
      </c>
      <c r="G126" s="19" t="s">
        <v>258</v>
      </c>
      <c r="H126" s="23">
        <v>418</v>
      </c>
      <c r="I126" s="23">
        <v>1665</v>
      </c>
      <c r="J126" s="25">
        <v>2083</v>
      </c>
      <c r="K126" s="25">
        <v>52</v>
      </c>
      <c r="L126" s="23">
        <v>334</v>
      </c>
      <c r="M126" s="23">
        <v>386</v>
      </c>
      <c r="N126" s="23">
        <v>0</v>
      </c>
      <c r="O126" s="23">
        <v>1973</v>
      </c>
      <c r="P126" s="23">
        <v>3756</v>
      </c>
      <c r="Q126" s="23">
        <v>3376</v>
      </c>
      <c r="R126" s="23">
        <v>3336</v>
      </c>
      <c r="S126" s="23">
        <v>2949</v>
      </c>
      <c r="T126" s="23">
        <v>2165</v>
      </c>
      <c r="U126" s="23">
        <v>5774</v>
      </c>
    </row>
    <row r="127" spans="2:21" ht="13.5">
      <c r="B127" s="4" t="s">
        <v>386</v>
      </c>
      <c r="C127" s="4" t="s">
        <v>58</v>
      </c>
      <c r="D127" s="5" t="s">
        <v>15</v>
      </c>
      <c r="E127" s="6" t="s">
        <v>31</v>
      </c>
      <c r="F127" s="6" t="s">
        <v>259</v>
      </c>
      <c r="G127" s="19" t="s">
        <v>260</v>
      </c>
      <c r="H127" s="23">
        <v>479</v>
      </c>
      <c r="I127" s="23">
        <v>1307</v>
      </c>
      <c r="J127" s="25">
        <v>1786</v>
      </c>
      <c r="K127" s="25">
        <v>52</v>
      </c>
      <c r="L127" s="23">
        <v>279</v>
      </c>
      <c r="M127" s="23">
        <v>331</v>
      </c>
      <c r="N127" s="23">
        <v>1</v>
      </c>
      <c r="O127" s="23">
        <v>2109</v>
      </c>
      <c r="P127" s="23">
        <v>5631</v>
      </c>
      <c r="Q127" s="23">
        <v>4768</v>
      </c>
      <c r="R127" s="23">
        <v>3843</v>
      </c>
      <c r="S127" s="23">
        <v>3127</v>
      </c>
      <c r="T127" s="23">
        <v>3056</v>
      </c>
      <c r="U127" s="23">
        <v>6938</v>
      </c>
    </row>
    <row r="128" spans="2:21" ht="13.5">
      <c r="B128" s="4" t="s">
        <v>386</v>
      </c>
      <c r="C128" s="4" t="s">
        <v>58</v>
      </c>
      <c r="D128" s="5" t="s">
        <v>15</v>
      </c>
      <c r="E128" s="6" t="s">
        <v>31</v>
      </c>
      <c r="F128" s="6" t="s">
        <v>261</v>
      </c>
      <c r="G128" s="19" t="s">
        <v>262</v>
      </c>
      <c r="H128" s="23">
        <v>529</v>
      </c>
      <c r="I128" s="23">
        <v>1794</v>
      </c>
      <c r="J128" s="25">
        <v>2323</v>
      </c>
      <c r="K128" s="25">
        <v>105</v>
      </c>
      <c r="L128" s="23">
        <v>681</v>
      </c>
      <c r="M128" s="23">
        <v>786</v>
      </c>
      <c r="N128" s="23">
        <v>0</v>
      </c>
      <c r="O128" s="23">
        <v>2633</v>
      </c>
      <c r="P128" s="23">
        <v>7665</v>
      </c>
      <c r="Q128" s="23">
        <v>6903</v>
      </c>
      <c r="R128" s="23">
        <v>5370</v>
      </c>
      <c r="S128" s="23">
        <v>4455</v>
      </c>
      <c r="T128" s="23">
        <v>3559</v>
      </c>
      <c r="U128" s="23">
        <v>8801</v>
      </c>
    </row>
    <row r="129" spans="2:21" ht="13.5">
      <c r="B129" s="4" t="s">
        <v>386</v>
      </c>
      <c r="C129" s="4" t="s">
        <v>58</v>
      </c>
      <c r="D129" s="5" t="s">
        <v>15</v>
      </c>
      <c r="E129" s="6" t="s">
        <v>31</v>
      </c>
      <c r="F129" s="6" t="s">
        <v>263</v>
      </c>
      <c r="G129" s="19" t="s">
        <v>264</v>
      </c>
      <c r="H129" s="23">
        <v>484</v>
      </c>
      <c r="I129" s="23">
        <v>2184</v>
      </c>
      <c r="J129" s="25">
        <v>2668</v>
      </c>
      <c r="K129" s="25">
        <v>70</v>
      </c>
      <c r="L129" s="23">
        <v>649</v>
      </c>
      <c r="M129" s="23">
        <v>719</v>
      </c>
      <c r="N129" s="23">
        <v>20</v>
      </c>
      <c r="O129" s="23">
        <v>1852</v>
      </c>
      <c r="P129" s="23">
        <v>4681</v>
      </c>
      <c r="Q129" s="23">
        <v>3981</v>
      </c>
      <c r="R129" s="23">
        <v>4353</v>
      </c>
      <c r="S129" s="23">
        <v>3711</v>
      </c>
      <c r="T129" s="23">
        <v>3226</v>
      </c>
      <c r="U129" s="23">
        <v>8041</v>
      </c>
    </row>
    <row r="130" spans="2:21" ht="13.5">
      <c r="B130" s="4" t="s">
        <v>386</v>
      </c>
      <c r="C130" s="4" t="s">
        <v>58</v>
      </c>
      <c r="D130" s="5" t="s">
        <v>15</v>
      </c>
      <c r="E130" s="6" t="s">
        <v>31</v>
      </c>
      <c r="F130" s="6" t="s">
        <v>265</v>
      </c>
      <c r="G130" s="19" t="s">
        <v>266</v>
      </c>
      <c r="H130" s="23">
        <v>382</v>
      </c>
      <c r="I130" s="23">
        <v>1252</v>
      </c>
      <c r="J130" s="25">
        <v>1634</v>
      </c>
      <c r="K130" s="25">
        <v>50</v>
      </c>
      <c r="L130" s="23">
        <v>232</v>
      </c>
      <c r="M130" s="23">
        <v>282</v>
      </c>
      <c r="N130" s="23">
        <v>16</v>
      </c>
      <c r="O130" s="23">
        <v>1613</v>
      </c>
      <c r="P130" s="23">
        <v>3810</v>
      </c>
      <c r="Q130" s="23">
        <v>3062</v>
      </c>
      <c r="R130" s="23">
        <v>3367</v>
      </c>
      <c r="S130" s="23">
        <v>2762</v>
      </c>
      <c r="T130" s="23">
        <v>3004</v>
      </c>
      <c r="U130" s="23">
        <v>5978</v>
      </c>
    </row>
    <row r="131" spans="2:21" ht="13.5">
      <c r="B131" s="4" t="s">
        <v>386</v>
      </c>
      <c r="C131" s="4" t="s">
        <v>58</v>
      </c>
      <c r="D131" s="5" t="s">
        <v>15</v>
      </c>
      <c r="E131" s="6" t="s">
        <v>31</v>
      </c>
      <c r="F131" s="6" t="s">
        <v>267</v>
      </c>
      <c r="G131" s="19" t="s">
        <v>268</v>
      </c>
      <c r="H131" s="23">
        <v>716</v>
      </c>
      <c r="I131" s="23">
        <v>2972</v>
      </c>
      <c r="J131" s="25">
        <v>3688</v>
      </c>
      <c r="K131" s="25">
        <v>65</v>
      </c>
      <c r="L131" s="23">
        <v>711</v>
      </c>
      <c r="M131" s="23">
        <v>776</v>
      </c>
      <c r="N131" s="23">
        <v>177</v>
      </c>
      <c r="O131" s="23">
        <v>3089</v>
      </c>
      <c r="P131" s="23">
        <v>8634</v>
      </c>
      <c r="Q131" s="23">
        <v>6168</v>
      </c>
      <c r="R131" s="23">
        <v>7749</v>
      </c>
      <c r="S131" s="23">
        <v>5601</v>
      </c>
      <c r="T131" s="23">
        <v>4434</v>
      </c>
      <c r="U131" s="23">
        <v>9566</v>
      </c>
    </row>
    <row r="132" spans="2:21" ht="13.5">
      <c r="B132" s="4" t="s">
        <v>386</v>
      </c>
      <c r="C132" s="4" t="s">
        <v>58</v>
      </c>
      <c r="D132" s="5" t="s">
        <v>15</v>
      </c>
      <c r="E132" s="6" t="s">
        <v>31</v>
      </c>
      <c r="F132" s="6" t="s">
        <v>269</v>
      </c>
      <c r="G132" s="19" t="s">
        <v>270</v>
      </c>
      <c r="H132" s="23">
        <v>456</v>
      </c>
      <c r="I132" s="23">
        <v>1761</v>
      </c>
      <c r="J132" s="25">
        <v>2217</v>
      </c>
      <c r="K132" s="25">
        <v>51</v>
      </c>
      <c r="L132" s="23">
        <v>451</v>
      </c>
      <c r="M132" s="23">
        <v>502</v>
      </c>
      <c r="N132" s="23">
        <v>9</v>
      </c>
      <c r="O132" s="23">
        <v>1844</v>
      </c>
      <c r="P132" s="23">
        <v>5750</v>
      </c>
      <c r="Q132" s="23">
        <v>4235</v>
      </c>
      <c r="R132" s="23">
        <v>5383</v>
      </c>
      <c r="S132" s="23">
        <v>3948</v>
      </c>
      <c r="T132" s="23">
        <v>2361</v>
      </c>
      <c r="U132" s="23">
        <v>6310</v>
      </c>
    </row>
    <row r="133" spans="2:21" ht="13.5">
      <c r="B133" s="4" t="s">
        <v>386</v>
      </c>
      <c r="C133" s="4" t="s">
        <v>58</v>
      </c>
      <c r="D133" s="5" t="s">
        <v>15</v>
      </c>
      <c r="E133" s="6" t="s">
        <v>31</v>
      </c>
      <c r="F133" s="6" t="s">
        <v>271</v>
      </c>
      <c r="G133" s="19" t="s">
        <v>272</v>
      </c>
      <c r="H133" s="23">
        <v>598</v>
      </c>
      <c r="I133" s="23">
        <v>2263</v>
      </c>
      <c r="J133" s="25">
        <v>2861</v>
      </c>
      <c r="K133" s="25">
        <v>65</v>
      </c>
      <c r="L133" s="23">
        <v>714</v>
      </c>
      <c r="M133" s="23">
        <v>779</v>
      </c>
      <c r="N133" s="23">
        <v>580</v>
      </c>
      <c r="O133" s="23">
        <v>2401</v>
      </c>
      <c r="P133" s="23">
        <v>6807</v>
      </c>
      <c r="Q133" s="23">
        <v>5436</v>
      </c>
      <c r="R133" s="23">
        <v>6603</v>
      </c>
      <c r="S133" s="23">
        <v>5288</v>
      </c>
      <c r="T133" s="23">
        <v>3294</v>
      </c>
      <c r="U133" s="23">
        <v>8054</v>
      </c>
    </row>
    <row r="134" spans="2:21" ht="13.5">
      <c r="B134" s="4" t="s">
        <v>386</v>
      </c>
      <c r="C134" s="4" t="s">
        <v>58</v>
      </c>
      <c r="D134" s="5" t="s">
        <v>15</v>
      </c>
      <c r="E134" s="6" t="s">
        <v>31</v>
      </c>
      <c r="F134" s="6" t="s">
        <v>273</v>
      </c>
      <c r="G134" s="19" t="s">
        <v>274</v>
      </c>
      <c r="H134" s="23">
        <v>503</v>
      </c>
      <c r="I134" s="23">
        <v>1849</v>
      </c>
      <c r="J134" s="25">
        <v>2352</v>
      </c>
      <c r="K134" s="25">
        <v>87</v>
      </c>
      <c r="L134" s="23">
        <v>758</v>
      </c>
      <c r="M134" s="23">
        <v>845</v>
      </c>
      <c r="N134" s="23">
        <v>255</v>
      </c>
      <c r="O134" s="23">
        <v>1617</v>
      </c>
      <c r="P134" s="23">
        <v>4223</v>
      </c>
      <c r="Q134" s="23">
        <v>3650</v>
      </c>
      <c r="R134" s="23">
        <v>4127</v>
      </c>
      <c r="S134" s="23">
        <v>3573</v>
      </c>
      <c r="T134" s="23">
        <v>1894</v>
      </c>
      <c r="U134" s="23">
        <v>5298</v>
      </c>
    </row>
    <row r="135" spans="2:21" ht="13.5">
      <c r="B135" s="4" t="s">
        <v>386</v>
      </c>
      <c r="C135" s="4" t="s">
        <v>58</v>
      </c>
      <c r="D135" s="4" t="s">
        <v>15</v>
      </c>
      <c r="E135" s="4" t="s">
        <v>31</v>
      </c>
      <c r="F135" s="6" t="s">
        <v>275</v>
      </c>
      <c r="G135" s="19" t="s">
        <v>276</v>
      </c>
      <c r="H135" s="23">
        <v>350</v>
      </c>
      <c r="I135" s="23">
        <v>1734</v>
      </c>
      <c r="J135" s="25">
        <v>2084</v>
      </c>
      <c r="K135" s="25">
        <v>40</v>
      </c>
      <c r="L135" s="23">
        <v>470</v>
      </c>
      <c r="M135" s="23">
        <v>510</v>
      </c>
      <c r="N135" s="23">
        <v>1</v>
      </c>
      <c r="O135" s="23">
        <v>1690</v>
      </c>
      <c r="P135" s="23">
        <v>4753</v>
      </c>
      <c r="Q135" s="23">
        <v>4156</v>
      </c>
      <c r="R135" s="23">
        <v>4460</v>
      </c>
      <c r="S135" s="23">
        <v>3906</v>
      </c>
      <c r="T135" s="23">
        <v>3303</v>
      </c>
      <c r="U135" s="23">
        <v>7318</v>
      </c>
    </row>
    <row r="136" spans="2:21" ht="13.5">
      <c r="B136" s="4" t="s">
        <v>386</v>
      </c>
      <c r="C136" s="4" t="s">
        <v>58</v>
      </c>
      <c r="D136" s="4" t="s">
        <v>15</v>
      </c>
      <c r="E136" s="4" t="s">
        <v>31</v>
      </c>
      <c r="F136" s="6" t="s">
        <v>277</v>
      </c>
      <c r="G136" s="19" t="s">
        <v>278</v>
      </c>
      <c r="H136" s="23">
        <v>488</v>
      </c>
      <c r="I136" s="23">
        <v>1916</v>
      </c>
      <c r="J136" s="25">
        <v>2404</v>
      </c>
      <c r="K136" s="25">
        <v>70</v>
      </c>
      <c r="L136" s="23">
        <v>543</v>
      </c>
      <c r="M136" s="23">
        <v>613</v>
      </c>
      <c r="N136" s="23">
        <v>0</v>
      </c>
      <c r="O136" s="23">
        <v>1660</v>
      </c>
      <c r="P136" s="23">
        <v>4268</v>
      </c>
      <c r="Q136" s="23">
        <v>3886</v>
      </c>
      <c r="R136" s="23">
        <v>3900</v>
      </c>
      <c r="S136" s="23">
        <v>3566</v>
      </c>
      <c r="T136" s="23">
        <v>2475</v>
      </c>
      <c r="U136" s="23">
        <v>6646</v>
      </c>
    </row>
    <row r="137" spans="2:21" ht="13.5">
      <c r="B137" s="4" t="s">
        <v>386</v>
      </c>
      <c r="C137" s="4" t="s">
        <v>58</v>
      </c>
      <c r="D137" s="4" t="s">
        <v>15</v>
      </c>
      <c r="E137" s="4" t="s">
        <v>31</v>
      </c>
      <c r="F137" s="6" t="s">
        <v>279</v>
      </c>
      <c r="G137" s="19" t="s">
        <v>280</v>
      </c>
      <c r="H137" s="23">
        <v>759</v>
      </c>
      <c r="I137" s="23">
        <v>3033</v>
      </c>
      <c r="J137" s="25">
        <v>3792</v>
      </c>
      <c r="K137" s="25">
        <v>96</v>
      </c>
      <c r="L137" s="23">
        <v>754</v>
      </c>
      <c r="M137" s="23">
        <v>850</v>
      </c>
      <c r="N137" s="23">
        <v>64</v>
      </c>
      <c r="O137" s="23">
        <v>2912</v>
      </c>
      <c r="P137" s="23">
        <v>6381</v>
      </c>
      <c r="Q137" s="23">
        <v>4628</v>
      </c>
      <c r="R137" s="23">
        <v>5853</v>
      </c>
      <c r="S137" s="23">
        <v>4294</v>
      </c>
      <c r="T137" s="23">
        <v>4304</v>
      </c>
      <c r="U137" s="23">
        <v>9076</v>
      </c>
    </row>
    <row r="138" spans="2:21" ht="13.5">
      <c r="B138" s="4" t="s">
        <v>386</v>
      </c>
      <c r="C138" s="4" t="s">
        <v>58</v>
      </c>
      <c r="D138" s="4" t="s">
        <v>15</v>
      </c>
      <c r="E138" s="4" t="s">
        <v>31</v>
      </c>
      <c r="F138" s="6" t="s">
        <v>281</v>
      </c>
      <c r="G138" s="19" t="s">
        <v>282</v>
      </c>
      <c r="H138" s="23">
        <v>302</v>
      </c>
      <c r="I138" s="23">
        <v>1192</v>
      </c>
      <c r="J138" s="25">
        <v>1494</v>
      </c>
      <c r="K138" s="25">
        <v>57</v>
      </c>
      <c r="L138" s="23">
        <v>263</v>
      </c>
      <c r="M138" s="23">
        <v>320</v>
      </c>
      <c r="N138" s="23">
        <v>1</v>
      </c>
      <c r="O138" s="23">
        <v>1113</v>
      </c>
      <c r="P138" s="23">
        <v>4321</v>
      </c>
      <c r="Q138" s="23">
        <v>2883</v>
      </c>
      <c r="R138" s="23">
        <v>4088</v>
      </c>
      <c r="S138" s="23">
        <v>2753</v>
      </c>
      <c r="T138" s="23">
        <v>2217</v>
      </c>
      <c r="U138" s="23">
        <v>4918</v>
      </c>
    </row>
    <row r="139" spans="2:21" ht="13.5">
      <c r="B139" s="4" t="s">
        <v>386</v>
      </c>
      <c r="C139" s="4" t="s">
        <v>58</v>
      </c>
      <c r="D139" s="4" t="s">
        <v>15</v>
      </c>
      <c r="E139" s="4" t="s">
        <v>31</v>
      </c>
      <c r="F139" s="6" t="s">
        <v>283</v>
      </c>
      <c r="G139" s="19" t="s">
        <v>284</v>
      </c>
      <c r="H139" s="23">
        <v>414</v>
      </c>
      <c r="I139" s="23">
        <v>1505</v>
      </c>
      <c r="J139" s="25">
        <v>1919</v>
      </c>
      <c r="K139" s="25">
        <v>47</v>
      </c>
      <c r="L139" s="23">
        <v>352</v>
      </c>
      <c r="M139" s="23">
        <v>399</v>
      </c>
      <c r="N139" s="23">
        <v>2</v>
      </c>
      <c r="O139" s="23">
        <v>1703</v>
      </c>
      <c r="P139" s="23">
        <v>4966</v>
      </c>
      <c r="Q139" s="23">
        <v>3533</v>
      </c>
      <c r="R139" s="23">
        <v>4762</v>
      </c>
      <c r="S139" s="23">
        <v>3358</v>
      </c>
      <c r="T139" s="23">
        <v>2828</v>
      </c>
      <c r="U139" s="23">
        <v>6147</v>
      </c>
    </row>
    <row r="140" spans="2:21" ht="13.5">
      <c r="B140" s="4" t="s">
        <v>386</v>
      </c>
      <c r="C140" s="4" t="s">
        <v>58</v>
      </c>
      <c r="D140" s="4" t="s">
        <v>15</v>
      </c>
      <c r="E140" s="4" t="s">
        <v>31</v>
      </c>
      <c r="F140" s="6" t="s">
        <v>285</v>
      </c>
      <c r="G140" s="19" t="s">
        <v>286</v>
      </c>
      <c r="H140" s="23">
        <v>624</v>
      </c>
      <c r="I140" s="23">
        <v>2232</v>
      </c>
      <c r="J140" s="25">
        <v>2856</v>
      </c>
      <c r="K140" s="25">
        <v>97</v>
      </c>
      <c r="L140" s="23">
        <v>589</v>
      </c>
      <c r="M140" s="23">
        <v>686</v>
      </c>
      <c r="N140" s="23">
        <v>7</v>
      </c>
      <c r="O140" s="23">
        <v>2842</v>
      </c>
      <c r="P140" s="23">
        <v>6082</v>
      </c>
      <c r="Q140" s="23">
        <v>5187</v>
      </c>
      <c r="R140" s="23">
        <v>4959</v>
      </c>
      <c r="S140" s="23">
        <v>4852</v>
      </c>
      <c r="T140" s="23">
        <v>4023</v>
      </c>
      <c r="U140" s="23">
        <v>10457</v>
      </c>
    </row>
    <row r="141" spans="2:21" ht="13.5">
      <c r="B141" s="4" t="s">
        <v>386</v>
      </c>
      <c r="C141" s="4" t="s">
        <v>58</v>
      </c>
      <c r="D141" s="4" t="s">
        <v>15</v>
      </c>
      <c r="E141" s="4" t="s">
        <v>31</v>
      </c>
      <c r="F141" s="6" t="s">
        <v>287</v>
      </c>
      <c r="G141" s="19" t="s">
        <v>288</v>
      </c>
      <c r="H141" s="23">
        <v>529</v>
      </c>
      <c r="I141" s="23">
        <v>2059</v>
      </c>
      <c r="J141" s="25">
        <v>2588</v>
      </c>
      <c r="K141" s="25">
        <v>101</v>
      </c>
      <c r="L141" s="23">
        <v>618</v>
      </c>
      <c r="M141" s="23">
        <v>719</v>
      </c>
      <c r="N141" s="23">
        <v>100</v>
      </c>
      <c r="O141" s="23">
        <v>2915</v>
      </c>
      <c r="P141" s="23">
        <v>5073</v>
      </c>
      <c r="Q141" s="23">
        <v>4367</v>
      </c>
      <c r="R141" s="23">
        <v>4262</v>
      </c>
      <c r="S141" s="23">
        <v>4136</v>
      </c>
      <c r="T141" s="23">
        <v>3970</v>
      </c>
      <c r="U141" s="23">
        <v>9474</v>
      </c>
    </row>
    <row r="142" spans="2:21" ht="13.5">
      <c r="B142" s="4" t="s">
        <v>386</v>
      </c>
      <c r="C142" s="4" t="s">
        <v>58</v>
      </c>
      <c r="D142" s="4" t="s">
        <v>15</v>
      </c>
      <c r="E142" s="4" t="s">
        <v>31</v>
      </c>
      <c r="F142" s="6" t="s">
        <v>289</v>
      </c>
      <c r="G142" s="19" t="s">
        <v>290</v>
      </c>
      <c r="H142" s="23">
        <v>525</v>
      </c>
      <c r="I142" s="23">
        <v>2380</v>
      </c>
      <c r="J142" s="25">
        <v>2905</v>
      </c>
      <c r="K142" s="25">
        <v>82</v>
      </c>
      <c r="L142" s="23">
        <v>638</v>
      </c>
      <c r="M142" s="23">
        <v>720</v>
      </c>
      <c r="N142" s="23">
        <v>101</v>
      </c>
      <c r="O142" s="23">
        <v>2219</v>
      </c>
      <c r="P142" s="23">
        <v>5133</v>
      </c>
      <c r="Q142" s="23">
        <v>4217</v>
      </c>
      <c r="R142" s="23">
        <v>4835</v>
      </c>
      <c r="S142" s="23">
        <v>4119</v>
      </c>
      <c r="T142" s="23">
        <v>5144</v>
      </c>
      <c r="U142" s="23">
        <v>9581</v>
      </c>
    </row>
    <row r="143" spans="2:21" ht="13.5">
      <c r="B143" s="4" t="s">
        <v>386</v>
      </c>
      <c r="C143" s="4" t="s">
        <v>58</v>
      </c>
      <c r="D143" s="4" t="s">
        <v>15</v>
      </c>
      <c r="E143" s="4" t="s">
        <v>31</v>
      </c>
      <c r="F143" s="6" t="s">
        <v>291</v>
      </c>
      <c r="G143" s="19" t="s">
        <v>292</v>
      </c>
      <c r="H143" s="23">
        <v>657</v>
      </c>
      <c r="I143" s="23">
        <v>1806</v>
      </c>
      <c r="J143" s="25">
        <v>2463</v>
      </c>
      <c r="K143" s="25">
        <v>63</v>
      </c>
      <c r="L143" s="23">
        <v>337</v>
      </c>
      <c r="M143" s="23">
        <v>400</v>
      </c>
      <c r="N143" s="23">
        <v>48</v>
      </c>
      <c r="O143" s="23">
        <v>1993</v>
      </c>
      <c r="P143" s="23">
        <v>9160</v>
      </c>
      <c r="Q143" s="23">
        <v>6076</v>
      </c>
      <c r="R143" s="23">
        <v>7646</v>
      </c>
      <c r="S143" s="23">
        <v>5596</v>
      </c>
      <c r="T143" s="23">
        <v>3091</v>
      </c>
      <c r="U143" s="23">
        <v>9493</v>
      </c>
    </row>
    <row r="144" spans="2:21" ht="13.5">
      <c r="B144" s="4" t="s">
        <v>386</v>
      </c>
      <c r="C144" s="4" t="s">
        <v>58</v>
      </c>
      <c r="D144" s="4" t="s">
        <v>15</v>
      </c>
      <c r="E144" s="4" t="s">
        <v>31</v>
      </c>
      <c r="F144" s="6" t="s">
        <v>293</v>
      </c>
      <c r="G144" s="19" t="s">
        <v>294</v>
      </c>
      <c r="H144" s="23">
        <v>371</v>
      </c>
      <c r="I144" s="23">
        <v>1081</v>
      </c>
      <c r="J144" s="25">
        <v>1452</v>
      </c>
      <c r="K144" s="25">
        <v>47</v>
      </c>
      <c r="L144" s="23">
        <v>255</v>
      </c>
      <c r="M144" s="23">
        <v>302</v>
      </c>
      <c r="N144" s="23">
        <v>32</v>
      </c>
      <c r="O144" s="23">
        <v>1104</v>
      </c>
      <c r="P144" s="23">
        <v>3821</v>
      </c>
      <c r="Q144" s="23">
        <v>3159</v>
      </c>
      <c r="R144" s="23">
        <v>3353</v>
      </c>
      <c r="S144" s="23">
        <v>2853</v>
      </c>
      <c r="T144" s="23">
        <v>1712</v>
      </c>
      <c r="U144" s="23">
        <v>4435</v>
      </c>
    </row>
    <row r="145" spans="2:21" ht="13.5">
      <c r="B145" s="4" t="s">
        <v>386</v>
      </c>
      <c r="C145" s="4" t="s">
        <v>58</v>
      </c>
      <c r="D145" s="4" t="s">
        <v>15</v>
      </c>
      <c r="E145" s="4" t="s">
        <v>31</v>
      </c>
      <c r="F145" s="6" t="s">
        <v>295</v>
      </c>
      <c r="G145" s="19" t="s">
        <v>296</v>
      </c>
      <c r="H145" s="23">
        <v>844</v>
      </c>
      <c r="I145" s="23">
        <v>2806</v>
      </c>
      <c r="J145" s="25">
        <v>3650</v>
      </c>
      <c r="K145" s="25">
        <v>74</v>
      </c>
      <c r="L145" s="23">
        <v>451</v>
      </c>
      <c r="M145" s="23">
        <v>525</v>
      </c>
      <c r="N145" s="23">
        <v>145</v>
      </c>
      <c r="O145" s="23">
        <v>2583</v>
      </c>
      <c r="P145" s="23">
        <v>7785</v>
      </c>
      <c r="Q145" s="23">
        <v>6141</v>
      </c>
      <c r="R145" s="23">
        <v>6962</v>
      </c>
      <c r="S145" s="23">
        <v>5882</v>
      </c>
      <c r="T145" s="23">
        <v>2172</v>
      </c>
      <c r="U145" s="23">
        <v>9944</v>
      </c>
    </row>
    <row r="146" spans="2:21" ht="13.5">
      <c r="B146" s="4" t="s">
        <v>386</v>
      </c>
      <c r="C146" s="4" t="s">
        <v>58</v>
      </c>
      <c r="D146" s="4" t="s">
        <v>15</v>
      </c>
      <c r="E146" s="4" t="s">
        <v>31</v>
      </c>
      <c r="F146" s="6" t="s">
        <v>297</v>
      </c>
      <c r="G146" s="19" t="s">
        <v>298</v>
      </c>
      <c r="H146" s="23">
        <v>485</v>
      </c>
      <c r="I146" s="23">
        <v>2057</v>
      </c>
      <c r="J146" s="25">
        <v>2542</v>
      </c>
      <c r="K146" s="25">
        <v>88</v>
      </c>
      <c r="L146" s="23">
        <v>488</v>
      </c>
      <c r="M146" s="23">
        <v>576</v>
      </c>
      <c r="N146" s="23">
        <v>2</v>
      </c>
      <c r="O146" s="23">
        <v>2419</v>
      </c>
      <c r="P146" s="23">
        <v>5053</v>
      </c>
      <c r="Q146" s="23">
        <v>4213</v>
      </c>
      <c r="R146" s="23">
        <v>4907</v>
      </c>
      <c r="S146" s="23">
        <v>4061</v>
      </c>
      <c r="T146" s="23">
        <v>2425</v>
      </c>
      <c r="U146" s="23">
        <v>6992</v>
      </c>
    </row>
    <row r="147" spans="2:21" ht="13.5">
      <c r="B147" s="4" t="s">
        <v>386</v>
      </c>
      <c r="C147" s="4" t="s">
        <v>58</v>
      </c>
      <c r="D147" s="4" t="s">
        <v>15</v>
      </c>
      <c r="E147" s="4" t="s">
        <v>31</v>
      </c>
      <c r="F147" s="6" t="s">
        <v>299</v>
      </c>
      <c r="G147" s="19" t="s">
        <v>300</v>
      </c>
      <c r="H147" s="23">
        <v>492</v>
      </c>
      <c r="I147" s="23">
        <v>2085</v>
      </c>
      <c r="J147" s="25">
        <v>2577</v>
      </c>
      <c r="K147" s="25">
        <v>81</v>
      </c>
      <c r="L147" s="23">
        <v>647</v>
      </c>
      <c r="M147" s="23">
        <v>728</v>
      </c>
      <c r="N147" s="23">
        <v>2</v>
      </c>
      <c r="O147" s="23">
        <v>2464</v>
      </c>
      <c r="P147" s="23">
        <v>5209</v>
      </c>
      <c r="Q147" s="23">
        <v>4159</v>
      </c>
      <c r="R147" s="23">
        <v>4630</v>
      </c>
      <c r="S147" s="23">
        <v>3885</v>
      </c>
      <c r="T147" s="23">
        <v>2593</v>
      </c>
      <c r="U147" s="23">
        <v>6672</v>
      </c>
    </row>
    <row r="148" spans="2:21" ht="13.5">
      <c r="B148" s="4" t="s">
        <v>386</v>
      </c>
      <c r="C148" s="4" t="s">
        <v>58</v>
      </c>
      <c r="D148" s="4" t="s">
        <v>15</v>
      </c>
      <c r="E148" s="4" t="s">
        <v>31</v>
      </c>
      <c r="F148" s="6" t="s">
        <v>301</v>
      </c>
      <c r="G148" s="19" t="s">
        <v>302</v>
      </c>
      <c r="H148" s="23">
        <v>571</v>
      </c>
      <c r="I148" s="23">
        <v>2060</v>
      </c>
      <c r="J148" s="25">
        <v>2631</v>
      </c>
      <c r="K148" s="25">
        <v>77</v>
      </c>
      <c r="L148" s="23">
        <v>489</v>
      </c>
      <c r="M148" s="23">
        <v>566</v>
      </c>
      <c r="N148" s="23">
        <v>0</v>
      </c>
      <c r="O148" s="23">
        <v>1764</v>
      </c>
      <c r="P148" s="23">
        <v>3054</v>
      </c>
      <c r="Q148" s="23">
        <v>2855</v>
      </c>
      <c r="R148" s="23">
        <v>2832</v>
      </c>
      <c r="S148" s="23">
        <v>2749</v>
      </c>
      <c r="T148" s="23">
        <v>2475</v>
      </c>
      <c r="U148" s="23">
        <v>5516</v>
      </c>
    </row>
    <row r="149" spans="2:21" ht="13.5">
      <c r="B149" s="4" t="s">
        <v>386</v>
      </c>
      <c r="C149" s="4" t="s">
        <v>58</v>
      </c>
      <c r="D149" s="4" t="s">
        <v>16</v>
      </c>
      <c r="E149" s="4" t="s">
        <v>32</v>
      </c>
      <c r="F149" s="6" t="s">
        <v>305</v>
      </c>
      <c r="G149" s="19" t="s">
        <v>306</v>
      </c>
      <c r="H149" s="23">
        <v>819</v>
      </c>
      <c r="I149" s="23">
        <v>1849</v>
      </c>
      <c r="J149" s="25">
        <v>2668</v>
      </c>
      <c r="K149" s="25">
        <v>286</v>
      </c>
      <c r="L149" s="23">
        <v>437</v>
      </c>
      <c r="M149" s="23">
        <v>723</v>
      </c>
      <c r="N149" s="23">
        <v>2</v>
      </c>
      <c r="O149" s="23">
        <v>2209</v>
      </c>
      <c r="P149" s="23">
        <v>4855</v>
      </c>
      <c r="Q149" s="23">
        <v>4450</v>
      </c>
      <c r="R149" s="23">
        <v>4733</v>
      </c>
      <c r="S149" s="23">
        <v>4318</v>
      </c>
      <c r="T149" s="23">
        <v>2847</v>
      </c>
      <c r="U149" s="23">
        <v>6832</v>
      </c>
    </row>
    <row r="150" spans="2:21" ht="13.5">
      <c r="B150" s="4" t="s">
        <v>386</v>
      </c>
      <c r="C150" s="4" t="s">
        <v>58</v>
      </c>
      <c r="D150" s="4" t="s">
        <v>16</v>
      </c>
      <c r="E150" s="4" t="s">
        <v>32</v>
      </c>
      <c r="F150" s="6" t="s">
        <v>307</v>
      </c>
      <c r="G150" s="19" t="s">
        <v>308</v>
      </c>
      <c r="H150" s="23">
        <v>797</v>
      </c>
      <c r="I150" s="23">
        <v>2050</v>
      </c>
      <c r="J150" s="25">
        <v>2847</v>
      </c>
      <c r="K150" s="25">
        <v>301</v>
      </c>
      <c r="L150" s="23">
        <v>234</v>
      </c>
      <c r="M150" s="23">
        <v>535</v>
      </c>
      <c r="N150" s="23">
        <v>3</v>
      </c>
      <c r="O150" s="23">
        <v>2413</v>
      </c>
      <c r="P150" s="23">
        <v>5782</v>
      </c>
      <c r="Q150" s="23">
        <v>4554</v>
      </c>
      <c r="R150" s="23">
        <v>5573</v>
      </c>
      <c r="S150" s="23">
        <v>4353</v>
      </c>
      <c r="T150" s="23">
        <v>3421</v>
      </c>
      <c r="U150" s="23">
        <v>6671</v>
      </c>
    </row>
    <row r="151" spans="2:21" ht="13.5">
      <c r="B151" s="4" t="s">
        <v>386</v>
      </c>
      <c r="C151" s="4" t="s">
        <v>58</v>
      </c>
      <c r="D151" s="4" t="s">
        <v>16</v>
      </c>
      <c r="E151" s="4" t="s">
        <v>32</v>
      </c>
      <c r="F151" s="6" t="s">
        <v>309</v>
      </c>
      <c r="G151" s="19" t="s">
        <v>310</v>
      </c>
      <c r="H151" s="23">
        <v>2660</v>
      </c>
      <c r="I151" s="23">
        <v>8924</v>
      </c>
      <c r="J151" s="25">
        <v>11584</v>
      </c>
      <c r="K151" s="25">
        <v>334</v>
      </c>
      <c r="L151" s="23">
        <v>2562</v>
      </c>
      <c r="M151" s="23">
        <v>2896</v>
      </c>
      <c r="N151" s="23">
        <v>200</v>
      </c>
      <c r="O151" s="23">
        <v>7933</v>
      </c>
      <c r="P151" s="23">
        <v>18048</v>
      </c>
      <c r="Q151" s="23">
        <v>16164</v>
      </c>
      <c r="R151" s="23">
        <v>16867</v>
      </c>
      <c r="S151" s="23">
        <v>15112</v>
      </c>
      <c r="T151" s="23">
        <v>8675</v>
      </c>
      <c r="U151" s="23">
        <v>27839</v>
      </c>
    </row>
    <row r="152" spans="2:21" ht="13.5">
      <c r="B152" s="4" t="s">
        <v>386</v>
      </c>
      <c r="C152" s="4" t="s">
        <v>58</v>
      </c>
      <c r="D152" s="4" t="s">
        <v>16</v>
      </c>
      <c r="E152" s="4" t="s">
        <v>32</v>
      </c>
      <c r="F152" s="6" t="s">
        <v>311</v>
      </c>
      <c r="G152" s="19" t="s">
        <v>312</v>
      </c>
      <c r="H152" s="23">
        <v>2295</v>
      </c>
      <c r="I152" s="23">
        <v>6808</v>
      </c>
      <c r="J152" s="25">
        <v>9103</v>
      </c>
      <c r="K152" s="25">
        <v>317</v>
      </c>
      <c r="L152" s="23">
        <v>1764</v>
      </c>
      <c r="M152" s="23">
        <v>2081</v>
      </c>
      <c r="N152" s="23">
        <v>1059</v>
      </c>
      <c r="O152" s="23">
        <v>6675</v>
      </c>
      <c r="P152" s="23">
        <v>13086</v>
      </c>
      <c r="Q152" s="23">
        <v>11170</v>
      </c>
      <c r="R152" s="23">
        <v>12892</v>
      </c>
      <c r="S152" s="23">
        <v>11027</v>
      </c>
      <c r="T152" s="23">
        <v>8522</v>
      </c>
      <c r="U152" s="23">
        <v>20135</v>
      </c>
    </row>
    <row r="153" spans="2:21" ht="13.5">
      <c r="B153" s="4" t="s">
        <v>386</v>
      </c>
      <c r="C153" s="4" t="s">
        <v>58</v>
      </c>
      <c r="D153" s="4" t="s">
        <v>16</v>
      </c>
      <c r="E153" s="4" t="s">
        <v>32</v>
      </c>
      <c r="F153" s="6" t="s">
        <v>313</v>
      </c>
      <c r="G153" s="19" t="s">
        <v>314</v>
      </c>
      <c r="H153" s="23">
        <v>1001</v>
      </c>
      <c r="I153" s="23">
        <v>2619</v>
      </c>
      <c r="J153" s="25">
        <v>3620</v>
      </c>
      <c r="K153" s="25">
        <v>258</v>
      </c>
      <c r="L153" s="23">
        <v>835</v>
      </c>
      <c r="M153" s="23">
        <v>1093</v>
      </c>
      <c r="N153" s="23">
        <v>0</v>
      </c>
      <c r="O153" s="23">
        <v>2809</v>
      </c>
      <c r="P153" s="23">
        <v>7210</v>
      </c>
      <c r="Q153" s="23">
        <v>6281</v>
      </c>
      <c r="R153" s="23">
        <v>7111</v>
      </c>
      <c r="S153" s="23">
        <v>6188</v>
      </c>
      <c r="T153" s="23">
        <v>3491</v>
      </c>
      <c r="U153" s="23">
        <v>8974</v>
      </c>
    </row>
    <row r="154" spans="2:21" ht="13.5">
      <c r="B154" s="4" t="s">
        <v>386</v>
      </c>
      <c r="C154" s="4" t="s">
        <v>58</v>
      </c>
      <c r="D154" s="4" t="s">
        <v>16</v>
      </c>
      <c r="E154" s="4" t="s">
        <v>32</v>
      </c>
      <c r="F154" s="6" t="s">
        <v>315</v>
      </c>
      <c r="G154" s="19" t="s">
        <v>316</v>
      </c>
      <c r="H154" s="23">
        <v>490</v>
      </c>
      <c r="I154" s="23">
        <v>1379</v>
      </c>
      <c r="J154" s="25">
        <v>1869</v>
      </c>
      <c r="K154" s="25">
        <v>75</v>
      </c>
      <c r="L154" s="23">
        <v>549</v>
      </c>
      <c r="M154" s="23">
        <v>624</v>
      </c>
      <c r="N154" s="23">
        <v>1</v>
      </c>
      <c r="O154" s="23">
        <v>1403</v>
      </c>
      <c r="P154" s="23">
        <v>3733</v>
      </c>
      <c r="Q154" s="23">
        <v>3057</v>
      </c>
      <c r="R154" s="23">
        <v>3725</v>
      </c>
      <c r="S154" s="23">
        <v>3055</v>
      </c>
      <c r="T154" s="23">
        <v>1611</v>
      </c>
      <c r="U154" s="23">
        <v>4498</v>
      </c>
    </row>
    <row r="155" spans="2:21" ht="13.5">
      <c r="B155" s="4" t="s">
        <v>386</v>
      </c>
      <c r="C155" s="4" t="s">
        <v>58</v>
      </c>
      <c r="D155" s="4" t="s">
        <v>16</v>
      </c>
      <c r="E155" s="4" t="s">
        <v>32</v>
      </c>
      <c r="F155" s="6" t="s">
        <v>317</v>
      </c>
      <c r="G155" s="19" t="s">
        <v>318</v>
      </c>
      <c r="H155" s="23">
        <v>1602</v>
      </c>
      <c r="I155" s="23">
        <v>4688</v>
      </c>
      <c r="J155" s="25">
        <v>6290</v>
      </c>
      <c r="K155" s="25">
        <v>322</v>
      </c>
      <c r="L155" s="23">
        <v>1239</v>
      </c>
      <c r="M155" s="23">
        <v>1561</v>
      </c>
      <c r="N155" s="23">
        <v>1</v>
      </c>
      <c r="O155" s="23">
        <v>5386</v>
      </c>
      <c r="P155" s="23">
        <v>11951</v>
      </c>
      <c r="Q155" s="23">
        <v>10172</v>
      </c>
      <c r="R155" s="23">
        <v>11120</v>
      </c>
      <c r="S155" s="23">
        <v>9577</v>
      </c>
      <c r="T155" s="23">
        <v>8303</v>
      </c>
      <c r="U155" s="23">
        <v>16847</v>
      </c>
    </row>
    <row r="156" spans="2:21" ht="13.5">
      <c r="B156" s="4" t="s">
        <v>386</v>
      </c>
      <c r="C156" s="4" t="s">
        <v>58</v>
      </c>
      <c r="D156" s="4" t="s">
        <v>16</v>
      </c>
      <c r="E156" s="4" t="s">
        <v>32</v>
      </c>
      <c r="F156" s="6" t="s">
        <v>319</v>
      </c>
      <c r="G156" s="19" t="s">
        <v>320</v>
      </c>
      <c r="H156" s="23">
        <v>2221</v>
      </c>
      <c r="I156" s="23">
        <v>7696</v>
      </c>
      <c r="J156" s="25">
        <v>9917</v>
      </c>
      <c r="K156" s="25">
        <v>461</v>
      </c>
      <c r="L156" s="23">
        <v>2798</v>
      </c>
      <c r="M156" s="23">
        <v>3259</v>
      </c>
      <c r="N156" s="23">
        <v>5</v>
      </c>
      <c r="O156" s="23">
        <v>6481</v>
      </c>
      <c r="P156" s="23">
        <v>12766</v>
      </c>
      <c r="Q156" s="23">
        <v>11168</v>
      </c>
      <c r="R156" s="23">
        <v>12353</v>
      </c>
      <c r="S156" s="23">
        <v>10949</v>
      </c>
      <c r="T156" s="23">
        <v>8628</v>
      </c>
      <c r="U156" s="23">
        <v>18556</v>
      </c>
    </row>
    <row r="157" spans="2:21" ht="13.5">
      <c r="B157" s="4" t="s">
        <v>386</v>
      </c>
      <c r="C157" s="4" t="s">
        <v>58</v>
      </c>
      <c r="D157" s="4" t="s">
        <v>17</v>
      </c>
      <c r="E157" s="4" t="s">
        <v>33</v>
      </c>
      <c r="F157" s="6" t="s">
        <v>321</v>
      </c>
      <c r="G157" s="19" t="s">
        <v>322</v>
      </c>
      <c r="H157" s="23">
        <v>541</v>
      </c>
      <c r="I157" s="23">
        <v>1832</v>
      </c>
      <c r="J157" s="25">
        <v>2373</v>
      </c>
      <c r="K157" s="25">
        <v>74</v>
      </c>
      <c r="L157" s="23">
        <v>529</v>
      </c>
      <c r="M157" s="23">
        <v>603</v>
      </c>
      <c r="N157" s="23">
        <v>134</v>
      </c>
      <c r="O157" s="23">
        <v>2248</v>
      </c>
      <c r="P157" s="23">
        <v>4030</v>
      </c>
      <c r="Q157" s="23">
        <v>3593</v>
      </c>
      <c r="R157" s="23">
        <v>3540</v>
      </c>
      <c r="S157" s="23">
        <v>3273</v>
      </c>
      <c r="T157" s="23">
        <v>1851</v>
      </c>
      <c r="U157" s="23">
        <v>5515</v>
      </c>
    </row>
    <row r="158" spans="2:21" ht="13.5">
      <c r="B158" s="4" t="s">
        <v>386</v>
      </c>
      <c r="C158" s="4" t="s">
        <v>58</v>
      </c>
      <c r="D158" s="4" t="s">
        <v>17</v>
      </c>
      <c r="E158" s="4" t="s">
        <v>33</v>
      </c>
      <c r="F158" s="6" t="s">
        <v>323</v>
      </c>
      <c r="G158" s="19" t="s">
        <v>324</v>
      </c>
      <c r="H158" s="23">
        <v>434</v>
      </c>
      <c r="I158" s="23">
        <v>1479</v>
      </c>
      <c r="J158" s="25">
        <v>1913</v>
      </c>
      <c r="K158" s="25">
        <v>55</v>
      </c>
      <c r="L158" s="23">
        <v>198</v>
      </c>
      <c r="M158" s="23">
        <v>253</v>
      </c>
      <c r="N158" s="23">
        <v>264</v>
      </c>
      <c r="O158" s="23">
        <v>1919</v>
      </c>
      <c r="P158" s="23">
        <v>4231</v>
      </c>
      <c r="Q158" s="23">
        <v>3283</v>
      </c>
      <c r="R158" s="23">
        <v>4002</v>
      </c>
      <c r="S158" s="23">
        <v>3101</v>
      </c>
      <c r="T158" s="23">
        <v>1521</v>
      </c>
      <c r="U158" s="23">
        <v>5117</v>
      </c>
    </row>
    <row r="159" spans="2:21" ht="13.5">
      <c r="B159" s="4" t="s">
        <v>386</v>
      </c>
      <c r="C159" s="4" t="s">
        <v>58</v>
      </c>
      <c r="D159" s="4" t="s">
        <v>17</v>
      </c>
      <c r="E159" s="4" t="s">
        <v>33</v>
      </c>
      <c r="F159" s="6" t="s">
        <v>325</v>
      </c>
      <c r="G159" s="19" t="s">
        <v>326</v>
      </c>
      <c r="H159" s="23">
        <v>578</v>
      </c>
      <c r="I159" s="23">
        <v>1984</v>
      </c>
      <c r="J159" s="25">
        <v>2562</v>
      </c>
      <c r="K159" s="25">
        <v>83</v>
      </c>
      <c r="L159" s="23">
        <v>524</v>
      </c>
      <c r="M159" s="23">
        <v>607</v>
      </c>
      <c r="N159" s="23">
        <v>891</v>
      </c>
      <c r="O159" s="23">
        <v>2429</v>
      </c>
      <c r="P159" s="23">
        <v>4005</v>
      </c>
      <c r="Q159" s="23">
        <v>3587</v>
      </c>
      <c r="R159" s="23">
        <v>3968</v>
      </c>
      <c r="S159" s="23">
        <v>3423</v>
      </c>
      <c r="T159" s="23">
        <v>2587</v>
      </c>
      <c r="U159" s="23">
        <v>5664</v>
      </c>
    </row>
    <row r="160" spans="2:21" ht="13.5">
      <c r="B160" s="4" t="s">
        <v>386</v>
      </c>
      <c r="C160" s="4" t="s">
        <v>58</v>
      </c>
      <c r="D160" s="4" t="s">
        <v>17</v>
      </c>
      <c r="E160" s="4" t="s">
        <v>33</v>
      </c>
      <c r="F160" s="6" t="s">
        <v>327</v>
      </c>
      <c r="G160" s="19" t="s">
        <v>328</v>
      </c>
      <c r="H160" s="23">
        <v>3106</v>
      </c>
      <c r="I160" s="23">
        <v>10998</v>
      </c>
      <c r="J160" s="25">
        <v>14104</v>
      </c>
      <c r="K160" s="25">
        <v>378</v>
      </c>
      <c r="L160" s="23">
        <v>2573</v>
      </c>
      <c r="M160" s="23">
        <v>2951</v>
      </c>
      <c r="N160" s="23">
        <v>3080</v>
      </c>
      <c r="O160" s="23">
        <v>10073</v>
      </c>
      <c r="P160" s="23">
        <v>20586</v>
      </c>
      <c r="Q160" s="23">
        <v>16964</v>
      </c>
      <c r="R160" s="23">
        <v>20249</v>
      </c>
      <c r="S160" s="23">
        <v>16697</v>
      </c>
      <c r="T160" s="23">
        <v>12370</v>
      </c>
      <c r="U160" s="23">
        <v>28922</v>
      </c>
    </row>
    <row r="161" spans="2:21" ht="13.5">
      <c r="B161" s="4" t="s">
        <v>386</v>
      </c>
      <c r="C161" s="4" t="s">
        <v>58</v>
      </c>
      <c r="D161" s="4" t="s">
        <v>17</v>
      </c>
      <c r="E161" s="4" t="s">
        <v>33</v>
      </c>
      <c r="F161" s="6" t="s">
        <v>329</v>
      </c>
      <c r="G161" s="19" t="s">
        <v>330</v>
      </c>
      <c r="H161" s="23">
        <v>1020</v>
      </c>
      <c r="I161" s="23">
        <v>4122</v>
      </c>
      <c r="J161" s="25">
        <v>5142</v>
      </c>
      <c r="K161" s="25">
        <v>127</v>
      </c>
      <c r="L161" s="23">
        <v>1194</v>
      </c>
      <c r="M161" s="23">
        <v>1321</v>
      </c>
      <c r="N161" s="23">
        <v>57</v>
      </c>
      <c r="O161" s="23">
        <v>3639</v>
      </c>
      <c r="P161" s="23">
        <v>7685</v>
      </c>
      <c r="Q161" s="23">
        <v>6653</v>
      </c>
      <c r="R161" s="23">
        <v>7363</v>
      </c>
      <c r="S161" s="23">
        <v>6327</v>
      </c>
      <c r="T161" s="23">
        <v>2825</v>
      </c>
      <c r="U161" s="23">
        <v>10779</v>
      </c>
    </row>
    <row r="162" spans="2:21" ht="13.5">
      <c r="B162" s="4" t="s">
        <v>386</v>
      </c>
      <c r="C162" s="4" t="s">
        <v>58</v>
      </c>
      <c r="D162" s="4" t="s">
        <v>17</v>
      </c>
      <c r="E162" s="4" t="s">
        <v>33</v>
      </c>
      <c r="F162" s="6" t="s">
        <v>331</v>
      </c>
      <c r="G162" s="19" t="s">
        <v>332</v>
      </c>
      <c r="H162" s="23">
        <v>1241</v>
      </c>
      <c r="I162" s="23">
        <v>4766</v>
      </c>
      <c r="J162" s="25">
        <v>6007</v>
      </c>
      <c r="K162" s="25">
        <v>160</v>
      </c>
      <c r="L162" s="23">
        <v>1395</v>
      </c>
      <c r="M162" s="23">
        <v>1555</v>
      </c>
      <c r="N162" s="23">
        <v>79</v>
      </c>
      <c r="O162" s="23">
        <v>4136</v>
      </c>
      <c r="P162" s="23">
        <v>7932</v>
      </c>
      <c r="Q162" s="23">
        <v>7218</v>
      </c>
      <c r="R162" s="23">
        <v>7760</v>
      </c>
      <c r="S162" s="23">
        <v>7063</v>
      </c>
      <c r="T162" s="23">
        <v>4263</v>
      </c>
      <c r="U162" s="23">
        <v>11327</v>
      </c>
    </row>
    <row r="163" spans="2:21" ht="13.5">
      <c r="B163" s="4" t="s">
        <v>386</v>
      </c>
      <c r="C163" s="4" t="s">
        <v>58</v>
      </c>
      <c r="D163" s="4" t="s">
        <v>17</v>
      </c>
      <c r="E163" s="4" t="s">
        <v>33</v>
      </c>
      <c r="F163" s="6" t="s">
        <v>333</v>
      </c>
      <c r="G163" s="19" t="s">
        <v>334</v>
      </c>
      <c r="H163" s="23">
        <v>912</v>
      </c>
      <c r="I163" s="23">
        <v>2722</v>
      </c>
      <c r="J163" s="25">
        <v>3634</v>
      </c>
      <c r="K163" s="25">
        <v>105</v>
      </c>
      <c r="L163" s="23">
        <v>466</v>
      </c>
      <c r="M163" s="23">
        <v>571</v>
      </c>
      <c r="N163" s="23">
        <v>65</v>
      </c>
      <c r="O163" s="23">
        <v>2481</v>
      </c>
      <c r="P163" s="23">
        <v>6943</v>
      </c>
      <c r="Q163" s="23">
        <v>6010</v>
      </c>
      <c r="R163" s="23">
        <v>6213</v>
      </c>
      <c r="S163" s="23">
        <v>5293</v>
      </c>
      <c r="T163" s="23">
        <v>3559</v>
      </c>
      <c r="U163" s="23">
        <v>12160</v>
      </c>
    </row>
    <row r="164" spans="2:21" ht="13.5">
      <c r="B164" s="4" t="s">
        <v>386</v>
      </c>
      <c r="C164" s="4" t="s">
        <v>58</v>
      </c>
      <c r="D164" s="4" t="s">
        <v>17</v>
      </c>
      <c r="E164" s="4" t="s">
        <v>33</v>
      </c>
      <c r="F164" s="6" t="s">
        <v>335</v>
      </c>
      <c r="G164" s="19" t="s">
        <v>336</v>
      </c>
      <c r="H164" s="23">
        <v>734</v>
      </c>
      <c r="I164" s="23">
        <v>2564</v>
      </c>
      <c r="J164" s="25">
        <v>3298</v>
      </c>
      <c r="K164" s="25">
        <v>105</v>
      </c>
      <c r="L164" s="23">
        <v>332</v>
      </c>
      <c r="M164" s="23">
        <v>437</v>
      </c>
      <c r="N164" s="23">
        <v>30</v>
      </c>
      <c r="O164" s="23">
        <v>2913</v>
      </c>
      <c r="P164" s="23">
        <v>6508</v>
      </c>
      <c r="Q164" s="23">
        <v>4984</v>
      </c>
      <c r="R164" s="23">
        <v>6285</v>
      </c>
      <c r="S164" s="23">
        <v>4543</v>
      </c>
      <c r="T164" s="23">
        <v>2780</v>
      </c>
      <c r="U164" s="23">
        <v>7546</v>
      </c>
    </row>
    <row r="165" spans="2:21" ht="13.5">
      <c r="B165" s="4" t="s">
        <v>386</v>
      </c>
      <c r="C165" s="4" t="s">
        <v>58</v>
      </c>
      <c r="D165" s="4" t="s">
        <v>17</v>
      </c>
      <c r="E165" s="4" t="s">
        <v>33</v>
      </c>
      <c r="F165" s="6" t="s">
        <v>337</v>
      </c>
      <c r="G165" s="19" t="s">
        <v>338</v>
      </c>
      <c r="H165" s="23">
        <v>342</v>
      </c>
      <c r="I165" s="23">
        <v>693</v>
      </c>
      <c r="J165" s="25">
        <v>1035</v>
      </c>
      <c r="K165" s="25">
        <v>43</v>
      </c>
      <c r="L165" s="23">
        <v>77</v>
      </c>
      <c r="M165" s="23">
        <v>120</v>
      </c>
      <c r="N165" s="23">
        <v>34</v>
      </c>
      <c r="O165" s="23">
        <v>1079</v>
      </c>
      <c r="P165" s="23">
        <v>2640</v>
      </c>
      <c r="Q165" s="23">
        <v>2198</v>
      </c>
      <c r="R165" s="23">
        <v>2565</v>
      </c>
      <c r="S165" s="23">
        <v>2029</v>
      </c>
      <c r="T165" s="23">
        <v>1773</v>
      </c>
      <c r="U165" s="23">
        <v>3273</v>
      </c>
    </row>
    <row r="166" spans="2:21" ht="13.5">
      <c r="B166" s="4" t="s">
        <v>386</v>
      </c>
      <c r="C166" s="4" t="s">
        <v>58</v>
      </c>
      <c r="D166" s="4" t="s">
        <v>18</v>
      </c>
      <c r="E166" s="4" t="s">
        <v>34</v>
      </c>
      <c r="F166" s="6" t="s">
        <v>339</v>
      </c>
      <c r="G166" s="19" t="s">
        <v>340</v>
      </c>
      <c r="H166" s="23">
        <v>566</v>
      </c>
      <c r="I166" s="23">
        <v>2373</v>
      </c>
      <c r="J166" s="25">
        <v>2939</v>
      </c>
      <c r="K166" s="25">
        <v>90</v>
      </c>
      <c r="L166" s="23">
        <v>1148</v>
      </c>
      <c r="M166" s="23">
        <v>1238</v>
      </c>
      <c r="N166" s="23">
        <v>0</v>
      </c>
      <c r="O166" s="23">
        <v>1482</v>
      </c>
      <c r="P166" s="23">
        <v>3871</v>
      </c>
      <c r="Q166" s="23">
        <v>3390</v>
      </c>
      <c r="R166" s="23">
        <v>3704</v>
      </c>
      <c r="S166" s="23">
        <v>3233</v>
      </c>
      <c r="T166" s="23">
        <v>1979</v>
      </c>
      <c r="U166" s="23">
        <v>5304</v>
      </c>
    </row>
    <row r="167" spans="2:21" ht="13.5">
      <c r="B167" s="4" t="s">
        <v>386</v>
      </c>
      <c r="C167" s="4" t="s">
        <v>58</v>
      </c>
      <c r="D167" s="4" t="s">
        <v>18</v>
      </c>
      <c r="E167" s="4" t="s">
        <v>34</v>
      </c>
      <c r="F167" s="6" t="s">
        <v>341</v>
      </c>
      <c r="G167" s="19" t="s">
        <v>342</v>
      </c>
      <c r="H167" s="23">
        <v>679</v>
      </c>
      <c r="I167" s="23">
        <v>2285</v>
      </c>
      <c r="J167" s="25">
        <v>2964</v>
      </c>
      <c r="K167" s="25">
        <v>108</v>
      </c>
      <c r="L167" s="23">
        <v>469</v>
      </c>
      <c r="M167" s="23">
        <v>577</v>
      </c>
      <c r="N167" s="23">
        <v>115</v>
      </c>
      <c r="O167" s="23">
        <v>2192</v>
      </c>
      <c r="P167" s="23">
        <v>4288</v>
      </c>
      <c r="Q167" s="23">
        <v>3808</v>
      </c>
      <c r="R167" s="23">
        <v>4285</v>
      </c>
      <c r="S167" s="23">
        <v>3806</v>
      </c>
      <c r="T167" s="23">
        <v>1191</v>
      </c>
      <c r="U167" s="23">
        <v>6403</v>
      </c>
    </row>
    <row r="168" spans="2:21" ht="13.5">
      <c r="B168" s="4" t="s">
        <v>386</v>
      </c>
      <c r="C168" s="4" t="s">
        <v>58</v>
      </c>
      <c r="D168" s="4" t="s">
        <v>18</v>
      </c>
      <c r="E168" s="4" t="s">
        <v>34</v>
      </c>
      <c r="F168" s="6" t="s">
        <v>343</v>
      </c>
      <c r="G168" s="19" t="s">
        <v>344</v>
      </c>
      <c r="H168" s="23">
        <v>425</v>
      </c>
      <c r="I168" s="23">
        <v>1365</v>
      </c>
      <c r="J168" s="25">
        <v>1790</v>
      </c>
      <c r="K168" s="25">
        <v>56</v>
      </c>
      <c r="L168" s="23">
        <v>376</v>
      </c>
      <c r="M168" s="23">
        <v>432</v>
      </c>
      <c r="N168" s="23">
        <v>1</v>
      </c>
      <c r="O168" s="23">
        <v>1305</v>
      </c>
      <c r="P168" s="23">
        <v>3299</v>
      </c>
      <c r="Q168" s="23">
        <v>2918</v>
      </c>
      <c r="R168" s="23">
        <v>3230</v>
      </c>
      <c r="S168" s="23">
        <v>2860</v>
      </c>
      <c r="T168" s="23">
        <v>2570</v>
      </c>
      <c r="U168" s="23">
        <v>5122</v>
      </c>
    </row>
    <row r="169" spans="2:21" ht="13.5">
      <c r="B169" s="4" t="s">
        <v>386</v>
      </c>
      <c r="C169" s="4" t="s">
        <v>58</v>
      </c>
      <c r="D169" s="4" t="s">
        <v>18</v>
      </c>
      <c r="E169" s="4" t="s">
        <v>34</v>
      </c>
      <c r="F169" s="6" t="s">
        <v>345</v>
      </c>
      <c r="G169" s="19" t="s">
        <v>346</v>
      </c>
      <c r="H169" s="23">
        <v>449</v>
      </c>
      <c r="I169" s="23">
        <v>1841</v>
      </c>
      <c r="J169" s="25">
        <v>2290</v>
      </c>
      <c r="K169" s="25">
        <v>60</v>
      </c>
      <c r="L169" s="23">
        <v>668</v>
      </c>
      <c r="M169" s="23">
        <v>728</v>
      </c>
      <c r="N169" s="23">
        <v>0</v>
      </c>
      <c r="O169" s="23">
        <v>1689</v>
      </c>
      <c r="P169" s="23">
        <v>3841</v>
      </c>
      <c r="Q169" s="23">
        <v>3354</v>
      </c>
      <c r="R169" s="23">
        <v>3776</v>
      </c>
      <c r="S169" s="23">
        <v>3204</v>
      </c>
      <c r="T169" s="23">
        <v>1581</v>
      </c>
      <c r="U169" s="23">
        <v>5016</v>
      </c>
    </row>
    <row r="170" spans="2:21" ht="13.5">
      <c r="B170" s="4" t="s">
        <v>386</v>
      </c>
      <c r="C170" s="4" t="s">
        <v>58</v>
      </c>
      <c r="D170" s="4" t="s">
        <v>18</v>
      </c>
      <c r="E170" s="4" t="s">
        <v>34</v>
      </c>
      <c r="F170" s="6" t="s">
        <v>347</v>
      </c>
      <c r="G170" s="19" t="s">
        <v>348</v>
      </c>
      <c r="H170" s="23">
        <v>489</v>
      </c>
      <c r="I170" s="23">
        <v>2013</v>
      </c>
      <c r="J170" s="25">
        <v>2502</v>
      </c>
      <c r="K170" s="25">
        <v>60</v>
      </c>
      <c r="L170" s="23">
        <v>704</v>
      </c>
      <c r="M170" s="23">
        <v>764</v>
      </c>
      <c r="N170" s="23">
        <v>0</v>
      </c>
      <c r="O170" s="23">
        <v>1434</v>
      </c>
      <c r="P170" s="23">
        <v>3779</v>
      </c>
      <c r="Q170" s="23">
        <v>3207</v>
      </c>
      <c r="R170" s="23">
        <v>3724</v>
      </c>
      <c r="S170" s="23">
        <v>3159</v>
      </c>
      <c r="T170" s="23">
        <v>1705</v>
      </c>
      <c r="U170" s="23">
        <v>5136</v>
      </c>
    </row>
    <row r="171" spans="2:21" ht="13.5">
      <c r="B171" s="4" t="s">
        <v>386</v>
      </c>
      <c r="C171" s="4" t="s">
        <v>58</v>
      </c>
      <c r="D171" s="4" t="s">
        <v>18</v>
      </c>
      <c r="E171" s="4" t="s">
        <v>34</v>
      </c>
      <c r="F171" s="6" t="s">
        <v>349</v>
      </c>
      <c r="G171" s="19" t="s">
        <v>350</v>
      </c>
      <c r="H171" s="23">
        <v>1414</v>
      </c>
      <c r="I171" s="23">
        <v>5484</v>
      </c>
      <c r="J171" s="25">
        <v>6898</v>
      </c>
      <c r="K171" s="25">
        <v>201</v>
      </c>
      <c r="L171" s="23">
        <v>2397</v>
      </c>
      <c r="M171" s="23">
        <v>2598</v>
      </c>
      <c r="N171" s="23">
        <v>10</v>
      </c>
      <c r="O171" s="23">
        <v>4486</v>
      </c>
      <c r="P171" s="23">
        <v>8677</v>
      </c>
      <c r="Q171" s="23">
        <v>8094</v>
      </c>
      <c r="R171" s="23">
        <v>8182</v>
      </c>
      <c r="S171" s="23">
        <v>7634</v>
      </c>
      <c r="T171" s="23">
        <v>4936</v>
      </c>
      <c r="U171" s="23">
        <v>12954</v>
      </c>
    </row>
    <row r="172" spans="2:21" ht="13.5">
      <c r="B172" s="4" t="s">
        <v>386</v>
      </c>
      <c r="C172" s="4" t="s">
        <v>58</v>
      </c>
      <c r="D172" s="4" t="s">
        <v>18</v>
      </c>
      <c r="E172" s="4" t="s">
        <v>34</v>
      </c>
      <c r="F172" s="6" t="s">
        <v>351</v>
      </c>
      <c r="G172" s="19" t="s">
        <v>352</v>
      </c>
      <c r="H172" s="23">
        <v>1051</v>
      </c>
      <c r="I172" s="23">
        <v>3742</v>
      </c>
      <c r="J172" s="25">
        <v>4793</v>
      </c>
      <c r="K172" s="25">
        <v>181</v>
      </c>
      <c r="L172" s="23">
        <v>1471</v>
      </c>
      <c r="M172" s="23">
        <v>1652</v>
      </c>
      <c r="N172" s="23">
        <v>1</v>
      </c>
      <c r="O172" s="23">
        <v>3348</v>
      </c>
      <c r="P172" s="23">
        <v>7554</v>
      </c>
      <c r="Q172" s="23">
        <v>6565</v>
      </c>
      <c r="R172" s="23">
        <v>7006</v>
      </c>
      <c r="S172" s="23">
        <v>6082</v>
      </c>
      <c r="T172" s="23">
        <v>3871</v>
      </c>
      <c r="U172" s="23">
        <v>10941</v>
      </c>
    </row>
    <row r="173" spans="2:21" ht="13.5">
      <c r="B173" s="4" t="s">
        <v>386</v>
      </c>
      <c r="C173" s="4" t="s">
        <v>58</v>
      </c>
      <c r="D173" s="4" t="s">
        <v>18</v>
      </c>
      <c r="E173" s="4" t="s">
        <v>34</v>
      </c>
      <c r="F173" s="6" t="s">
        <v>353</v>
      </c>
      <c r="G173" s="19" t="s">
        <v>354</v>
      </c>
      <c r="H173" s="23">
        <v>1143</v>
      </c>
      <c r="I173" s="23">
        <v>3719</v>
      </c>
      <c r="J173" s="25">
        <v>4862</v>
      </c>
      <c r="K173" s="25">
        <v>146</v>
      </c>
      <c r="L173" s="23">
        <v>871</v>
      </c>
      <c r="M173" s="23">
        <v>1017</v>
      </c>
      <c r="N173" s="23">
        <v>23</v>
      </c>
      <c r="O173" s="23">
        <v>3283</v>
      </c>
      <c r="P173" s="23">
        <v>7601</v>
      </c>
      <c r="Q173" s="23">
        <v>6946</v>
      </c>
      <c r="R173" s="23">
        <v>7574</v>
      </c>
      <c r="S173" s="23">
        <v>6888</v>
      </c>
      <c r="T173" s="23">
        <v>4845</v>
      </c>
      <c r="U173" s="23">
        <v>11458</v>
      </c>
    </row>
    <row r="174" spans="2:21" ht="13.5">
      <c r="B174" s="4" t="s">
        <v>386</v>
      </c>
      <c r="C174" s="4" t="s">
        <v>58</v>
      </c>
      <c r="D174" s="4" t="s">
        <v>18</v>
      </c>
      <c r="E174" s="4" t="s">
        <v>34</v>
      </c>
      <c r="F174" s="6" t="s">
        <v>355</v>
      </c>
      <c r="G174" s="19" t="s">
        <v>356</v>
      </c>
      <c r="H174" s="23">
        <v>1494</v>
      </c>
      <c r="I174" s="23">
        <v>5069</v>
      </c>
      <c r="J174" s="25">
        <v>6563</v>
      </c>
      <c r="K174" s="25">
        <v>174</v>
      </c>
      <c r="L174" s="23">
        <v>1156</v>
      </c>
      <c r="M174" s="23">
        <v>1330</v>
      </c>
      <c r="N174" s="23">
        <v>1</v>
      </c>
      <c r="O174" s="23">
        <v>4544</v>
      </c>
      <c r="P174" s="23">
        <v>8439</v>
      </c>
      <c r="Q174" s="23">
        <v>7569</v>
      </c>
      <c r="R174" s="23">
        <v>8419</v>
      </c>
      <c r="S174" s="23">
        <v>7560</v>
      </c>
      <c r="T174" s="23">
        <v>4267</v>
      </c>
      <c r="U174" s="23">
        <v>13005</v>
      </c>
    </row>
    <row r="175" spans="2:21" ht="13.5">
      <c r="B175" s="4" t="s">
        <v>386</v>
      </c>
      <c r="C175" s="4" t="s">
        <v>58</v>
      </c>
      <c r="D175" s="4" t="s">
        <v>18</v>
      </c>
      <c r="E175" s="4" t="s">
        <v>34</v>
      </c>
      <c r="F175" s="6" t="s">
        <v>357</v>
      </c>
      <c r="G175" s="19" t="s">
        <v>358</v>
      </c>
      <c r="H175" s="23">
        <v>1210</v>
      </c>
      <c r="I175" s="23">
        <v>4900</v>
      </c>
      <c r="J175" s="25">
        <v>6110</v>
      </c>
      <c r="K175" s="25">
        <v>175</v>
      </c>
      <c r="L175" s="23">
        <v>1560</v>
      </c>
      <c r="M175" s="23">
        <v>1735</v>
      </c>
      <c r="N175" s="23">
        <v>3</v>
      </c>
      <c r="O175" s="23">
        <v>3796</v>
      </c>
      <c r="P175" s="23">
        <v>7413</v>
      </c>
      <c r="Q175" s="23">
        <v>6284</v>
      </c>
      <c r="R175" s="23">
        <v>7385</v>
      </c>
      <c r="S175" s="23">
        <v>6260</v>
      </c>
      <c r="T175" s="23">
        <v>3387</v>
      </c>
      <c r="U175" s="23">
        <v>10189</v>
      </c>
    </row>
    <row r="176" spans="2:21" ht="13.5">
      <c r="B176" s="4" t="s">
        <v>386</v>
      </c>
      <c r="C176" s="4" t="s">
        <v>58</v>
      </c>
      <c r="D176" s="4" t="s">
        <v>18</v>
      </c>
      <c r="E176" s="4" t="s">
        <v>34</v>
      </c>
      <c r="F176" s="6" t="s">
        <v>359</v>
      </c>
      <c r="G176" s="19" t="s">
        <v>360</v>
      </c>
      <c r="H176" s="23">
        <v>929</v>
      </c>
      <c r="I176" s="23">
        <v>4287</v>
      </c>
      <c r="J176" s="25">
        <v>5216</v>
      </c>
      <c r="K176" s="25">
        <v>179</v>
      </c>
      <c r="L176" s="23">
        <v>1970</v>
      </c>
      <c r="M176" s="23">
        <v>2149</v>
      </c>
      <c r="N176" s="23">
        <v>2</v>
      </c>
      <c r="O176" s="23">
        <v>3624</v>
      </c>
      <c r="P176" s="23">
        <v>5644</v>
      </c>
      <c r="Q176" s="23">
        <v>4535</v>
      </c>
      <c r="R176" s="23">
        <v>5628</v>
      </c>
      <c r="S176" s="23">
        <v>4526</v>
      </c>
      <c r="T176" s="23">
        <v>4001</v>
      </c>
      <c r="U176" s="23">
        <v>9491</v>
      </c>
    </row>
    <row r="177" spans="2:21" ht="13.5">
      <c r="B177" s="4" t="s">
        <v>386</v>
      </c>
      <c r="C177" s="4" t="s">
        <v>58</v>
      </c>
      <c r="D177" s="4" t="s">
        <v>18</v>
      </c>
      <c r="E177" s="4" t="s">
        <v>34</v>
      </c>
      <c r="F177" s="6" t="s">
        <v>361</v>
      </c>
      <c r="G177" s="19" t="s">
        <v>362</v>
      </c>
      <c r="H177" s="23">
        <v>1754</v>
      </c>
      <c r="I177" s="23">
        <v>6147</v>
      </c>
      <c r="J177" s="25">
        <v>7901</v>
      </c>
      <c r="K177" s="25">
        <v>280</v>
      </c>
      <c r="L177" s="23">
        <v>2204</v>
      </c>
      <c r="M177" s="23">
        <v>2484</v>
      </c>
      <c r="N177" s="23">
        <v>495</v>
      </c>
      <c r="O177" s="23">
        <v>4071</v>
      </c>
      <c r="P177" s="23">
        <v>9074</v>
      </c>
      <c r="Q177" s="23">
        <v>9298</v>
      </c>
      <c r="R177" s="23">
        <v>8954</v>
      </c>
      <c r="S177" s="23">
        <v>9225</v>
      </c>
      <c r="T177" s="23">
        <v>4732</v>
      </c>
      <c r="U177" s="23">
        <v>14469</v>
      </c>
    </row>
    <row r="178" spans="2:21" ht="13.5">
      <c r="B178" s="4" t="s">
        <v>386</v>
      </c>
      <c r="C178" s="4" t="s">
        <v>58</v>
      </c>
      <c r="D178" s="4" t="s">
        <v>18</v>
      </c>
      <c r="E178" s="4" t="s">
        <v>34</v>
      </c>
      <c r="F178" s="6" t="s">
        <v>363</v>
      </c>
      <c r="G178" s="19" t="s">
        <v>364</v>
      </c>
      <c r="H178" s="23">
        <v>2238</v>
      </c>
      <c r="I178" s="23">
        <v>8089</v>
      </c>
      <c r="J178" s="25">
        <v>10327</v>
      </c>
      <c r="K178" s="25">
        <v>421</v>
      </c>
      <c r="L178" s="23">
        <v>3189</v>
      </c>
      <c r="M178" s="23">
        <v>3610</v>
      </c>
      <c r="N178" s="23">
        <v>141</v>
      </c>
      <c r="O178" s="23">
        <v>5995</v>
      </c>
      <c r="P178" s="23">
        <v>12416</v>
      </c>
      <c r="Q178" s="23">
        <v>10887</v>
      </c>
      <c r="R178" s="23">
        <v>12368</v>
      </c>
      <c r="S178" s="23">
        <v>10801</v>
      </c>
      <c r="T178" s="23">
        <v>6597</v>
      </c>
      <c r="U178" s="23">
        <v>17168</v>
      </c>
    </row>
    <row r="179" spans="2:21" ht="13.5">
      <c r="B179" s="4" t="s">
        <v>386</v>
      </c>
      <c r="C179" s="4" t="s">
        <v>58</v>
      </c>
      <c r="D179" s="4" t="s">
        <v>18</v>
      </c>
      <c r="E179" s="4" t="s">
        <v>34</v>
      </c>
      <c r="F179" s="6" t="s">
        <v>365</v>
      </c>
      <c r="G179" s="19" t="s">
        <v>366</v>
      </c>
      <c r="H179" s="23">
        <v>425</v>
      </c>
      <c r="I179" s="23">
        <v>1554</v>
      </c>
      <c r="J179" s="25">
        <v>1979</v>
      </c>
      <c r="K179" s="25">
        <v>86</v>
      </c>
      <c r="L179" s="23">
        <v>488</v>
      </c>
      <c r="M179" s="23">
        <v>574</v>
      </c>
      <c r="N179" s="23">
        <v>115</v>
      </c>
      <c r="O179" s="23">
        <v>1404</v>
      </c>
      <c r="P179" s="23">
        <v>2893</v>
      </c>
      <c r="Q179" s="23">
        <v>2679</v>
      </c>
      <c r="R179" s="23">
        <v>2893</v>
      </c>
      <c r="S179" s="23">
        <v>2674</v>
      </c>
      <c r="T179" s="23">
        <v>1765</v>
      </c>
      <c r="U179" s="23">
        <v>4257</v>
      </c>
    </row>
    <row r="180" spans="2:21" ht="13.5">
      <c r="B180" s="7" t="s">
        <v>386</v>
      </c>
      <c r="C180" s="7" t="s">
        <v>58</v>
      </c>
      <c r="D180" s="7"/>
      <c r="E180" s="7"/>
      <c r="F180" s="29" t="s">
        <v>303</v>
      </c>
      <c r="G180" s="30" t="s">
        <v>304</v>
      </c>
      <c r="H180" s="26">
        <v>2311</v>
      </c>
      <c r="I180" s="26">
        <v>5754</v>
      </c>
      <c r="J180" s="27">
        <v>8065</v>
      </c>
      <c r="K180" s="27">
        <v>516</v>
      </c>
      <c r="L180" s="26">
        <v>3766</v>
      </c>
      <c r="M180" s="26">
        <v>4282</v>
      </c>
      <c r="N180" s="26">
        <v>1</v>
      </c>
      <c r="O180" s="26">
        <v>1894</v>
      </c>
      <c r="P180" s="26">
        <v>1388</v>
      </c>
      <c r="Q180" s="26">
        <v>1987</v>
      </c>
      <c r="R180" s="26">
        <v>1387</v>
      </c>
      <c r="S180" s="26">
        <v>1986</v>
      </c>
      <c r="T180" s="26">
        <v>2131</v>
      </c>
      <c r="U180" s="26">
        <v>5842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8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2.0039062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369</v>
      </c>
      <c r="C3" s="41" t="s">
        <v>37</v>
      </c>
      <c r="D3" s="41"/>
      <c r="E3" s="41"/>
      <c r="F3" s="14"/>
      <c r="G3" s="11"/>
    </row>
    <row r="4" spans="2:6" ht="12.75">
      <c r="B4" s="10"/>
      <c r="C4" s="41"/>
      <c r="D4" s="41"/>
      <c r="E4" s="41"/>
      <c r="F4" s="14"/>
    </row>
    <row r="5" spans="2:6" ht="19.5" customHeight="1">
      <c r="B5" s="10" t="s">
        <v>1</v>
      </c>
      <c r="C5" s="21" t="s">
        <v>384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42" t="s">
        <v>368</v>
      </c>
      <c r="D7" s="42"/>
      <c r="F7" s="14"/>
    </row>
    <row r="8" spans="2:6" ht="12.75">
      <c r="B8" s="10" t="s">
        <v>3</v>
      </c>
      <c r="C8" s="42" t="s">
        <v>391</v>
      </c>
      <c r="D8" s="42"/>
      <c r="F8" s="14"/>
    </row>
    <row r="9" spans="2:7" ht="12.75">
      <c r="B9" s="10" t="s">
        <v>4</v>
      </c>
      <c r="C9" s="42" t="s">
        <v>387</v>
      </c>
      <c r="D9" s="42"/>
      <c r="F9" s="14"/>
      <c r="G9" s="12"/>
    </row>
    <row r="10" spans="2:6" ht="13.5">
      <c r="B10" s="10" t="s">
        <v>6</v>
      </c>
      <c r="C10" s="42" t="s">
        <v>370</v>
      </c>
      <c r="D10" s="42"/>
      <c r="F10" s="14"/>
    </row>
    <row r="11" spans="2:7" ht="13.5">
      <c r="B11" s="10" t="s">
        <v>7</v>
      </c>
      <c r="C11" s="12" t="s">
        <v>374</v>
      </c>
      <c r="D11" s="12"/>
      <c r="F11" s="14"/>
      <c r="G11" s="12"/>
    </row>
    <row r="12" spans="6:7" ht="13.5">
      <c r="F12" s="13"/>
      <c r="G12" s="12"/>
    </row>
    <row r="13" spans="2:4" ht="15">
      <c r="B13" s="43" t="s">
        <v>367</v>
      </c>
      <c r="C13" s="43"/>
      <c r="D13" s="43"/>
    </row>
    <row r="14" spans="2:21" ht="67.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46</v>
      </c>
      <c r="O14" s="17" t="s">
        <v>47</v>
      </c>
      <c r="P14" s="17" t="s">
        <v>49</v>
      </c>
      <c r="Q14" s="17" t="s">
        <v>48</v>
      </c>
      <c r="R14" s="17" t="s">
        <v>50</v>
      </c>
      <c r="S14" s="17" t="s">
        <v>51</v>
      </c>
      <c r="T14" s="17" t="s">
        <v>52</v>
      </c>
      <c r="U14" s="17" t="s">
        <v>372</v>
      </c>
    </row>
    <row r="15" spans="2:21" ht="13.5">
      <c r="B15" s="1" t="s">
        <v>386</v>
      </c>
      <c r="C15" s="1" t="s">
        <v>59</v>
      </c>
      <c r="D15" s="1"/>
      <c r="E15" s="1"/>
      <c r="F15" s="1"/>
      <c r="G15" s="1" t="s">
        <v>39</v>
      </c>
      <c r="H15" s="31">
        <f>SUM(H17:H27)</f>
        <v>137936</v>
      </c>
      <c r="I15" s="31">
        <f aca="true" t="shared" si="0" ref="I15:U15">SUM(I17:I27)</f>
        <v>521053</v>
      </c>
      <c r="J15" s="31">
        <f t="shared" si="0"/>
        <v>658989</v>
      </c>
      <c r="K15" s="31">
        <f t="shared" si="0"/>
        <v>21833</v>
      </c>
      <c r="L15" s="31">
        <f t="shared" si="0"/>
        <v>161636</v>
      </c>
      <c r="M15" s="31">
        <f t="shared" si="0"/>
        <v>183469</v>
      </c>
      <c r="N15" s="31">
        <f t="shared" si="0"/>
        <v>22657</v>
      </c>
      <c r="O15" s="31">
        <f t="shared" si="0"/>
        <v>448968</v>
      </c>
      <c r="P15" s="31">
        <f t="shared" si="0"/>
        <v>975452</v>
      </c>
      <c r="Q15" s="31">
        <f t="shared" si="0"/>
        <v>881072</v>
      </c>
      <c r="R15" s="31">
        <f t="shared" si="0"/>
        <v>926137</v>
      </c>
      <c r="S15" s="31">
        <f t="shared" si="0"/>
        <v>837101</v>
      </c>
      <c r="T15" s="31">
        <f t="shared" si="0"/>
        <v>554226</v>
      </c>
      <c r="U15" s="31">
        <f t="shared" si="0"/>
        <v>1431202</v>
      </c>
    </row>
    <row r="16" spans="2:21" ht="13.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ht="13.5">
      <c r="B17" s="1" t="s">
        <v>386</v>
      </c>
      <c r="C17" s="1" t="s">
        <v>59</v>
      </c>
      <c r="D17" s="1"/>
      <c r="E17" s="1"/>
      <c r="F17" s="1" t="s">
        <v>9</v>
      </c>
      <c r="G17" s="1" t="s">
        <v>25</v>
      </c>
      <c r="H17" s="22">
        <f aca="true" t="shared" si="1" ref="H17:U17">SUMIF($D$29:$D$179,$F17,H$29:H$179)</f>
        <v>8067</v>
      </c>
      <c r="I17" s="22">
        <f t="shared" si="1"/>
        <v>34116</v>
      </c>
      <c r="J17" s="24">
        <f t="shared" si="1"/>
        <v>42183</v>
      </c>
      <c r="K17" s="24">
        <f t="shared" si="1"/>
        <v>1328</v>
      </c>
      <c r="L17" s="22">
        <f t="shared" si="1"/>
        <v>11254</v>
      </c>
      <c r="M17" s="22">
        <f t="shared" si="1"/>
        <v>12582</v>
      </c>
      <c r="N17" s="22">
        <f t="shared" si="1"/>
        <v>1707</v>
      </c>
      <c r="O17" s="22">
        <f t="shared" si="1"/>
        <v>27154</v>
      </c>
      <c r="P17" s="22">
        <f t="shared" si="1"/>
        <v>49402</v>
      </c>
      <c r="Q17" s="22">
        <f t="shared" si="1"/>
        <v>45228</v>
      </c>
      <c r="R17" s="22">
        <f t="shared" si="1"/>
        <v>47728</v>
      </c>
      <c r="S17" s="22">
        <f t="shared" si="1"/>
        <v>43937</v>
      </c>
      <c r="T17" s="22">
        <f t="shared" si="1"/>
        <v>33996</v>
      </c>
      <c r="U17" s="22">
        <f t="shared" si="1"/>
        <v>80315</v>
      </c>
    </row>
    <row r="18" spans="2:21" ht="13.5">
      <c r="B18" s="4" t="s">
        <v>386</v>
      </c>
      <c r="C18" s="4" t="s">
        <v>59</v>
      </c>
      <c r="D18" s="4"/>
      <c r="E18" s="4"/>
      <c r="F18" s="4" t="s">
        <v>10</v>
      </c>
      <c r="G18" s="4" t="s">
        <v>26</v>
      </c>
      <c r="H18" s="23">
        <f aca="true" t="shared" si="2" ref="H18:U26">SUMIF($D$29:$D$179,$F18,H$29:H$179)</f>
        <v>19710</v>
      </c>
      <c r="I18" s="23">
        <f t="shared" si="2"/>
        <v>76802</v>
      </c>
      <c r="J18" s="25">
        <f t="shared" si="2"/>
        <v>96512</v>
      </c>
      <c r="K18" s="25">
        <f t="shared" si="2"/>
        <v>2944</v>
      </c>
      <c r="L18" s="23">
        <f t="shared" si="2"/>
        <v>21094</v>
      </c>
      <c r="M18" s="23">
        <f t="shared" si="2"/>
        <v>24038</v>
      </c>
      <c r="N18" s="23">
        <f t="shared" si="2"/>
        <v>3551</v>
      </c>
      <c r="O18" s="23">
        <f t="shared" si="2"/>
        <v>71602</v>
      </c>
      <c r="P18" s="23">
        <f t="shared" si="2"/>
        <v>141707</v>
      </c>
      <c r="Q18" s="23">
        <f t="shared" si="2"/>
        <v>125926</v>
      </c>
      <c r="R18" s="23">
        <f t="shared" si="2"/>
        <v>136336</v>
      </c>
      <c r="S18" s="23">
        <f t="shared" si="2"/>
        <v>121234</v>
      </c>
      <c r="T18" s="23">
        <f t="shared" si="2"/>
        <v>85627</v>
      </c>
      <c r="U18" s="23">
        <f t="shared" si="2"/>
        <v>210005</v>
      </c>
    </row>
    <row r="19" spans="2:21" ht="13.5">
      <c r="B19" s="4" t="s">
        <v>386</v>
      </c>
      <c r="C19" s="4" t="s">
        <v>59</v>
      </c>
      <c r="D19" s="4"/>
      <c r="E19" s="4"/>
      <c r="F19" s="4" t="s">
        <v>11</v>
      </c>
      <c r="G19" s="4" t="s">
        <v>27</v>
      </c>
      <c r="H19" s="23">
        <f t="shared" si="2"/>
        <v>14265</v>
      </c>
      <c r="I19" s="23">
        <f t="shared" si="2"/>
        <v>53350</v>
      </c>
      <c r="J19" s="25">
        <f t="shared" si="2"/>
        <v>67615</v>
      </c>
      <c r="K19" s="25">
        <f t="shared" si="2"/>
        <v>2563</v>
      </c>
      <c r="L19" s="23">
        <f t="shared" si="2"/>
        <v>16055</v>
      </c>
      <c r="M19" s="23">
        <f t="shared" si="2"/>
        <v>18618</v>
      </c>
      <c r="N19" s="23">
        <f t="shared" si="2"/>
        <v>746</v>
      </c>
      <c r="O19" s="23">
        <f t="shared" si="2"/>
        <v>50454</v>
      </c>
      <c r="P19" s="23">
        <f t="shared" si="2"/>
        <v>95676</v>
      </c>
      <c r="Q19" s="23">
        <f t="shared" si="2"/>
        <v>84898</v>
      </c>
      <c r="R19" s="23">
        <f t="shared" si="2"/>
        <v>93028</v>
      </c>
      <c r="S19" s="23">
        <f t="shared" si="2"/>
        <v>81576</v>
      </c>
      <c r="T19" s="23">
        <f t="shared" si="2"/>
        <v>51484</v>
      </c>
      <c r="U19" s="23">
        <f t="shared" si="2"/>
        <v>139959</v>
      </c>
    </row>
    <row r="20" spans="2:21" ht="13.5">
      <c r="B20" s="4" t="s">
        <v>386</v>
      </c>
      <c r="C20" s="4" t="s">
        <v>59</v>
      </c>
      <c r="D20" s="4"/>
      <c r="E20" s="4"/>
      <c r="F20" s="4" t="s">
        <v>12</v>
      </c>
      <c r="G20" s="4" t="s">
        <v>28</v>
      </c>
      <c r="H20" s="23">
        <f t="shared" si="2"/>
        <v>11774</v>
      </c>
      <c r="I20" s="23">
        <f t="shared" si="2"/>
        <v>44790</v>
      </c>
      <c r="J20" s="25">
        <f t="shared" si="2"/>
        <v>56564</v>
      </c>
      <c r="K20" s="25">
        <f t="shared" si="2"/>
        <v>1667</v>
      </c>
      <c r="L20" s="23">
        <f t="shared" si="2"/>
        <v>16004</v>
      </c>
      <c r="M20" s="23">
        <f t="shared" si="2"/>
        <v>17671</v>
      </c>
      <c r="N20" s="23">
        <f t="shared" si="2"/>
        <v>549</v>
      </c>
      <c r="O20" s="23">
        <f t="shared" si="2"/>
        <v>36977</v>
      </c>
      <c r="P20" s="23">
        <f t="shared" si="2"/>
        <v>71511</v>
      </c>
      <c r="Q20" s="23">
        <f t="shared" si="2"/>
        <v>65373</v>
      </c>
      <c r="R20" s="23">
        <f t="shared" si="2"/>
        <v>69805</v>
      </c>
      <c r="S20" s="23">
        <f t="shared" si="2"/>
        <v>63774</v>
      </c>
      <c r="T20" s="23">
        <f t="shared" si="2"/>
        <v>37656</v>
      </c>
      <c r="U20" s="23">
        <f t="shared" si="2"/>
        <v>100450</v>
      </c>
    </row>
    <row r="21" spans="2:21" ht="13.5">
      <c r="B21" s="4" t="s">
        <v>386</v>
      </c>
      <c r="C21" s="4" t="s">
        <v>59</v>
      </c>
      <c r="D21" s="4"/>
      <c r="E21" s="4"/>
      <c r="F21" s="4" t="s">
        <v>13</v>
      </c>
      <c r="G21" s="4" t="s">
        <v>29</v>
      </c>
      <c r="H21" s="23">
        <f t="shared" si="2"/>
        <v>14385</v>
      </c>
      <c r="I21" s="23">
        <f t="shared" si="2"/>
        <v>54090</v>
      </c>
      <c r="J21" s="25">
        <f t="shared" si="2"/>
        <v>68475</v>
      </c>
      <c r="K21" s="25">
        <f t="shared" si="2"/>
        <v>2520</v>
      </c>
      <c r="L21" s="23">
        <f t="shared" si="2"/>
        <v>18413</v>
      </c>
      <c r="M21" s="23">
        <f t="shared" si="2"/>
        <v>20933</v>
      </c>
      <c r="N21" s="23">
        <f t="shared" si="2"/>
        <v>3579</v>
      </c>
      <c r="O21" s="23">
        <f t="shared" si="2"/>
        <v>46647</v>
      </c>
      <c r="P21" s="23">
        <f t="shared" si="2"/>
        <v>105621</v>
      </c>
      <c r="Q21" s="23">
        <f t="shared" si="2"/>
        <v>95280</v>
      </c>
      <c r="R21" s="23">
        <f t="shared" si="2"/>
        <v>96894</v>
      </c>
      <c r="S21" s="23">
        <f t="shared" si="2"/>
        <v>85539</v>
      </c>
      <c r="T21" s="23">
        <f t="shared" si="2"/>
        <v>59222</v>
      </c>
      <c r="U21" s="23">
        <f t="shared" si="2"/>
        <v>148996</v>
      </c>
    </row>
    <row r="22" spans="2:21" ht="13.5">
      <c r="B22" s="4" t="s">
        <v>386</v>
      </c>
      <c r="C22" s="4" t="s">
        <v>59</v>
      </c>
      <c r="D22" s="4"/>
      <c r="E22" s="4"/>
      <c r="F22" s="4" t="s">
        <v>14</v>
      </c>
      <c r="G22" s="4" t="s">
        <v>30</v>
      </c>
      <c r="H22" s="23">
        <f t="shared" si="2"/>
        <v>14325</v>
      </c>
      <c r="I22" s="23">
        <f t="shared" si="2"/>
        <v>54604</v>
      </c>
      <c r="J22" s="25">
        <f t="shared" si="2"/>
        <v>68929</v>
      </c>
      <c r="K22" s="25">
        <f t="shared" si="2"/>
        <v>2176</v>
      </c>
      <c r="L22" s="23">
        <f t="shared" si="2"/>
        <v>17282</v>
      </c>
      <c r="M22" s="23">
        <f t="shared" si="2"/>
        <v>19458</v>
      </c>
      <c r="N22" s="23">
        <f t="shared" si="2"/>
        <v>2340</v>
      </c>
      <c r="O22" s="23">
        <f t="shared" si="2"/>
        <v>42566</v>
      </c>
      <c r="P22" s="23">
        <f t="shared" si="2"/>
        <v>104293</v>
      </c>
      <c r="Q22" s="23">
        <f t="shared" si="2"/>
        <v>97612</v>
      </c>
      <c r="R22" s="23">
        <f t="shared" si="2"/>
        <v>100720</v>
      </c>
      <c r="S22" s="23">
        <f t="shared" si="2"/>
        <v>94482</v>
      </c>
      <c r="T22" s="23">
        <f t="shared" si="2"/>
        <v>56159</v>
      </c>
      <c r="U22" s="23">
        <f t="shared" si="2"/>
        <v>151690</v>
      </c>
    </row>
    <row r="23" spans="2:21" ht="13.5">
      <c r="B23" s="4" t="s">
        <v>386</v>
      </c>
      <c r="C23" s="4" t="s">
        <v>59</v>
      </c>
      <c r="D23" s="4"/>
      <c r="E23" s="4"/>
      <c r="F23" s="4" t="s">
        <v>15</v>
      </c>
      <c r="G23" s="4" t="s">
        <v>31</v>
      </c>
      <c r="H23" s="23">
        <f t="shared" si="2"/>
        <v>17061</v>
      </c>
      <c r="I23" s="23">
        <f t="shared" si="2"/>
        <v>67941</v>
      </c>
      <c r="J23" s="25">
        <f t="shared" si="2"/>
        <v>85002</v>
      </c>
      <c r="K23" s="25">
        <f t="shared" si="2"/>
        <v>2335</v>
      </c>
      <c r="L23" s="23">
        <f t="shared" si="2"/>
        <v>18102</v>
      </c>
      <c r="M23" s="23">
        <f t="shared" si="2"/>
        <v>20437</v>
      </c>
      <c r="N23" s="23">
        <f t="shared" si="2"/>
        <v>2806</v>
      </c>
      <c r="O23" s="23">
        <f t="shared" si="2"/>
        <v>63280</v>
      </c>
      <c r="P23" s="23">
        <f t="shared" si="2"/>
        <v>170728</v>
      </c>
      <c r="Q23" s="23">
        <f t="shared" si="2"/>
        <v>145959</v>
      </c>
      <c r="R23" s="23">
        <f t="shared" si="2"/>
        <v>152128</v>
      </c>
      <c r="S23" s="23">
        <f t="shared" si="2"/>
        <v>133375</v>
      </c>
      <c r="T23" s="23">
        <f t="shared" si="2"/>
        <v>99282</v>
      </c>
      <c r="U23" s="23">
        <f t="shared" si="2"/>
        <v>240072</v>
      </c>
    </row>
    <row r="24" spans="2:21" ht="13.5">
      <c r="B24" s="4" t="s">
        <v>386</v>
      </c>
      <c r="C24" s="4" t="s">
        <v>59</v>
      </c>
      <c r="D24" s="4"/>
      <c r="E24" s="4"/>
      <c r="F24" s="4" t="s">
        <v>16</v>
      </c>
      <c r="G24" s="4" t="s">
        <v>32</v>
      </c>
      <c r="H24" s="23">
        <f t="shared" si="2"/>
        <v>12166</v>
      </c>
      <c r="I24" s="23">
        <f t="shared" si="2"/>
        <v>38774</v>
      </c>
      <c r="J24" s="25">
        <f t="shared" si="2"/>
        <v>50940</v>
      </c>
      <c r="K24" s="25">
        <f t="shared" si="2"/>
        <v>2279</v>
      </c>
      <c r="L24" s="23">
        <f t="shared" si="2"/>
        <v>11486</v>
      </c>
      <c r="M24" s="23">
        <f t="shared" si="2"/>
        <v>13765</v>
      </c>
      <c r="N24" s="23">
        <f t="shared" si="2"/>
        <v>1409</v>
      </c>
      <c r="O24" s="23">
        <f t="shared" si="2"/>
        <v>34650</v>
      </c>
      <c r="P24" s="23">
        <f t="shared" si="2"/>
        <v>79847</v>
      </c>
      <c r="Q24" s="23">
        <f t="shared" si="2"/>
        <v>71946</v>
      </c>
      <c r="R24" s="23">
        <f t="shared" si="2"/>
        <v>76967</v>
      </c>
      <c r="S24" s="23">
        <f t="shared" si="2"/>
        <v>69176</v>
      </c>
      <c r="T24" s="23">
        <f t="shared" si="2"/>
        <v>46206</v>
      </c>
      <c r="U24" s="23">
        <f t="shared" si="2"/>
        <v>115860</v>
      </c>
    </row>
    <row r="25" spans="2:21" ht="13.5">
      <c r="B25" s="4" t="s">
        <v>386</v>
      </c>
      <c r="C25" s="4" t="s">
        <v>59</v>
      </c>
      <c r="D25" s="4"/>
      <c r="E25" s="4"/>
      <c r="F25" s="4" t="s">
        <v>17</v>
      </c>
      <c r="G25" s="4" t="s">
        <v>33</v>
      </c>
      <c r="H25" s="23">
        <f t="shared" si="2"/>
        <v>9204</v>
      </c>
      <c r="I25" s="23">
        <f t="shared" si="2"/>
        <v>33954</v>
      </c>
      <c r="J25" s="25">
        <f t="shared" si="2"/>
        <v>43158</v>
      </c>
      <c r="K25" s="25">
        <f t="shared" si="2"/>
        <v>1219</v>
      </c>
      <c r="L25" s="23">
        <f t="shared" si="2"/>
        <v>8093</v>
      </c>
      <c r="M25" s="23">
        <f t="shared" si="2"/>
        <v>9312</v>
      </c>
      <c r="N25" s="23">
        <f t="shared" si="2"/>
        <v>5118</v>
      </c>
      <c r="O25" s="23">
        <f t="shared" si="2"/>
        <v>31359</v>
      </c>
      <c r="P25" s="23">
        <f t="shared" si="2"/>
        <v>64522</v>
      </c>
      <c r="Q25" s="23">
        <f t="shared" si="2"/>
        <v>60194</v>
      </c>
      <c r="R25" s="23">
        <f t="shared" si="2"/>
        <v>62168</v>
      </c>
      <c r="S25" s="23">
        <f t="shared" si="2"/>
        <v>57135</v>
      </c>
      <c r="T25" s="23">
        <f t="shared" si="2"/>
        <v>33705</v>
      </c>
      <c r="U25" s="23">
        <f t="shared" si="2"/>
        <v>97304</v>
      </c>
    </row>
    <row r="26" spans="2:21" ht="13.5">
      <c r="B26" s="32" t="s">
        <v>386</v>
      </c>
      <c r="C26" s="32" t="s">
        <v>59</v>
      </c>
      <c r="D26" s="32"/>
      <c r="E26" s="32"/>
      <c r="F26" s="32" t="s">
        <v>18</v>
      </c>
      <c r="G26" s="32" t="s">
        <v>34</v>
      </c>
      <c r="H26" s="23">
        <f t="shared" si="2"/>
        <v>14558</v>
      </c>
      <c r="I26" s="23">
        <f t="shared" si="2"/>
        <v>56761</v>
      </c>
      <c r="J26" s="25">
        <f t="shared" si="2"/>
        <v>71319</v>
      </c>
      <c r="K26" s="25">
        <f t="shared" si="2"/>
        <v>2266</v>
      </c>
      <c r="L26" s="23">
        <f t="shared" si="2"/>
        <v>20028</v>
      </c>
      <c r="M26" s="23">
        <f t="shared" si="2"/>
        <v>22294</v>
      </c>
      <c r="N26" s="23">
        <f t="shared" si="2"/>
        <v>847</v>
      </c>
      <c r="O26" s="23">
        <f t="shared" si="2"/>
        <v>42348</v>
      </c>
      <c r="P26" s="23">
        <f t="shared" si="2"/>
        <v>90853</v>
      </c>
      <c r="Q26" s="23">
        <f t="shared" si="2"/>
        <v>86354</v>
      </c>
      <c r="R26" s="23">
        <f t="shared" si="2"/>
        <v>89074</v>
      </c>
      <c r="S26" s="23">
        <f t="shared" si="2"/>
        <v>84572</v>
      </c>
      <c r="T26" s="23">
        <f t="shared" si="2"/>
        <v>48740</v>
      </c>
      <c r="U26" s="23">
        <f t="shared" si="2"/>
        <v>140127</v>
      </c>
    </row>
    <row r="27" spans="2:21" ht="13.5">
      <c r="B27" s="32" t="s">
        <v>386</v>
      </c>
      <c r="C27" s="32" t="s">
        <v>59</v>
      </c>
      <c r="D27" s="32"/>
      <c r="E27" s="32"/>
      <c r="F27" s="32" t="s">
        <v>303</v>
      </c>
      <c r="G27" s="32" t="s">
        <v>304</v>
      </c>
      <c r="H27" s="26">
        <f>VLOOKUP($F$27,$F$29:$U$180,3,0)</f>
        <v>2421</v>
      </c>
      <c r="I27" s="26">
        <f>VLOOKUP($F$27,$F$29:$U$180,4,0)</f>
        <v>5871</v>
      </c>
      <c r="J27" s="27">
        <f>VLOOKUP($F$27,$F$29:$U$180,5,0)</f>
        <v>8292</v>
      </c>
      <c r="K27" s="27">
        <f>VLOOKUP($F$27,$F$29:$U$180,6,0)</f>
        <v>536</v>
      </c>
      <c r="L27" s="26">
        <f>VLOOKUP($F$27,$F$29:$U$180,7,0)</f>
        <v>3825</v>
      </c>
      <c r="M27" s="26">
        <f>VLOOKUP($F$27,$F$29:$U$180,8,0)</f>
        <v>4361</v>
      </c>
      <c r="N27" s="26">
        <f>VLOOKUP($F$27,$F$29:$U$180,9,0)</f>
        <v>5</v>
      </c>
      <c r="O27" s="26">
        <f>VLOOKUP($F$27,$F$29:$U$180,10,0)</f>
        <v>1931</v>
      </c>
      <c r="P27" s="26">
        <f>VLOOKUP($F$27,$F$29:$U$180,11,0)</f>
        <v>1292</v>
      </c>
      <c r="Q27" s="26">
        <f>VLOOKUP($F$27,$F$29:$U$180,12,0)</f>
        <v>2302</v>
      </c>
      <c r="R27" s="26">
        <f>VLOOKUP($F$27,$F$29:$U$180,13,0)</f>
        <v>1289</v>
      </c>
      <c r="S27" s="26">
        <f>VLOOKUP($F$27,$F$29:$U$180,14,0)</f>
        <v>2301</v>
      </c>
      <c r="T27" s="26">
        <f>VLOOKUP($F$27,$F$29:$U$180,15,0)</f>
        <v>2149</v>
      </c>
      <c r="U27" s="26">
        <f>VLOOKUP($F$27,$F$29:$U$180,16,0)</f>
        <v>6424</v>
      </c>
    </row>
    <row r="28" spans="2:21" ht="13.5">
      <c r="B28" s="40"/>
      <c r="C28" s="40"/>
      <c r="D28" s="28"/>
      <c r="E28" s="28"/>
      <c r="F28" s="28"/>
      <c r="G28" s="28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21" ht="13.5">
      <c r="B29" s="34" t="s">
        <v>386</v>
      </c>
      <c r="C29" s="34" t="s">
        <v>59</v>
      </c>
      <c r="D29" s="35" t="s">
        <v>9</v>
      </c>
      <c r="E29" s="36" t="s">
        <v>25</v>
      </c>
      <c r="F29" s="36" t="s">
        <v>65</v>
      </c>
      <c r="G29" s="37" t="s">
        <v>66</v>
      </c>
      <c r="H29" s="38">
        <v>866</v>
      </c>
      <c r="I29" s="38">
        <v>3621</v>
      </c>
      <c r="J29" s="39">
        <v>4487</v>
      </c>
      <c r="K29" s="39">
        <v>191</v>
      </c>
      <c r="L29" s="38">
        <v>1289</v>
      </c>
      <c r="M29" s="38">
        <v>1480</v>
      </c>
      <c r="N29" s="38">
        <v>174</v>
      </c>
      <c r="O29" s="38">
        <v>2861</v>
      </c>
      <c r="P29" s="38">
        <v>5298</v>
      </c>
      <c r="Q29" s="38">
        <v>4742</v>
      </c>
      <c r="R29" s="38">
        <v>5144</v>
      </c>
      <c r="S29" s="38">
        <v>4575</v>
      </c>
      <c r="T29" s="38">
        <v>4131</v>
      </c>
      <c r="U29" s="38">
        <v>10045</v>
      </c>
    </row>
    <row r="30" spans="2:21" ht="13.5">
      <c r="B30" s="4" t="s">
        <v>386</v>
      </c>
      <c r="C30" s="4" t="s">
        <v>59</v>
      </c>
      <c r="D30" s="5" t="s">
        <v>9</v>
      </c>
      <c r="E30" s="6" t="s">
        <v>25</v>
      </c>
      <c r="F30" s="6" t="s">
        <v>67</v>
      </c>
      <c r="G30" s="19" t="s">
        <v>68</v>
      </c>
      <c r="H30" s="23">
        <v>618</v>
      </c>
      <c r="I30" s="23">
        <v>3010</v>
      </c>
      <c r="J30" s="25">
        <v>3628</v>
      </c>
      <c r="K30" s="25">
        <v>92</v>
      </c>
      <c r="L30" s="23">
        <v>1003</v>
      </c>
      <c r="M30" s="23">
        <v>1095</v>
      </c>
      <c r="N30" s="23">
        <v>153</v>
      </c>
      <c r="O30" s="23">
        <v>2570</v>
      </c>
      <c r="P30" s="23">
        <v>4319</v>
      </c>
      <c r="Q30" s="23">
        <v>4194</v>
      </c>
      <c r="R30" s="23">
        <v>4097</v>
      </c>
      <c r="S30" s="23">
        <v>4008</v>
      </c>
      <c r="T30" s="23">
        <v>3160</v>
      </c>
      <c r="U30" s="23">
        <v>7413</v>
      </c>
    </row>
    <row r="31" spans="2:21" ht="13.5">
      <c r="B31" s="4" t="s">
        <v>386</v>
      </c>
      <c r="C31" s="4" t="s">
        <v>59</v>
      </c>
      <c r="D31" s="5" t="s">
        <v>9</v>
      </c>
      <c r="E31" s="6" t="s">
        <v>25</v>
      </c>
      <c r="F31" s="6" t="s">
        <v>69</v>
      </c>
      <c r="G31" s="19" t="s">
        <v>70</v>
      </c>
      <c r="H31" s="23">
        <v>297</v>
      </c>
      <c r="I31" s="23">
        <v>1016</v>
      </c>
      <c r="J31" s="25">
        <v>1313</v>
      </c>
      <c r="K31" s="25">
        <v>35</v>
      </c>
      <c r="L31" s="23">
        <v>266</v>
      </c>
      <c r="M31" s="23">
        <v>301</v>
      </c>
      <c r="N31" s="23">
        <v>15</v>
      </c>
      <c r="O31" s="23">
        <v>920</v>
      </c>
      <c r="P31" s="23">
        <v>1438</v>
      </c>
      <c r="Q31" s="23">
        <v>1351</v>
      </c>
      <c r="R31" s="23">
        <v>1378</v>
      </c>
      <c r="S31" s="23">
        <v>1296</v>
      </c>
      <c r="T31" s="23">
        <v>868</v>
      </c>
      <c r="U31" s="23">
        <v>2039</v>
      </c>
    </row>
    <row r="32" spans="2:21" ht="12.75" customHeight="1">
      <c r="B32" s="4" t="s">
        <v>386</v>
      </c>
      <c r="C32" s="4" t="s">
        <v>59</v>
      </c>
      <c r="D32" s="5" t="s">
        <v>9</v>
      </c>
      <c r="E32" s="6" t="s">
        <v>25</v>
      </c>
      <c r="F32" s="6" t="s">
        <v>71</v>
      </c>
      <c r="G32" s="19" t="s">
        <v>72</v>
      </c>
      <c r="H32" s="23">
        <v>514</v>
      </c>
      <c r="I32" s="23">
        <v>2231</v>
      </c>
      <c r="J32" s="25">
        <v>2745</v>
      </c>
      <c r="K32" s="25">
        <v>58</v>
      </c>
      <c r="L32" s="23">
        <v>696</v>
      </c>
      <c r="M32" s="23">
        <v>754</v>
      </c>
      <c r="N32" s="23">
        <v>78</v>
      </c>
      <c r="O32" s="23">
        <v>1695</v>
      </c>
      <c r="P32" s="23">
        <v>2971</v>
      </c>
      <c r="Q32" s="23">
        <v>2924</v>
      </c>
      <c r="R32" s="23">
        <v>2928</v>
      </c>
      <c r="S32" s="23">
        <v>2896</v>
      </c>
      <c r="T32" s="23">
        <v>1424</v>
      </c>
      <c r="U32" s="23">
        <v>4305</v>
      </c>
    </row>
    <row r="33" spans="2:21" ht="13.5">
      <c r="B33" s="4" t="s">
        <v>386</v>
      </c>
      <c r="C33" s="4" t="s">
        <v>59</v>
      </c>
      <c r="D33" s="5" t="s">
        <v>9</v>
      </c>
      <c r="E33" s="6" t="s">
        <v>25</v>
      </c>
      <c r="F33" s="6" t="s">
        <v>73</v>
      </c>
      <c r="G33" s="19" t="s">
        <v>74</v>
      </c>
      <c r="H33" s="23">
        <v>297</v>
      </c>
      <c r="I33" s="23">
        <v>1159</v>
      </c>
      <c r="J33" s="25">
        <v>1456</v>
      </c>
      <c r="K33" s="25">
        <v>39</v>
      </c>
      <c r="L33" s="23">
        <v>219</v>
      </c>
      <c r="M33" s="23">
        <v>258</v>
      </c>
      <c r="N33" s="23">
        <v>1</v>
      </c>
      <c r="O33" s="23">
        <v>982</v>
      </c>
      <c r="P33" s="23">
        <v>1675</v>
      </c>
      <c r="Q33" s="23">
        <v>1450</v>
      </c>
      <c r="R33" s="23">
        <v>1599</v>
      </c>
      <c r="S33" s="23">
        <v>1428</v>
      </c>
      <c r="T33" s="23">
        <v>1175</v>
      </c>
      <c r="U33" s="23">
        <v>2974</v>
      </c>
    </row>
    <row r="34" spans="2:21" ht="13.5">
      <c r="B34" s="4" t="s">
        <v>386</v>
      </c>
      <c r="C34" s="4" t="s">
        <v>59</v>
      </c>
      <c r="D34" s="5" t="s">
        <v>9</v>
      </c>
      <c r="E34" s="6" t="s">
        <v>25</v>
      </c>
      <c r="F34" s="6" t="s">
        <v>75</v>
      </c>
      <c r="G34" s="19" t="s">
        <v>76</v>
      </c>
      <c r="H34" s="23">
        <v>652</v>
      </c>
      <c r="I34" s="23">
        <v>2790</v>
      </c>
      <c r="J34" s="25">
        <v>3442</v>
      </c>
      <c r="K34" s="25">
        <v>135</v>
      </c>
      <c r="L34" s="23">
        <v>971</v>
      </c>
      <c r="M34" s="23">
        <v>1106</v>
      </c>
      <c r="N34" s="23">
        <v>599</v>
      </c>
      <c r="O34" s="23">
        <v>2353</v>
      </c>
      <c r="P34" s="23">
        <v>4222</v>
      </c>
      <c r="Q34" s="23">
        <v>3839</v>
      </c>
      <c r="R34" s="23">
        <v>4097</v>
      </c>
      <c r="S34" s="23">
        <v>3755</v>
      </c>
      <c r="T34" s="23">
        <v>2165</v>
      </c>
      <c r="U34" s="23">
        <v>6515</v>
      </c>
    </row>
    <row r="35" spans="2:21" ht="13.5">
      <c r="B35" s="4" t="s">
        <v>386</v>
      </c>
      <c r="C35" s="4" t="s">
        <v>59</v>
      </c>
      <c r="D35" s="5" t="s">
        <v>9</v>
      </c>
      <c r="E35" s="6" t="s">
        <v>25</v>
      </c>
      <c r="F35" s="6" t="s">
        <v>77</v>
      </c>
      <c r="G35" s="19" t="s">
        <v>78</v>
      </c>
      <c r="H35" s="23">
        <v>530</v>
      </c>
      <c r="I35" s="23">
        <v>2286</v>
      </c>
      <c r="J35" s="25">
        <v>2816</v>
      </c>
      <c r="K35" s="25">
        <v>61</v>
      </c>
      <c r="L35" s="23">
        <v>755</v>
      </c>
      <c r="M35" s="23">
        <v>816</v>
      </c>
      <c r="N35" s="23">
        <v>70</v>
      </c>
      <c r="O35" s="23">
        <v>1466</v>
      </c>
      <c r="P35" s="23">
        <v>3672</v>
      </c>
      <c r="Q35" s="23">
        <v>3000</v>
      </c>
      <c r="R35" s="23">
        <v>3501</v>
      </c>
      <c r="S35" s="23">
        <v>2810</v>
      </c>
      <c r="T35" s="23">
        <v>2814</v>
      </c>
      <c r="U35" s="23">
        <v>5591</v>
      </c>
    </row>
    <row r="36" spans="2:21" ht="13.5">
      <c r="B36" s="4" t="s">
        <v>386</v>
      </c>
      <c r="C36" s="4" t="s">
        <v>59</v>
      </c>
      <c r="D36" s="5" t="s">
        <v>9</v>
      </c>
      <c r="E36" s="6" t="s">
        <v>25</v>
      </c>
      <c r="F36" s="6" t="s">
        <v>79</v>
      </c>
      <c r="G36" s="19" t="s">
        <v>80</v>
      </c>
      <c r="H36" s="23">
        <v>965</v>
      </c>
      <c r="I36" s="23">
        <v>3924</v>
      </c>
      <c r="J36" s="25">
        <v>4889</v>
      </c>
      <c r="K36" s="25">
        <v>178</v>
      </c>
      <c r="L36" s="23">
        <v>1328</v>
      </c>
      <c r="M36" s="23">
        <v>1506</v>
      </c>
      <c r="N36" s="23">
        <v>131</v>
      </c>
      <c r="O36" s="23">
        <v>2974</v>
      </c>
      <c r="P36" s="23">
        <v>6078</v>
      </c>
      <c r="Q36" s="23">
        <v>4924</v>
      </c>
      <c r="R36" s="23">
        <v>5993</v>
      </c>
      <c r="S36" s="23">
        <v>4873</v>
      </c>
      <c r="T36" s="23">
        <v>5174</v>
      </c>
      <c r="U36" s="23">
        <v>8945</v>
      </c>
    </row>
    <row r="37" spans="2:21" ht="13.5">
      <c r="B37" s="4" t="s">
        <v>386</v>
      </c>
      <c r="C37" s="4" t="s">
        <v>59</v>
      </c>
      <c r="D37" s="5" t="s">
        <v>9</v>
      </c>
      <c r="E37" s="6" t="s">
        <v>25</v>
      </c>
      <c r="F37" s="6" t="s">
        <v>81</v>
      </c>
      <c r="G37" s="19" t="s">
        <v>82</v>
      </c>
      <c r="H37" s="23">
        <v>370</v>
      </c>
      <c r="I37" s="23">
        <v>1517</v>
      </c>
      <c r="J37" s="25">
        <v>1887</v>
      </c>
      <c r="K37" s="25">
        <v>86</v>
      </c>
      <c r="L37" s="23">
        <v>728</v>
      </c>
      <c r="M37" s="23">
        <v>814</v>
      </c>
      <c r="N37" s="23">
        <v>113</v>
      </c>
      <c r="O37" s="23">
        <v>1548</v>
      </c>
      <c r="P37" s="23">
        <v>2211</v>
      </c>
      <c r="Q37" s="23">
        <v>2143</v>
      </c>
      <c r="R37" s="23">
        <v>2092</v>
      </c>
      <c r="S37" s="23">
        <v>2045</v>
      </c>
      <c r="T37" s="23">
        <v>1507</v>
      </c>
      <c r="U37" s="23">
        <v>3592</v>
      </c>
    </row>
    <row r="38" spans="2:21" ht="13.5">
      <c r="B38" s="4" t="s">
        <v>386</v>
      </c>
      <c r="C38" s="4" t="s">
        <v>59</v>
      </c>
      <c r="D38" s="5" t="s">
        <v>9</v>
      </c>
      <c r="E38" s="6" t="s">
        <v>25</v>
      </c>
      <c r="F38" s="6" t="s">
        <v>83</v>
      </c>
      <c r="G38" s="19" t="s">
        <v>84</v>
      </c>
      <c r="H38" s="23">
        <v>1601</v>
      </c>
      <c r="I38" s="23">
        <v>6546</v>
      </c>
      <c r="J38" s="25">
        <v>8147</v>
      </c>
      <c r="K38" s="25">
        <v>272</v>
      </c>
      <c r="L38" s="23">
        <v>1951</v>
      </c>
      <c r="M38" s="23">
        <v>2223</v>
      </c>
      <c r="N38" s="23">
        <v>75</v>
      </c>
      <c r="O38" s="23">
        <v>5068</v>
      </c>
      <c r="P38" s="23">
        <v>9762</v>
      </c>
      <c r="Q38" s="23">
        <v>8890</v>
      </c>
      <c r="R38" s="23">
        <v>9267</v>
      </c>
      <c r="S38" s="23">
        <v>8597</v>
      </c>
      <c r="T38" s="23">
        <v>6054</v>
      </c>
      <c r="U38" s="23">
        <v>15532</v>
      </c>
    </row>
    <row r="39" spans="2:21" ht="13.5">
      <c r="B39" s="4" t="s">
        <v>386</v>
      </c>
      <c r="C39" s="4" t="s">
        <v>59</v>
      </c>
      <c r="D39" s="5" t="s">
        <v>9</v>
      </c>
      <c r="E39" s="6" t="s">
        <v>25</v>
      </c>
      <c r="F39" s="6" t="s">
        <v>85</v>
      </c>
      <c r="G39" s="19" t="s">
        <v>86</v>
      </c>
      <c r="H39" s="23">
        <v>367</v>
      </c>
      <c r="I39" s="23">
        <v>1474</v>
      </c>
      <c r="J39" s="25">
        <v>1841</v>
      </c>
      <c r="K39" s="25">
        <v>57</v>
      </c>
      <c r="L39" s="23">
        <v>670</v>
      </c>
      <c r="M39" s="23">
        <v>727</v>
      </c>
      <c r="N39" s="23">
        <v>166</v>
      </c>
      <c r="O39" s="23">
        <v>1247</v>
      </c>
      <c r="P39" s="23">
        <v>2079</v>
      </c>
      <c r="Q39" s="23">
        <v>2102</v>
      </c>
      <c r="R39" s="23">
        <v>1996</v>
      </c>
      <c r="S39" s="23">
        <v>2030</v>
      </c>
      <c r="T39" s="23">
        <v>1369</v>
      </c>
      <c r="U39" s="23">
        <v>3455</v>
      </c>
    </row>
    <row r="40" spans="2:21" ht="13.5">
      <c r="B40" s="4" t="s">
        <v>386</v>
      </c>
      <c r="C40" s="4" t="s">
        <v>59</v>
      </c>
      <c r="D40" s="5" t="s">
        <v>9</v>
      </c>
      <c r="E40" s="6" t="s">
        <v>25</v>
      </c>
      <c r="F40" s="6" t="s">
        <v>87</v>
      </c>
      <c r="G40" s="19" t="s">
        <v>88</v>
      </c>
      <c r="H40" s="23">
        <v>990</v>
      </c>
      <c r="I40" s="23">
        <v>4542</v>
      </c>
      <c r="J40" s="25">
        <v>5532</v>
      </c>
      <c r="K40" s="25">
        <v>124</v>
      </c>
      <c r="L40" s="23">
        <v>1378</v>
      </c>
      <c r="M40" s="23">
        <v>1502</v>
      </c>
      <c r="N40" s="23">
        <v>132</v>
      </c>
      <c r="O40" s="23">
        <v>3470</v>
      </c>
      <c r="P40" s="23">
        <v>5677</v>
      </c>
      <c r="Q40" s="23">
        <v>5669</v>
      </c>
      <c r="R40" s="23">
        <v>5636</v>
      </c>
      <c r="S40" s="23">
        <v>5624</v>
      </c>
      <c r="T40" s="23">
        <v>4155</v>
      </c>
      <c r="U40" s="23">
        <v>9909</v>
      </c>
    </row>
    <row r="41" spans="2:21" ht="13.5">
      <c r="B41" s="4" t="s">
        <v>386</v>
      </c>
      <c r="C41" s="4" t="s">
        <v>59</v>
      </c>
      <c r="D41" s="5" t="s">
        <v>10</v>
      </c>
      <c r="E41" s="6" t="s">
        <v>26</v>
      </c>
      <c r="F41" s="6" t="s">
        <v>89</v>
      </c>
      <c r="G41" s="19" t="s">
        <v>90</v>
      </c>
      <c r="H41" s="23">
        <v>664</v>
      </c>
      <c r="I41" s="23">
        <v>2324</v>
      </c>
      <c r="J41" s="25">
        <v>2988</v>
      </c>
      <c r="K41" s="25">
        <v>103</v>
      </c>
      <c r="L41" s="23">
        <v>725</v>
      </c>
      <c r="M41" s="23">
        <v>828</v>
      </c>
      <c r="N41" s="23">
        <v>26</v>
      </c>
      <c r="O41" s="23">
        <v>2753</v>
      </c>
      <c r="P41" s="23">
        <v>5447</v>
      </c>
      <c r="Q41" s="23">
        <v>4635</v>
      </c>
      <c r="R41" s="23">
        <v>5103</v>
      </c>
      <c r="S41" s="23">
        <v>4402</v>
      </c>
      <c r="T41" s="23">
        <v>3241</v>
      </c>
      <c r="U41" s="23">
        <v>7022</v>
      </c>
    </row>
    <row r="42" spans="2:21" ht="13.5">
      <c r="B42" s="4" t="s">
        <v>386</v>
      </c>
      <c r="C42" s="4" t="s">
        <v>59</v>
      </c>
      <c r="D42" s="5" t="s">
        <v>10</v>
      </c>
      <c r="E42" s="6" t="s">
        <v>26</v>
      </c>
      <c r="F42" s="6" t="s">
        <v>91</v>
      </c>
      <c r="G42" s="19" t="s">
        <v>92</v>
      </c>
      <c r="H42" s="23">
        <v>869</v>
      </c>
      <c r="I42" s="23">
        <v>2973</v>
      </c>
      <c r="J42" s="25">
        <v>3842</v>
      </c>
      <c r="K42" s="25">
        <v>197</v>
      </c>
      <c r="L42" s="23">
        <v>762</v>
      </c>
      <c r="M42" s="23">
        <v>959</v>
      </c>
      <c r="N42" s="23">
        <v>54</v>
      </c>
      <c r="O42" s="23">
        <v>3184</v>
      </c>
      <c r="P42" s="23">
        <v>6119</v>
      </c>
      <c r="Q42" s="23">
        <v>5527</v>
      </c>
      <c r="R42" s="23">
        <v>5987</v>
      </c>
      <c r="S42" s="23">
        <v>5430</v>
      </c>
      <c r="T42" s="23">
        <v>3900</v>
      </c>
      <c r="U42" s="23">
        <v>8423</v>
      </c>
    </row>
    <row r="43" spans="2:21" ht="13.5">
      <c r="B43" s="4" t="s">
        <v>386</v>
      </c>
      <c r="C43" s="4" t="s">
        <v>59</v>
      </c>
      <c r="D43" s="5" t="s">
        <v>10</v>
      </c>
      <c r="E43" s="6" t="s">
        <v>26</v>
      </c>
      <c r="F43" s="6" t="s">
        <v>93</v>
      </c>
      <c r="G43" s="19" t="s">
        <v>94</v>
      </c>
      <c r="H43" s="23">
        <v>862</v>
      </c>
      <c r="I43" s="23">
        <v>3645</v>
      </c>
      <c r="J43" s="25">
        <v>4507</v>
      </c>
      <c r="K43" s="25">
        <v>130</v>
      </c>
      <c r="L43" s="23">
        <v>1263</v>
      </c>
      <c r="M43" s="23">
        <v>1393</v>
      </c>
      <c r="N43" s="23">
        <v>2</v>
      </c>
      <c r="O43" s="23">
        <v>3060</v>
      </c>
      <c r="P43" s="23">
        <v>5972</v>
      </c>
      <c r="Q43" s="23">
        <v>5542</v>
      </c>
      <c r="R43" s="23">
        <v>5896</v>
      </c>
      <c r="S43" s="23">
        <v>5479</v>
      </c>
      <c r="T43" s="23">
        <v>3431</v>
      </c>
      <c r="U43" s="23">
        <v>9122</v>
      </c>
    </row>
    <row r="44" spans="2:21" ht="13.5">
      <c r="B44" s="4" t="s">
        <v>386</v>
      </c>
      <c r="C44" s="4" t="s">
        <v>59</v>
      </c>
      <c r="D44" s="5" t="s">
        <v>10</v>
      </c>
      <c r="E44" s="6" t="s">
        <v>26</v>
      </c>
      <c r="F44" s="6" t="s">
        <v>95</v>
      </c>
      <c r="G44" s="19" t="s">
        <v>96</v>
      </c>
      <c r="H44" s="23">
        <v>319</v>
      </c>
      <c r="I44" s="23">
        <v>2032</v>
      </c>
      <c r="J44" s="25">
        <v>2351</v>
      </c>
      <c r="K44" s="25">
        <v>44</v>
      </c>
      <c r="L44" s="23">
        <v>443</v>
      </c>
      <c r="M44" s="23">
        <v>487</v>
      </c>
      <c r="N44" s="23">
        <v>2</v>
      </c>
      <c r="O44" s="23">
        <v>1988</v>
      </c>
      <c r="P44" s="23">
        <v>2752</v>
      </c>
      <c r="Q44" s="23">
        <v>2278</v>
      </c>
      <c r="R44" s="23">
        <v>2601</v>
      </c>
      <c r="S44" s="23">
        <v>2142</v>
      </c>
      <c r="T44" s="23">
        <v>2237</v>
      </c>
      <c r="U44" s="23">
        <v>4584</v>
      </c>
    </row>
    <row r="45" spans="2:21" ht="13.5">
      <c r="B45" s="4" t="s">
        <v>386</v>
      </c>
      <c r="C45" s="4" t="s">
        <v>59</v>
      </c>
      <c r="D45" s="5" t="s">
        <v>10</v>
      </c>
      <c r="E45" s="6" t="s">
        <v>26</v>
      </c>
      <c r="F45" s="6" t="s">
        <v>97</v>
      </c>
      <c r="G45" s="19" t="s">
        <v>98</v>
      </c>
      <c r="H45" s="23">
        <v>763</v>
      </c>
      <c r="I45" s="23">
        <v>2490</v>
      </c>
      <c r="J45" s="25">
        <v>3253</v>
      </c>
      <c r="K45" s="25">
        <v>115</v>
      </c>
      <c r="L45" s="23">
        <v>640</v>
      </c>
      <c r="M45" s="23">
        <v>755</v>
      </c>
      <c r="N45" s="23">
        <v>1</v>
      </c>
      <c r="O45" s="23">
        <v>2567</v>
      </c>
      <c r="P45" s="23">
        <v>6371</v>
      </c>
      <c r="Q45" s="23">
        <v>5559</v>
      </c>
      <c r="R45" s="23">
        <v>5937</v>
      </c>
      <c r="S45" s="23">
        <v>5193</v>
      </c>
      <c r="T45" s="23">
        <v>3612</v>
      </c>
      <c r="U45" s="23">
        <v>8467</v>
      </c>
    </row>
    <row r="46" spans="2:21" ht="13.5">
      <c r="B46" s="4" t="s">
        <v>386</v>
      </c>
      <c r="C46" s="4" t="s">
        <v>59</v>
      </c>
      <c r="D46" s="5" t="s">
        <v>10</v>
      </c>
      <c r="E46" s="6" t="s">
        <v>26</v>
      </c>
      <c r="F46" s="6" t="s">
        <v>99</v>
      </c>
      <c r="G46" s="19" t="s">
        <v>100</v>
      </c>
      <c r="H46" s="23">
        <v>492</v>
      </c>
      <c r="I46" s="23">
        <v>1860</v>
      </c>
      <c r="J46" s="25">
        <v>2352</v>
      </c>
      <c r="K46" s="25">
        <v>42</v>
      </c>
      <c r="L46" s="23">
        <v>438</v>
      </c>
      <c r="M46" s="23">
        <v>480</v>
      </c>
      <c r="N46" s="23">
        <v>4</v>
      </c>
      <c r="O46" s="23">
        <v>2021</v>
      </c>
      <c r="P46" s="23">
        <v>2808</v>
      </c>
      <c r="Q46" s="23">
        <v>2669</v>
      </c>
      <c r="R46" s="23">
        <v>2791</v>
      </c>
      <c r="S46" s="23">
        <v>2650</v>
      </c>
      <c r="T46" s="23">
        <v>1935</v>
      </c>
      <c r="U46" s="23">
        <v>4615</v>
      </c>
    </row>
    <row r="47" spans="2:21" ht="13.5">
      <c r="B47" s="4" t="s">
        <v>386</v>
      </c>
      <c r="C47" s="4" t="s">
        <v>59</v>
      </c>
      <c r="D47" s="5" t="s">
        <v>10</v>
      </c>
      <c r="E47" s="6" t="s">
        <v>26</v>
      </c>
      <c r="F47" s="6" t="s">
        <v>101</v>
      </c>
      <c r="G47" s="19" t="s">
        <v>102</v>
      </c>
      <c r="H47" s="23">
        <v>444</v>
      </c>
      <c r="I47" s="23">
        <v>1780</v>
      </c>
      <c r="J47" s="25">
        <v>2224</v>
      </c>
      <c r="K47" s="25">
        <v>68</v>
      </c>
      <c r="L47" s="23">
        <v>397</v>
      </c>
      <c r="M47" s="23">
        <v>465</v>
      </c>
      <c r="N47" s="23">
        <v>35</v>
      </c>
      <c r="O47" s="23">
        <v>1792</v>
      </c>
      <c r="P47" s="23">
        <v>4158</v>
      </c>
      <c r="Q47" s="23">
        <v>3302</v>
      </c>
      <c r="R47" s="23">
        <v>4035</v>
      </c>
      <c r="S47" s="23">
        <v>3167</v>
      </c>
      <c r="T47" s="23">
        <v>2284</v>
      </c>
      <c r="U47" s="23">
        <v>5542</v>
      </c>
    </row>
    <row r="48" spans="2:21" ht="13.5">
      <c r="B48" s="4" t="s">
        <v>386</v>
      </c>
      <c r="C48" s="4" t="s">
        <v>59</v>
      </c>
      <c r="D48" s="5" t="s">
        <v>10</v>
      </c>
      <c r="E48" s="6" t="s">
        <v>26</v>
      </c>
      <c r="F48" s="6" t="s">
        <v>103</v>
      </c>
      <c r="G48" s="19" t="s">
        <v>104</v>
      </c>
      <c r="H48" s="23">
        <v>624</v>
      </c>
      <c r="I48" s="23">
        <v>2441</v>
      </c>
      <c r="J48" s="25">
        <v>3065</v>
      </c>
      <c r="K48" s="25">
        <v>76</v>
      </c>
      <c r="L48" s="23">
        <v>818</v>
      </c>
      <c r="M48" s="23">
        <v>894</v>
      </c>
      <c r="N48" s="23">
        <v>8</v>
      </c>
      <c r="O48" s="23">
        <v>2625</v>
      </c>
      <c r="P48" s="23">
        <v>3454</v>
      </c>
      <c r="Q48" s="23">
        <v>3548</v>
      </c>
      <c r="R48" s="23">
        <v>3402</v>
      </c>
      <c r="S48" s="23">
        <v>3517</v>
      </c>
      <c r="T48" s="23">
        <v>2544</v>
      </c>
      <c r="U48" s="23">
        <v>6131</v>
      </c>
    </row>
    <row r="49" spans="2:21" ht="13.5">
      <c r="B49" s="4" t="s">
        <v>386</v>
      </c>
      <c r="C49" s="4" t="s">
        <v>59</v>
      </c>
      <c r="D49" s="5" t="s">
        <v>10</v>
      </c>
      <c r="E49" s="6" t="s">
        <v>26</v>
      </c>
      <c r="F49" s="6" t="s">
        <v>105</v>
      </c>
      <c r="G49" s="19" t="s">
        <v>106</v>
      </c>
      <c r="H49" s="23">
        <v>536</v>
      </c>
      <c r="I49" s="23">
        <v>2099</v>
      </c>
      <c r="J49" s="25">
        <v>2635</v>
      </c>
      <c r="K49" s="25">
        <v>69</v>
      </c>
      <c r="L49" s="23">
        <v>777</v>
      </c>
      <c r="M49" s="23">
        <v>846</v>
      </c>
      <c r="N49" s="23">
        <v>5</v>
      </c>
      <c r="O49" s="23">
        <v>1900</v>
      </c>
      <c r="P49" s="23">
        <v>2670</v>
      </c>
      <c r="Q49" s="23">
        <v>2668</v>
      </c>
      <c r="R49" s="23">
        <v>2608</v>
      </c>
      <c r="S49" s="23">
        <v>2611</v>
      </c>
      <c r="T49" s="23">
        <v>2018</v>
      </c>
      <c r="U49" s="23">
        <v>4880</v>
      </c>
    </row>
    <row r="50" spans="2:21" ht="13.5">
      <c r="B50" s="4" t="s">
        <v>386</v>
      </c>
      <c r="C50" s="4" t="s">
        <v>59</v>
      </c>
      <c r="D50" s="5" t="s">
        <v>10</v>
      </c>
      <c r="E50" s="6" t="s">
        <v>26</v>
      </c>
      <c r="F50" s="6" t="s">
        <v>107</v>
      </c>
      <c r="G50" s="19" t="s">
        <v>108</v>
      </c>
      <c r="H50" s="23">
        <v>612</v>
      </c>
      <c r="I50" s="23">
        <v>2364</v>
      </c>
      <c r="J50" s="25">
        <v>2976</v>
      </c>
      <c r="K50" s="25">
        <v>90</v>
      </c>
      <c r="L50" s="23">
        <v>532</v>
      </c>
      <c r="M50" s="23">
        <v>622</v>
      </c>
      <c r="N50" s="23">
        <v>32</v>
      </c>
      <c r="O50" s="23">
        <v>2306</v>
      </c>
      <c r="P50" s="23">
        <v>4599</v>
      </c>
      <c r="Q50" s="23">
        <v>4203</v>
      </c>
      <c r="R50" s="23">
        <v>4488</v>
      </c>
      <c r="S50" s="23">
        <v>4107</v>
      </c>
      <c r="T50" s="23">
        <v>3177</v>
      </c>
      <c r="U50" s="23">
        <v>7789</v>
      </c>
    </row>
    <row r="51" spans="2:21" ht="13.5">
      <c r="B51" s="4" t="s">
        <v>386</v>
      </c>
      <c r="C51" s="4" t="s">
        <v>59</v>
      </c>
      <c r="D51" s="5" t="s">
        <v>10</v>
      </c>
      <c r="E51" s="6" t="s">
        <v>26</v>
      </c>
      <c r="F51" s="6" t="s">
        <v>109</v>
      </c>
      <c r="G51" s="19" t="s">
        <v>110</v>
      </c>
      <c r="H51" s="23">
        <v>1620</v>
      </c>
      <c r="I51" s="23">
        <v>5164</v>
      </c>
      <c r="J51" s="25">
        <v>6784</v>
      </c>
      <c r="K51" s="25">
        <v>224</v>
      </c>
      <c r="L51" s="23">
        <v>1505</v>
      </c>
      <c r="M51" s="23">
        <v>1729</v>
      </c>
      <c r="N51" s="23">
        <v>126</v>
      </c>
      <c r="O51" s="23">
        <v>4353</v>
      </c>
      <c r="P51" s="23">
        <v>9786</v>
      </c>
      <c r="Q51" s="23">
        <v>8685</v>
      </c>
      <c r="R51" s="23">
        <v>9608</v>
      </c>
      <c r="S51" s="23">
        <v>8437</v>
      </c>
      <c r="T51" s="23">
        <v>3136</v>
      </c>
      <c r="U51" s="23">
        <v>12621</v>
      </c>
    </row>
    <row r="52" spans="2:21" ht="13.5">
      <c r="B52" s="4" t="s">
        <v>386</v>
      </c>
      <c r="C52" s="4" t="s">
        <v>59</v>
      </c>
      <c r="D52" s="5" t="s">
        <v>10</v>
      </c>
      <c r="E52" s="6" t="s">
        <v>26</v>
      </c>
      <c r="F52" s="6" t="s">
        <v>111</v>
      </c>
      <c r="G52" s="19" t="s">
        <v>112</v>
      </c>
      <c r="H52" s="23">
        <v>909</v>
      </c>
      <c r="I52" s="23">
        <v>4327</v>
      </c>
      <c r="J52" s="25">
        <v>5236</v>
      </c>
      <c r="K52" s="25">
        <v>122</v>
      </c>
      <c r="L52" s="23">
        <v>1177</v>
      </c>
      <c r="M52" s="23">
        <v>1299</v>
      </c>
      <c r="N52" s="23">
        <v>7</v>
      </c>
      <c r="O52" s="23">
        <v>3118</v>
      </c>
      <c r="P52" s="23">
        <v>5972</v>
      </c>
      <c r="Q52" s="23">
        <v>5383</v>
      </c>
      <c r="R52" s="23">
        <v>5802</v>
      </c>
      <c r="S52" s="23">
        <v>5253</v>
      </c>
      <c r="T52" s="23">
        <v>3691</v>
      </c>
      <c r="U52" s="23">
        <v>8846</v>
      </c>
    </row>
    <row r="53" spans="2:21" ht="13.5">
      <c r="B53" s="4" t="s">
        <v>386</v>
      </c>
      <c r="C53" s="4" t="s">
        <v>59</v>
      </c>
      <c r="D53" s="5" t="s">
        <v>10</v>
      </c>
      <c r="E53" s="6" t="s">
        <v>26</v>
      </c>
      <c r="F53" s="6" t="s">
        <v>113</v>
      </c>
      <c r="G53" s="19" t="s">
        <v>114</v>
      </c>
      <c r="H53" s="23">
        <v>1285</v>
      </c>
      <c r="I53" s="23">
        <v>5837</v>
      </c>
      <c r="J53" s="25">
        <v>7122</v>
      </c>
      <c r="K53" s="25">
        <v>191</v>
      </c>
      <c r="L53" s="23">
        <v>1485</v>
      </c>
      <c r="M53" s="23">
        <v>1676</v>
      </c>
      <c r="N53" s="23">
        <v>381</v>
      </c>
      <c r="O53" s="23">
        <v>4347</v>
      </c>
      <c r="P53" s="23">
        <v>10047</v>
      </c>
      <c r="Q53" s="23">
        <v>9184</v>
      </c>
      <c r="R53" s="23">
        <v>9557</v>
      </c>
      <c r="S53" s="23">
        <v>8830</v>
      </c>
      <c r="T53" s="23">
        <v>4804</v>
      </c>
      <c r="U53" s="23">
        <v>13572</v>
      </c>
    </row>
    <row r="54" spans="2:21" ht="13.5">
      <c r="B54" s="4" t="s">
        <v>386</v>
      </c>
      <c r="C54" s="4" t="s">
        <v>59</v>
      </c>
      <c r="D54" s="5" t="s">
        <v>10</v>
      </c>
      <c r="E54" s="6" t="s">
        <v>26</v>
      </c>
      <c r="F54" s="6" t="s">
        <v>115</v>
      </c>
      <c r="G54" s="19" t="s">
        <v>116</v>
      </c>
      <c r="H54" s="23">
        <v>1074</v>
      </c>
      <c r="I54" s="23">
        <v>4180</v>
      </c>
      <c r="J54" s="25">
        <v>5254</v>
      </c>
      <c r="K54" s="25">
        <v>146</v>
      </c>
      <c r="L54" s="23">
        <v>963</v>
      </c>
      <c r="M54" s="23">
        <v>1109</v>
      </c>
      <c r="N54" s="23">
        <v>3</v>
      </c>
      <c r="O54" s="23">
        <v>3407</v>
      </c>
      <c r="P54" s="23">
        <v>8173</v>
      </c>
      <c r="Q54" s="23">
        <v>7136</v>
      </c>
      <c r="R54" s="23">
        <v>7573</v>
      </c>
      <c r="S54" s="23">
        <v>6630</v>
      </c>
      <c r="T54" s="23">
        <v>2714</v>
      </c>
      <c r="U54" s="23">
        <v>10839</v>
      </c>
    </row>
    <row r="55" spans="2:21" ht="13.5">
      <c r="B55" s="4" t="s">
        <v>386</v>
      </c>
      <c r="C55" s="4" t="s">
        <v>59</v>
      </c>
      <c r="D55" s="5" t="s">
        <v>10</v>
      </c>
      <c r="E55" s="6" t="s">
        <v>26</v>
      </c>
      <c r="F55" s="6" t="s">
        <v>117</v>
      </c>
      <c r="G55" s="19" t="s">
        <v>118</v>
      </c>
      <c r="H55" s="23">
        <v>819</v>
      </c>
      <c r="I55" s="23">
        <v>3414</v>
      </c>
      <c r="J55" s="25">
        <v>4233</v>
      </c>
      <c r="K55" s="25">
        <v>104</v>
      </c>
      <c r="L55" s="23">
        <v>937</v>
      </c>
      <c r="M55" s="23">
        <v>1041</v>
      </c>
      <c r="N55" s="23">
        <v>515</v>
      </c>
      <c r="O55" s="23">
        <v>2812</v>
      </c>
      <c r="P55" s="23">
        <v>6242</v>
      </c>
      <c r="Q55" s="23">
        <v>5272</v>
      </c>
      <c r="R55" s="23">
        <v>5971</v>
      </c>
      <c r="S55" s="23">
        <v>5016</v>
      </c>
      <c r="T55" s="23">
        <v>3510</v>
      </c>
      <c r="U55" s="23">
        <v>8611</v>
      </c>
    </row>
    <row r="56" spans="2:21" ht="13.5">
      <c r="B56" s="4" t="s">
        <v>386</v>
      </c>
      <c r="C56" s="4" t="s">
        <v>59</v>
      </c>
      <c r="D56" s="5" t="s">
        <v>10</v>
      </c>
      <c r="E56" s="6" t="s">
        <v>26</v>
      </c>
      <c r="F56" s="6" t="s">
        <v>119</v>
      </c>
      <c r="G56" s="19" t="s">
        <v>120</v>
      </c>
      <c r="H56" s="23">
        <v>911</v>
      </c>
      <c r="I56" s="23">
        <v>3547</v>
      </c>
      <c r="J56" s="25">
        <v>4458</v>
      </c>
      <c r="K56" s="25">
        <v>128</v>
      </c>
      <c r="L56" s="23">
        <v>769</v>
      </c>
      <c r="M56" s="23">
        <v>897</v>
      </c>
      <c r="N56" s="23">
        <v>105</v>
      </c>
      <c r="O56" s="23">
        <v>3780</v>
      </c>
      <c r="P56" s="23">
        <v>5805</v>
      </c>
      <c r="Q56" s="23">
        <v>5105</v>
      </c>
      <c r="R56" s="23">
        <v>5463</v>
      </c>
      <c r="S56" s="23">
        <v>4798</v>
      </c>
      <c r="T56" s="23">
        <v>3784</v>
      </c>
      <c r="U56" s="23">
        <v>8499</v>
      </c>
    </row>
    <row r="57" spans="2:21" ht="13.5">
      <c r="B57" s="4" t="s">
        <v>386</v>
      </c>
      <c r="C57" s="4" t="s">
        <v>59</v>
      </c>
      <c r="D57" s="5" t="s">
        <v>10</v>
      </c>
      <c r="E57" s="6" t="s">
        <v>26</v>
      </c>
      <c r="F57" s="6" t="s">
        <v>121</v>
      </c>
      <c r="G57" s="19" t="s">
        <v>122</v>
      </c>
      <c r="H57" s="23">
        <v>1256</v>
      </c>
      <c r="I57" s="23">
        <v>4812</v>
      </c>
      <c r="J57" s="25">
        <v>6068</v>
      </c>
      <c r="K57" s="25">
        <v>258</v>
      </c>
      <c r="L57" s="23">
        <v>1543</v>
      </c>
      <c r="M57" s="23">
        <v>1801</v>
      </c>
      <c r="N57" s="23">
        <v>214</v>
      </c>
      <c r="O57" s="23">
        <v>4617</v>
      </c>
      <c r="P57" s="23">
        <v>10701</v>
      </c>
      <c r="Q57" s="23">
        <v>9063</v>
      </c>
      <c r="R57" s="23">
        <v>10117</v>
      </c>
      <c r="S57" s="23">
        <v>8477</v>
      </c>
      <c r="T57" s="23">
        <v>8248</v>
      </c>
      <c r="U57" s="23">
        <v>18186</v>
      </c>
    </row>
    <row r="58" spans="2:21" ht="13.5">
      <c r="B58" s="4" t="s">
        <v>386</v>
      </c>
      <c r="C58" s="4" t="s">
        <v>59</v>
      </c>
      <c r="D58" s="5" t="s">
        <v>10</v>
      </c>
      <c r="E58" s="6" t="s">
        <v>26</v>
      </c>
      <c r="F58" s="6" t="s">
        <v>123</v>
      </c>
      <c r="G58" s="19" t="s">
        <v>124</v>
      </c>
      <c r="H58" s="23">
        <v>902</v>
      </c>
      <c r="I58" s="23">
        <v>3201</v>
      </c>
      <c r="J58" s="25">
        <v>4103</v>
      </c>
      <c r="K58" s="25">
        <v>125</v>
      </c>
      <c r="L58" s="23">
        <v>585</v>
      </c>
      <c r="M58" s="23">
        <v>710</v>
      </c>
      <c r="N58" s="23">
        <v>13</v>
      </c>
      <c r="O58" s="23">
        <v>3462</v>
      </c>
      <c r="P58" s="23">
        <v>5659</v>
      </c>
      <c r="Q58" s="23">
        <v>5040</v>
      </c>
      <c r="R58" s="23">
        <v>5409</v>
      </c>
      <c r="S58" s="23">
        <v>4806</v>
      </c>
      <c r="T58" s="23">
        <v>3378</v>
      </c>
      <c r="U58" s="23">
        <v>8354</v>
      </c>
    </row>
    <row r="59" spans="2:21" ht="13.5">
      <c r="B59" s="4" t="s">
        <v>386</v>
      </c>
      <c r="C59" s="4" t="s">
        <v>59</v>
      </c>
      <c r="D59" s="5" t="s">
        <v>10</v>
      </c>
      <c r="E59" s="6" t="s">
        <v>26</v>
      </c>
      <c r="F59" s="6" t="s">
        <v>125</v>
      </c>
      <c r="G59" s="19" t="s">
        <v>126</v>
      </c>
      <c r="H59" s="23">
        <v>749</v>
      </c>
      <c r="I59" s="23">
        <v>3011</v>
      </c>
      <c r="J59" s="25">
        <v>3760</v>
      </c>
      <c r="K59" s="25">
        <v>116</v>
      </c>
      <c r="L59" s="23">
        <v>886</v>
      </c>
      <c r="M59" s="23">
        <v>1002</v>
      </c>
      <c r="N59" s="23">
        <v>96</v>
      </c>
      <c r="O59" s="23">
        <v>2312</v>
      </c>
      <c r="P59" s="23">
        <v>4687</v>
      </c>
      <c r="Q59" s="23">
        <v>4267</v>
      </c>
      <c r="R59" s="23">
        <v>4557</v>
      </c>
      <c r="S59" s="23">
        <v>4181</v>
      </c>
      <c r="T59" s="23">
        <v>4565</v>
      </c>
      <c r="U59" s="23">
        <v>7195</v>
      </c>
    </row>
    <row r="60" spans="2:21" ht="13.5">
      <c r="B60" s="4" t="s">
        <v>386</v>
      </c>
      <c r="C60" s="4" t="s">
        <v>59</v>
      </c>
      <c r="D60" s="5" t="s">
        <v>10</v>
      </c>
      <c r="E60" s="6" t="s">
        <v>26</v>
      </c>
      <c r="F60" s="6" t="s">
        <v>127</v>
      </c>
      <c r="G60" s="19" t="s">
        <v>128</v>
      </c>
      <c r="H60" s="23">
        <v>1006</v>
      </c>
      <c r="I60" s="23">
        <v>3977</v>
      </c>
      <c r="J60" s="25">
        <v>4983</v>
      </c>
      <c r="K60" s="25">
        <v>124</v>
      </c>
      <c r="L60" s="23">
        <v>671</v>
      </c>
      <c r="M60" s="23">
        <v>795</v>
      </c>
      <c r="N60" s="23">
        <v>1513</v>
      </c>
      <c r="O60" s="23">
        <v>3778</v>
      </c>
      <c r="P60" s="23">
        <v>7081</v>
      </c>
      <c r="Q60" s="23">
        <v>6720</v>
      </c>
      <c r="R60" s="23">
        <v>7040</v>
      </c>
      <c r="S60" s="23">
        <v>6658</v>
      </c>
      <c r="T60" s="23">
        <v>4557</v>
      </c>
      <c r="U60" s="23">
        <v>12366</v>
      </c>
    </row>
    <row r="61" spans="2:21" ht="13.5">
      <c r="B61" s="4" t="s">
        <v>386</v>
      </c>
      <c r="C61" s="4" t="s">
        <v>59</v>
      </c>
      <c r="D61" s="5" t="s">
        <v>10</v>
      </c>
      <c r="E61" s="6" t="s">
        <v>26</v>
      </c>
      <c r="F61" s="6" t="s">
        <v>129</v>
      </c>
      <c r="G61" s="19" t="s">
        <v>130</v>
      </c>
      <c r="H61" s="23">
        <v>594</v>
      </c>
      <c r="I61" s="23">
        <v>2525</v>
      </c>
      <c r="J61" s="25">
        <v>3119</v>
      </c>
      <c r="K61" s="25">
        <v>77</v>
      </c>
      <c r="L61" s="23">
        <v>1039</v>
      </c>
      <c r="M61" s="23">
        <v>1116</v>
      </c>
      <c r="N61" s="23">
        <v>1</v>
      </c>
      <c r="O61" s="23">
        <v>2380</v>
      </c>
      <c r="P61" s="23">
        <v>4196</v>
      </c>
      <c r="Q61" s="23">
        <v>3781</v>
      </c>
      <c r="R61" s="23">
        <v>4031</v>
      </c>
      <c r="S61" s="23">
        <v>3609</v>
      </c>
      <c r="T61" s="23">
        <v>2766</v>
      </c>
      <c r="U61" s="23">
        <v>6416</v>
      </c>
    </row>
    <row r="62" spans="2:21" ht="13.5">
      <c r="B62" s="4" t="s">
        <v>386</v>
      </c>
      <c r="C62" s="4" t="s">
        <v>59</v>
      </c>
      <c r="D62" s="5" t="s">
        <v>10</v>
      </c>
      <c r="E62" s="6" t="s">
        <v>26</v>
      </c>
      <c r="F62" s="6" t="s">
        <v>131</v>
      </c>
      <c r="G62" s="19" t="s">
        <v>132</v>
      </c>
      <c r="H62" s="23">
        <v>610</v>
      </c>
      <c r="I62" s="23">
        <v>2576</v>
      </c>
      <c r="J62" s="25">
        <v>3186</v>
      </c>
      <c r="K62" s="25">
        <v>94</v>
      </c>
      <c r="L62" s="23">
        <v>795</v>
      </c>
      <c r="M62" s="23">
        <v>889</v>
      </c>
      <c r="N62" s="23">
        <v>188</v>
      </c>
      <c r="O62" s="23">
        <v>1892</v>
      </c>
      <c r="P62" s="23">
        <v>5446</v>
      </c>
      <c r="Q62" s="23">
        <v>4794</v>
      </c>
      <c r="R62" s="23">
        <v>5396</v>
      </c>
      <c r="S62" s="23">
        <v>4746</v>
      </c>
      <c r="T62" s="23">
        <v>2748</v>
      </c>
      <c r="U62" s="23">
        <v>7547</v>
      </c>
    </row>
    <row r="63" spans="2:21" ht="13.5">
      <c r="B63" s="4" t="s">
        <v>386</v>
      </c>
      <c r="C63" s="4" t="s">
        <v>59</v>
      </c>
      <c r="D63" s="5" t="s">
        <v>10</v>
      </c>
      <c r="E63" s="6" t="s">
        <v>26</v>
      </c>
      <c r="F63" s="6" t="s">
        <v>133</v>
      </c>
      <c r="G63" s="19" t="s">
        <v>134</v>
      </c>
      <c r="H63" s="23">
        <v>1394</v>
      </c>
      <c r="I63" s="23">
        <v>4661</v>
      </c>
      <c r="J63" s="25">
        <v>6055</v>
      </c>
      <c r="K63" s="25">
        <v>244</v>
      </c>
      <c r="L63" s="23">
        <v>1643</v>
      </c>
      <c r="M63" s="23">
        <v>1887</v>
      </c>
      <c r="N63" s="23">
        <v>220</v>
      </c>
      <c r="O63" s="23">
        <v>5530</v>
      </c>
      <c r="P63" s="23">
        <v>10392</v>
      </c>
      <c r="Q63" s="23">
        <v>8601</v>
      </c>
      <c r="R63" s="23">
        <v>9994</v>
      </c>
      <c r="S63" s="23">
        <v>8263</v>
      </c>
      <c r="T63" s="23">
        <v>8360</v>
      </c>
      <c r="U63" s="23">
        <v>15825</v>
      </c>
    </row>
    <row r="64" spans="2:21" ht="13.5">
      <c r="B64" s="4" t="s">
        <v>386</v>
      </c>
      <c r="C64" s="4" t="s">
        <v>59</v>
      </c>
      <c r="D64" s="5" t="s">
        <v>10</v>
      </c>
      <c r="E64" s="6" t="s">
        <v>26</v>
      </c>
      <c r="F64" s="6" t="s">
        <v>135</v>
      </c>
      <c r="G64" s="19" t="s">
        <v>136</v>
      </c>
      <c r="H64" s="23">
        <v>396</v>
      </c>
      <c r="I64" s="23">
        <v>1562</v>
      </c>
      <c r="J64" s="25">
        <v>1958</v>
      </c>
      <c r="K64" s="25">
        <v>57</v>
      </c>
      <c r="L64" s="23">
        <v>301</v>
      </c>
      <c r="M64" s="23">
        <v>358</v>
      </c>
      <c r="N64" s="23">
        <v>0</v>
      </c>
      <c r="O64" s="23">
        <v>1618</v>
      </c>
      <c r="P64" s="23">
        <v>3170</v>
      </c>
      <c r="Q64" s="23">
        <v>2964</v>
      </c>
      <c r="R64" s="23">
        <v>2970</v>
      </c>
      <c r="S64" s="23">
        <v>2832</v>
      </c>
      <c r="T64" s="23">
        <v>987</v>
      </c>
      <c r="U64" s="23">
        <v>4553</v>
      </c>
    </row>
    <row r="65" spans="2:21" ht="13.5">
      <c r="B65" s="4" t="s">
        <v>386</v>
      </c>
      <c r="C65" s="4" t="s">
        <v>59</v>
      </c>
      <c r="D65" s="5" t="s">
        <v>11</v>
      </c>
      <c r="E65" s="6" t="s">
        <v>27</v>
      </c>
      <c r="F65" s="6" t="s">
        <v>137</v>
      </c>
      <c r="G65" s="19" t="s">
        <v>138</v>
      </c>
      <c r="H65" s="23">
        <v>514</v>
      </c>
      <c r="I65" s="23">
        <v>1727</v>
      </c>
      <c r="J65" s="25">
        <v>2241</v>
      </c>
      <c r="K65" s="25">
        <v>132</v>
      </c>
      <c r="L65" s="23">
        <v>491</v>
      </c>
      <c r="M65" s="23">
        <v>623</v>
      </c>
      <c r="N65" s="23">
        <v>123</v>
      </c>
      <c r="O65" s="23">
        <v>1409</v>
      </c>
      <c r="P65" s="23">
        <v>2418</v>
      </c>
      <c r="Q65" s="23">
        <v>2197</v>
      </c>
      <c r="R65" s="23">
        <v>2391</v>
      </c>
      <c r="S65" s="23">
        <v>2158</v>
      </c>
      <c r="T65" s="23">
        <v>1997</v>
      </c>
      <c r="U65" s="23">
        <v>4626</v>
      </c>
    </row>
    <row r="66" spans="2:21" ht="13.5">
      <c r="B66" s="4" t="s">
        <v>386</v>
      </c>
      <c r="C66" s="4" t="s">
        <v>59</v>
      </c>
      <c r="D66" s="5" t="s">
        <v>11</v>
      </c>
      <c r="E66" s="6" t="s">
        <v>27</v>
      </c>
      <c r="F66" s="6" t="s">
        <v>139</v>
      </c>
      <c r="G66" s="19" t="s">
        <v>140</v>
      </c>
      <c r="H66" s="23">
        <v>682</v>
      </c>
      <c r="I66" s="23">
        <v>2771</v>
      </c>
      <c r="J66" s="25">
        <v>3453</v>
      </c>
      <c r="K66" s="25">
        <v>65</v>
      </c>
      <c r="L66" s="23">
        <v>728</v>
      </c>
      <c r="M66" s="23">
        <v>793</v>
      </c>
      <c r="N66" s="23">
        <v>0</v>
      </c>
      <c r="O66" s="23">
        <v>2780</v>
      </c>
      <c r="P66" s="23">
        <v>4491</v>
      </c>
      <c r="Q66" s="23">
        <v>4011</v>
      </c>
      <c r="R66" s="23">
        <v>4423</v>
      </c>
      <c r="S66" s="23">
        <v>3948</v>
      </c>
      <c r="T66" s="23">
        <v>2436</v>
      </c>
      <c r="U66" s="23">
        <v>7142</v>
      </c>
    </row>
    <row r="67" spans="2:21" ht="13.5">
      <c r="B67" s="4" t="s">
        <v>386</v>
      </c>
      <c r="C67" s="4" t="s">
        <v>59</v>
      </c>
      <c r="D67" s="5" t="s">
        <v>11</v>
      </c>
      <c r="E67" s="6" t="s">
        <v>27</v>
      </c>
      <c r="F67" s="6" t="s">
        <v>141</v>
      </c>
      <c r="G67" s="19" t="s">
        <v>142</v>
      </c>
      <c r="H67" s="23">
        <v>553</v>
      </c>
      <c r="I67" s="23">
        <v>2068</v>
      </c>
      <c r="J67" s="25">
        <v>2621</v>
      </c>
      <c r="K67" s="25">
        <v>92</v>
      </c>
      <c r="L67" s="23">
        <v>736</v>
      </c>
      <c r="M67" s="23">
        <v>828</v>
      </c>
      <c r="N67" s="23">
        <v>0</v>
      </c>
      <c r="O67" s="23">
        <v>2111</v>
      </c>
      <c r="P67" s="23">
        <v>3658</v>
      </c>
      <c r="Q67" s="23">
        <v>3082</v>
      </c>
      <c r="R67" s="23">
        <v>3601</v>
      </c>
      <c r="S67" s="23">
        <v>3041</v>
      </c>
      <c r="T67" s="23">
        <v>1150</v>
      </c>
      <c r="U67" s="23">
        <v>5255</v>
      </c>
    </row>
    <row r="68" spans="2:21" ht="13.5">
      <c r="B68" s="4" t="s">
        <v>386</v>
      </c>
      <c r="C68" s="4" t="s">
        <v>59</v>
      </c>
      <c r="D68" s="5" t="s">
        <v>11</v>
      </c>
      <c r="E68" s="6" t="s">
        <v>27</v>
      </c>
      <c r="F68" s="6" t="s">
        <v>143</v>
      </c>
      <c r="G68" s="19" t="s">
        <v>144</v>
      </c>
      <c r="H68" s="23">
        <v>673</v>
      </c>
      <c r="I68" s="23">
        <v>2837</v>
      </c>
      <c r="J68" s="25">
        <v>3510</v>
      </c>
      <c r="K68" s="25">
        <v>72</v>
      </c>
      <c r="L68" s="23">
        <v>507</v>
      </c>
      <c r="M68" s="23">
        <v>579</v>
      </c>
      <c r="N68" s="23">
        <v>0</v>
      </c>
      <c r="O68" s="23">
        <v>2430</v>
      </c>
      <c r="P68" s="23">
        <v>4971</v>
      </c>
      <c r="Q68" s="23">
        <v>4392</v>
      </c>
      <c r="R68" s="23">
        <v>4928</v>
      </c>
      <c r="S68" s="23">
        <v>4360</v>
      </c>
      <c r="T68" s="23">
        <v>2624</v>
      </c>
      <c r="U68" s="23">
        <v>7305</v>
      </c>
    </row>
    <row r="69" spans="2:21" ht="13.5">
      <c r="B69" s="4" t="s">
        <v>386</v>
      </c>
      <c r="C69" s="4" t="s">
        <v>59</v>
      </c>
      <c r="D69" s="5" t="s">
        <v>11</v>
      </c>
      <c r="E69" s="6" t="s">
        <v>27</v>
      </c>
      <c r="F69" s="6" t="s">
        <v>145</v>
      </c>
      <c r="G69" s="19" t="s">
        <v>146</v>
      </c>
      <c r="H69" s="23">
        <v>1878</v>
      </c>
      <c r="I69" s="23">
        <v>5944</v>
      </c>
      <c r="J69" s="25">
        <v>7822</v>
      </c>
      <c r="K69" s="25">
        <v>341</v>
      </c>
      <c r="L69" s="23">
        <v>1210</v>
      </c>
      <c r="M69" s="23">
        <v>1551</v>
      </c>
      <c r="N69" s="23">
        <v>4</v>
      </c>
      <c r="O69" s="23">
        <v>6965</v>
      </c>
      <c r="P69" s="23">
        <v>13935</v>
      </c>
      <c r="Q69" s="23">
        <v>12427</v>
      </c>
      <c r="R69" s="23">
        <v>13813</v>
      </c>
      <c r="S69" s="23">
        <v>11661</v>
      </c>
      <c r="T69" s="23">
        <v>9720</v>
      </c>
      <c r="U69" s="23">
        <v>20165</v>
      </c>
    </row>
    <row r="70" spans="2:21" ht="13.5">
      <c r="B70" s="4" t="s">
        <v>386</v>
      </c>
      <c r="C70" s="4" t="s">
        <v>59</v>
      </c>
      <c r="D70" s="5" t="s">
        <v>11</v>
      </c>
      <c r="E70" s="6" t="s">
        <v>27</v>
      </c>
      <c r="F70" s="6" t="s">
        <v>147</v>
      </c>
      <c r="G70" s="19" t="s">
        <v>148</v>
      </c>
      <c r="H70" s="23">
        <v>1092</v>
      </c>
      <c r="I70" s="23">
        <v>3747</v>
      </c>
      <c r="J70" s="25">
        <v>4839</v>
      </c>
      <c r="K70" s="25">
        <v>225</v>
      </c>
      <c r="L70" s="23">
        <v>1199</v>
      </c>
      <c r="M70" s="23">
        <v>1424</v>
      </c>
      <c r="N70" s="23">
        <v>0</v>
      </c>
      <c r="O70" s="23">
        <v>3741</v>
      </c>
      <c r="P70" s="23">
        <v>6858</v>
      </c>
      <c r="Q70" s="23">
        <v>6287</v>
      </c>
      <c r="R70" s="23">
        <v>6667</v>
      </c>
      <c r="S70" s="23">
        <v>6097</v>
      </c>
      <c r="T70" s="23">
        <v>2943</v>
      </c>
      <c r="U70" s="23">
        <v>9967</v>
      </c>
    </row>
    <row r="71" spans="2:21" ht="13.5">
      <c r="B71" s="4" t="s">
        <v>386</v>
      </c>
      <c r="C71" s="4" t="s">
        <v>59</v>
      </c>
      <c r="D71" s="5" t="s">
        <v>11</v>
      </c>
      <c r="E71" s="6" t="s">
        <v>27</v>
      </c>
      <c r="F71" s="6" t="s">
        <v>149</v>
      </c>
      <c r="G71" s="19" t="s">
        <v>150</v>
      </c>
      <c r="H71" s="23">
        <v>921</v>
      </c>
      <c r="I71" s="23">
        <v>3968</v>
      </c>
      <c r="J71" s="25">
        <v>4889</v>
      </c>
      <c r="K71" s="25">
        <v>191</v>
      </c>
      <c r="L71" s="23">
        <v>1198</v>
      </c>
      <c r="M71" s="23">
        <v>1389</v>
      </c>
      <c r="N71" s="23">
        <v>6</v>
      </c>
      <c r="O71" s="23">
        <v>3507</v>
      </c>
      <c r="P71" s="23">
        <v>6667</v>
      </c>
      <c r="Q71" s="23">
        <v>5817</v>
      </c>
      <c r="R71" s="23">
        <v>6455</v>
      </c>
      <c r="S71" s="23">
        <v>5448</v>
      </c>
      <c r="T71" s="23">
        <v>3337</v>
      </c>
      <c r="U71" s="23">
        <v>8399</v>
      </c>
    </row>
    <row r="72" spans="2:21" ht="13.5">
      <c r="B72" s="4" t="s">
        <v>386</v>
      </c>
      <c r="C72" s="4" t="s">
        <v>59</v>
      </c>
      <c r="D72" s="5" t="s">
        <v>11</v>
      </c>
      <c r="E72" s="6" t="s">
        <v>27</v>
      </c>
      <c r="F72" s="6" t="s">
        <v>151</v>
      </c>
      <c r="G72" s="19" t="s">
        <v>152</v>
      </c>
      <c r="H72" s="23">
        <v>1320</v>
      </c>
      <c r="I72" s="23">
        <v>5048</v>
      </c>
      <c r="J72" s="25">
        <v>6368</v>
      </c>
      <c r="K72" s="25">
        <v>270</v>
      </c>
      <c r="L72" s="23">
        <v>1026</v>
      </c>
      <c r="M72" s="23">
        <v>1296</v>
      </c>
      <c r="N72" s="23">
        <v>0</v>
      </c>
      <c r="O72" s="23">
        <v>5059</v>
      </c>
      <c r="P72" s="23">
        <v>9466</v>
      </c>
      <c r="Q72" s="23">
        <v>8726</v>
      </c>
      <c r="R72" s="23">
        <v>8794</v>
      </c>
      <c r="S72" s="23">
        <v>7938</v>
      </c>
      <c r="T72" s="23">
        <v>5786</v>
      </c>
      <c r="U72" s="23">
        <v>17519</v>
      </c>
    </row>
    <row r="73" spans="2:21" ht="13.5">
      <c r="B73" s="4" t="s">
        <v>386</v>
      </c>
      <c r="C73" s="4" t="s">
        <v>59</v>
      </c>
      <c r="D73" s="5" t="s">
        <v>11</v>
      </c>
      <c r="E73" s="6" t="s">
        <v>27</v>
      </c>
      <c r="F73" s="6" t="s">
        <v>153</v>
      </c>
      <c r="G73" s="19" t="s">
        <v>154</v>
      </c>
      <c r="H73" s="23">
        <v>792</v>
      </c>
      <c r="I73" s="23">
        <v>2665</v>
      </c>
      <c r="J73" s="25">
        <v>3457</v>
      </c>
      <c r="K73" s="25">
        <v>114</v>
      </c>
      <c r="L73" s="23">
        <v>879</v>
      </c>
      <c r="M73" s="23">
        <v>993</v>
      </c>
      <c r="N73" s="23">
        <v>18</v>
      </c>
      <c r="O73" s="23">
        <v>3267</v>
      </c>
      <c r="P73" s="23">
        <v>5483</v>
      </c>
      <c r="Q73" s="23">
        <v>5473</v>
      </c>
      <c r="R73" s="23">
        <v>5450</v>
      </c>
      <c r="S73" s="23">
        <v>5448</v>
      </c>
      <c r="T73" s="23">
        <v>2895</v>
      </c>
      <c r="U73" s="23">
        <v>9226</v>
      </c>
    </row>
    <row r="74" spans="2:21" ht="13.5">
      <c r="B74" s="4" t="s">
        <v>386</v>
      </c>
      <c r="C74" s="4" t="s">
        <v>59</v>
      </c>
      <c r="D74" s="5" t="s">
        <v>11</v>
      </c>
      <c r="E74" s="6" t="s">
        <v>27</v>
      </c>
      <c r="F74" s="6" t="s">
        <v>155</v>
      </c>
      <c r="G74" s="19" t="s">
        <v>156</v>
      </c>
      <c r="H74" s="23">
        <v>2102</v>
      </c>
      <c r="I74" s="23">
        <v>8507</v>
      </c>
      <c r="J74" s="25">
        <v>10609</v>
      </c>
      <c r="K74" s="25">
        <v>360</v>
      </c>
      <c r="L74" s="23">
        <v>3165</v>
      </c>
      <c r="M74" s="23">
        <v>3525</v>
      </c>
      <c r="N74" s="23">
        <v>270</v>
      </c>
      <c r="O74" s="23">
        <v>6880</v>
      </c>
      <c r="P74" s="23">
        <v>14316</v>
      </c>
      <c r="Q74" s="23">
        <v>12934</v>
      </c>
      <c r="R74" s="23">
        <v>13936</v>
      </c>
      <c r="S74" s="23">
        <v>12747</v>
      </c>
      <c r="T74" s="23">
        <v>7262</v>
      </c>
      <c r="U74" s="23">
        <v>19114</v>
      </c>
    </row>
    <row r="75" spans="2:21" ht="13.5">
      <c r="B75" s="4" t="s">
        <v>386</v>
      </c>
      <c r="C75" s="4" t="s">
        <v>59</v>
      </c>
      <c r="D75" s="5" t="s">
        <v>11</v>
      </c>
      <c r="E75" s="6" t="s">
        <v>27</v>
      </c>
      <c r="F75" s="6" t="s">
        <v>157</v>
      </c>
      <c r="G75" s="19" t="s">
        <v>158</v>
      </c>
      <c r="H75" s="23">
        <v>1026</v>
      </c>
      <c r="I75" s="23">
        <v>3792</v>
      </c>
      <c r="J75" s="25">
        <v>4818</v>
      </c>
      <c r="K75" s="25">
        <v>170</v>
      </c>
      <c r="L75" s="23">
        <v>1372</v>
      </c>
      <c r="M75" s="23">
        <v>1542</v>
      </c>
      <c r="N75" s="23">
        <v>312</v>
      </c>
      <c r="O75" s="23">
        <v>2583</v>
      </c>
      <c r="P75" s="23">
        <v>6731</v>
      </c>
      <c r="Q75" s="23">
        <v>5761</v>
      </c>
      <c r="R75" s="23">
        <v>6678</v>
      </c>
      <c r="S75" s="23">
        <v>5706</v>
      </c>
      <c r="T75" s="23">
        <v>1897</v>
      </c>
      <c r="U75" s="23">
        <v>8143</v>
      </c>
    </row>
    <row r="76" spans="2:21" ht="13.5">
      <c r="B76" s="4" t="s">
        <v>386</v>
      </c>
      <c r="C76" s="4" t="s">
        <v>59</v>
      </c>
      <c r="D76" s="5" t="s">
        <v>11</v>
      </c>
      <c r="E76" s="6" t="s">
        <v>27</v>
      </c>
      <c r="F76" s="6" t="s">
        <v>159</v>
      </c>
      <c r="G76" s="19" t="s">
        <v>160</v>
      </c>
      <c r="H76" s="23">
        <v>815</v>
      </c>
      <c r="I76" s="23">
        <v>3018</v>
      </c>
      <c r="J76" s="25">
        <v>3833</v>
      </c>
      <c r="K76" s="25">
        <v>129</v>
      </c>
      <c r="L76" s="23">
        <v>978</v>
      </c>
      <c r="M76" s="23">
        <v>1107</v>
      </c>
      <c r="N76" s="23">
        <v>5</v>
      </c>
      <c r="O76" s="23">
        <v>2703</v>
      </c>
      <c r="P76" s="23">
        <v>5605</v>
      </c>
      <c r="Q76" s="23">
        <v>5118</v>
      </c>
      <c r="R76" s="23">
        <v>5461</v>
      </c>
      <c r="S76" s="23">
        <v>4966</v>
      </c>
      <c r="T76" s="23">
        <v>1477</v>
      </c>
      <c r="U76" s="23">
        <v>7047</v>
      </c>
    </row>
    <row r="77" spans="2:21" ht="13.5">
      <c r="B77" s="4" t="s">
        <v>386</v>
      </c>
      <c r="C77" s="4" t="s">
        <v>59</v>
      </c>
      <c r="D77" s="5" t="s">
        <v>11</v>
      </c>
      <c r="E77" s="6" t="s">
        <v>27</v>
      </c>
      <c r="F77" s="6" t="s">
        <v>161</v>
      </c>
      <c r="G77" s="19" t="s">
        <v>162</v>
      </c>
      <c r="H77" s="23">
        <v>1414</v>
      </c>
      <c r="I77" s="23">
        <v>5562</v>
      </c>
      <c r="J77" s="25">
        <v>6976</v>
      </c>
      <c r="K77" s="25">
        <v>287</v>
      </c>
      <c r="L77" s="23">
        <v>1935</v>
      </c>
      <c r="M77" s="23">
        <v>2222</v>
      </c>
      <c r="N77" s="23">
        <v>2</v>
      </c>
      <c r="O77" s="23">
        <v>5808</v>
      </c>
      <c r="P77" s="23">
        <v>8264</v>
      </c>
      <c r="Q77" s="23">
        <v>6475</v>
      </c>
      <c r="R77" s="23">
        <v>7846</v>
      </c>
      <c r="S77" s="23">
        <v>6011</v>
      </c>
      <c r="T77" s="23">
        <v>6254</v>
      </c>
      <c r="U77" s="23">
        <v>11932</v>
      </c>
    </row>
    <row r="78" spans="2:21" ht="13.5">
      <c r="B78" s="4" t="s">
        <v>386</v>
      </c>
      <c r="C78" s="4" t="s">
        <v>59</v>
      </c>
      <c r="D78" s="5" t="s">
        <v>11</v>
      </c>
      <c r="E78" s="6" t="s">
        <v>27</v>
      </c>
      <c r="F78" s="6" t="s">
        <v>163</v>
      </c>
      <c r="G78" s="19" t="s">
        <v>164</v>
      </c>
      <c r="H78" s="23">
        <v>483</v>
      </c>
      <c r="I78" s="23">
        <v>1696</v>
      </c>
      <c r="J78" s="25">
        <v>2179</v>
      </c>
      <c r="K78" s="25">
        <v>115</v>
      </c>
      <c r="L78" s="23">
        <v>631</v>
      </c>
      <c r="M78" s="23">
        <v>746</v>
      </c>
      <c r="N78" s="23">
        <v>6</v>
      </c>
      <c r="O78" s="23">
        <v>1211</v>
      </c>
      <c r="P78" s="23">
        <v>2813</v>
      </c>
      <c r="Q78" s="23">
        <v>2198</v>
      </c>
      <c r="R78" s="23">
        <v>2585</v>
      </c>
      <c r="S78" s="23">
        <v>2047</v>
      </c>
      <c r="T78" s="23">
        <v>1706</v>
      </c>
      <c r="U78" s="23">
        <v>4119</v>
      </c>
    </row>
    <row r="79" spans="2:21" ht="13.5">
      <c r="B79" s="4" t="s">
        <v>386</v>
      </c>
      <c r="C79" s="4" t="s">
        <v>59</v>
      </c>
      <c r="D79" s="5" t="s">
        <v>12</v>
      </c>
      <c r="E79" s="6" t="s">
        <v>28</v>
      </c>
      <c r="F79" s="6" t="s">
        <v>165</v>
      </c>
      <c r="G79" s="19" t="s">
        <v>166</v>
      </c>
      <c r="H79" s="23">
        <v>743</v>
      </c>
      <c r="I79" s="23">
        <v>2278</v>
      </c>
      <c r="J79" s="25">
        <v>3021</v>
      </c>
      <c r="K79" s="25">
        <v>109</v>
      </c>
      <c r="L79" s="23">
        <v>864</v>
      </c>
      <c r="M79" s="23">
        <v>973</v>
      </c>
      <c r="N79" s="23">
        <v>2</v>
      </c>
      <c r="O79" s="23">
        <v>2812</v>
      </c>
      <c r="P79" s="23">
        <v>4232</v>
      </c>
      <c r="Q79" s="23">
        <v>3899</v>
      </c>
      <c r="R79" s="23">
        <v>4128</v>
      </c>
      <c r="S79" s="23">
        <v>3796</v>
      </c>
      <c r="T79" s="23">
        <v>1830</v>
      </c>
      <c r="U79" s="23">
        <v>6418</v>
      </c>
    </row>
    <row r="80" spans="2:21" ht="13.5">
      <c r="B80" s="4" t="s">
        <v>386</v>
      </c>
      <c r="C80" s="4" t="s">
        <v>59</v>
      </c>
      <c r="D80" s="5" t="s">
        <v>12</v>
      </c>
      <c r="E80" s="6" t="s">
        <v>28</v>
      </c>
      <c r="F80" s="6" t="s">
        <v>167</v>
      </c>
      <c r="G80" s="19" t="s">
        <v>168</v>
      </c>
      <c r="H80" s="23">
        <v>288</v>
      </c>
      <c r="I80" s="23">
        <v>979</v>
      </c>
      <c r="J80" s="25">
        <v>1267</v>
      </c>
      <c r="K80" s="25">
        <v>30</v>
      </c>
      <c r="L80" s="23">
        <v>295</v>
      </c>
      <c r="M80" s="23">
        <v>325</v>
      </c>
      <c r="N80" s="23">
        <v>0</v>
      </c>
      <c r="O80" s="23">
        <v>918</v>
      </c>
      <c r="P80" s="23">
        <v>1954</v>
      </c>
      <c r="Q80" s="23">
        <v>1971</v>
      </c>
      <c r="R80" s="23">
        <v>1857</v>
      </c>
      <c r="S80" s="23">
        <v>1864</v>
      </c>
      <c r="T80" s="23">
        <v>894</v>
      </c>
      <c r="U80" s="23">
        <v>3231</v>
      </c>
    </row>
    <row r="81" spans="2:21" ht="13.5">
      <c r="B81" s="4" t="s">
        <v>386</v>
      </c>
      <c r="C81" s="4" t="s">
        <v>59</v>
      </c>
      <c r="D81" s="5" t="s">
        <v>12</v>
      </c>
      <c r="E81" s="6" t="s">
        <v>28</v>
      </c>
      <c r="F81" s="6" t="s">
        <v>169</v>
      </c>
      <c r="G81" s="19" t="s">
        <v>170</v>
      </c>
      <c r="H81" s="23">
        <v>1902</v>
      </c>
      <c r="I81" s="23">
        <v>7330</v>
      </c>
      <c r="J81" s="25">
        <v>9232</v>
      </c>
      <c r="K81" s="25">
        <v>183</v>
      </c>
      <c r="L81" s="23">
        <v>2188</v>
      </c>
      <c r="M81" s="23">
        <v>2371</v>
      </c>
      <c r="N81" s="23">
        <v>252</v>
      </c>
      <c r="O81" s="23">
        <v>6331</v>
      </c>
      <c r="P81" s="23">
        <v>11392</v>
      </c>
      <c r="Q81" s="23">
        <v>10394</v>
      </c>
      <c r="R81" s="23">
        <v>11016</v>
      </c>
      <c r="S81" s="23">
        <v>10077</v>
      </c>
      <c r="T81" s="23">
        <v>5781</v>
      </c>
      <c r="U81" s="23">
        <v>16087</v>
      </c>
    </row>
    <row r="82" spans="2:21" ht="13.5">
      <c r="B82" s="4" t="s">
        <v>386</v>
      </c>
      <c r="C82" s="4" t="s">
        <v>59</v>
      </c>
      <c r="D82" s="5" t="s">
        <v>12</v>
      </c>
      <c r="E82" s="6" t="s">
        <v>28</v>
      </c>
      <c r="F82" s="6" t="s">
        <v>171</v>
      </c>
      <c r="G82" s="19" t="s">
        <v>172</v>
      </c>
      <c r="H82" s="23">
        <v>744</v>
      </c>
      <c r="I82" s="23">
        <v>2780</v>
      </c>
      <c r="J82" s="25">
        <v>3524</v>
      </c>
      <c r="K82" s="25">
        <v>108</v>
      </c>
      <c r="L82" s="23">
        <v>1121</v>
      </c>
      <c r="M82" s="23">
        <v>1229</v>
      </c>
      <c r="N82" s="23">
        <v>9</v>
      </c>
      <c r="O82" s="23">
        <v>2852</v>
      </c>
      <c r="P82" s="23">
        <v>4094</v>
      </c>
      <c r="Q82" s="23">
        <v>3471</v>
      </c>
      <c r="R82" s="23">
        <v>4012</v>
      </c>
      <c r="S82" s="23">
        <v>3437</v>
      </c>
      <c r="T82" s="23">
        <v>1447</v>
      </c>
      <c r="U82" s="23">
        <v>5633</v>
      </c>
    </row>
    <row r="83" spans="2:21" ht="13.5">
      <c r="B83" s="4" t="s">
        <v>386</v>
      </c>
      <c r="C83" s="4" t="s">
        <v>59</v>
      </c>
      <c r="D83" s="5" t="s">
        <v>12</v>
      </c>
      <c r="E83" s="6" t="s">
        <v>28</v>
      </c>
      <c r="F83" s="6" t="s">
        <v>173</v>
      </c>
      <c r="G83" s="19" t="s">
        <v>174</v>
      </c>
      <c r="H83" s="23">
        <v>1825</v>
      </c>
      <c r="I83" s="23">
        <v>6150</v>
      </c>
      <c r="J83" s="25">
        <v>7975</v>
      </c>
      <c r="K83" s="25">
        <v>163</v>
      </c>
      <c r="L83" s="23">
        <v>1992</v>
      </c>
      <c r="M83" s="23">
        <v>2155</v>
      </c>
      <c r="N83" s="23">
        <v>40</v>
      </c>
      <c r="O83" s="23">
        <v>5463</v>
      </c>
      <c r="P83" s="23">
        <v>9931</v>
      </c>
      <c r="Q83" s="23">
        <v>9659</v>
      </c>
      <c r="R83" s="23">
        <v>9732</v>
      </c>
      <c r="S83" s="23">
        <v>9485</v>
      </c>
      <c r="T83" s="23">
        <v>3832</v>
      </c>
      <c r="U83" s="23">
        <v>14547</v>
      </c>
    </row>
    <row r="84" spans="2:21" ht="13.5">
      <c r="B84" s="4" t="s">
        <v>386</v>
      </c>
      <c r="C84" s="4" t="s">
        <v>59</v>
      </c>
      <c r="D84" s="5" t="s">
        <v>12</v>
      </c>
      <c r="E84" s="6" t="s">
        <v>28</v>
      </c>
      <c r="F84" s="6" t="s">
        <v>175</v>
      </c>
      <c r="G84" s="19" t="s">
        <v>176</v>
      </c>
      <c r="H84" s="23">
        <v>2343</v>
      </c>
      <c r="I84" s="23">
        <v>9084</v>
      </c>
      <c r="J84" s="25">
        <v>11427</v>
      </c>
      <c r="K84" s="25">
        <v>349</v>
      </c>
      <c r="L84" s="23">
        <v>3537</v>
      </c>
      <c r="M84" s="23">
        <v>3886</v>
      </c>
      <c r="N84" s="23">
        <v>181</v>
      </c>
      <c r="O84" s="23">
        <v>6332</v>
      </c>
      <c r="P84" s="23">
        <v>15119</v>
      </c>
      <c r="Q84" s="23">
        <v>13945</v>
      </c>
      <c r="R84" s="23">
        <v>14531</v>
      </c>
      <c r="S84" s="23">
        <v>13314</v>
      </c>
      <c r="T84" s="23">
        <v>6123</v>
      </c>
      <c r="U84" s="23">
        <v>19337</v>
      </c>
    </row>
    <row r="85" spans="2:21" ht="13.5">
      <c r="B85" s="4" t="s">
        <v>386</v>
      </c>
      <c r="C85" s="4" t="s">
        <v>59</v>
      </c>
      <c r="D85" s="5" t="s">
        <v>12</v>
      </c>
      <c r="E85" s="6" t="s">
        <v>28</v>
      </c>
      <c r="F85" s="6" t="s">
        <v>177</v>
      </c>
      <c r="G85" s="19" t="s">
        <v>178</v>
      </c>
      <c r="H85" s="23">
        <v>1527</v>
      </c>
      <c r="I85" s="23">
        <v>6203</v>
      </c>
      <c r="J85" s="25">
        <v>7730</v>
      </c>
      <c r="K85" s="25">
        <v>278</v>
      </c>
      <c r="L85" s="23">
        <v>2564</v>
      </c>
      <c r="M85" s="23">
        <v>2842</v>
      </c>
      <c r="N85" s="23">
        <v>7</v>
      </c>
      <c r="O85" s="23">
        <v>4476</v>
      </c>
      <c r="P85" s="23">
        <v>10193</v>
      </c>
      <c r="Q85" s="23">
        <v>8184</v>
      </c>
      <c r="R85" s="23">
        <v>10121</v>
      </c>
      <c r="S85" s="23">
        <v>8130</v>
      </c>
      <c r="T85" s="23">
        <v>7898</v>
      </c>
      <c r="U85" s="23">
        <v>14106</v>
      </c>
    </row>
    <row r="86" spans="2:21" ht="13.5">
      <c r="B86" s="4" t="s">
        <v>386</v>
      </c>
      <c r="C86" s="4" t="s">
        <v>59</v>
      </c>
      <c r="D86" s="5" t="s">
        <v>12</v>
      </c>
      <c r="E86" s="6" t="s">
        <v>28</v>
      </c>
      <c r="F86" s="6" t="s">
        <v>179</v>
      </c>
      <c r="G86" s="19" t="s">
        <v>180</v>
      </c>
      <c r="H86" s="23">
        <v>644</v>
      </c>
      <c r="I86" s="23">
        <v>2691</v>
      </c>
      <c r="J86" s="25">
        <v>3335</v>
      </c>
      <c r="K86" s="25">
        <v>145</v>
      </c>
      <c r="L86" s="23">
        <v>1144</v>
      </c>
      <c r="M86" s="23">
        <v>1289</v>
      </c>
      <c r="N86" s="23">
        <v>0</v>
      </c>
      <c r="O86" s="23">
        <v>2502</v>
      </c>
      <c r="P86" s="23">
        <v>5305</v>
      </c>
      <c r="Q86" s="23">
        <v>4191</v>
      </c>
      <c r="R86" s="23">
        <v>5299</v>
      </c>
      <c r="S86" s="23">
        <v>4188</v>
      </c>
      <c r="T86" s="23">
        <v>4445</v>
      </c>
      <c r="U86" s="23">
        <v>7006</v>
      </c>
    </row>
    <row r="87" spans="2:21" ht="13.5">
      <c r="B87" s="4" t="s">
        <v>386</v>
      </c>
      <c r="C87" s="4" t="s">
        <v>59</v>
      </c>
      <c r="D87" s="5" t="s">
        <v>12</v>
      </c>
      <c r="E87" s="6" t="s">
        <v>28</v>
      </c>
      <c r="F87" s="6" t="s">
        <v>181</v>
      </c>
      <c r="G87" s="19" t="s">
        <v>182</v>
      </c>
      <c r="H87" s="23">
        <v>1758</v>
      </c>
      <c r="I87" s="23">
        <v>7295</v>
      </c>
      <c r="J87" s="25">
        <v>9053</v>
      </c>
      <c r="K87" s="25">
        <v>302</v>
      </c>
      <c r="L87" s="23">
        <v>2299</v>
      </c>
      <c r="M87" s="23">
        <v>2601</v>
      </c>
      <c r="N87" s="23">
        <v>58</v>
      </c>
      <c r="O87" s="23">
        <v>5291</v>
      </c>
      <c r="P87" s="23">
        <v>9291</v>
      </c>
      <c r="Q87" s="23">
        <v>9659</v>
      </c>
      <c r="R87" s="23">
        <v>9109</v>
      </c>
      <c r="S87" s="23">
        <v>9483</v>
      </c>
      <c r="T87" s="23">
        <v>5406</v>
      </c>
      <c r="U87" s="23">
        <v>14085</v>
      </c>
    </row>
    <row r="88" spans="2:21" ht="13.5">
      <c r="B88" s="4" t="s">
        <v>386</v>
      </c>
      <c r="C88" s="4" t="s">
        <v>59</v>
      </c>
      <c r="D88" s="5" t="s">
        <v>13</v>
      </c>
      <c r="E88" s="6" t="s">
        <v>29</v>
      </c>
      <c r="F88" s="6" t="s">
        <v>183</v>
      </c>
      <c r="G88" s="19" t="s">
        <v>184</v>
      </c>
      <c r="H88" s="23">
        <v>606</v>
      </c>
      <c r="I88" s="23">
        <v>1557</v>
      </c>
      <c r="J88" s="25">
        <v>2163</v>
      </c>
      <c r="K88" s="25">
        <v>162</v>
      </c>
      <c r="L88" s="23">
        <v>549</v>
      </c>
      <c r="M88" s="23">
        <v>711</v>
      </c>
      <c r="N88" s="23">
        <v>18</v>
      </c>
      <c r="O88" s="23">
        <v>1370</v>
      </c>
      <c r="P88" s="23">
        <v>2573</v>
      </c>
      <c r="Q88" s="23">
        <v>2986</v>
      </c>
      <c r="R88" s="23">
        <v>2526</v>
      </c>
      <c r="S88" s="23">
        <v>2972</v>
      </c>
      <c r="T88" s="23">
        <v>1499</v>
      </c>
      <c r="U88" s="23">
        <v>4349</v>
      </c>
    </row>
    <row r="89" spans="2:21" ht="13.5">
      <c r="B89" s="4" t="s">
        <v>386</v>
      </c>
      <c r="C89" s="4" t="s">
        <v>59</v>
      </c>
      <c r="D89" s="5" t="s">
        <v>13</v>
      </c>
      <c r="E89" s="6" t="s">
        <v>29</v>
      </c>
      <c r="F89" s="6" t="s">
        <v>185</v>
      </c>
      <c r="G89" s="19" t="s">
        <v>186</v>
      </c>
      <c r="H89" s="23">
        <v>978</v>
      </c>
      <c r="I89" s="23">
        <v>2920</v>
      </c>
      <c r="J89" s="25">
        <v>3898</v>
      </c>
      <c r="K89" s="25">
        <v>180</v>
      </c>
      <c r="L89" s="23">
        <v>680</v>
      </c>
      <c r="M89" s="23">
        <v>860</v>
      </c>
      <c r="N89" s="23">
        <v>225</v>
      </c>
      <c r="O89" s="23">
        <v>3075</v>
      </c>
      <c r="P89" s="23">
        <v>8047</v>
      </c>
      <c r="Q89" s="23">
        <v>7760</v>
      </c>
      <c r="R89" s="23">
        <v>6420</v>
      </c>
      <c r="S89" s="23">
        <v>6479</v>
      </c>
      <c r="T89" s="23">
        <v>4159</v>
      </c>
      <c r="U89" s="23">
        <v>11033</v>
      </c>
    </row>
    <row r="90" spans="2:21" ht="13.5">
      <c r="B90" s="4" t="s">
        <v>386</v>
      </c>
      <c r="C90" s="4" t="s">
        <v>59</v>
      </c>
      <c r="D90" s="5" t="s">
        <v>13</v>
      </c>
      <c r="E90" s="6" t="s">
        <v>29</v>
      </c>
      <c r="F90" s="6" t="s">
        <v>187</v>
      </c>
      <c r="G90" s="19" t="s">
        <v>188</v>
      </c>
      <c r="H90" s="23">
        <v>783</v>
      </c>
      <c r="I90" s="23">
        <v>3186</v>
      </c>
      <c r="J90" s="25">
        <v>3969</v>
      </c>
      <c r="K90" s="25">
        <v>120</v>
      </c>
      <c r="L90" s="23">
        <v>1067</v>
      </c>
      <c r="M90" s="23">
        <v>1187</v>
      </c>
      <c r="N90" s="23">
        <v>56</v>
      </c>
      <c r="O90" s="23">
        <v>2195</v>
      </c>
      <c r="P90" s="23">
        <v>5249</v>
      </c>
      <c r="Q90" s="23">
        <v>3908</v>
      </c>
      <c r="R90" s="23">
        <v>5206</v>
      </c>
      <c r="S90" s="23">
        <v>3801</v>
      </c>
      <c r="T90" s="23">
        <v>3538</v>
      </c>
      <c r="U90" s="23">
        <v>8107</v>
      </c>
    </row>
    <row r="91" spans="2:21" ht="13.5">
      <c r="B91" s="4" t="s">
        <v>386</v>
      </c>
      <c r="C91" s="4" t="s">
        <v>59</v>
      </c>
      <c r="D91" s="5" t="s">
        <v>13</v>
      </c>
      <c r="E91" s="6" t="s">
        <v>29</v>
      </c>
      <c r="F91" s="6" t="s">
        <v>189</v>
      </c>
      <c r="G91" s="19" t="s">
        <v>190</v>
      </c>
      <c r="H91" s="23">
        <v>560</v>
      </c>
      <c r="I91" s="23">
        <v>2753</v>
      </c>
      <c r="J91" s="25">
        <v>3313</v>
      </c>
      <c r="K91" s="25">
        <v>101</v>
      </c>
      <c r="L91" s="23">
        <v>1131</v>
      </c>
      <c r="M91" s="23">
        <v>1232</v>
      </c>
      <c r="N91" s="23">
        <v>39</v>
      </c>
      <c r="O91" s="23">
        <v>1993</v>
      </c>
      <c r="P91" s="23">
        <v>5490</v>
      </c>
      <c r="Q91" s="23">
        <v>5102</v>
      </c>
      <c r="R91" s="23">
        <v>5012</v>
      </c>
      <c r="S91" s="23">
        <v>4711</v>
      </c>
      <c r="T91" s="23">
        <v>2554</v>
      </c>
      <c r="U91" s="23">
        <v>8445</v>
      </c>
    </row>
    <row r="92" spans="2:21" ht="13.5">
      <c r="B92" s="4" t="s">
        <v>386</v>
      </c>
      <c r="C92" s="4" t="s">
        <v>59</v>
      </c>
      <c r="D92" s="5" t="s">
        <v>13</v>
      </c>
      <c r="E92" s="6" t="s">
        <v>29</v>
      </c>
      <c r="F92" s="6" t="s">
        <v>191</v>
      </c>
      <c r="G92" s="19" t="s">
        <v>192</v>
      </c>
      <c r="H92" s="23">
        <v>814</v>
      </c>
      <c r="I92" s="23">
        <v>3062</v>
      </c>
      <c r="J92" s="25">
        <v>3876</v>
      </c>
      <c r="K92" s="25">
        <v>75</v>
      </c>
      <c r="L92" s="23">
        <v>1075</v>
      </c>
      <c r="M92" s="23">
        <v>1150</v>
      </c>
      <c r="N92" s="23">
        <v>2</v>
      </c>
      <c r="O92" s="23">
        <v>2711</v>
      </c>
      <c r="P92" s="23">
        <v>5545</v>
      </c>
      <c r="Q92" s="23">
        <v>4503</v>
      </c>
      <c r="R92" s="23">
        <v>5458</v>
      </c>
      <c r="S92" s="23">
        <v>4400</v>
      </c>
      <c r="T92" s="23">
        <v>4610</v>
      </c>
      <c r="U92" s="23">
        <v>8668</v>
      </c>
    </row>
    <row r="93" spans="2:21" ht="13.5">
      <c r="B93" s="4" t="s">
        <v>386</v>
      </c>
      <c r="C93" s="4" t="s">
        <v>59</v>
      </c>
      <c r="D93" s="5" t="s">
        <v>13</v>
      </c>
      <c r="E93" s="6" t="s">
        <v>29</v>
      </c>
      <c r="F93" s="6" t="s">
        <v>193</v>
      </c>
      <c r="G93" s="19" t="s">
        <v>194</v>
      </c>
      <c r="H93" s="23">
        <v>441</v>
      </c>
      <c r="I93" s="23">
        <v>1769</v>
      </c>
      <c r="J93" s="25">
        <v>2210</v>
      </c>
      <c r="K93" s="25">
        <v>65</v>
      </c>
      <c r="L93" s="23">
        <v>571</v>
      </c>
      <c r="M93" s="23">
        <v>636</v>
      </c>
      <c r="N93" s="23">
        <v>5</v>
      </c>
      <c r="O93" s="23">
        <v>1316</v>
      </c>
      <c r="P93" s="23">
        <v>3032</v>
      </c>
      <c r="Q93" s="23">
        <v>1662</v>
      </c>
      <c r="R93" s="23">
        <v>3021</v>
      </c>
      <c r="S93" s="23">
        <v>1645</v>
      </c>
      <c r="T93" s="23">
        <v>2180</v>
      </c>
      <c r="U93" s="23">
        <v>4849</v>
      </c>
    </row>
    <row r="94" spans="2:21" ht="13.5">
      <c r="B94" s="4" t="s">
        <v>386</v>
      </c>
      <c r="C94" s="4" t="s">
        <v>59</v>
      </c>
      <c r="D94" s="5" t="s">
        <v>13</v>
      </c>
      <c r="E94" s="6" t="s">
        <v>29</v>
      </c>
      <c r="F94" s="6" t="s">
        <v>195</v>
      </c>
      <c r="G94" s="19" t="s">
        <v>196</v>
      </c>
      <c r="H94" s="23">
        <v>605</v>
      </c>
      <c r="I94" s="23">
        <v>2607</v>
      </c>
      <c r="J94" s="25">
        <v>3212</v>
      </c>
      <c r="K94" s="25">
        <v>118</v>
      </c>
      <c r="L94" s="23">
        <v>1070</v>
      </c>
      <c r="M94" s="23">
        <v>1188</v>
      </c>
      <c r="N94" s="23">
        <v>8</v>
      </c>
      <c r="O94" s="23">
        <v>2277</v>
      </c>
      <c r="P94" s="23">
        <v>5693</v>
      </c>
      <c r="Q94" s="23">
        <v>5705</v>
      </c>
      <c r="R94" s="23">
        <v>5206</v>
      </c>
      <c r="S94" s="23">
        <v>4735</v>
      </c>
      <c r="T94" s="23">
        <v>2557</v>
      </c>
      <c r="U94" s="23">
        <v>8116</v>
      </c>
    </row>
    <row r="95" spans="2:21" ht="13.5">
      <c r="B95" s="4" t="s">
        <v>386</v>
      </c>
      <c r="C95" s="4" t="s">
        <v>59</v>
      </c>
      <c r="D95" s="5" t="s">
        <v>13</v>
      </c>
      <c r="E95" s="6" t="s">
        <v>29</v>
      </c>
      <c r="F95" s="6" t="s">
        <v>197</v>
      </c>
      <c r="G95" s="19" t="s">
        <v>198</v>
      </c>
      <c r="H95" s="23">
        <v>565</v>
      </c>
      <c r="I95" s="23">
        <v>1884</v>
      </c>
      <c r="J95" s="25">
        <v>2449</v>
      </c>
      <c r="K95" s="25">
        <v>99</v>
      </c>
      <c r="L95" s="23">
        <v>413</v>
      </c>
      <c r="M95" s="23">
        <v>512</v>
      </c>
      <c r="N95" s="23">
        <v>514</v>
      </c>
      <c r="O95" s="23">
        <v>2773</v>
      </c>
      <c r="P95" s="23">
        <v>5726</v>
      </c>
      <c r="Q95" s="23">
        <v>5226</v>
      </c>
      <c r="R95" s="23">
        <v>4723</v>
      </c>
      <c r="S95" s="23">
        <v>4115</v>
      </c>
      <c r="T95" s="23">
        <v>4080</v>
      </c>
      <c r="U95" s="23">
        <v>8078</v>
      </c>
    </row>
    <row r="96" spans="2:21" ht="13.5">
      <c r="B96" s="4" t="s">
        <v>386</v>
      </c>
      <c r="C96" s="4" t="s">
        <v>59</v>
      </c>
      <c r="D96" s="5" t="s">
        <v>13</v>
      </c>
      <c r="E96" s="6" t="s">
        <v>29</v>
      </c>
      <c r="F96" s="6" t="s">
        <v>199</v>
      </c>
      <c r="G96" s="19" t="s">
        <v>200</v>
      </c>
      <c r="H96" s="23">
        <v>867</v>
      </c>
      <c r="I96" s="23">
        <v>3348</v>
      </c>
      <c r="J96" s="25">
        <v>4215</v>
      </c>
      <c r="K96" s="25">
        <v>170</v>
      </c>
      <c r="L96" s="23">
        <v>1242</v>
      </c>
      <c r="M96" s="23">
        <v>1412</v>
      </c>
      <c r="N96" s="23">
        <v>65</v>
      </c>
      <c r="O96" s="23">
        <v>2613</v>
      </c>
      <c r="P96" s="23">
        <v>4443</v>
      </c>
      <c r="Q96" s="23">
        <v>5600</v>
      </c>
      <c r="R96" s="23">
        <v>3904</v>
      </c>
      <c r="S96" s="23">
        <v>4911</v>
      </c>
      <c r="T96" s="23">
        <v>1263</v>
      </c>
      <c r="U96" s="23">
        <v>8410</v>
      </c>
    </row>
    <row r="97" spans="2:21" ht="13.5">
      <c r="B97" s="4" t="s">
        <v>386</v>
      </c>
      <c r="C97" s="4" t="s">
        <v>59</v>
      </c>
      <c r="D97" s="5" t="s">
        <v>13</v>
      </c>
      <c r="E97" s="6" t="s">
        <v>29</v>
      </c>
      <c r="F97" s="6" t="s">
        <v>201</v>
      </c>
      <c r="G97" s="19" t="s">
        <v>202</v>
      </c>
      <c r="H97" s="23">
        <v>840</v>
      </c>
      <c r="I97" s="23">
        <v>3408</v>
      </c>
      <c r="J97" s="25">
        <v>4248</v>
      </c>
      <c r="K97" s="25">
        <v>120</v>
      </c>
      <c r="L97" s="23">
        <v>723</v>
      </c>
      <c r="M97" s="23">
        <v>843</v>
      </c>
      <c r="N97" s="23">
        <v>514</v>
      </c>
      <c r="O97" s="23">
        <v>3115</v>
      </c>
      <c r="P97" s="23">
        <v>7149</v>
      </c>
      <c r="Q97" s="23">
        <v>5949</v>
      </c>
      <c r="R97" s="23">
        <v>6671</v>
      </c>
      <c r="S97" s="23">
        <v>5305</v>
      </c>
      <c r="T97" s="23">
        <v>3171</v>
      </c>
      <c r="U97" s="23">
        <v>8837</v>
      </c>
    </row>
    <row r="98" spans="2:21" ht="13.5">
      <c r="B98" s="4" t="s">
        <v>386</v>
      </c>
      <c r="C98" s="4" t="s">
        <v>59</v>
      </c>
      <c r="D98" s="5" t="s">
        <v>13</v>
      </c>
      <c r="E98" s="6" t="s">
        <v>29</v>
      </c>
      <c r="F98" s="6" t="s">
        <v>203</v>
      </c>
      <c r="G98" s="19" t="s">
        <v>204</v>
      </c>
      <c r="H98" s="23">
        <v>1060</v>
      </c>
      <c r="I98" s="23">
        <v>4229</v>
      </c>
      <c r="J98" s="25">
        <v>5289</v>
      </c>
      <c r="K98" s="25">
        <v>207</v>
      </c>
      <c r="L98" s="23">
        <v>1605</v>
      </c>
      <c r="M98" s="23">
        <v>1812</v>
      </c>
      <c r="N98" s="23">
        <v>185</v>
      </c>
      <c r="O98" s="23">
        <v>4276</v>
      </c>
      <c r="P98" s="23">
        <v>9546</v>
      </c>
      <c r="Q98" s="23">
        <v>8129</v>
      </c>
      <c r="R98" s="23">
        <v>8650</v>
      </c>
      <c r="S98" s="23">
        <v>7432</v>
      </c>
      <c r="T98" s="23">
        <v>5806</v>
      </c>
      <c r="U98" s="23">
        <v>12861</v>
      </c>
    </row>
    <row r="99" spans="2:21" ht="13.5">
      <c r="B99" s="4" t="s">
        <v>386</v>
      </c>
      <c r="C99" s="4" t="s">
        <v>59</v>
      </c>
      <c r="D99" s="5" t="s">
        <v>13</v>
      </c>
      <c r="E99" s="6" t="s">
        <v>29</v>
      </c>
      <c r="F99" s="6" t="s">
        <v>205</v>
      </c>
      <c r="G99" s="19" t="s">
        <v>206</v>
      </c>
      <c r="H99" s="23">
        <v>625</v>
      </c>
      <c r="I99" s="23">
        <v>1920</v>
      </c>
      <c r="J99" s="25">
        <v>2545</v>
      </c>
      <c r="K99" s="25">
        <v>220</v>
      </c>
      <c r="L99" s="23">
        <v>653</v>
      </c>
      <c r="M99" s="23">
        <v>873</v>
      </c>
      <c r="N99" s="23">
        <v>34</v>
      </c>
      <c r="O99" s="23">
        <v>1677</v>
      </c>
      <c r="P99" s="23">
        <v>3384</v>
      </c>
      <c r="Q99" s="23">
        <v>3150</v>
      </c>
      <c r="R99" s="23">
        <v>3077</v>
      </c>
      <c r="S99" s="23">
        <v>2568</v>
      </c>
      <c r="T99" s="23">
        <v>1104</v>
      </c>
      <c r="U99" s="23">
        <v>3898</v>
      </c>
    </row>
    <row r="100" spans="2:21" ht="13.5">
      <c r="B100" s="4" t="s">
        <v>386</v>
      </c>
      <c r="C100" s="4" t="s">
        <v>59</v>
      </c>
      <c r="D100" s="5" t="s">
        <v>13</v>
      </c>
      <c r="E100" s="6" t="s">
        <v>29</v>
      </c>
      <c r="F100" s="6" t="s">
        <v>207</v>
      </c>
      <c r="G100" s="19" t="s">
        <v>208</v>
      </c>
      <c r="H100" s="23">
        <v>708</v>
      </c>
      <c r="I100" s="23">
        <v>2416</v>
      </c>
      <c r="J100" s="25">
        <v>3124</v>
      </c>
      <c r="K100" s="25">
        <v>233</v>
      </c>
      <c r="L100" s="23">
        <v>773</v>
      </c>
      <c r="M100" s="23">
        <v>1006</v>
      </c>
      <c r="N100" s="23">
        <v>38</v>
      </c>
      <c r="O100" s="23">
        <v>2618</v>
      </c>
      <c r="P100" s="23">
        <v>4788</v>
      </c>
      <c r="Q100" s="23">
        <v>4564</v>
      </c>
      <c r="R100" s="23">
        <v>4085</v>
      </c>
      <c r="S100" s="23">
        <v>3296</v>
      </c>
      <c r="T100" s="23">
        <v>1379</v>
      </c>
      <c r="U100" s="23">
        <v>5043</v>
      </c>
    </row>
    <row r="101" spans="2:21" ht="13.5">
      <c r="B101" s="4" t="s">
        <v>386</v>
      </c>
      <c r="C101" s="4" t="s">
        <v>59</v>
      </c>
      <c r="D101" s="5" t="s">
        <v>13</v>
      </c>
      <c r="E101" s="6" t="s">
        <v>29</v>
      </c>
      <c r="F101" s="6" t="s">
        <v>209</v>
      </c>
      <c r="G101" s="19" t="s">
        <v>210</v>
      </c>
      <c r="H101" s="23">
        <v>1593</v>
      </c>
      <c r="I101" s="23">
        <v>6956</v>
      </c>
      <c r="J101" s="25">
        <v>8549</v>
      </c>
      <c r="K101" s="25">
        <v>202</v>
      </c>
      <c r="L101" s="23">
        <v>2552</v>
      </c>
      <c r="M101" s="23">
        <v>2754</v>
      </c>
      <c r="N101" s="23">
        <v>412</v>
      </c>
      <c r="O101" s="23">
        <v>4581</v>
      </c>
      <c r="P101" s="23">
        <v>12644</v>
      </c>
      <c r="Q101" s="23">
        <v>10835</v>
      </c>
      <c r="R101" s="23">
        <v>12068</v>
      </c>
      <c r="S101" s="23">
        <v>10358</v>
      </c>
      <c r="T101" s="23">
        <v>8268</v>
      </c>
      <c r="U101" s="23">
        <v>16342</v>
      </c>
    </row>
    <row r="102" spans="2:21" ht="13.5">
      <c r="B102" s="4" t="s">
        <v>386</v>
      </c>
      <c r="C102" s="4" t="s">
        <v>59</v>
      </c>
      <c r="D102" s="5" t="s">
        <v>13</v>
      </c>
      <c r="E102" s="6" t="s">
        <v>29</v>
      </c>
      <c r="F102" s="6" t="s">
        <v>211</v>
      </c>
      <c r="G102" s="19" t="s">
        <v>212</v>
      </c>
      <c r="H102" s="23">
        <v>1441</v>
      </c>
      <c r="I102" s="23">
        <v>5150</v>
      </c>
      <c r="J102" s="25">
        <v>6591</v>
      </c>
      <c r="K102" s="25">
        <v>194</v>
      </c>
      <c r="L102" s="23">
        <v>1789</v>
      </c>
      <c r="M102" s="23">
        <v>1983</v>
      </c>
      <c r="N102" s="23">
        <v>1408</v>
      </c>
      <c r="O102" s="23">
        <v>4096</v>
      </c>
      <c r="P102" s="23">
        <v>9053</v>
      </c>
      <c r="Q102" s="23">
        <v>7875</v>
      </c>
      <c r="R102" s="23">
        <v>8217</v>
      </c>
      <c r="S102" s="23">
        <v>7491</v>
      </c>
      <c r="T102" s="23">
        <v>4272</v>
      </c>
      <c r="U102" s="23">
        <v>13096</v>
      </c>
    </row>
    <row r="103" spans="2:21" ht="13.5">
      <c r="B103" s="4" t="s">
        <v>386</v>
      </c>
      <c r="C103" s="4" t="s">
        <v>59</v>
      </c>
      <c r="D103" s="5" t="s">
        <v>13</v>
      </c>
      <c r="E103" s="6" t="s">
        <v>29</v>
      </c>
      <c r="F103" s="6" t="s">
        <v>213</v>
      </c>
      <c r="G103" s="19" t="s">
        <v>214</v>
      </c>
      <c r="H103" s="23">
        <v>1338</v>
      </c>
      <c r="I103" s="23">
        <v>5021</v>
      </c>
      <c r="J103" s="25">
        <v>6359</v>
      </c>
      <c r="K103" s="25">
        <v>159</v>
      </c>
      <c r="L103" s="23">
        <v>1607</v>
      </c>
      <c r="M103" s="23">
        <v>1766</v>
      </c>
      <c r="N103" s="23">
        <v>33</v>
      </c>
      <c r="O103" s="23">
        <v>3958</v>
      </c>
      <c r="P103" s="23">
        <v>8877</v>
      </c>
      <c r="Q103" s="23">
        <v>8229</v>
      </c>
      <c r="R103" s="23">
        <v>8581</v>
      </c>
      <c r="S103" s="23">
        <v>7994</v>
      </c>
      <c r="T103" s="23">
        <v>6228</v>
      </c>
      <c r="U103" s="23">
        <v>13195</v>
      </c>
    </row>
    <row r="104" spans="2:21" ht="13.5">
      <c r="B104" s="4" t="s">
        <v>386</v>
      </c>
      <c r="C104" s="4" t="s">
        <v>59</v>
      </c>
      <c r="D104" s="5" t="s">
        <v>13</v>
      </c>
      <c r="E104" s="6" t="s">
        <v>29</v>
      </c>
      <c r="F104" s="6" t="s">
        <v>395</v>
      </c>
      <c r="G104" s="19" t="s">
        <v>396</v>
      </c>
      <c r="H104" s="23">
        <v>561</v>
      </c>
      <c r="I104" s="23">
        <v>1904</v>
      </c>
      <c r="J104" s="25">
        <v>2465</v>
      </c>
      <c r="K104" s="25">
        <v>95</v>
      </c>
      <c r="L104" s="23">
        <v>913</v>
      </c>
      <c r="M104" s="23">
        <v>1008</v>
      </c>
      <c r="N104" s="23">
        <v>23</v>
      </c>
      <c r="O104" s="23">
        <v>2003</v>
      </c>
      <c r="P104" s="23">
        <v>4382</v>
      </c>
      <c r="Q104" s="23">
        <v>4097</v>
      </c>
      <c r="R104" s="23">
        <v>4069</v>
      </c>
      <c r="S104" s="23">
        <v>3326</v>
      </c>
      <c r="T104" s="23">
        <v>2554</v>
      </c>
      <c r="U104" s="23">
        <v>5669</v>
      </c>
    </row>
    <row r="105" spans="2:21" ht="13.5">
      <c r="B105" s="4" t="s">
        <v>386</v>
      </c>
      <c r="C105" s="4" t="s">
        <v>59</v>
      </c>
      <c r="D105" s="5" t="s">
        <v>14</v>
      </c>
      <c r="E105" s="6" t="s">
        <v>30</v>
      </c>
      <c r="F105" s="6" t="s">
        <v>215</v>
      </c>
      <c r="G105" s="19" t="s">
        <v>216</v>
      </c>
      <c r="H105" s="23">
        <v>538</v>
      </c>
      <c r="I105" s="23">
        <v>1333</v>
      </c>
      <c r="J105" s="25">
        <v>1871</v>
      </c>
      <c r="K105" s="25">
        <v>128</v>
      </c>
      <c r="L105" s="23">
        <v>250</v>
      </c>
      <c r="M105" s="23">
        <v>378</v>
      </c>
      <c r="N105" s="23">
        <v>5</v>
      </c>
      <c r="O105" s="23">
        <v>1701</v>
      </c>
      <c r="P105" s="23">
        <v>3431</v>
      </c>
      <c r="Q105" s="23">
        <v>3478</v>
      </c>
      <c r="R105" s="23">
        <v>3312</v>
      </c>
      <c r="S105" s="23">
        <v>3180</v>
      </c>
      <c r="T105" s="23">
        <v>1627</v>
      </c>
      <c r="U105" s="23">
        <v>5623</v>
      </c>
    </row>
    <row r="106" spans="2:21" ht="13.5">
      <c r="B106" s="4" t="s">
        <v>386</v>
      </c>
      <c r="C106" s="4" t="s">
        <v>59</v>
      </c>
      <c r="D106" s="5" t="s">
        <v>14</v>
      </c>
      <c r="E106" s="6" t="s">
        <v>30</v>
      </c>
      <c r="F106" s="6" t="s">
        <v>217</v>
      </c>
      <c r="G106" s="19" t="s">
        <v>218</v>
      </c>
      <c r="H106" s="23">
        <v>909</v>
      </c>
      <c r="I106" s="23">
        <v>3523</v>
      </c>
      <c r="J106" s="25">
        <v>4432</v>
      </c>
      <c r="K106" s="25">
        <v>189</v>
      </c>
      <c r="L106" s="23">
        <v>1400</v>
      </c>
      <c r="M106" s="23">
        <v>1589</v>
      </c>
      <c r="N106" s="23">
        <v>0</v>
      </c>
      <c r="O106" s="23">
        <v>2426</v>
      </c>
      <c r="P106" s="23">
        <v>7288</v>
      </c>
      <c r="Q106" s="23">
        <v>6294</v>
      </c>
      <c r="R106" s="23">
        <v>7212</v>
      </c>
      <c r="S106" s="23">
        <v>6270</v>
      </c>
      <c r="T106" s="23">
        <v>3240</v>
      </c>
      <c r="U106" s="23">
        <v>9245</v>
      </c>
    </row>
    <row r="107" spans="2:21" ht="13.5">
      <c r="B107" s="4" t="s">
        <v>386</v>
      </c>
      <c r="C107" s="4" t="s">
        <v>59</v>
      </c>
      <c r="D107" s="5" t="s">
        <v>14</v>
      </c>
      <c r="E107" s="6" t="s">
        <v>30</v>
      </c>
      <c r="F107" s="6" t="s">
        <v>219</v>
      </c>
      <c r="G107" s="19" t="s">
        <v>220</v>
      </c>
      <c r="H107" s="23">
        <v>1040</v>
      </c>
      <c r="I107" s="23">
        <v>3777</v>
      </c>
      <c r="J107" s="25">
        <v>4817</v>
      </c>
      <c r="K107" s="25">
        <v>165</v>
      </c>
      <c r="L107" s="23">
        <v>689</v>
      </c>
      <c r="M107" s="23">
        <v>854</v>
      </c>
      <c r="N107" s="23">
        <v>49</v>
      </c>
      <c r="O107" s="23">
        <v>2793</v>
      </c>
      <c r="P107" s="23">
        <v>6944</v>
      </c>
      <c r="Q107" s="23">
        <v>7055</v>
      </c>
      <c r="R107" s="23">
        <v>6728</v>
      </c>
      <c r="S107" s="23">
        <v>6841</v>
      </c>
      <c r="T107" s="23">
        <v>3002</v>
      </c>
      <c r="U107" s="23">
        <v>10670</v>
      </c>
    </row>
    <row r="108" spans="2:21" ht="13.5">
      <c r="B108" s="4" t="s">
        <v>386</v>
      </c>
      <c r="C108" s="4" t="s">
        <v>59</v>
      </c>
      <c r="D108" s="5" t="s">
        <v>14</v>
      </c>
      <c r="E108" s="6" t="s">
        <v>30</v>
      </c>
      <c r="F108" s="6" t="s">
        <v>221</v>
      </c>
      <c r="G108" s="19" t="s">
        <v>222</v>
      </c>
      <c r="H108" s="23">
        <v>428</v>
      </c>
      <c r="I108" s="23">
        <v>1425</v>
      </c>
      <c r="J108" s="25">
        <v>1853</v>
      </c>
      <c r="K108" s="25">
        <v>59</v>
      </c>
      <c r="L108" s="23">
        <v>429</v>
      </c>
      <c r="M108" s="23">
        <v>488</v>
      </c>
      <c r="N108" s="23">
        <v>13</v>
      </c>
      <c r="O108" s="23">
        <v>1332</v>
      </c>
      <c r="P108" s="23">
        <v>3545</v>
      </c>
      <c r="Q108" s="23">
        <v>2787</v>
      </c>
      <c r="R108" s="23">
        <v>3233</v>
      </c>
      <c r="S108" s="23">
        <v>2488</v>
      </c>
      <c r="T108" s="23">
        <v>2053</v>
      </c>
      <c r="U108" s="23">
        <v>4093</v>
      </c>
    </row>
    <row r="109" spans="2:21" ht="13.5">
      <c r="B109" s="4" t="s">
        <v>386</v>
      </c>
      <c r="C109" s="4" t="s">
        <v>59</v>
      </c>
      <c r="D109" s="5" t="s">
        <v>14</v>
      </c>
      <c r="E109" s="6" t="s">
        <v>30</v>
      </c>
      <c r="F109" s="6" t="s">
        <v>223</v>
      </c>
      <c r="G109" s="19" t="s">
        <v>224</v>
      </c>
      <c r="H109" s="23">
        <v>1427</v>
      </c>
      <c r="I109" s="23">
        <v>5829</v>
      </c>
      <c r="J109" s="25">
        <v>7256</v>
      </c>
      <c r="K109" s="25">
        <v>224</v>
      </c>
      <c r="L109" s="23">
        <v>2163</v>
      </c>
      <c r="M109" s="23">
        <v>2387</v>
      </c>
      <c r="N109" s="23">
        <v>1363</v>
      </c>
      <c r="O109" s="23">
        <v>4169</v>
      </c>
      <c r="P109" s="23">
        <v>9654</v>
      </c>
      <c r="Q109" s="23">
        <v>8586</v>
      </c>
      <c r="R109" s="23">
        <v>9354</v>
      </c>
      <c r="S109" s="23">
        <v>8258</v>
      </c>
      <c r="T109" s="23">
        <v>7615</v>
      </c>
      <c r="U109" s="23">
        <v>13550</v>
      </c>
    </row>
    <row r="110" spans="2:21" ht="13.5">
      <c r="B110" s="4" t="s">
        <v>386</v>
      </c>
      <c r="C110" s="4" t="s">
        <v>59</v>
      </c>
      <c r="D110" s="5" t="s">
        <v>14</v>
      </c>
      <c r="E110" s="6" t="s">
        <v>30</v>
      </c>
      <c r="F110" s="6" t="s">
        <v>225</v>
      </c>
      <c r="G110" s="19" t="s">
        <v>226</v>
      </c>
      <c r="H110" s="23">
        <v>1900</v>
      </c>
      <c r="I110" s="23">
        <v>9267</v>
      </c>
      <c r="J110" s="25">
        <v>11167</v>
      </c>
      <c r="K110" s="25">
        <v>300</v>
      </c>
      <c r="L110" s="23">
        <v>3287</v>
      </c>
      <c r="M110" s="23">
        <v>3587</v>
      </c>
      <c r="N110" s="23">
        <v>39</v>
      </c>
      <c r="O110" s="23">
        <v>6076</v>
      </c>
      <c r="P110" s="23">
        <v>13510</v>
      </c>
      <c r="Q110" s="23">
        <v>12912</v>
      </c>
      <c r="R110" s="23">
        <v>13197</v>
      </c>
      <c r="S110" s="23">
        <v>12602</v>
      </c>
      <c r="T110" s="23">
        <v>5777</v>
      </c>
      <c r="U110" s="23">
        <v>20346</v>
      </c>
    </row>
    <row r="111" spans="2:21" ht="13.5">
      <c r="B111" s="4" t="s">
        <v>386</v>
      </c>
      <c r="C111" s="4" t="s">
        <v>59</v>
      </c>
      <c r="D111" s="5" t="s">
        <v>14</v>
      </c>
      <c r="E111" s="6" t="s">
        <v>30</v>
      </c>
      <c r="F111" s="6" t="s">
        <v>227</v>
      </c>
      <c r="G111" s="19" t="s">
        <v>228</v>
      </c>
      <c r="H111" s="23">
        <v>671</v>
      </c>
      <c r="I111" s="23">
        <v>2501</v>
      </c>
      <c r="J111" s="25">
        <v>3172</v>
      </c>
      <c r="K111" s="25">
        <v>124</v>
      </c>
      <c r="L111" s="23">
        <v>387</v>
      </c>
      <c r="M111" s="23">
        <v>511</v>
      </c>
      <c r="N111" s="23">
        <v>1</v>
      </c>
      <c r="O111" s="23">
        <v>1904</v>
      </c>
      <c r="P111" s="23">
        <v>4842</v>
      </c>
      <c r="Q111" s="23">
        <v>5111</v>
      </c>
      <c r="R111" s="23">
        <v>4825</v>
      </c>
      <c r="S111" s="23">
        <v>4988</v>
      </c>
      <c r="T111" s="23">
        <v>1382</v>
      </c>
      <c r="U111" s="23">
        <v>6866</v>
      </c>
    </row>
    <row r="112" spans="2:21" ht="13.5">
      <c r="B112" s="4" t="s">
        <v>386</v>
      </c>
      <c r="C112" s="4" t="s">
        <v>59</v>
      </c>
      <c r="D112" s="5" t="s">
        <v>14</v>
      </c>
      <c r="E112" s="6" t="s">
        <v>30</v>
      </c>
      <c r="F112" s="6" t="s">
        <v>229</v>
      </c>
      <c r="G112" s="19" t="s">
        <v>230</v>
      </c>
      <c r="H112" s="23">
        <v>1384</v>
      </c>
      <c r="I112" s="23">
        <v>6062</v>
      </c>
      <c r="J112" s="25">
        <v>7446</v>
      </c>
      <c r="K112" s="25">
        <v>177</v>
      </c>
      <c r="L112" s="23">
        <v>2347</v>
      </c>
      <c r="M112" s="23">
        <v>2524</v>
      </c>
      <c r="N112" s="23">
        <v>200</v>
      </c>
      <c r="O112" s="23">
        <v>4152</v>
      </c>
      <c r="P112" s="23">
        <v>11263</v>
      </c>
      <c r="Q112" s="23">
        <v>10592</v>
      </c>
      <c r="R112" s="23">
        <v>11075</v>
      </c>
      <c r="S112" s="23">
        <v>10401</v>
      </c>
      <c r="T112" s="23">
        <v>6844</v>
      </c>
      <c r="U112" s="23">
        <v>17556</v>
      </c>
    </row>
    <row r="113" spans="2:21" ht="13.5">
      <c r="B113" s="4" t="s">
        <v>386</v>
      </c>
      <c r="C113" s="4" t="s">
        <v>59</v>
      </c>
      <c r="D113" s="5" t="s">
        <v>14</v>
      </c>
      <c r="E113" s="6" t="s">
        <v>30</v>
      </c>
      <c r="F113" s="6" t="s">
        <v>231</v>
      </c>
      <c r="G113" s="19" t="s">
        <v>232</v>
      </c>
      <c r="H113" s="23">
        <v>672</v>
      </c>
      <c r="I113" s="23">
        <v>2746</v>
      </c>
      <c r="J113" s="25">
        <v>3418</v>
      </c>
      <c r="K113" s="25">
        <v>76</v>
      </c>
      <c r="L113" s="23">
        <v>1023</v>
      </c>
      <c r="M113" s="23">
        <v>1099</v>
      </c>
      <c r="N113" s="23">
        <v>368</v>
      </c>
      <c r="O113" s="23">
        <v>2108</v>
      </c>
      <c r="P113" s="23">
        <v>4957</v>
      </c>
      <c r="Q113" s="23">
        <v>4407</v>
      </c>
      <c r="R113" s="23">
        <v>4629</v>
      </c>
      <c r="S113" s="23">
        <v>4122</v>
      </c>
      <c r="T113" s="23">
        <v>2863</v>
      </c>
      <c r="U113" s="23">
        <v>6500</v>
      </c>
    </row>
    <row r="114" spans="2:21" ht="13.5">
      <c r="B114" s="4" t="s">
        <v>386</v>
      </c>
      <c r="C114" s="4" t="s">
        <v>59</v>
      </c>
      <c r="D114" s="5" t="s">
        <v>14</v>
      </c>
      <c r="E114" s="6" t="s">
        <v>30</v>
      </c>
      <c r="F114" s="6" t="s">
        <v>233</v>
      </c>
      <c r="G114" s="19" t="s">
        <v>234</v>
      </c>
      <c r="H114" s="23">
        <v>887</v>
      </c>
      <c r="I114" s="23">
        <v>2526</v>
      </c>
      <c r="J114" s="25">
        <v>3413</v>
      </c>
      <c r="K114" s="25">
        <v>63</v>
      </c>
      <c r="L114" s="23">
        <v>339</v>
      </c>
      <c r="M114" s="23">
        <v>402</v>
      </c>
      <c r="N114" s="23">
        <v>1</v>
      </c>
      <c r="O114" s="23">
        <v>2809</v>
      </c>
      <c r="P114" s="23">
        <v>4613</v>
      </c>
      <c r="Q114" s="23">
        <v>5310</v>
      </c>
      <c r="R114" s="23">
        <v>4288</v>
      </c>
      <c r="S114" s="23">
        <v>5221</v>
      </c>
      <c r="T114" s="23">
        <v>1404</v>
      </c>
      <c r="U114" s="23">
        <v>7854</v>
      </c>
    </row>
    <row r="115" spans="2:21" ht="13.5">
      <c r="B115" s="4" t="s">
        <v>386</v>
      </c>
      <c r="C115" s="4" t="s">
        <v>59</v>
      </c>
      <c r="D115" s="5" t="s">
        <v>14</v>
      </c>
      <c r="E115" s="6" t="s">
        <v>30</v>
      </c>
      <c r="F115" s="6" t="s">
        <v>235</v>
      </c>
      <c r="G115" s="19" t="s">
        <v>236</v>
      </c>
      <c r="H115" s="23">
        <v>840</v>
      </c>
      <c r="I115" s="23">
        <v>3047</v>
      </c>
      <c r="J115" s="25">
        <v>3887</v>
      </c>
      <c r="K115" s="25">
        <v>66</v>
      </c>
      <c r="L115" s="23">
        <v>1217</v>
      </c>
      <c r="M115" s="23">
        <v>1283</v>
      </c>
      <c r="N115" s="23">
        <v>1</v>
      </c>
      <c r="O115" s="23">
        <v>2467</v>
      </c>
      <c r="P115" s="23">
        <v>6605</v>
      </c>
      <c r="Q115" s="23">
        <v>6389</v>
      </c>
      <c r="R115" s="23">
        <v>6117</v>
      </c>
      <c r="S115" s="23">
        <v>6159</v>
      </c>
      <c r="T115" s="23">
        <v>3918</v>
      </c>
      <c r="U115" s="23">
        <v>9767</v>
      </c>
    </row>
    <row r="116" spans="2:21" ht="13.5">
      <c r="B116" s="4" t="s">
        <v>386</v>
      </c>
      <c r="C116" s="4" t="s">
        <v>59</v>
      </c>
      <c r="D116" s="5" t="s">
        <v>14</v>
      </c>
      <c r="E116" s="6" t="s">
        <v>30</v>
      </c>
      <c r="F116" s="6" t="s">
        <v>237</v>
      </c>
      <c r="G116" s="19" t="s">
        <v>238</v>
      </c>
      <c r="H116" s="23">
        <v>815</v>
      </c>
      <c r="I116" s="23">
        <v>3535</v>
      </c>
      <c r="J116" s="25">
        <v>4350</v>
      </c>
      <c r="K116" s="25">
        <v>127</v>
      </c>
      <c r="L116" s="23">
        <v>1232</v>
      </c>
      <c r="M116" s="23">
        <v>1359</v>
      </c>
      <c r="N116" s="23">
        <v>1</v>
      </c>
      <c r="O116" s="23">
        <v>2695</v>
      </c>
      <c r="P116" s="23">
        <v>7336</v>
      </c>
      <c r="Q116" s="23">
        <v>6768</v>
      </c>
      <c r="R116" s="23">
        <v>6945</v>
      </c>
      <c r="S116" s="23">
        <v>6555</v>
      </c>
      <c r="T116" s="23">
        <v>4748</v>
      </c>
      <c r="U116" s="23">
        <v>11020</v>
      </c>
    </row>
    <row r="117" spans="2:21" ht="13.5">
      <c r="B117" s="4" t="s">
        <v>386</v>
      </c>
      <c r="C117" s="4" t="s">
        <v>59</v>
      </c>
      <c r="D117" s="5" t="s">
        <v>14</v>
      </c>
      <c r="E117" s="6" t="s">
        <v>30</v>
      </c>
      <c r="F117" s="6" t="s">
        <v>239</v>
      </c>
      <c r="G117" s="19" t="s">
        <v>240</v>
      </c>
      <c r="H117" s="23">
        <v>2814</v>
      </c>
      <c r="I117" s="23">
        <v>9033</v>
      </c>
      <c r="J117" s="25">
        <v>11847</v>
      </c>
      <c r="K117" s="25">
        <v>478</v>
      </c>
      <c r="L117" s="23">
        <v>2519</v>
      </c>
      <c r="M117" s="23">
        <v>2997</v>
      </c>
      <c r="N117" s="23">
        <v>299</v>
      </c>
      <c r="O117" s="23">
        <v>7934</v>
      </c>
      <c r="P117" s="23">
        <v>20305</v>
      </c>
      <c r="Q117" s="23">
        <v>17923</v>
      </c>
      <c r="R117" s="23">
        <v>19805</v>
      </c>
      <c r="S117" s="23">
        <v>17397</v>
      </c>
      <c r="T117" s="23">
        <v>11686</v>
      </c>
      <c r="U117" s="23">
        <v>28600</v>
      </c>
    </row>
    <row r="118" spans="2:21" ht="13.5">
      <c r="B118" s="4" t="s">
        <v>386</v>
      </c>
      <c r="C118" s="4" t="s">
        <v>59</v>
      </c>
      <c r="D118" s="5" t="s">
        <v>15</v>
      </c>
      <c r="E118" s="6" t="s">
        <v>31</v>
      </c>
      <c r="F118" s="6" t="s">
        <v>241</v>
      </c>
      <c r="G118" s="19" t="s">
        <v>242</v>
      </c>
      <c r="H118" s="23">
        <v>484</v>
      </c>
      <c r="I118" s="23">
        <v>2190</v>
      </c>
      <c r="J118" s="25">
        <v>2674</v>
      </c>
      <c r="K118" s="25">
        <v>90</v>
      </c>
      <c r="L118" s="23">
        <v>436</v>
      </c>
      <c r="M118" s="23">
        <v>526</v>
      </c>
      <c r="N118" s="23">
        <v>2</v>
      </c>
      <c r="O118" s="23">
        <v>2129</v>
      </c>
      <c r="P118" s="23">
        <v>3797</v>
      </c>
      <c r="Q118" s="23">
        <v>3712</v>
      </c>
      <c r="R118" s="23">
        <v>3745</v>
      </c>
      <c r="S118" s="23">
        <v>3667</v>
      </c>
      <c r="T118" s="23">
        <v>2276</v>
      </c>
      <c r="U118" s="23">
        <v>6291</v>
      </c>
    </row>
    <row r="119" spans="2:21" ht="13.5">
      <c r="B119" s="4" t="s">
        <v>386</v>
      </c>
      <c r="C119" s="4" t="s">
        <v>59</v>
      </c>
      <c r="D119" s="5" t="s">
        <v>15</v>
      </c>
      <c r="E119" s="6" t="s">
        <v>31</v>
      </c>
      <c r="F119" s="6" t="s">
        <v>243</v>
      </c>
      <c r="G119" s="19" t="s">
        <v>244</v>
      </c>
      <c r="H119" s="23">
        <v>368</v>
      </c>
      <c r="I119" s="23">
        <v>1155</v>
      </c>
      <c r="J119" s="25">
        <v>1523</v>
      </c>
      <c r="K119" s="25">
        <v>36</v>
      </c>
      <c r="L119" s="23">
        <v>249</v>
      </c>
      <c r="M119" s="23">
        <v>285</v>
      </c>
      <c r="N119" s="23">
        <v>33</v>
      </c>
      <c r="O119" s="23">
        <v>1085</v>
      </c>
      <c r="P119" s="23">
        <v>3672</v>
      </c>
      <c r="Q119" s="23">
        <v>2990</v>
      </c>
      <c r="R119" s="23">
        <v>3175</v>
      </c>
      <c r="S119" s="23">
        <v>2606</v>
      </c>
      <c r="T119" s="23">
        <v>1527</v>
      </c>
      <c r="U119" s="23">
        <v>4245</v>
      </c>
    </row>
    <row r="120" spans="2:21" ht="13.5">
      <c r="B120" s="4" t="s">
        <v>386</v>
      </c>
      <c r="C120" s="4" t="s">
        <v>59</v>
      </c>
      <c r="D120" s="5" t="s">
        <v>15</v>
      </c>
      <c r="E120" s="6" t="s">
        <v>31</v>
      </c>
      <c r="F120" s="6" t="s">
        <v>245</v>
      </c>
      <c r="G120" s="19" t="s">
        <v>246</v>
      </c>
      <c r="H120" s="23">
        <v>809</v>
      </c>
      <c r="I120" s="23">
        <v>3769</v>
      </c>
      <c r="J120" s="25">
        <v>4578</v>
      </c>
      <c r="K120" s="25">
        <v>97</v>
      </c>
      <c r="L120" s="23">
        <v>1179</v>
      </c>
      <c r="M120" s="23">
        <v>1276</v>
      </c>
      <c r="N120" s="23">
        <v>1</v>
      </c>
      <c r="O120" s="23">
        <v>2190</v>
      </c>
      <c r="P120" s="23">
        <v>6904</v>
      </c>
      <c r="Q120" s="23">
        <v>5812</v>
      </c>
      <c r="R120" s="23">
        <v>6441</v>
      </c>
      <c r="S120" s="23">
        <v>5766</v>
      </c>
      <c r="T120" s="23">
        <v>4401</v>
      </c>
      <c r="U120" s="23">
        <v>9592</v>
      </c>
    </row>
    <row r="121" spans="2:21" ht="13.5">
      <c r="B121" s="4" t="s">
        <v>386</v>
      </c>
      <c r="C121" s="4" t="s">
        <v>59</v>
      </c>
      <c r="D121" s="5" t="s">
        <v>15</v>
      </c>
      <c r="E121" s="6" t="s">
        <v>31</v>
      </c>
      <c r="F121" s="6" t="s">
        <v>247</v>
      </c>
      <c r="G121" s="19" t="s">
        <v>248</v>
      </c>
      <c r="H121" s="23">
        <v>581</v>
      </c>
      <c r="I121" s="23">
        <v>2373</v>
      </c>
      <c r="J121" s="25">
        <v>2954</v>
      </c>
      <c r="K121" s="25">
        <v>72</v>
      </c>
      <c r="L121" s="23">
        <v>685</v>
      </c>
      <c r="M121" s="23">
        <v>757</v>
      </c>
      <c r="N121" s="23">
        <v>1</v>
      </c>
      <c r="O121" s="23">
        <v>1710</v>
      </c>
      <c r="P121" s="23">
        <v>3851</v>
      </c>
      <c r="Q121" s="23">
        <v>4053</v>
      </c>
      <c r="R121" s="23">
        <v>3486</v>
      </c>
      <c r="S121" s="23">
        <v>3792</v>
      </c>
      <c r="T121" s="23">
        <v>2840</v>
      </c>
      <c r="U121" s="23">
        <v>7248</v>
      </c>
    </row>
    <row r="122" spans="2:21" ht="13.5">
      <c r="B122" s="4" t="s">
        <v>386</v>
      </c>
      <c r="C122" s="4" t="s">
        <v>59</v>
      </c>
      <c r="D122" s="5" t="s">
        <v>15</v>
      </c>
      <c r="E122" s="6" t="s">
        <v>31</v>
      </c>
      <c r="F122" s="6" t="s">
        <v>249</v>
      </c>
      <c r="G122" s="19" t="s">
        <v>250</v>
      </c>
      <c r="H122" s="23">
        <v>781</v>
      </c>
      <c r="I122" s="23">
        <v>3326</v>
      </c>
      <c r="J122" s="25">
        <v>4107</v>
      </c>
      <c r="K122" s="25">
        <v>100</v>
      </c>
      <c r="L122" s="23">
        <v>987</v>
      </c>
      <c r="M122" s="23">
        <v>1087</v>
      </c>
      <c r="N122" s="23">
        <v>117</v>
      </c>
      <c r="O122" s="23">
        <v>2793</v>
      </c>
      <c r="P122" s="23">
        <v>8444</v>
      </c>
      <c r="Q122" s="23">
        <v>6555</v>
      </c>
      <c r="R122" s="23">
        <v>7911</v>
      </c>
      <c r="S122" s="23">
        <v>6039</v>
      </c>
      <c r="T122" s="23">
        <v>6017</v>
      </c>
      <c r="U122" s="23">
        <v>10371</v>
      </c>
    </row>
    <row r="123" spans="2:21" ht="13.5">
      <c r="B123" s="4" t="s">
        <v>386</v>
      </c>
      <c r="C123" s="4" t="s">
        <v>59</v>
      </c>
      <c r="D123" s="5" t="s">
        <v>15</v>
      </c>
      <c r="E123" s="6" t="s">
        <v>31</v>
      </c>
      <c r="F123" s="6" t="s">
        <v>251</v>
      </c>
      <c r="G123" s="19" t="s">
        <v>252</v>
      </c>
      <c r="H123" s="23">
        <v>602</v>
      </c>
      <c r="I123" s="23">
        <v>2480</v>
      </c>
      <c r="J123" s="25">
        <v>3082</v>
      </c>
      <c r="K123" s="25">
        <v>104</v>
      </c>
      <c r="L123" s="23">
        <v>633</v>
      </c>
      <c r="M123" s="23">
        <v>737</v>
      </c>
      <c r="N123" s="23">
        <v>608</v>
      </c>
      <c r="O123" s="23">
        <v>2287</v>
      </c>
      <c r="P123" s="23">
        <v>5336</v>
      </c>
      <c r="Q123" s="23">
        <v>4516</v>
      </c>
      <c r="R123" s="23">
        <v>4892</v>
      </c>
      <c r="S123" s="23">
        <v>4283</v>
      </c>
      <c r="T123" s="23">
        <v>2620</v>
      </c>
      <c r="U123" s="23">
        <v>7577</v>
      </c>
    </row>
    <row r="124" spans="2:21" ht="13.5">
      <c r="B124" s="4" t="s">
        <v>386</v>
      </c>
      <c r="C124" s="4" t="s">
        <v>59</v>
      </c>
      <c r="D124" s="5" t="s">
        <v>15</v>
      </c>
      <c r="E124" s="6" t="s">
        <v>31</v>
      </c>
      <c r="F124" s="6" t="s">
        <v>253</v>
      </c>
      <c r="G124" s="19" t="s">
        <v>254</v>
      </c>
      <c r="H124" s="23">
        <v>634</v>
      </c>
      <c r="I124" s="23">
        <v>3252</v>
      </c>
      <c r="J124" s="25">
        <v>3886</v>
      </c>
      <c r="K124" s="25">
        <v>79</v>
      </c>
      <c r="L124" s="23">
        <v>989</v>
      </c>
      <c r="M124" s="23">
        <v>1068</v>
      </c>
      <c r="N124" s="23">
        <v>361</v>
      </c>
      <c r="O124" s="23">
        <v>2013</v>
      </c>
      <c r="P124" s="23">
        <v>6353</v>
      </c>
      <c r="Q124" s="23">
        <v>5838</v>
      </c>
      <c r="R124" s="23">
        <v>5848</v>
      </c>
      <c r="S124" s="23">
        <v>5315</v>
      </c>
      <c r="T124" s="23">
        <v>4643</v>
      </c>
      <c r="U124" s="23">
        <v>9017</v>
      </c>
    </row>
    <row r="125" spans="2:21" ht="13.5">
      <c r="B125" s="4" t="s">
        <v>386</v>
      </c>
      <c r="C125" s="4" t="s">
        <v>59</v>
      </c>
      <c r="D125" s="5" t="s">
        <v>15</v>
      </c>
      <c r="E125" s="6" t="s">
        <v>31</v>
      </c>
      <c r="F125" s="6" t="s">
        <v>255</v>
      </c>
      <c r="G125" s="19" t="s">
        <v>256</v>
      </c>
      <c r="H125" s="23">
        <v>343</v>
      </c>
      <c r="I125" s="23">
        <v>1283</v>
      </c>
      <c r="J125" s="25">
        <v>1626</v>
      </c>
      <c r="K125" s="25">
        <v>62</v>
      </c>
      <c r="L125" s="23">
        <v>272</v>
      </c>
      <c r="M125" s="23">
        <v>334</v>
      </c>
      <c r="N125" s="23">
        <v>0</v>
      </c>
      <c r="O125" s="23">
        <v>1757</v>
      </c>
      <c r="P125" s="23">
        <v>2748</v>
      </c>
      <c r="Q125" s="23">
        <v>2496</v>
      </c>
      <c r="R125" s="23">
        <v>2664</v>
      </c>
      <c r="S125" s="23">
        <v>2439</v>
      </c>
      <c r="T125" s="23">
        <v>1960</v>
      </c>
      <c r="U125" s="23">
        <v>4392</v>
      </c>
    </row>
    <row r="126" spans="2:21" ht="13.5">
      <c r="B126" s="4" t="s">
        <v>386</v>
      </c>
      <c r="C126" s="4" t="s">
        <v>59</v>
      </c>
      <c r="D126" s="5" t="s">
        <v>15</v>
      </c>
      <c r="E126" s="6" t="s">
        <v>31</v>
      </c>
      <c r="F126" s="6" t="s">
        <v>257</v>
      </c>
      <c r="G126" s="19" t="s">
        <v>258</v>
      </c>
      <c r="H126" s="23">
        <v>395</v>
      </c>
      <c r="I126" s="23">
        <v>1689</v>
      </c>
      <c r="J126" s="25">
        <v>2084</v>
      </c>
      <c r="K126" s="25">
        <v>67</v>
      </c>
      <c r="L126" s="23">
        <v>333</v>
      </c>
      <c r="M126" s="23">
        <v>400</v>
      </c>
      <c r="N126" s="23">
        <v>1</v>
      </c>
      <c r="O126" s="23">
        <v>1903</v>
      </c>
      <c r="P126" s="23">
        <v>3942</v>
      </c>
      <c r="Q126" s="23">
        <v>3806</v>
      </c>
      <c r="R126" s="23">
        <v>3523</v>
      </c>
      <c r="S126" s="23">
        <v>3287</v>
      </c>
      <c r="T126" s="23">
        <v>2121</v>
      </c>
      <c r="U126" s="23">
        <v>5512</v>
      </c>
    </row>
    <row r="127" spans="2:21" ht="13.5">
      <c r="B127" s="4" t="s">
        <v>386</v>
      </c>
      <c r="C127" s="4" t="s">
        <v>59</v>
      </c>
      <c r="D127" s="5" t="s">
        <v>15</v>
      </c>
      <c r="E127" s="6" t="s">
        <v>31</v>
      </c>
      <c r="F127" s="6" t="s">
        <v>259</v>
      </c>
      <c r="G127" s="19" t="s">
        <v>260</v>
      </c>
      <c r="H127" s="23">
        <v>452</v>
      </c>
      <c r="I127" s="23">
        <v>1345</v>
      </c>
      <c r="J127" s="25">
        <v>1797</v>
      </c>
      <c r="K127" s="25">
        <v>39</v>
      </c>
      <c r="L127" s="23">
        <v>237</v>
      </c>
      <c r="M127" s="23">
        <v>276</v>
      </c>
      <c r="N127" s="23">
        <v>1</v>
      </c>
      <c r="O127" s="23">
        <v>1813</v>
      </c>
      <c r="P127" s="23">
        <v>5830</v>
      </c>
      <c r="Q127" s="23">
        <v>5145</v>
      </c>
      <c r="R127" s="23">
        <v>3753</v>
      </c>
      <c r="S127" s="23">
        <v>3327</v>
      </c>
      <c r="T127" s="23">
        <v>3045</v>
      </c>
      <c r="U127" s="23">
        <v>7177</v>
      </c>
    </row>
    <row r="128" spans="2:21" ht="13.5">
      <c r="B128" s="4" t="s">
        <v>386</v>
      </c>
      <c r="C128" s="4" t="s">
        <v>59</v>
      </c>
      <c r="D128" s="5" t="s">
        <v>15</v>
      </c>
      <c r="E128" s="6" t="s">
        <v>31</v>
      </c>
      <c r="F128" s="6" t="s">
        <v>261</v>
      </c>
      <c r="G128" s="19" t="s">
        <v>262</v>
      </c>
      <c r="H128" s="23">
        <v>510</v>
      </c>
      <c r="I128" s="23">
        <v>1880</v>
      </c>
      <c r="J128" s="25">
        <v>2390</v>
      </c>
      <c r="K128" s="25">
        <v>80</v>
      </c>
      <c r="L128" s="23">
        <v>714</v>
      </c>
      <c r="M128" s="23">
        <v>794</v>
      </c>
      <c r="N128" s="23">
        <v>0</v>
      </c>
      <c r="O128" s="23">
        <v>2632</v>
      </c>
      <c r="P128" s="23">
        <v>8232</v>
      </c>
      <c r="Q128" s="23">
        <v>7725</v>
      </c>
      <c r="R128" s="23">
        <v>5541</v>
      </c>
      <c r="S128" s="23">
        <v>4871</v>
      </c>
      <c r="T128" s="23">
        <v>3944</v>
      </c>
      <c r="U128" s="23">
        <v>9651</v>
      </c>
    </row>
    <row r="129" spans="2:21" ht="13.5">
      <c r="B129" s="4" t="s">
        <v>386</v>
      </c>
      <c r="C129" s="4" t="s">
        <v>59</v>
      </c>
      <c r="D129" s="5" t="s">
        <v>15</v>
      </c>
      <c r="E129" s="6" t="s">
        <v>31</v>
      </c>
      <c r="F129" s="6" t="s">
        <v>263</v>
      </c>
      <c r="G129" s="19" t="s">
        <v>264</v>
      </c>
      <c r="H129" s="23">
        <v>455</v>
      </c>
      <c r="I129" s="23">
        <v>2337</v>
      </c>
      <c r="J129" s="25">
        <v>2792</v>
      </c>
      <c r="K129" s="25">
        <v>61</v>
      </c>
      <c r="L129" s="23">
        <v>677</v>
      </c>
      <c r="M129" s="23">
        <v>738</v>
      </c>
      <c r="N129" s="23">
        <v>23</v>
      </c>
      <c r="O129" s="23">
        <v>1763</v>
      </c>
      <c r="P129" s="23">
        <v>4795</v>
      </c>
      <c r="Q129" s="23">
        <v>4425</v>
      </c>
      <c r="R129" s="23">
        <v>4456</v>
      </c>
      <c r="S129" s="23">
        <v>4145</v>
      </c>
      <c r="T129" s="23">
        <v>3406</v>
      </c>
      <c r="U129" s="23">
        <v>8423</v>
      </c>
    </row>
    <row r="130" spans="2:21" ht="13.5">
      <c r="B130" s="4" t="s">
        <v>386</v>
      </c>
      <c r="C130" s="4" t="s">
        <v>59</v>
      </c>
      <c r="D130" s="5" t="s">
        <v>15</v>
      </c>
      <c r="E130" s="6" t="s">
        <v>31</v>
      </c>
      <c r="F130" s="6" t="s">
        <v>265</v>
      </c>
      <c r="G130" s="19" t="s">
        <v>266</v>
      </c>
      <c r="H130" s="23">
        <v>395</v>
      </c>
      <c r="I130" s="23">
        <v>1344</v>
      </c>
      <c r="J130" s="25">
        <v>1739</v>
      </c>
      <c r="K130" s="25">
        <v>31</v>
      </c>
      <c r="L130" s="23">
        <v>241</v>
      </c>
      <c r="M130" s="23">
        <v>272</v>
      </c>
      <c r="N130" s="23">
        <v>10</v>
      </c>
      <c r="O130" s="23">
        <v>1471</v>
      </c>
      <c r="P130" s="23">
        <v>4100</v>
      </c>
      <c r="Q130" s="23">
        <v>3146</v>
      </c>
      <c r="R130" s="23">
        <v>3555</v>
      </c>
      <c r="S130" s="23">
        <v>2834</v>
      </c>
      <c r="T130" s="23">
        <v>3499</v>
      </c>
      <c r="U130" s="23">
        <v>6522</v>
      </c>
    </row>
    <row r="131" spans="2:21" ht="13.5">
      <c r="B131" s="4" t="s">
        <v>386</v>
      </c>
      <c r="C131" s="4" t="s">
        <v>59</v>
      </c>
      <c r="D131" s="5" t="s">
        <v>15</v>
      </c>
      <c r="E131" s="6" t="s">
        <v>31</v>
      </c>
      <c r="F131" s="6" t="s">
        <v>267</v>
      </c>
      <c r="G131" s="19" t="s">
        <v>268</v>
      </c>
      <c r="H131" s="23">
        <v>768</v>
      </c>
      <c r="I131" s="23">
        <v>2976</v>
      </c>
      <c r="J131" s="25">
        <v>3744</v>
      </c>
      <c r="K131" s="25">
        <v>69</v>
      </c>
      <c r="L131" s="23">
        <v>712</v>
      </c>
      <c r="M131" s="23">
        <v>781</v>
      </c>
      <c r="N131" s="23">
        <v>156</v>
      </c>
      <c r="O131" s="23">
        <v>3063</v>
      </c>
      <c r="P131" s="23">
        <v>7689</v>
      </c>
      <c r="Q131" s="23">
        <v>6747</v>
      </c>
      <c r="R131" s="23">
        <v>6772</v>
      </c>
      <c r="S131" s="23">
        <v>6132</v>
      </c>
      <c r="T131" s="23">
        <v>4833</v>
      </c>
      <c r="U131" s="23">
        <v>10216</v>
      </c>
    </row>
    <row r="132" spans="2:21" ht="13.5">
      <c r="B132" s="4" t="s">
        <v>386</v>
      </c>
      <c r="C132" s="4" t="s">
        <v>59</v>
      </c>
      <c r="D132" s="5" t="s">
        <v>15</v>
      </c>
      <c r="E132" s="6" t="s">
        <v>31</v>
      </c>
      <c r="F132" s="6" t="s">
        <v>269</v>
      </c>
      <c r="G132" s="19" t="s">
        <v>270</v>
      </c>
      <c r="H132" s="23">
        <v>499</v>
      </c>
      <c r="I132" s="23">
        <v>1866</v>
      </c>
      <c r="J132" s="25">
        <v>2365</v>
      </c>
      <c r="K132" s="25">
        <v>78</v>
      </c>
      <c r="L132" s="23">
        <v>475</v>
      </c>
      <c r="M132" s="23">
        <v>553</v>
      </c>
      <c r="N132" s="23">
        <v>14</v>
      </c>
      <c r="O132" s="23">
        <v>1812</v>
      </c>
      <c r="P132" s="23">
        <v>5628</v>
      </c>
      <c r="Q132" s="23">
        <v>4542</v>
      </c>
      <c r="R132" s="23">
        <v>5283</v>
      </c>
      <c r="S132" s="23">
        <v>4258</v>
      </c>
      <c r="T132" s="23">
        <v>2602</v>
      </c>
      <c r="U132" s="23">
        <v>6822</v>
      </c>
    </row>
    <row r="133" spans="2:21" ht="13.5">
      <c r="B133" s="4" t="s">
        <v>386</v>
      </c>
      <c r="C133" s="4" t="s">
        <v>59</v>
      </c>
      <c r="D133" s="5" t="s">
        <v>15</v>
      </c>
      <c r="E133" s="6" t="s">
        <v>31</v>
      </c>
      <c r="F133" s="6" t="s">
        <v>271</v>
      </c>
      <c r="G133" s="19" t="s">
        <v>272</v>
      </c>
      <c r="H133" s="23">
        <v>732</v>
      </c>
      <c r="I133" s="23">
        <v>2548</v>
      </c>
      <c r="J133" s="25">
        <v>3280</v>
      </c>
      <c r="K133" s="25">
        <v>83</v>
      </c>
      <c r="L133" s="23">
        <v>776</v>
      </c>
      <c r="M133" s="23">
        <v>859</v>
      </c>
      <c r="N133" s="23">
        <v>688</v>
      </c>
      <c r="O133" s="23">
        <v>2423</v>
      </c>
      <c r="P133" s="23">
        <v>7226</v>
      </c>
      <c r="Q133" s="23">
        <v>6017</v>
      </c>
      <c r="R133" s="23">
        <v>6970</v>
      </c>
      <c r="S133" s="23">
        <v>5859</v>
      </c>
      <c r="T133" s="23">
        <v>3390</v>
      </c>
      <c r="U133" s="23">
        <v>8460</v>
      </c>
    </row>
    <row r="134" spans="2:21" ht="13.5">
      <c r="B134" s="4" t="s">
        <v>386</v>
      </c>
      <c r="C134" s="4" t="s">
        <v>59</v>
      </c>
      <c r="D134" s="5" t="s">
        <v>15</v>
      </c>
      <c r="E134" s="6" t="s">
        <v>31</v>
      </c>
      <c r="F134" s="6" t="s">
        <v>273</v>
      </c>
      <c r="G134" s="19" t="s">
        <v>274</v>
      </c>
      <c r="H134" s="23">
        <v>482</v>
      </c>
      <c r="I134" s="23">
        <v>1966</v>
      </c>
      <c r="J134" s="25">
        <v>2448</v>
      </c>
      <c r="K134" s="25">
        <v>72</v>
      </c>
      <c r="L134" s="23">
        <v>828</v>
      </c>
      <c r="M134" s="23">
        <v>900</v>
      </c>
      <c r="N134" s="23">
        <v>271</v>
      </c>
      <c r="O134" s="23">
        <v>1625</v>
      </c>
      <c r="P134" s="23">
        <v>4401</v>
      </c>
      <c r="Q134" s="23">
        <v>4035</v>
      </c>
      <c r="R134" s="23">
        <v>4302</v>
      </c>
      <c r="S134" s="23">
        <v>3946</v>
      </c>
      <c r="T134" s="23">
        <v>1964</v>
      </c>
      <c r="U134" s="23">
        <v>5496</v>
      </c>
    </row>
    <row r="135" spans="2:21" ht="13.5">
      <c r="B135" s="4" t="s">
        <v>386</v>
      </c>
      <c r="C135" s="4" t="s">
        <v>59</v>
      </c>
      <c r="D135" s="4" t="s">
        <v>15</v>
      </c>
      <c r="E135" s="4" t="s">
        <v>31</v>
      </c>
      <c r="F135" s="6" t="s">
        <v>275</v>
      </c>
      <c r="G135" s="19" t="s">
        <v>276</v>
      </c>
      <c r="H135" s="23">
        <v>412</v>
      </c>
      <c r="I135" s="23">
        <v>1831</v>
      </c>
      <c r="J135" s="25">
        <v>2243</v>
      </c>
      <c r="K135" s="25">
        <v>55</v>
      </c>
      <c r="L135" s="23">
        <v>475</v>
      </c>
      <c r="M135" s="23">
        <v>530</v>
      </c>
      <c r="N135" s="23">
        <v>1</v>
      </c>
      <c r="O135" s="23">
        <v>1572</v>
      </c>
      <c r="P135" s="23">
        <v>4874</v>
      </c>
      <c r="Q135" s="23">
        <v>4282</v>
      </c>
      <c r="R135" s="23">
        <v>4566</v>
      </c>
      <c r="S135" s="23">
        <v>4009</v>
      </c>
      <c r="T135" s="23">
        <v>3340</v>
      </c>
      <c r="U135" s="23">
        <v>7468</v>
      </c>
    </row>
    <row r="136" spans="2:21" ht="13.5">
      <c r="B136" s="4" t="s">
        <v>386</v>
      </c>
      <c r="C136" s="4" t="s">
        <v>59</v>
      </c>
      <c r="D136" s="4" t="s">
        <v>15</v>
      </c>
      <c r="E136" s="4" t="s">
        <v>31</v>
      </c>
      <c r="F136" s="6" t="s">
        <v>277</v>
      </c>
      <c r="G136" s="19" t="s">
        <v>278</v>
      </c>
      <c r="H136" s="23">
        <v>418</v>
      </c>
      <c r="I136" s="23">
        <v>2073</v>
      </c>
      <c r="J136" s="25">
        <v>2491</v>
      </c>
      <c r="K136" s="25">
        <v>50</v>
      </c>
      <c r="L136" s="23">
        <v>599</v>
      </c>
      <c r="M136" s="23">
        <v>649</v>
      </c>
      <c r="N136" s="23">
        <v>0</v>
      </c>
      <c r="O136" s="23">
        <v>1650</v>
      </c>
      <c r="P136" s="23">
        <v>4453</v>
      </c>
      <c r="Q136" s="23">
        <v>4014</v>
      </c>
      <c r="R136" s="23">
        <v>4066</v>
      </c>
      <c r="S136" s="23">
        <v>3688</v>
      </c>
      <c r="T136" s="23">
        <v>2398</v>
      </c>
      <c r="U136" s="23">
        <v>6884</v>
      </c>
    </row>
    <row r="137" spans="2:21" ht="13.5">
      <c r="B137" s="4" t="s">
        <v>386</v>
      </c>
      <c r="C137" s="4" t="s">
        <v>59</v>
      </c>
      <c r="D137" s="4" t="s">
        <v>15</v>
      </c>
      <c r="E137" s="4" t="s">
        <v>31</v>
      </c>
      <c r="F137" s="6" t="s">
        <v>279</v>
      </c>
      <c r="G137" s="19" t="s">
        <v>280</v>
      </c>
      <c r="H137" s="23">
        <v>826</v>
      </c>
      <c r="I137" s="23">
        <v>3480</v>
      </c>
      <c r="J137" s="25">
        <v>4306</v>
      </c>
      <c r="K137" s="25">
        <v>112</v>
      </c>
      <c r="L137" s="23">
        <v>848</v>
      </c>
      <c r="M137" s="23">
        <v>960</v>
      </c>
      <c r="N137" s="23">
        <v>63</v>
      </c>
      <c r="O137" s="23">
        <v>3035</v>
      </c>
      <c r="P137" s="23">
        <v>6526</v>
      </c>
      <c r="Q137" s="23">
        <v>5169</v>
      </c>
      <c r="R137" s="23">
        <v>5937</v>
      </c>
      <c r="S137" s="23">
        <v>4819</v>
      </c>
      <c r="T137" s="23">
        <v>4327</v>
      </c>
      <c r="U137" s="23">
        <v>9758</v>
      </c>
    </row>
    <row r="138" spans="2:21" ht="13.5">
      <c r="B138" s="4" t="s">
        <v>386</v>
      </c>
      <c r="C138" s="4" t="s">
        <v>59</v>
      </c>
      <c r="D138" s="4" t="s">
        <v>15</v>
      </c>
      <c r="E138" s="4" t="s">
        <v>31</v>
      </c>
      <c r="F138" s="6" t="s">
        <v>281</v>
      </c>
      <c r="G138" s="19" t="s">
        <v>282</v>
      </c>
      <c r="H138" s="23">
        <v>310</v>
      </c>
      <c r="I138" s="23">
        <v>1204</v>
      </c>
      <c r="J138" s="25">
        <v>1514</v>
      </c>
      <c r="K138" s="25">
        <v>52</v>
      </c>
      <c r="L138" s="23">
        <v>275</v>
      </c>
      <c r="M138" s="23">
        <v>327</v>
      </c>
      <c r="N138" s="23">
        <v>2</v>
      </c>
      <c r="O138" s="23">
        <v>1155</v>
      </c>
      <c r="P138" s="23">
        <v>4512</v>
      </c>
      <c r="Q138" s="23">
        <v>3236</v>
      </c>
      <c r="R138" s="23">
        <v>4257</v>
      </c>
      <c r="S138" s="23">
        <v>3038</v>
      </c>
      <c r="T138" s="23">
        <v>2452</v>
      </c>
      <c r="U138" s="23">
        <v>5494</v>
      </c>
    </row>
    <row r="139" spans="2:21" ht="13.5">
      <c r="B139" s="4" t="s">
        <v>386</v>
      </c>
      <c r="C139" s="4" t="s">
        <v>59</v>
      </c>
      <c r="D139" s="4" t="s">
        <v>15</v>
      </c>
      <c r="E139" s="4" t="s">
        <v>31</v>
      </c>
      <c r="F139" s="6" t="s">
        <v>283</v>
      </c>
      <c r="G139" s="19" t="s">
        <v>284</v>
      </c>
      <c r="H139" s="23">
        <v>447</v>
      </c>
      <c r="I139" s="23">
        <v>1617</v>
      </c>
      <c r="J139" s="25">
        <v>2064</v>
      </c>
      <c r="K139" s="25">
        <v>54</v>
      </c>
      <c r="L139" s="23">
        <v>374</v>
      </c>
      <c r="M139" s="23">
        <v>428</v>
      </c>
      <c r="N139" s="23">
        <v>4</v>
      </c>
      <c r="O139" s="23">
        <v>1700</v>
      </c>
      <c r="P139" s="23">
        <v>5451</v>
      </c>
      <c r="Q139" s="23">
        <v>4049</v>
      </c>
      <c r="R139" s="23">
        <v>5223</v>
      </c>
      <c r="S139" s="23">
        <v>3843</v>
      </c>
      <c r="T139" s="23">
        <v>3198</v>
      </c>
      <c r="U139" s="23">
        <v>6749</v>
      </c>
    </row>
    <row r="140" spans="2:21" ht="13.5">
      <c r="B140" s="4" t="s">
        <v>386</v>
      </c>
      <c r="C140" s="4" t="s">
        <v>59</v>
      </c>
      <c r="D140" s="4" t="s">
        <v>15</v>
      </c>
      <c r="E140" s="4" t="s">
        <v>31</v>
      </c>
      <c r="F140" s="6" t="s">
        <v>285</v>
      </c>
      <c r="G140" s="19" t="s">
        <v>286</v>
      </c>
      <c r="H140" s="23">
        <v>673</v>
      </c>
      <c r="I140" s="23">
        <v>2473</v>
      </c>
      <c r="J140" s="25">
        <v>3146</v>
      </c>
      <c r="K140" s="25">
        <v>133</v>
      </c>
      <c r="L140" s="23">
        <v>685</v>
      </c>
      <c r="M140" s="23">
        <v>818</v>
      </c>
      <c r="N140" s="23">
        <v>8</v>
      </c>
      <c r="O140" s="23">
        <v>2869</v>
      </c>
      <c r="P140" s="23">
        <v>6143</v>
      </c>
      <c r="Q140" s="23">
        <v>5573</v>
      </c>
      <c r="R140" s="23">
        <v>5042</v>
      </c>
      <c r="S140" s="23">
        <v>5278</v>
      </c>
      <c r="T140" s="23">
        <v>4247</v>
      </c>
      <c r="U140" s="23">
        <v>11065</v>
      </c>
    </row>
    <row r="141" spans="2:21" ht="13.5">
      <c r="B141" s="4" t="s">
        <v>386</v>
      </c>
      <c r="C141" s="4" t="s">
        <v>59</v>
      </c>
      <c r="D141" s="4" t="s">
        <v>15</v>
      </c>
      <c r="E141" s="4" t="s">
        <v>31</v>
      </c>
      <c r="F141" s="6" t="s">
        <v>287</v>
      </c>
      <c r="G141" s="19" t="s">
        <v>288</v>
      </c>
      <c r="H141" s="23">
        <v>564</v>
      </c>
      <c r="I141" s="23">
        <v>2223</v>
      </c>
      <c r="J141" s="25">
        <v>2787</v>
      </c>
      <c r="K141" s="25">
        <v>99</v>
      </c>
      <c r="L141" s="23">
        <v>699</v>
      </c>
      <c r="M141" s="23">
        <v>798</v>
      </c>
      <c r="N141" s="23">
        <v>98</v>
      </c>
      <c r="O141" s="23">
        <v>2714</v>
      </c>
      <c r="P141" s="23">
        <v>5232</v>
      </c>
      <c r="Q141" s="23">
        <v>4787</v>
      </c>
      <c r="R141" s="23">
        <v>4339</v>
      </c>
      <c r="S141" s="23">
        <v>4516</v>
      </c>
      <c r="T141" s="23">
        <v>4075</v>
      </c>
      <c r="U141" s="23">
        <v>9900</v>
      </c>
    </row>
    <row r="142" spans="2:21" ht="13.5">
      <c r="B142" s="4" t="s">
        <v>386</v>
      </c>
      <c r="C142" s="4" t="s">
        <v>59</v>
      </c>
      <c r="D142" s="4" t="s">
        <v>15</v>
      </c>
      <c r="E142" s="4" t="s">
        <v>31</v>
      </c>
      <c r="F142" s="6" t="s">
        <v>289</v>
      </c>
      <c r="G142" s="19" t="s">
        <v>290</v>
      </c>
      <c r="H142" s="23">
        <v>608</v>
      </c>
      <c r="I142" s="23">
        <v>2678</v>
      </c>
      <c r="J142" s="25">
        <v>3286</v>
      </c>
      <c r="K142" s="25">
        <v>99</v>
      </c>
      <c r="L142" s="23">
        <v>716</v>
      </c>
      <c r="M142" s="23">
        <v>815</v>
      </c>
      <c r="N142" s="23">
        <v>99</v>
      </c>
      <c r="O142" s="23">
        <v>2113</v>
      </c>
      <c r="P142" s="23">
        <v>4970</v>
      </c>
      <c r="Q142" s="23">
        <v>4665</v>
      </c>
      <c r="R142" s="23">
        <v>4654</v>
      </c>
      <c r="S142" s="23">
        <v>4550</v>
      </c>
      <c r="T142" s="23">
        <v>5115</v>
      </c>
      <c r="U142" s="23">
        <v>10171</v>
      </c>
    </row>
    <row r="143" spans="2:21" ht="13.5">
      <c r="B143" s="4" t="s">
        <v>386</v>
      </c>
      <c r="C143" s="4" t="s">
        <v>59</v>
      </c>
      <c r="D143" s="4" t="s">
        <v>15</v>
      </c>
      <c r="E143" s="4" t="s">
        <v>31</v>
      </c>
      <c r="F143" s="6" t="s">
        <v>291</v>
      </c>
      <c r="G143" s="19" t="s">
        <v>292</v>
      </c>
      <c r="H143" s="23">
        <v>643</v>
      </c>
      <c r="I143" s="23">
        <v>2059</v>
      </c>
      <c r="J143" s="25">
        <v>2702</v>
      </c>
      <c r="K143" s="25">
        <v>67</v>
      </c>
      <c r="L143" s="23">
        <v>389</v>
      </c>
      <c r="M143" s="23">
        <v>456</v>
      </c>
      <c r="N143" s="23">
        <v>68</v>
      </c>
      <c r="O143" s="23">
        <v>2028</v>
      </c>
      <c r="P143" s="23">
        <v>9273</v>
      </c>
      <c r="Q143" s="23">
        <v>6566</v>
      </c>
      <c r="R143" s="23">
        <v>7807</v>
      </c>
      <c r="S143" s="23">
        <v>6106</v>
      </c>
      <c r="T143" s="23">
        <v>3086</v>
      </c>
      <c r="U143" s="23">
        <v>10170</v>
      </c>
    </row>
    <row r="144" spans="2:21" ht="13.5">
      <c r="B144" s="4" t="s">
        <v>386</v>
      </c>
      <c r="C144" s="4" t="s">
        <v>59</v>
      </c>
      <c r="D144" s="4" t="s">
        <v>15</v>
      </c>
      <c r="E144" s="4" t="s">
        <v>31</v>
      </c>
      <c r="F144" s="6" t="s">
        <v>293</v>
      </c>
      <c r="G144" s="19" t="s">
        <v>294</v>
      </c>
      <c r="H144" s="23">
        <v>396</v>
      </c>
      <c r="I144" s="23">
        <v>1157</v>
      </c>
      <c r="J144" s="25">
        <v>1553</v>
      </c>
      <c r="K144" s="25">
        <v>37</v>
      </c>
      <c r="L144" s="23">
        <v>274</v>
      </c>
      <c r="M144" s="23">
        <v>311</v>
      </c>
      <c r="N144" s="23">
        <v>33</v>
      </c>
      <c r="O144" s="23">
        <v>1103</v>
      </c>
      <c r="P144" s="23">
        <v>4003</v>
      </c>
      <c r="Q144" s="23">
        <v>3406</v>
      </c>
      <c r="R144" s="23">
        <v>3507</v>
      </c>
      <c r="S144" s="23">
        <v>3094</v>
      </c>
      <c r="T144" s="23">
        <v>1703</v>
      </c>
      <c r="U144" s="23">
        <v>4829</v>
      </c>
    </row>
    <row r="145" spans="2:21" ht="13.5">
      <c r="B145" s="4" t="s">
        <v>386</v>
      </c>
      <c r="C145" s="4" t="s">
        <v>59</v>
      </c>
      <c r="D145" s="4" t="s">
        <v>15</v>
      </c>
      <c r="E145" s="4" t="s">
        <v>31</v>
      </c>
      <c r="F145" s="6" t="s">
        <v>295</v>
      </c>
      <c r="G145" s="19" t="s">
        <v>296</v>
      </c>
      <c r="H145" s="23">
        <v>838</v>
      </c>
      <c r="I145" s="23">
        <v>2911</v>
      </c>
      <c r="J145" s="25">
        <v>3749</v>
      </c>
      <c r="K145" s="25">
        <v>76</v>
      </c>
      <c r="L145" s="23">
        <v>525</v>
      </c>
      <c r="M145" s="23">
        <v>601</v>
      </c>
      <c r="N145" s="23">
        <v>140</v>
      </c>
      <c r="O145" s="23">
        <v>2605</v>
      </c>
      <c r="P145" s="23">
        <v>8346</v>
      </c>
      <c r="Q145" s="23">
        <v>6397</v>
      </c>
      <c r="R145" s="23">
        <v>7504</v>
      </c>
      <c r="S145" s="23">
        <v>6116</v>
      </c>
      <c r="T145" s="23">
        <v>2265</v>
      </c>
      <c r="U145" s="23">
        <v>10268</v>
      </c>
    </row>
    <row r="146" spans="2:21" ht="13.5">
      <c r="B146" s="4" t="s">
        <v>386</v>
      </c>
      <c r="C146" s="4" t="s">
        <v>59</v>
      </c>
      <c r="D146" s="4" t="s">
        <v>15</v>
      </c>
      <c r="E146" s="4" t="s">
        <v>31</v>
      </c>
      <c r="F146" s="6" t="s">
        <v>297</v>
      </c>
      <c r="G146" s="19" t="s">
        <v>298</v>
      </c>
      <c r="H146" s="23">
        <v>485</v>
      </c>
      <c r="I146" s="23">
        <v>1952</v>
      </c>
      <c r="J146" s="25">
        <v>2437</v>
      </c>
      <c r="K146" s="25">
        <v>97</v>
      </c>
      <c r="L146" s="23">
        <v>493</v>
      </c>
      <c r="M146" s="23">
        <v>590</v>
      </c>
      <c r="N146" s="23">
        <v>0</v>
      </c>
      <c r="O146" s="23">
        <v>2326</v>
      </c>
      <c r="P146" s="23">
        <v>5400</v>
      </c>
      <c r="Q146" s="23">
        <v>4602</v>
      </c>
      <c r="R146" s="23">
        <v>5183</v>
      </c>
      <c r="S146" s="23">
        <v>4465</v>
      </c>
      <c r="T146" s="23">
        <v>2474</v>
      </c>
      <c r="U146" s="23">
        <v>7191</v>
      </c>
    </row>
    <row r="147" spans="2:21" ht="13.5">
      <c r="B147" s="4" t="s">
        <v>386</v>
      </c>
      <c r="C147" s="4" t="s">
        <v>59</v>
      </c>
      <c r="D147" s="4" t="s">
        <v>15</v>
      </c>
      <c r="E147" s="4" t="s">
        <v>31</v>
      </c>
      <c r="F147" s="6" t="s">
        <v>299</v>
      </c>
      <c r="G147" s="19" t="s">
        <v>300</v>
      </c>
      <c r="H147" s="23">
        <v>514</v>
      </c>
      <c r="I147" s="23">
        <v>2232</v>
      </c>
      <c r="J147" s="25">
        <v>2746</v>
      </c>
      <c r="K147" s="25">
        <v>110</v>
      </c>
      <c r="L147" s="23">
        <v>734</v>
      </c>
      <c r="M147" s="23">
        <v>844</v>
      </c>
      <c r="N147" s="23">
        <v>3</v>
      </c>
      <c r="O147" s="23">
        <v>2355</v>
      </c>
      <c r="P147" s="23">
        <v>5410</v>
      </c>
      <c r="Q147" s="23">
        <v>4428</v>
      </c>
      <c r="R147" s="23">
        <v>4766</v>
      </c>
      <c r="S147" s="23">
        <v>4166</v>
      </c>
      <c r="T147" s="23">
        <v>2899</v>
      </c>
      <c r="U147" s="23">
        <v>7149</v>
      </c>
    </row>
    <row r="148" spans="2:21" ht="13.5">
      <c r="B148" s="4" t="s">
        <v>386</v>
      </c>
      <c r="C148" s="4" t="s">
        <v>59</v>
      </c>
      <c r="D148" s="4" t="s">
        <v>15</v>
      </c>
      <c r="E148" s="4" t="s">
        <v>31</v>
      </c>
      <c r="F148" s="6" t="s">
        <v>301</v>
      </c>
      <c r="G148" s="19" t="s">
        <v>302</v>
      </c>
      <c r="H148" s="23">
        <v>637</v>
      </c>
      <c r="I148" s="23">
        <v>2272</v>
      </c>
      <c r="J148" s="25">
        <v>2909</v>
      </c>
      <c r="K148" s="25">
        <v>74</v>
      </c>
      <c r="L148" s="23">
        <v>593</v>
      </c>
      <c r="M148" s="23">
        <v>667</v>
      </c>
      <c r="N148" s="23">
        <v>0</v>
      </c>
      <c r="O148" s="23">
        <v>1586</v>
      </c>
      <c r="P148" s="23">
        <v>3187</v>
      </c>
      <c r="Q148" s="23">
        <v>3225</v>
      </c>
      <c r="R148" s="23">
        <v>2960</v>
      </c>
      <c r="S148" s="23">
        <v>3121</v>
      </c>
      <c r="T148" s="23">
        <v>2615</v>
      </c>
      <c r="U148" s="23">
        <v>5964</v>
      </c>
    </row>
    <row r="149" spans="2:21" ht="13.5">
      <c r="B149" s="4" t="s">
        <v>386</v>
      </c>
      <c r="C149" s="4" t="s">
        <v>59</v>
      </c>
      <c r="D149" s="4" t="s">
        <v>16</v>
      </c>
      <c r="E149" s="4" t="s">
        <v>32</v>
      </c>
      <c r="F149" s="6" t="s">
        <v>305</v>
      </c>
      <c r="G149" s="19" t="s">
        <v>306</v>
      </c>
      <c r="H149" s="23">
        <v>893</v>
      </c>
      <c r="I149" s="23">
        <v>2011</v>
      </c>
      <c r="J149" s="25">
        <v>2904</v>
      </c>
      <c r="K149" s="25">
        <v>292</v>
      </c>
      <c r="L149" s="23">
        <v>465</v>
      </c>
      <c r="M149" s="23">
        <v>757</v>
      </c>
      <c r="N149" s="23">
        <v>1</v>
      </c>
      <c r="O149" s="23">
        <v>2113</v>
      </c>
      <c r="P149" s="23">
        <v>5131</v>
      </c>
      <c r="Q149" s="23">
        <v>4840</v>
      </c>
      <c r="R149" s="23">
        <v>4948</v>
      </c>
      <c r="S149" s="23">
        <v>4661</v>
      </c>
      <c r="T149" s="23">
        <v>2911</v>
      </c>
      <c r="U149" s="23">
        <v>7478</v>
      </c>
    </row>
    <row r="150" spans="2:21" ht="13.5">
      <c r="B150" s="4" t="s">
        <v>386</v>
      </c>
      <c r="C150" s="4" t="s">
        <v>59</v>
      </c>
      <c r="D150" s="4" t="s">
        <v>16</v>
      </c>
      <c r="E150" s="4" t="s">
        <v>32</v>
      </c>
      <c r="F150" s="6" t="s">
        <v>307</v>
      </c>
      <c r="G150" s="19" t="s">
        <v>308</v>
      </c>
      <c r="H150" s="23">
        <v>797</v>
      </c>
      <c r="I150" s="23">
        <v>2200</v>
      </c>
      <c r="J150" s="25">
        <v>2997</v>
      </c>
      <c r="K150" s="25">
        <v>313</v>
      </c>
      <c r="L150" s="23">
        <v>228</v>
      </c>
      <c r="M150" s="23">
        <v>541</v>
      </c>
      <c r="N150" s="23">
        <v>6</v>
      </c>
      <c r="O150" s="23">
        <v>2255</v>
      </c>
      <c r="P150" s="23">
        <v>5810</v>
      </c>
      <c r="Q150" s="23">
        <v>4822</v>
      </c>
      <c r="R150" s="23">
        <v>5589</v>
      </c>
      <c r="S150" s="23">
        <v>4630</v>
      </c>
      <c r="T150" s="23">
        <v>3415</v>
      </c>
      <c r="U150" s="23">
        <v>7022</v>
      </c>
    </row>
    <row r="151" spans="2:21" ht="13.5">
      <c r="B151" s="4" t="s">
        <v>386</v>
      </c>
      <c r="C151" s="4" t="s">
        <v>59</v>
      </c>
      <c r="D151" s="4" t="s">
        <v>16</v>
      </c>
      <c r="E151" s="4" t="s">
        <v>32</v>
      </c>
      <c r="F151" s="6" t="s">
        <v>309</v>
      </c>
      <c r="G151" s="19" t="s">
        <v>310</v>
      </c>
      <c r="H151" s="23">
        <v>2757</v>
      </c>
      <c r="I151" s="23">
        <v>9815</v>
      </c>
      <c r="J151" s="25">
        <v>12572</v>
      </c>
      <c r="K151" s="25">
        <v>330</v>
      </c>
      <c r="L151" s="23">
        <v>2858</v>
      </c>
      <c r="M151" s="23">
        <v>3188</v>
      </c>
      <c r="N151" s="23">
        <v>223</v>
      </c>
      <c r="O151" s="23">
        <v>7858</v>
      </c>
      <c r="P151" s="23">
        <v>18637</v>
      </c>
      <c r="Q151" s="23">
        <v>16921</v>
      </c>
      <c r="R151" s="23">
        <v>17424</v>
      </c>
      <c r="S151" s="23">
        <v>15779</v>
      </c>
      <c r="T151" s="23">
        <v>8569</v>
      </c>
      <c r="U151" s="23">
        <v>27632</v>
      </c>
    </row>
    <row r="152" spans="2:21" ht="13.5">
      <c r="B152" s="4" t="s">
        <v>386</v>
      </c>
      <c r="C152" s="4" t="s">
        <v>59</v>
      </c>
      <c r="D152" s="4" t="s">
        <v>16</v>
      </c>
      <c r="E152" s="4" t="s">
        <v>32</v>
      </c>
      <c r="F152" s="6" t="s">
        <v>311</v>
      </c>
      <c r="G152" s="19" t="s">
        <v>312</v>
      </c>
      <c r="H152" s="23">
        <v>2228</v>
      </c>
      <c r="I152" s="23">
        <v>7499</v>
      </c>
      <c r="J152" s="25">
        <v>9727</v>
      </c>
      <c r="K152" s="25">
        <v>292</v>
      </c>
      <c r="L152" s="23">
        <v>1855</v>
      </c>
      <c r="M152" s="23">
        <v>2147</v>
      </c>
      <c r="N152" s="23">
        <v>1170</v>
      </c>
      <c r="O152" s="23">
        <v>6541</v>
      </c>
      <c r="P152" s="23">
        <v>13794</v>
      </c>
      <c r="Q152" s="23">
        <v>12094</v>
      </c>
      <c r="R152" s="23">
        <v>13593</v>
      </c>
      <c r="S152" s="23">
        <v>11842</v>
      </c>
      <c r="T152" s="23">
        <v>8744</v>
      </c>
      <c r="U152" s="23">
        <v>21242</v>
      </c>
    </row>
    <row r="153" spans="2:21" ht="13.5">
      <c r="B153" s="4" t="s">
        <v>386</v>
      </c>
      <c r="C153" s="4" t="s">
        <v>59</v>
      </c>
      <c r="D153" s="4" t="s">
        <v>16</v>
      </c>
      <c r="E153" s="4" t="s">
        <v>32</v>
      </c>
      <c r="F153" s="6" t="s">
        <v>313</v>
      </c>
      <c r="G153" s="19" t="s">
        <v>314</v>
      </c>
      <c r="H153" s="23">
        <v>1110</v>
      </c>
      <c r="I153" s="23">
        <v>2909</v>
      </c>
      <c r="J153" s="25">
        <v>4019</v>
      </c>
      <c r="K153" s="25">
        <v>259</v>
      </c>
      <c r="L153" s="23">
        <v>937</v>
      </c>
      <c r="M153" s="23">
        <v>1196</v>
      </c>
      <c r="N153" s="23">
        <v>0</v>
      </c>
      <c r="O153" s="23">
        <v>2716</v>
      </c>
      <c r="P153" s="23">
        <v>7585</v>
      </c>
      <c r="Q153" s="23">
        <v>6889</v>
      </c>
      <c r="R153" s="23">
        <v>7500</v>
      </c>
      <c r="S153" s="23">
        <v>6813</v>
      </c>
      <c r="T153" s="23">
        <v>3545</v>
      </c>
      <c r="U153" s="23">
        <v>9646</v>
      </c>
    </row>
    <row r="154" spans="2:21" ht="13.5">
      <c r="B154" s="4" t="s">
        <v>386</v>
      </c>
      <c r="C154" s="4" t="s">
        <v>59</v>
      </c>
      <c r="D154" s="4" t="s">
        <v>16</v>
      </c>
      <c r="E154" s="4" t="s">
        <v>32</v>
      </c>
      <c r="F154" s="6" t="s">
        <v>315</v>
      </c>
      <c r="G154" s="19" t="s">
        <v>316</v>
      </c>
      <c r="H154" s="23">
        <v>522</v>
      </c>
      <c r="I154" s="23">
        <v>1465</v>
      </c>
      <c r="J154" s="25">
        <v>1987</v>
      </c>
      <c r="K154" s="25">
        <v>77</v>
      </c>
      <c r="L154" s="23">
        <v>588</v>
      </c>
      <c r="M154" s="23">
        <v>665</v>
      </c>
      <c r="N154" s="23">
        <v>0</v>
      </c>
      <c r="O154" s="23">
        <v>1430</v>
      </c>
      <c r="P154" s="23">
        <v>3900</v>
      </c>
      <c r="Q154" s="23">
        <v>3506</v>
      </c>
      <c r="R154" s="23">
        <v>3896</v>
      </c>
      <c r="S154" s="23">
        <v>3503</v>
      </c>
      <c r="T154" s="23">
        <v>1793</v>
      </c>
      <c r="U154" s="23">
        <v>5090</v>
      </c>
    </row>
    <row r="155" spans="2:21" ht="13.5">
      <c r="B155" s="4" t="s">
        <v>386</v>
      </c>
      <c r="C155" s="4" t="s">
        <v>59</v>
      </c>
      <c r="D155" s="4" t="s">
        <v>16</v>
      </c>
      <c r="E155" s="4" t="s">
        <v>32</v>
      </c>
      <c r="F155" s="6" t="s">
        <v>317</v>
      </c>
      <c r="G155" s="19" t="s">
        <v>318</v>
      </c>
      <c r="H155" s="23">
        <v>1694</v>
      </c>
      <c r="I155" s="23">
        <v>4622</v>
      </c>
      <c r="J155" s="25">
        <v>6316</v>
      </c>
      <c r="K155" s="25">
        <v>295</v>
      </c>
      <c r="L155" s="23">
        <v>1344</v>
      </c>
      <c r="M155" s="23">
        <v>1639</v>
      </c>
      <c r="N155" s="23">
        <v>3</v>
      </c>
      <c r="O155" s="23">
        <v>5227</v>
      </c>
      <c r="P155" s="23">
        <v>12063</v>
      </c>
      <c r="Q155" s="23">
        <v>10879</v>
      </c>
      <c r="R155" s="23">
        <v>11188</v>
      </c>
      <c r="S155" s="23">
        <v>10167</v>
      </c>
      <c r="T155" s="23">
        <v>8524</v>
      </c>
      <c r="U155" s="23">
        <v>17969</v>
      </c>
    </row>
    <row r="156" spans="2:21" ht="13.5">
      <c r="B156" s="4" t="s">
        <v>386</v>
      </c>
      <c r="C156" s="4" t="s">
        <v>59</v>
      </c>
      <c r="D156" s="4" t="s">
        <v>16</v>
      </c>
      <c r="E156" s="4" t="s">
        <v>32</v>
      </c>
      <c r="F156" s="6" t="s">
        <v>319</v>
      </c>
      <c r="G156" s="19" t="s">
        <v>320</v>
      </c>
      <c r="H156" s="23">
        <v>2165</v>
      </c>
      <c r="I156" s="23">
        <v>8253</v>
      </c>
      <c r="J156" s="25">
        <v>10418</v>
      </c>
      <c r="K156" s="25">
        <v>421</v>
      </c>
      <c r="L156" s="23">
        <v>3211</v>
      </c>
      <c r="M156" s="23">
        <v>3632</v>
      </c>
      <c r="N156" s="23">
        <v>6</v>
      </c>
      <c r="O156" s="23">
        <v>6510</v>
      </c>
      <c r="P156" s="23">
        <v>12927</v>
      </c>
      <c r="Q156" s="23">
        <v>11995</v>
      </c>
      <c r="R156" s="23">
        <v>12829</v>
      </c>
      <c r="S156" s="23">
        <v>11781</v>
      </c>
      <c r="T156" s="23">
        <v>8705</v>
      </c>
      <c r="U156" s="23">
        <v>19781</v>
      </c>
    </row>
    <row r="157" spans="2:21" ht="13.5">
      <c r="B157" s="4" t="s">
        <v>386</v>
      </c>
      <c r="C157" s="4" t="s">
        <v>59</v>
      </c>
      <c r="D157" s="4" t="s">
        <v>17</v>
      </c>
      <c r="E157" s="4" t="s">
        <v>33</v>
      </c>
      <c r="F157" s="6" t="s">
        <v>321</v>
      </c>
      <c r="G157" s="19" t="s">
        <v>322</v>
      </c>
      <c r="H157" s="23">
        <v>551</v>
      </c>
      <c r="I157" s="23">
        <v>1939</v>
      </c>
      <c r="J157" s="25">
        <v>2490</v>
      </c>
      <c r="K157" s="25">
        <v>67</v>
      </c>
      <c r="L157" s="23">
        <v>534</v>
      </c>
      <c r="M157" s="23">
        <v>601</v>
      </c>
      <c r="N157" s="23">
        <v>135</v>
      </c>
      <c r="O157" s="23">
        <v>2248</v>
      </c>
      <c r="P157" s="23">
        <v>3709</v>
      </c>
      <c r="Q157" s="23">
        <v>3680</v>
      </c>
      <c r="R157" s="23">
        <v>3470</v>
      </c>
      <c r="S157" s="23">
        <v>3400</v>
      </c>
      <c r="T157" s="23">
        <v>1878</v>
      </c>
      <c r="U157" s="23">
        <v>5634</v>
      </c>
    </row>
    <row r="158" spans="2:21" ht="13.5">
      <c r="B158" s="4" t="s">
        <v>386</v>
      </c>
      <c r="C158" s="4" t="s">
        <v>59</v>
      </c>
      <c r="D158" s="4" t="s">
        <v>17</v>
      </c>
      <c r="E158" s="4" t="s">
        <v>33</v>
      </c>
      <c r="F158" s="6" t="s">
        <v>323</v>
      </c>
      <c r="G158" s="19" t="s">
        <v>324</v>
      </c>
      <c r="H158" s="23">
        <v>495</v>
      </c>
      <c r="I158" s="23">
        <v>1764</v>
      </c>
      <c r="J158" s="25">
        <v>2259</v>
      </c>
      <c r="K158" s="25">
        <v>62</v>
      </c>
      <c r="L158" s="23">
        <v>255</v>
      </c>
      <c r="M158" s="23">
        <v>317</v>
      </c>
      <c r="N158" s="23">
        <v>308</v>
      </c>
      <c r="O158" s="23">
        <v>1976</v>
      </c>
      <c r="P158" s="23">
        <v>4139</v>
      </c>
      <c r="Q158" s="23">
        <v>3727</v>
      </c>
      <c r="R158" s="23">
        <v>3971</v>
      </c>
      <c r="S158" s="23">
        <v>3530</v>
      </c>
      <c r="T158" s="23">
        <v>1492</v>
      </c>
      <c r="U158" s="23">
        <v>5614</v>
      </c>
    </row>
    <row r="159" spans="2:21" ht="13.5">
      <c r="B159" s="4" t="s">
        <v>386</v>
      </c>
      <c r="C159" s="4" t="s">
        <v>59</v>
      </c>
      <c r="D159" s="4" t="s">
        <v>17</v>
      </c>
      <c r="E159" s="4" t="s">
        <v>33</v>
      </c>
      <c r="F159" s="6" t="s">
        <v>325</v>
      </c>
      <c r="G159" s="19" t="s">
        <v>326</v>
      </c>
      <c r="H159" s="23">
        <v>610</v>
      </c>
      <c r="I159" s="23">
        <v>2190</v>
      </c>
      <c r="J159" s="25">
        <v>2800</v>
      </c>
      <c r="K159" s="25">
        <v>105</v>
      </c>
      <c r="L159" s="23">
        <v>611</v>
      </c>
      <c r="M159" s="23">
        <v>716</v>
      </c>
      <c r="N159" s="23">
        <v>984</v>
      </c>
      <c r="O159" s="23">
        <v>2369</v>
      </c>
      <c r="P159" s="23">
        <v>4076</v>
      </c>
      <c r="Q159" s="23">
        <v>3766</v>
      </c>
      <c r="R159" s="23">
        <v>4036</v>
      </c>
      <c r="S159" s="23">
        <v>3550</v>
      </c>
      <c r="T159" s="23">
        <v>2753</v>
      </c>
      <c r="U159" s="23">
        <v>6029</v>
      </c>
    </row>
    <row r="160" spans="2:21" ht="13.5">
      <c r="B160" s="4" t="s">
        <v>386</v>
      </c>
      <c r="C160" s="4" t="s">
        <v>59</v>
      </c>
      <c r="D160" s="4" t="s">
        <v>17</v>
      </c>
      <c r="E160" s="4" t="s">
        <v>33</v>
      </c>
      <c r="F160" s="6" t="s">
        <v>327</v>
      </c>
      <c r="G160" s="19" t="s">
        <v>328</v>
      </c>
      <c r="H160" s="23">
        <v>3184</v>
      </c>
      <c r="I160" s="23">
        <v>12218</v>
      </c>
      <c r="J160" s="25">
        <v>15402</v>
      </c>
      <c r="K160" s="25">
        <v>395</v>
      </c>
      <c r="L160" s="23">
        <v>2875</v>
      </c>
      <c r="M160" s="23">
        <v>3270</v>
      </c>
      <c r="N160" s="23">
        <v>3363</v>
      </c>
      <c r="O160" s="23">
        <v>10182</v>
      </c>
      <c r="P160" s="23">
        <v>20344</v>
      </c>
      <c r="Q160" s="23">
        <v>19243</v>
      </c>
      <c r="R160" s="23">
        <v>20032</v>
      </c>
      <c r="S160" s="23">
        <v>18892</v>
      </c>
      <c r="T160" s="23">
        <v>12281</v>
      </c>
      <c r="U160" s="23">
        <v>32320</v>
      </c>
    </row>
    <row r="161" spans="2:21" ht="13.5">
      <c r="B161" s="4" t="s">
        <v>386</v>
      </c>
      <c r="C161" s="4" t="s">
        <v>59</v>
      </c>
      <c r="D161" s="4" t="s">
        <v>17</v>
      </c>
      <c r="E161" s="4" t="s">
        <v>33</v>
      </c>
      <c r="F161" s="6" t="s">
        <v>329</v>
      </c>
      <c r="G161" s="19" t="s">
        <v>330</v>
      </c>
      <c r="H161" s="23">
        <v>1029</v>
      </c>
      <c r="I161" s="23">
        <v>4422</v>
      </c>
      <c r="J161" s="25">
        <v>5451</v>
      </c>
      <c r="K161" s="25">
        <v>118</v>
      </c>
      <c r="L161" s="23">
        <v>1228</v>
      </c>
      <c r="M161" s="23">
        <v>1346</v>
      </c>
      <c r="N161" s="23">
        <v>51</v>
      </c>
      <c r="O161" s="23">
        <v>3695</v>
      </c>
      <c r="P161" s="23">
        <v>8080</v>
      </c>
      <c r="Q161" s="23">
        <v>7356</v>
      </c>
      <c r="R161" s="23">
        <v>7811</v>
      </c>
      <c r="S161" s="23">
        <v>7048</v>
      </c>
      <c r="T161" s="23">
        <v>2741</v>
      </c>
      <c r="U161" s="23">
        <v>11594</v>
      </c>
    </row>
    <row r="162" spans="2:21" ht="13.5">
      <c r="B162" s="4" t="s">
        <v>386</v>
      </c>
      <c r="C162" s="4" t="s">
        <v>59</v>
      </c>
      <c r="D162" s="4" t="s">
        <v>17</v>
      </c>
      <c r="E162" s="4" t="s">
        <v>33</v>
      </c>
      <c r="F162" s="6" t="s">
        <v>331</v>
      </c>
      <c r="G162" s="19" t="s">
        <v>332</v>
      </c>
      <c r="H162" s="23">
        <v>1242</v>
      </c>
      <c r="I162" s="23">
        <v>4999</v>
      </c>
      <c r="J162" s="25">
        <v>6241</v>
      </c>
      <c r="K162" s="25">
        <v>178</v>
      </c>
      <c r="L162" s="23">
        <v>1546</v>
      </c>
      <c r="M162" s="23">
        <v>1724</v>
      </c>
      <c r="N162" s="23">
        <v>104</v>
      </c>
      <c r="O162" s="23">
        <v>4057</v>
      </c>
      <c r="P162" s="23">
        <v>7901</v>
      </c>
      <c r="Q162" s="23">
        <v>7753</v>
      </c>
      <c r="R162" s="23">
        <v>7715</v>
      </c>
      <c r="S162" s="23">
        <v>7555</v>
      </c>
      <c r="T162" s="23">
        <v>4182</v>
      </c>
      <c r="U162" s="23">
        <v>11682</v>
      </c>
    </row>
    <row r="163" spans="2:21" ht="13.5">
      <c r="B163" s="4" t="s">
        <v>386</v>
      </c>
      <c r="C163" s="4" t="s">
        <v>59</v>
      </c>
      <c r="D163" s="4" t="s">
        <v>17</v>
      </c>
      <c r="E163" s="4" t="s">
        <v>33</v>
      </c>
      <c r="F163" s="6" t="s">
        <v>333</v>
      </c>
      <c r="G163" s="19" t="s">
        <v>334</v>
      </c>
      <c r="H163" s="23">
        <v>990</v>
      </c>
      <c r="I163" s="23">
        <v>2881</v>
      </c>
      <c r="J163" s="25">
        <v>3871</v>
      </c>
      <c r="K163" s="25">
        <v>124</v>
      </c>
      <c r="L163" s="23">
        <v>544</v>
      </c>
      <c r="M163" s="23">
        <v>668</v>
      </c>
      <c r="N163" s="23">
        <v>102</v>
      </c>
      <c r="O163" s="23">
        <v>2607</v>
      </c>
      <c r="P163" s="23">
        <v>6906</v>
      </c>
      <c r="Q163" s="23">
        <v>6778</v>
      </c>
      <c r="R163" s="23">
        <v>6115</v>
      </c>
      <c r="S163" s="23">
        <v>6013</v>
      </c>
      <c r="T163" s="23">
        <v>3763</v>
      </c>
      <c r="U163" s="23">
        <v>12868</v>
      </c>
    </row>
    <row r="164" spans="2:21" ht="13.5">
      <c r="B164" s="4" t="s">
        <v>386</v>
      </c>
      <c r="C164" s="4" t="s">
        <v>59</v>
      </c>
      <c r="D164" s="4" t="s">
        <v>17</v>
      </c>
      <c r="E164" s="4" t="s">
        <v>33</v>
      </c>
      <c r="F164" s="6" t="s">
        <v>335</v>
      </c>
      <c r="G164" s="19" t="s">
        <v>336</v>
      </c>
      <c r="H164" s="23">
        <v>770</v>
      </c>
      <c r="I164" s="23">
        <v>2799</v>
      </c>
      <c r="J164" s="25">
        <v>3569</v>
      </c>
      <c r="K164" s="25">
        <v>131</v>
      </c>
      <c r="L164" s="23">
        <v>392</v>
      </c>
      <c r="M164" s="23">
        <v>523</v>
      </c>
      <c r="N164" s="23">
        <v>44</v>
      </c>
      <c r="O164" s="23">
        <v>3105</v>
      </c>
      <c r="P164" s="23">
        <v>6689</v>
      </c>
      <c r="Q164" s="23">
        <v>5286</v>
      </c>
      <c r="R164" s="23">
        <v>6430</v>
      </c>
      <c r="S164" s="23">
        <v>4763</v>
      </c>
      <c r="T164" s="23">
        <v>2729</v>
      </c>
      <c r="U164" s="23">
        <v>7806</v>
      </c>
    </row>
    <row r="165" spans="2:21" ht="13.5">
      <c r="B165" s="4" t="s">
        <v>386</v>
      </c>
      <c r="C165" s="4" t="s">
        <v>59</v>
      </c>
      <c r="D165" s="4" t="s">
        <v>17</v>
      </c>
      <c r="E165" s="4" t="s">
        <v>33</v>
      </c>
      <c r="F165" s="6" t="s">
        <v>337</v>
      </c>
      <c r="G165" s="19" t="s">
        <v>338</v>
      </c>
      <c r="H165" s="23">
        <v>333</v>
      </c>
      <c r="I165" s="23">
        <v>742</v>
      </c>
      <c r="J165" s="25">
        <v>1075</v>
      </c>
      <c r="K165" s="25">
        <v>39</v>
      </c>
      <c r="L165" s="23">
        <v>108</v>
      </c>
      <c r="M165" s="23">
        <v>147</v>
      </c>
      <c r="N165" s="23">
        <v>27</v>
      </c>
      <c r="O165" s="23">
        <v>1120</v>
      </c>
      <c r="P165" s="23">
        <v>2678</v>
      </c>
      <c r="Q165" s="23">
        <v>2605</v>
      </c>
      <c r="R165" s="23">
        <v>2588</v>
      </c>
      <c r="S165" s="23">
        <v>2384</v>
      </c>
      <c r="T165" s="23">
        <v>1886</v>
      </c>
      <c r="U165" s="23">
        <v>3757</v>
      </c>
    </row>
    <row r="166" spans="2:21" ht="13.5">
      <c r="B166" s="4" t="s">
        <v>386</v>
      </c>
      <c r="C166" s="4" t="s">
        <v>59</v>
      </c>
      <c r="D166" s="4" t="s">
        <v>18</v>
      </c>
      <c r="E166" s="4" t="s">
        <v>34</v>
      </c>
      <c r="F166" s="6" t="s">
        <v>339</v>
      </c>
      <c r="G166" s="19" t="s">
        <v>340</v>
      </c>
      <c r="H166" s="23">
        <v>597</v>
      </c>
      <c r="I166" s="23">
        <v>2321</v>
      </c>
      <c r="J166" s="25">
        <v>2918</v>
      </c>
      <c r="K166" s="25">
        <v>88</v>
      </c>
      <c r="L166" s="23">
        <v>1143</v>
      </c>
      <c r="M166" s="23">
        <v>1231</v>
      </c>
      <c r="N166" s="23">
        <v>0</v>
      </c>
      <c r="O166" s="23">
        <v>1573</v>
      </c>
      <c r="P166" s="23">
        <v>3885</v>
      </c>
      <c r="Q166" s="23">
        <v>3533</v>
      </c>
      <c r="R166" s="23">
        <v>3700</v>
      </c>
      <c r="S166" s="23">
        <v>3379</v>
      </c>
      <c r="T166" s="23">
        <v>1929</v>
      </c>
      <c r="U166" s="23">
        <v>5467</v>
      </c>
    </row>
    <row r="167" spans="2:21" ht="13.5">
      <c r="B167" s="4" t="s">
        <v>386</v>
      </c>
      <c r="C167" s="4" t="s">
        <v>59</v>
      </c>
      <c r="D167" s="4" t="s">
        <v>18</v>
      </c>
      <c r="E167" s="4" t="s">
        <v>34</v>
      </c>
      <c r="F167" s="6" t="s">
        <v>341</v>
      </c>
      <c r="G167" s="19" t="s">
        <v>342</v>
      </c>
      <c r="H167" s="23">
        <v>647</v>
      </c>
      <c r="I167" s="23">
        <v>2195</v>
      </c>
      <c r="J167" s="25">
        <v>2842</v>
      </c>
      <c r="K167" s="25">
        <v>117</v>
      </c>
      <c r="L167" s="23">
        <v>359</v>
      </c>
      <c r="M167" s="23">
        <v>476</v>
      </c>
      <c r="N167" s="23">
        <v>111</v>
      </c>
      <c r="O167" s="23">
        <v>2118</v>
      </c>
      <c r="P167" s="23">
        <v>4582</v>
      </c>
      <c r="Q167" s="23">
        <v>3914</v>
      </c>
      <c r="R167" s="23">
        <v>4581</v>
      </c>
      <c r="S167" s="23">
        <v>3913</v>
      </c>
      <c r="T167" s="23">
        <v>1190</v>
      </c>
      <c r="U167" s="23">
        <v>6461</v>
      </c>
    </row>
    <row r="168" spans="2:21" ht="13.5">
      <c r="B168" s="4" t="s">
        <v>386</v>
      </c>
      <c r="C168" s="4" t="s">
        <v>59</v>
      </c>
      <c r="D168" s="4" t="s">
        <v>18</v>
      </c>
      <c r="E168" s="4" t="s">
        <v>34</v>
      </c>
      <c r="F168" s="6" t="s">
        <v>343</v>
      </c>
      <c r="G168" s="19" t="s">
        <v>344</v>
      </c>
      <c r="H168" s="23">
        <v>424</v>
      </c>
      <c r="I168" s="23">
        <v>1532</v>
      </c>
      <c r="J168" s="25">
        <v>1956</v>
      </c>
      <c r="K168" s="25">
        <v>45</v>
      </c>
      <c r="L168" s="23">
        <v>407</v>
      </c>
      <c r="M168" s="23">
        <v>452</v>
      </c>
      <c r="N168" s="23">
        <v>2</v>
      </c>
      <c r="O168" s="23">
        <v>1396</v>
      </c>
      <c r="P168" s="23">
        <v>3555</v>
      </c>
      <c r="Q168" s="23">
        <v>3316</v>
      </c>
      <c r="R168" s="23">
        <v>3456</v>
      </c>
      <c r="S168" s="23">
        <v>3235</v>
      </c>
      <c r="T168" s="23">
        <v>2636</v>
      </c>
      <c r="U168" s="23">
        <v>5733</v>
      </c>
    </row>
    <row r="169" spans="2:21" ht="13.5">
      <c r="B169" s="4" t="s">
        <v>386</v>
      </c>
      <c r="C169" s="4" t="s">
        <v>59</v>
      </c>
      <c r="D169" s="4" t="s">
        <v>18</v>
      </c>
      <c r="E169" s="4" t="s">
        <v>34</v>
      </c>
      <c r="F169" s="6" t="s">
        <v>345</v>
      </c>
      <c r="G169" s="19" t="s">
        <v>346</v>
      </c>
      <c r="H169" s="23">
        <v>503</v>
      </c>
      <c r="I169" s="23">
        <v>2008</v>
      </c>
      <c r="J169" s="25">
        <v>2511</v>
      </c>
      <c r="K169" s="25">
        <v>68</v>
      </c>
      <c r="L169" s="23">
        <v>751</v>
      </c>
      <c r="M169" s="23">
        <v>819</v>
      </c>
      <c r="N169" s="23">
        <v>0</v>
      </c>
      <c r="O169" s="23">
        <v>1682</v>
      </c>
      <c r="P169" s="23">
        <v>3679</v>
      </c>
      <c r="Q169" s="23">
        <v>3717</v>
      </c>
      <c r="R169" s="23">
        <v>3589</v>
      </c>
      <c r="S169" s="23">
        <v>3553</v>
      </c>
      <c r="T169" s="23">
        <v>1575</v>
      </c>
      <c r="U169" s="23">
        <v>5110</v>
      </c>
    </row>
    <row r="170" spans="2:21" ht="13.5">
      <c r="B170" s="4" t="s">
        <v>386</v>
      </c>
      <c r="C170" s="4" t="s">
        <v>59</v>
      </c>
      <c r="D170" s="4" t="s">
        <v>18</v>
      </c>
      <c r="E170" s="4" t="s">
        <v>34</v>
      </c>
      <c r="F170" s="6" t="s">
        <v>347</v>
      </c>
      <c r="G170" s="19" t="s">
        <v>348</v>
      </c>
      <c r="H170" s="23">
        <v>549</v>
      </c>
      <c r="I170" s="23">
        <v>2205</v>
      </c>
      <c r="J170" s="25">
        <v>2754</v>
      </c>
      <c r="K170" s="25">
        <v>68</v>
      </c>
      <c r="L170" s="23">
        <v>756</v>
      </c>
      <c r="M170" s="23">
        <v>824</v>
      </c>
      <c r="N170" s="23">
        <v>1</v>
      </c>
      <c r="O170" s="23">
        <v>1401</v>
      </c>
      <c r="P170" s="23">
        <v>3866</v>
      </c>
      <c r="Q170" s="23">
        <v>3522</v>
      </c>
      <c r="R170" s="23">
        <v>3802</v>
      </c>
      <c r="S170" s="23">
        <v>3463</v>
      </c>
      <c r="T170" s="23">
        <v>1865</v>
      </c>
      <c r="U170" s="23">
        <v>5666</v>
      </c>
    </row>
    <row r="171" spans="2:21" ht="13.5">
      <c r="B171" s="4" t="s">
        <v>386</v>
      </c>
      <c r="C171" s="4" t="s">
        <v>59</v>
      </c>
      <c r="D171" s="4" t="s">
        <v>18</v>
      </c>
      <c r="E171" s="4" t="s">
        <v>34</v>
      </c>
      <c r="F171" s="6" t="s">
        <v>349</v>
      </c>
      <c r="G171" s="19" t="s">
        <v>350</v>
      </c>
      <c r="H171" s="23">
        <v>1371</v>
      </c>
      <c r="I171" s="23">
        <v>6481</v>
      </c>
      <c r="J171" s="25">
        <v>7852</v>
      </c>
      <c r="K171" s="25">
        <v>210</v>
      </c>
      <c r="L171" s="23">
        <v>2772</v>
      </c>
      <c r="M171" s="23">
        <v>2982</v>
      </c>
      <c r="N171" s="23">
        <v>7</v>
      </c>
      <c r="O171" s="23">
        <v>4400</v>
      </c>
      <c r="P171" s="23">
        <v>8639</v>
      </c>
      <c r="Q171" s="23">
        <v>8763</v>
      </c>
      <c r="R171" s="23">
        <v>8105</v>
      </c>
      <c r="S171" s="23">
        <v>8226</v>
      </c>
      <c r="T171" s="23">
        <v>4815</v>
      </c>
      <c r="U171" s="23">
        <v>13758</v>
      </c>
    </row>
    <row r="172" spans="2:21" ht="13.5">
      <c r="B172" s="4" t="s">
        <v>386</v>
      </c>
      <c r="C172" s="4" t="s">
        <v>59</v>
      </c>
      <c r="D172" s="4" t="s">
        <v>18</v>
      </c>
      <c r="E172" s="4" t="s">
        <v>34</v>
      </c>
      <c r="F172" s="6" t="s">
        <v>351</v>
      </c>
      <c r="G172" s="19" t="s">
        <v>352</v>
      </c>
      <c r="H172" s="23">
        <v>1023</v>
      </c>
      <c r="I172" s="23">
        <v>3699</v>
      </c>
      <c r="J172" s="25">
        <v>4722</v>
      </c>
      <c r="K172" s="25">
        <v>179</v>
      </c>
      <c r="L172" s="23">
        <v>1575</v>
      </c>
      <c r="M172" s="23">
        <v>1754</v>
      </c>
      <c r="N172" s="23">
        <v>0</v>
      </c>
      <c r="O172" s="23">
        <v>3335</v>
      </c>
      <c r="P172" s="23">
        <v>7336</v>
      </c>
      <c r="Q172" s="23">
        <v>6930</v>
      </c>
      <c r="R172" s="23">
        <v>6795</v>
      </c>
      <c r="S172" s="23">
        <v>6404</v>
      </c>
      <c r="T172" s="23">
        <v>3686</v>
      </c>
      <c r="U172" s="23">
        <v>11281</v>
      </c>
    </row>
    <row r="173" spans="2:21" ht="13.5">
      <c r="B173" s="4" t="s">
        <v>386</v>
      </c>
      <c r="C173" s="4" t="s">
        <v>59</v>
      </c>
      <c r="D173" s="4" t="s">
        <v>18</v>
      </c>
      <c r="E173" s="4" t="s">
        <v>34</v>
      </c>
      <c r="F173" s="6" t="s">
        <v>353</v>
      </c>
      <c r="G173" s="19" t="s">
        <v>354</v>
      </c>
      <c r="H173" s="23">
        <v>1216</v>
      </c>
      <c r="I173" s="23">
        <v>3966</v>
      </c>
      <c r="J173" s="25">
        <v>5182</v>
      </c>
      <c r="K173" s="25">
        <v>129</v>
      </c>
      <c r="L173" s="23">
        <v>878</v>
      </c>
      <c r="M173" s="23">
        <v>1007</v>
      </c>
      <c r="N173" s="23">
        <v>24</v>
      </c>
      <c r="O173" s="23">
        <v>3324</v>
      </c>
      <c r="P173" s="23">
        <v>7901</v>
      </c>
      <c r="Q173" s="23">
        <v>7760</v>
      </c>
      <c r="R173" s="23">
        <v>7869</v>
      </c>
      <c r="S173" s="23">
        <v>7711</v>
      </c>
      <c r="T173" s="23">
        <v>4971</v>
      </c>
      <c r="U173" s="23">
        <v>12639</v>
      </c>
    </row>
    <row r="174" spans="2:21" ht="13.5">
      <c r="B174" s="4" t="s">
        <v>386</v>
      </c>
      <c r="C174" s="4" t="s">
        <v>59</v>
      </c>
      <c r="D174" s="4" t="s">
        <v>18</v>
      </c>
      <c r="E174" s="4" t="s">
        <v>34</v>
      </c>
      <c r="F174" s="6" t="s">
        <v>355</v>
      </c>
      <c r="G174" s="19" t="s">
        <v>356</v>
      </c>
      <c r="H174" s="23">
        <v>1484</v>
      </c>
      <c r="I174" s="23">
        <v>5851</v>
      </c>
      <c r="J174" s="25">
        <v>7335</v>
      </c>
      <c r="K174" s="25">
        <v>185</v>
      </c>
      <c r="L174" s="23">
        <v>1397</v>
      </c>
      <c r="M174" s="23">
        <v>1582</v>
      </c>
      <c r="N174" s="23">
        <v>1</v>
      </c>
      <c r="O174" s="23">
        <v>4702</v>
      </c>
      <c r="P174" s="23">
        <v>8448</v>
      </c>
      <c r="Q174" s="23">
        <v>8128</v>
      </c>
      <c r="R174" s="23">
        <v>8434</v>
      </c>
      <c r="S174" s="23">
        <v>8115</v>
      </c>
      <c r="T174" s="23">
        <v>4468</v>
      </c>
      <c r="U174" s="23">
        <v>13907</v>
      </c>
    </row>
    <row r="175" spans="2:21" ht="13.5">
      <c r="B175" s="4" t="s">
        <v>386</v>
      </c>
      <c r="C175" s="4" t="s">
        <v>59</v>
      </c>
      <c r="D175" s="4" t="s">
        <v>18</v>
      </c>
      <c r="E175" s="4" t="s">
        <v>34</v>
      </c>
      <c r="F175" s="6" t="s">
        <v>357</v>
      </c>
      <c r="G175" s="19" t="s">
        <v>358</v>
      </c>
      <c r="H175" s="23">
        <v>1264</v>
      </c>
      <c r="I175" s="23">
        <v>5145</v>
      </c>
      <c r="J175" s="25">
        <v>6409</v>
      </c>
      <c r="K175" s="25">
        <v>150</v>
      </c>
      <c r="L175" s="23">
        <v>1744</v>
      </c>
      <c r="M175" s="23">
        <v>1894</v>
      </c>
      <c r="N175" s="23">
        <v>1</v>
      </c>
      <c r="O175" s="23">
        <v>3526</v>
      </c>
      <c r="P175" s="23">
        <v>7659</v>
      </c>
      <c r="Q175" s="23">
        <v>6798</v>
      </c>
      <c r="R175" s="23">
        <v>7623</v>
      </c>
      <c r="S175" s="23">
        <v>6774</v>
      </c>
      <c r="T175" s="23">
        <v>3518</v>
      </c>
      <c r="U175" s="23">
        <v>10964</v>
      </c>
    </row>
    <row r="176" spans="2:21" ht="13.5">
      <c r="B176" s="4" t="s">
        <v>386</v>
      </c>
      <c r="C176" s="4" t="s">
        <v>59</v>
      </c>
      <c r="D176" s="4" t="s">
        <v>18</v>
      </c>
      <c r="E176" s="4" t="s">
        <v>34</v>
      </c>
      <c r="F176" s="6" t="s">
        <v>359</v>
      </c>
      <c r="G176" s="19" t="s">
        <v>360</v>
      </c>
      <c r="H176" s="23">
        <v>955</v>
      </c>
      <c r="I176" s="23">
        <v>4656</v>
      </c>
      <c r="J176" s="25">
        <v>5611</v>
      </c>
      <c r="K176" s="25">
        <v>181</v>
      </c>
      <c r="L176" s="23">
        <v>2143</v>
      </c>
      <c r="M176" s="23">
        <v>2324</v>
      </c>
      <c r="N176" s="23">
        <v>0</v>
      </c>
      <c r="O176" s="23">
        <v>3432</v>
      </c>
      <c r="P176" s="23">
        <v>5540</v>
      </c>
      <c r="Q176" s="23">
        <v>4833</v>
      </c>
      <c r="R176" s="23">
        <v>5533</v>
      </c>
      <c r="S176" s="23">
        <v>4826</v>
      </c>
      <c r="T176" s="23">
        <v>4057</v>
      </c>
      <c r="U176" s="23">
        <v>10070</v>
      </c>
    </row>
    <row r="177" spans="2:21" ht="13.5">
      <c r="B177" s="4" t="s">
        <v>386</v>
      </c>
      <c r="C177" s="4" t="s">
        <v>59</v>
      </c>
      <c r="D177" s="4" t="s">
        <v>18</v>
      </c>
      <c r="E177" s="4" t="s">
        <v>34</v>
      </c>
      <c r="F177" s="6" t="s">
        <v>361</v>
      </c>
      <c r="G177" s="19" t="s">
        <v>362</v>
      </c>
      <c r="H177" s="23">
        <v>1825</v>
      </c>
      <c r="I177" s="23">
        <v>6416</v>
      </c>
      <c r="J177" s="25">
        <v>8241</v>
      </c>
      <c r="K177" s="25">
        <v>284</v>
      </c>
      <c r="L177" s="23">
        <v>2224</v>
      </c>
      <c r="M177" s="23">
        <v>2508</v>
      </c>
      <c r="N177" s="23">
        <v>427</v>
      </c>
      <c r="O177" s="23">
        <v>4082</v>
      </c>
      <c r="P177" s="23">
        <v>9792</v>
      </c>
      <c r="Q177" s="23">
        <v>10033</v>
      </c>
      <c r="R177" s="23">
        <v>9690</v>
      </c>
      <c r="S177" s="23">
        <v>9936</v>
      </c>
      <c r="T177" s="23">
        <v>5044</v>
      </c>
      <c r="U177" s="23">
        <v>15542</v>
      </c>
    </row>
    <row r="178" spans="2:21" ht="13.5">
      <c r="B178" s="4" t="s">
        <v>386</v>
      </c>
      <c r="C178" s="4" t="s">
        <v>59</v>
      </c>
      <c r="D178" s="4" t="s">
        <v>18</v>
      </c>
      <c r="E178" s="4" t="s">
        <v>34</v>
      </c>
      <c r="F178" s="6" t="s">
        <v>363</v>
      </c>
      <c r="G178" s="19" t="s">
        <v>364</v>
      </c>
      <c r="H178" s="23">
        <v>2265</v>
      </c>
      <c r="I178" s="23">
        <v>8645</v>
      </c>
      <c r="J178" s="25">
        <v>10910</v>
      </c>
      <c r="K178" s="25">
        <v>474</v>
      </c>
      <c r="L178" s="23">
        <v>3325</v>
      </c>
      <c r="M178" s="23">
        <v>3799</v>
      </c>
      <c r="N178" s="23">
        <v>153</v>
      </c>
      <c r="O178" s="23">
        <v>5962</v>
      </c>
      <c r="P178" s="23">
        <v>12899</v>
      </c>
      <c r="Q178" s="23">
        <v>12204</v>
      </c>
      <c r="R178" s="23">
        <v>12825</v>
      </c>
      <c r="S178" s="23">
        <v>12135</v>
      </c>
      <c r="T178" s="23">
        <v>6640</v>
      </c>
      <c r="U178" s="23">
        <v>18825</v>
      </c>
    </row>
    <row r="179" spans="2:21" ht="13.5">
      <c r="B179" s="4" t="s">
        <v>386</v>
      </c>
      <c r="C179" s="4" t="s">
        <v>59</v>
      </c>
      <c r="D179" s="4" t="s">
        <v>18</v>
      </c>
      <c r="E179" s="4" t="s">
        <v>34</v>
      </c>
      <c r="F179" s="6" t="s">
        <v>365</v>
      </c>
      <c r="G179" s="19" t="s">
        <v>366</v>
      </c>
      <c r="H179" s="23">
        <v>435</v>
      </c>
      <c r="I179" s="23">
        <v>1641</v>
      </c>
      <c r="J179" s="25">
        <v>2076</v>
      </c>
      <c r="K179" s="25">
        <v>88</v>
      </c>
      <c r="L179" s="23">
        <v>554</v>
      </c>
      <c r="M179" s="23">
        <v>642</v>
      </c>
      <c r="N179" s="23">
        <v>120</v>
      </c>
      <c r="O179" s="23">
        <v>1415</v>
      </c>
      <c r="P179" s="23">
        <v>3072</v>
      </c>
      <c r="Q179" s="23">
        <v>2903</v>
      </c>
      <c r="R179" s="23">
        <v>3072</v>
      </c>
      <c r="S179" s="23">
        <v>2902</v>
      </c>
      <c r="T179" s="23">
        <v>2346</v>
      </c>
      <c r="U179" s="23">
        <v>4704</v>
      </c>
    </row>
    <row r="180" spans="2:21" ht="13.5">
      <c r="B180" s="7" t="s">
        <v>386</v>
      </c>
      <c r="C180" s="7" t="s">
        <v>59</v>
      </c>
      <c r="D180" s="7"/>
      <c r="E180" s="7"/>
      <c r="F180" s="29" t="s">
        <v>303</v>
      </c>
      <c r="G180" s="30" t="s">
        <v>304</v>
      </c>
      <c r="H180" s="26">
        <v>2421</v>
      </c>
      <c r="I180" s="26">
        <v>5871</v>
      </c>
      <c r="J180" s="27">
        <v>8292</v>
      </c>
      <c r="K180" s="27">
        <v>536</v>
      </c>
      <c r="L180" s="26">
        <v>3825</v>
      </c>
      <c r="M180" s="26">
        <v>4361</v>
      </c>
      <c r="N180" s="26">
        <v>5</v>
      </c>
      <c r="O180" s="26">
        <v>1931</v>
      </c>
      <c r="P180" s="26">
        <v>1292</v>
      </c>
      <c r="Q180" s="26">
        <v>2302</v>
      </c>
      <c r="R180" s="26">
        <v>1289</v>
      </c>
      <c r="S180" s="26">
        <v>2301</v>
      </c>
      <c r="T180" s="26">
        <v>2149</v>
      </c>
      <c r="U180" s="26">
        <v>6424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8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2.00390625" style="8" customWidth="1"/>
    <col min="4" max="4" width="11.57421875" style="8" bestFit="1" customWidth="1"/>
    <col min="5" max="5" width="64.8515625" style="8" bestFit="1" customWidth="1"/>
    <col min="6" max="6" width="11.00390625" style="8" bestFit="1" customWidth="1"/>
    <col min="7" max="7" width="64.57421875" style="8" bestFit="1" customWidth="1"/>
    <col min="8" max="8" width="17.57421875" style="8" bestFit="1" customWidth="1"/>
    <col min="9" max="21" width="18.710937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38</v>
      </c>
      <c r="D2" s="16"/>
      <c r="F2" s="14"/>
      <c r="G2" s="15"/>
    </row>
    <row r="3" spans="2:7" ht="12.75" customHeight="1">
      <c r="B3" s="10" t="s">
        <v>369</v>
      </c>
      <c r="C3" s="41" t="s">
        <v>37</v>
      </c>
      <c r="D3" s="41"/>
      <c r="E3" s="41"/>
      <c r="F3" s="14"/>
      <c r="G3" s="11"/>
    </row>
    <row r="4" spans="2:6" ht="12.75">
      <c r="B4" s="10"/>
      <c r="C4" s="41"/>
      <c r="D4" s="41"/>
      <c r="E4" s="41"/>
      <c r="F4" s="14"/>
    </row>
    <row r="5" spans="2:6" ht="19.5" customHeight="1">
      <c r="B5" s="10" t="s">
        <v>1</v>
      </c>
      <c r="C5" s="21" t="s">
        <v>385</v>
      </c>
      <c r="D5" s="20"/>
      <c r="F5" s="14"/>
    </row>
    <row r="6" spans="2:6" ht="12.75">
      <c r="B6" s="10" t="s">
        <v>2</v>
      </c>
      <c r="C6" s="12" t="s">
        <v>35</v>
      </c>
      <c r="D6" s="12"/>
      <c r="F6" s="14"/>
    </row>
    <row r="7" spans="2:6" ht="12.75">
      <c r="B7" s="10" t="s">
        <v>5</v>
      </c>
      <c r="C7" s="42" t="s">
        <v>368</v>
      </c>
      <c r="D7" s="42"/>
      <c r="F7" s="14"/>
    </row>
    <row r="8" spans="2:6" ht="12.75">
      <c r="B8" s="10" t="s">
        <v>3</v>
      </c>
      <c r="C8" s="42" t="s">
        <v>392</v>
      </c>
      <c r="D8" s="42"/>
      <c r="F8" s="14"/>
    </row>
    <row r="9" spans="2:7" ht="12.75">
      <c r="B9" s="10" t="s">
        <v>4</v>
      </c>
      <c r="C9" s="42" t="s">
        <v>387</v>
      </c>
      <c r="D9" s="42"/>
      <c r="F9" s="14"/>
      <c r="G9" s="12"/>
    </row>
    <row r="10" spans="2:6" ht="13.5">
      <c r="B10" s="10" t="s">
        <v>6</v>
      </c>
      <c r="C10" s="42" t="s">
        <v>370</v>
      </c>
      <c r="D10" s="42"/>
      <c r="F10" s="14"/>
    </row>
    <row r="11" spans="2:7" ht="13.5">
      <c r="B11" s="10" t="s">
        <v>7</v>
      </c>
      <c r="C11" s="12" t="s">
        <v>374</v>
      </c>
      <c r="D11" s="12"/>
      <c r="F11" s="14"/>
      <c r="G11" s="12"/>
    </row>
    <row r="12" spans="6:7" ht="13.5">
      <c r="F12" s="13"/>
      <c r="G12" s="12"/>
    </row>
    <row r="13" spans="2:4" ht="15">
      <c r="B13" s="43" t="s">
        <v>367</v>
      </c>
      <c r="C13" s="43"/>
      <c r="D13" s="43"/>
    </row>
    <row r="14" spans="2:21" ht="67.5">
      <c r="B14" s="17" t="s">
        <v>24</v>
      </c>
      <c r="C14" s="17" t="s">
        <v>21</v>
      </c>
      <c r="D14" s="17" t="s">
        <v>19</v>
      </c>
      <c r="E14" s="17" t="s">
        <v>22</v>
      </c>
      <c r="F14" s="17" t="s">
        <v>20</v>
      </c>
      <c r="G14" s="17" t="s">
        <v>23</v>
      </c>
      <c r="H14" s="17" t="s">
        <v>40</v>
      </c>
      <c r="I14" s="17" t="s">
        <v>41</v>
      </c>
      <c r="J14" s="17" t="s">
        <v>42</v>
      </c>
      <c r="K14" s="17" t="s">
        <v>43</v>
      </c>
      <c r="L14" s="17" t="s">
        <v>44</v>
      </c>
      <c r="M14" s="17" t="s">
        <v>45</v>
      </c>
      <c r="N14" s="17" t="s">
        <v>46</v>
      </c>
      <c r="O14" s="17" t="s">
        <v>47</v>
      </c>
      <c r="P14" s="17" t="s">
        <v>49</v>
      </c>
      <c r="Q14" s="17" t="s">
        <v>48</v>
      </c>
      <c r="R14" s="17" t="s">
        <v>50</v>
      </c>
      <c r="S14" s="17" t="s">
        <v>51</v>
      </c>
      <c r="T14" s="17" t="s">
        <v>52</v>
      </c>
      <c r="U14" s="17" t="s">
        <v>372</v>
      </c>
    </row>
    <row r="15" spans="2:21" ht="13.5">
      <c r="B15" s="1" t="s">
        <v>386</v>
      </c>
      <c r="C15" s="1" t="s">
        <v>60</v>
      </c>
      <c r="D15" s="1"/>
      <c r="E15" s="1"/>
      <c r="F15" s="1"/>
      <c r="G15" s="1" t="s">
        <v>39</v>
      </c>
      <c r="H15" s="31">
        <f>SUM(H17:H27)</f>
        <v>119445</v>
      </c>
      <c r="I15" s="31">
        <f aca="true" t="shared" si="0" ref="I15:U15">SUM(I17:I27)</f>
        <v>444135</v>
      </c>
      <c r="J15" s="31">
        <f t="shared" si="0"/>
        <v>563580</v>
      </c>
      <c r="K15" s="31">
        <f t="shared" si="0"/>
        <v>19370</v>
      </c>
      <c r="L15" s="31">
        <f t="shared" si="0"/>
        <v>139459</v>
      </c>
      <c r="M15" s="31">
        <f t="shared" si="0"/>
        <v>158829</v>
      </c>
      <c r="N15" s="31">
        <f t="shared" si="0"/>
        <v>18857</v>
      </c>
      <c r="O15" s="31">
        <f t="shared" si="0"/>
        <v>464950</v>
      </c>
      <c r="P15" s="31">
        <f t="shared" si="0"/>
        <v>803021</v>
      </c>
      <c r="Q15" s="31">
        <f t="shared" si="0"/>
        <v>717726</v>
      </c>
      <c r="R15" s="31">
        <f t="shared" si="0"/>
        <v>759668</v>
      </c>
      <c r="S15" s="31">
        <f t="shared" si="0"/>
        <v>679446</v>
      </c>
      <c r="T15" s="31">
        <f t="shared" si="0"/>
        <v>482439</v>
      </c>
      <c r="U15" s="31">
        <f t="shared" si="0"/>
        <v>1176382</v>
      </c>
    </row>
    <row r="16" spans="2:21" ht="13.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ht="13.5">
      <c r="B17" s="1" t="s">
        <v>386</v>
      </c>
      <c r="C17" s="1" t="s">
        <v>60</v>
      </c>
      <c r="D17" s="1"/>
      <c r="E17" s="1"/>
      <c r="F17" s="1" t="s">
        <v>9</v>
      </c>
      <c r="G17" s="1" t="s">
        <v>25</v>
      </c>
      <c r="H17" s="22">
        <f aca="true" t="shared" si="1" ref="H17:U17">SUMIF($D$29:$D$179,$F17,H$29:H$179)</f>
        <v>7025</v>
      </c>
      <c r="I17" s="22">
        <f t="shared" si="1"/>
        <v>29261</v>
      </c>
      <c r="J17" s="24">
        <f t="shared" si="1"/>
        <v>36286</v>
      </c>
      <c r="K17" s="24">
        <f t="shared" si="1"/>
        <v>1179</v>
      </c>
      <c r="L17" s="22">
        <f t="shared" si="1"/>
        <v>9971</v>
      </c>
      <c r="M17" s="22">
        <f t="shared" si="1"/>
        <v>11150</v>
      </c>
      <c r="N17" s="22">
        <f t="shared" si="1"/>
        <v>1348</v>
      </c>
      <c r="O17" s="22">
        <f t="shared" si="1"/>
        <v>27990</v>
      </c>
      <c r="P17" s="22">
        <f t="shared" si="1"/>
        <v>39163</v>
      </c>
      <c r="Q17" s="22">
        <f t="shared" si="1"/>
        <v>35791</v>
      </c>
      <c r="R17" s="22">
        <f t="shared" si="1"/>
        <v>37645</v>
      </c>
      <c r="S17" s="22">
        <f t="shared" si="1"/>
        <v>34785</v>
      </c>
      <c r="T17" s="22">
        <f t="shared" si="1"/>
        <v>30717</v>
      </c>
      <c r="U17" s="22">
        <f t="shared" si="1"/>
        <v>65780</v>
      </c>
    </row>
    <row r="18" spans="2:21" ht="13.5">
      <c r="B18" s="4" t="s">
        <v>386</v>
      </c>
      <c r="C18" s="4" t="s">
        <v>60</v>
      </c>
      <c r="D18" s="4"/>
      <c r="E18" s="4"/>
      <c r="F18" s="4" t="s">
        <v>10</v>
      </c>
      <c r="G18" s="4" t="s">
        <v>26</v>
      </c>
      <c r="H18" s="23">
        <f aca="true" t="shared" si="2" ref="H18:U26">SUMIF($D$29:$D$179,$F18,H$29:H$179)</f>
        <v>17376</v>
      </c>
      <c r="I18" s="23">
        <f t="shared" si="2"/>
        <v>65623</v>
      </c>
      <c r="J18" s="25">
        <f t="shared" si="2"/>
        <v>82999</v>
      </c>
      <c r="K18" s="25">
        <f t="shared" si="2"/>
        <v>2696</v>
      </c>
      <c r="L18" s="23">
        <f t="shared" si="2"/>
        <v>18538</v>
      </c>
      <c r="M18" s="23">
        <f t="shared" si="2"/>
        <v>21234</v>
      </c>
      <c r="N18" s="23">
        <f t="shared" si="2"/>
        <v>3146</v>
      </c>
      <c r="O18" s="23">
        <f t="shared" si="2"/>
        <v>73436</v>
      </c>
      <c r="P18" s="23">
        <f t="shared" si="2"/>
        <v>115899</v>
      </c>
      <c r="Q18" s="23">
        <f t="shared" si="2"/>
        <v>104243</v>
      </c>
      <c r="R18" s="23">
        <f t="shared" si="2"/>
        <v>111069</v>
      </c>
      <c r="S18" s="23">
        <f t="shared" si="2"/>
        <v>99832</v>
      </c>
      <c r="T18" s="23">
        <f t="shared" si="2"/>
        <v>75103</v>
      </c>
      <c r="U18" s="23">
        <f t="shared" si="2"/>
        <v>173004</v>
      </c>
    </row>
    <row r="19" spans="2:21" ht="13.5">
      <c r="B19" s="4" t="s">
        <v>386</v>
      </c>
      <c r="C19" s="4" t="s">
        <v>60</v>
      </c>
      <c r="D19" s="4"/>
      <c r="E19" s="4"/>
      <c r="F19" s="4" t="s">
        <v>11</v>
      </c>
      <c r="G19" s="4" t="s">
        <v>27</v>
      </c>
      <c r="H19" s="23">
        <f t="shared" si="2"/>
        <v>12363</v>
      </c>
      <c r="I19" s="23">
        <f t="shared" si="2"/>
        <v>47510</v>
      </c>
      <c r="J19" s="25">
        <f t="shared" si="2"/>
        <v>59873</v>
      </c>
      <c r="K19" s="25">
        <f t="shared" si="2"/>
        <v>2272</v>
      </c>
      <c r="L19" s="23">
        <f t="shared" si="2"/>
        <v>14147</v>
      </c>
      <c r="M19" s="23">
        <f t="shared" si="2"/>
        <v>16419</v>
      </c>
      <c r="N19" s="23">
        <f t="shared" si="2"/>
        <v>620</v>
      </c>
      <c r="O19" s="23">
        <f t="shared" si="2"/>
        <v>52017</v>
      </c>
      <c r="P19" s="23">
        <f t="shared" si="2"/>
        <v>78991</v>
      </c>
      <c r="Q19" s="23">
        <f t="shared" si="2"/>
        <v>71073</v>
      </c>
      <c r="R19" s="23">
        <f t="shared" si="2"/>
        <v>76737</v>
      </c>
      <c r="S19" s="23">
        <f t="shared" si="2"/>
        <v>68245</v>
      </c>
      <c r="T19" s="23">
        <f t="shared" si="2"/>
        <v>45899</v>
      </c>
      <c r="U19" s="23">
        <f t="shared" si="2"/>
        <v>118451</v>
      </c>
    </row>
    <row r="20" spans="2:21" ht="13.5">
      <c r="B20" s="4" t="s">
        <v>386</v>
      </c>
      <c r="C20" s="4" t="s">
        <v>60</v>
      </c>
      <c r="D20" s="4"/>
      <c r="E20" s="4"/>
      <c r="F20" s="4" t="s">
        <v>12</v>
      </c>
      <c r="G20" s="4" t="s">
        <v>28</v>
      </c>
      <c r="H20" s="23">
        <f t="shared" si="2"/>
        <v>10003</v>
      </c>
      <c r="I20" s="23">
        <f t="shared" si="2"/>
        <v>38387</v>
      </c>
      <c r="J20" s="25">
        <f t="shared" si="2"/>
        <v>48390</v>
      </c>
      <c r="K20" s="25">
        <f t="shared" si="2"/>
        <v>1495</v>
      </c>
      <c r="L20" s="23">
        <f t="shared" si="2"/>
        <v>13977</v>
      </c>
      <c r="M20" s="23">
        <f t="shared" si="2"/>
        <v>15472</v>
      </c>
      <c r="N20" s="23">
        <f t="shared" si="2"/>
        <v>372</v>
      </c>
      <c r="O20" s="23">
        <f t="shared" si="2"/>
        <v>39052</v>
      </c>
      <c r="P20" s="23">
        <f t="shared" si="2"/>
        <v>59172</v>
      </c>
      <c r="Q20" s="23">
        <f t="shared" si="2"/>
        <v>53318</v>
      </c>
      <c r="R20" s="23">
        <f t="shared" si="2"/>
        <v>57577</v>
      </c>
      <c r="S20" s="23">
        <f t="shared" si="2"/>
        <v>51874</v>
      </c>
      <c r="T20" s="23">
        <f t="shared" si="2"/>
        <v>33015</v>
      </c>
      <c r="U20" s="23">
        <f t="shared" si="2"/>
        <v>82693</v>
      </c>
    </row>
    <row r="21" spans="2:21" ht="13.5">
      <c r="B21" s="4" t="s">
        <v>386</v>
      </c>
      <c r="C21" s="4" t="s">
        <v>60</v>
      </c>
      <c r="D21" s="4"/>
      <c r="E21" s="4"/>
      <c r="F21" s="4" t="s">
        <v>13</v>
      </c>
      <c r="G21" s="4" t="s">
        <v>29</v>
      </c>
      <c r="H21" s="23">
        <f t="shared" si="2"/>
        <v>12808</v>
      </c>
      <c r="I21" s="23">
        <f t="shared" si="2"/>
        <v>47518</v>
      </c>
      <c r="J21" s="25">
        <f t="shared" si="2"/>
        <v>60326</v>
      </c>
      <c r="K21" s="25">
        <f t="shared" si="2"/>
        <v>2444</v>
      </c>
      <c r="L21" s="23">
        <f t="shared" si="2"/>
        <v>16352</v>
      </c>
      <c r="M21" s="23">
        <f t="shared" si="2"/>
        <v>18796</v>
      </c>
      <c r="N21" s="23">
        <f t="shared" si="2"/>
        <v>3083</v>
      </c>
      <c r="O21" s="23">
        <f t="shared" si="2"/>
        <v>48678</v>
      </c>
      <c r="P21" s="23">
        <f t="shared" si="2"/>
        <v>87673</v>
      </c>
      <c r="Q21" s="23">
        <f t="shared" si="2"/>
        <v>77996</v>
      </c>
      <c r="R21" s="23">
        <f t="shared" si="2"/>
        <v>79621</v>
      </c>
      <c r="S21" s="23">
        <f t="shared" si="2"/>
        <v>69665</v>
      </c>
      <c r="T21" s="23">
        <f t="shared" si="2"/>
        <v>53137</v>
      </c>
      <c r="U21" s="23">
        <f t="shared" si="2"/>
        <v>123379</v>
      </c>
    </row>
    <row r="22" spans="2:21" ht="13.5">
      <c r="B22" s="4" t="s">
        <v>386</v>
      </c>
      <c r="C22" s="4" t="s">
        <v>60</v>
      </c>
      <c r="D22" s="4"/>
      <c r="E22" s="4"/>
      <c r="F22" s="4" t="s">
        <v>14</v>
      </c>
      <c r="G22" s="4" t="s">
        <v>30</v>
      </c>
      <c r="H22" s="23">
        <f t="shared" si="2"/>
        <v>12430</v>
      </c>
      <c r="I22" s="23">
        <f t="shared" si="2"/>
        <v>46852</v>
      </c>
      <c r="J22" s="25">
        <f t="shared" si="2"/>
        <v>59282</v>
      </c>
      <c r="K22" s="25">
        <f t="shared" si="2"/>
        <v>1894</v>
      </c>
      <c r="L22" s="23">
        <f t="shared" si="2"/>
        <v>15643</v>
      </c>
      <c r="M22" s="23">
        <f t="shared" si="2"/>
        <v>17537</v>
      </c>
      <c r="N22" s="23">
        <f t="shared" si="2"/>
        <v>1688</v>
      </c>
      <c r="O22" s="23">
        <f t="shared" si="2"/>
        <v>44241</v>
      </c>
      <c r="P22" s="23">
        <f t="shared" si="2"/>
        <v>87167</v>
      </c>
      <c r="Q22" s="23">
        <f t="shared" si="2"/>
        <v>78445</v>
      </c>
      <c r="R22" s="23">
        <f t="shared" si="2"/>
        <v>83961</v>
      </c>
      <c r="S22" s="23">
        <f t="shared" si="2"/>
        <v>75838</v>
      </c>
      <c r="T22" s="23">
        <f t="shared" si="2"/>
        <v>49933</v>
      </c>
      <c r="U22" s="23">
        <f t="shared" si="2"/>
        <v>123546</v>
      </c>
    </row>
    <row r="23" spans="2:21" ht="13.5">
      <c r="B23" s="4" t="s">
        <v>386</v>
      </c>
      <c r="C23" s="4" t="s">
        <v>60</v>
      </c>
      <c r="D23" s="4"/>
      <c r="E23" s="4"/>
      <c r="F23" s="4" t="s">
        <v>15</v>
      </c>
      <c r="G23" s="4" t="s">
        <v>31</v>
      </c>
      <c r="H23" s="23">
        <f t="shared" si="2"/>
        <v>13985</v>
      </c>
      <c r="I23" s="23">
        <f t="shared" si="2"/>
        <v>56820</v>
      </c>
      <c r="J23" s="25">
        <f t="shared" si="2"/>
        <v>70805</v>
      </c>
      <c r="K23" s="25">
        <f t="shared" si="2"/>
        <v>1856</v>
      </c>
      <c r="L23" s="23">
        <f t="shared" si="2"/>
        <v>15350</v>
      </c>
      <c r="M23" s="23">
        <f t="shared" si="2"/>
        <v>17206</v>
      </c>
      <c r="N23" s="23">
        <f t="shared" si="2"/>
        <v>2827</v>
      </c>
      <c r="O23" s="23">
        <f t="shared" si="2"/>
        <v>64250</v>
      </c>
      <c r="P23" s="23">
        <f t="shared" si="2"/>
        <v>138423</v>
      </c>
      <c r="Q23" s="23">
        <f t="shared" si="2"/>
        <v>117695</v>
      </c>
      <c r="R23" s="23">
        <f t="shared" si="2"/>
        <v>122477</v>
      </c>
      <c r="S23" s="23">
        <f t="shared" si="2"/>
        <v>106013</v>
      </c>
      <c r="T23" s="23">
        <f t="shared" si="2"/>
        <v>82254</v>
      </c>
      <c r="U23" s="23">
        <f t="shared" si="2"/>
        <v>191687</v>
      </c>
    </row>
    <row r="24" spans="2:21" ht="13.5">
      <c r="B24" s="4" t="s">
        <v>386</v>
      </c>
      <c r="C24" s="4" t="s">
        <v>60</v>
      </c>
      <c r="D24" s="4"/>
      <c r="E24" s="4"/>
      <c r="F24" s="4" t="s">
        <v>16</v>
      </c>
      <c r="G24" s="4" t="s">
        <v>32</v>
      </c>
      <c r="H24" s="23">
        <f t="shared" si="2"/>
        <v>10853</v>
      </c>
      <c r="I24" s="23">
        <f t="shared" si="2"/>
        <v>33539</v>
      </c>
      <c r="J24" s="25">
        <f t="shared" si="2"/>
        <v>44392</v>
      </c>
      <c r="K24" s="25">
        <f t="shared" si="2"/>
        <v>2104</v>
      </c>
      <c r="L24" s="23">
        <f t="shared" si="2"/>
        <v>10006</v>
      </c>
      <c r="M24" s="23">
        <f t="shared" si="2"/>
        <v>12110</v>
      </c>
      <c r="N24" s="23">
        <f t="shared" si="2"/>
        <v>1098</v>
      </c>
      <c r="O24" s="23">
        <f t="shared" si="2"/>
        <v>35958</v>
      </c>
      <c r="P24" s="23">
        <f t="shared" si="2"/>
        <v>65858</v>
      </c>
      <c r="Q24" s="23">
        <f t="shared" si="2"/>
        <v>59292</v>
      </c>
      <c r="R24" s="23">
        <f t="shared" si="2"/>
        <v>63380</v>
      </c>
      <c r="S24" s="23">
        <f t="shared" si="2"/>
        <v>57085</v>
      </c>
      <c r="T24" s="23">
        <f t="shared" si="2"/>
        <v>40349</v>
      </c>
      <c r="U24" s="23">
        <f t="shared" si="2"/>
        <v>97601</v>
      </c>
    </row>
    <row r="25" spans="2:21" ht="13.5">
      <c r="B25" s="4" t="s">
        <v>386</v>
      </c>
      <c r="C25" s="4" t="s">
        <v>60</v>
      </c>
      <c r="D25" s="4"/>
      <c r="E25" s="4"/>
      <c r="F25" s="4" t="s">
        <v>17</v>
      </c>
      <c r="G25" s="4" t="s">
        <v>33</v>
      </c>
      <c r="H25" s="23">
        <f t="shared" si="2"/>
        <v>7934</v>
      </c>
      <c r="I25" s="23">
        <f t="shared" si="2"/>
        <v>27306</v>
      </c>
      <c r="J25" s="25">
        <f t="shared" si="2"/>
        <v>35240</v>
      </c>
      <c r="K25" s="25">
        <f t="shared" si="2"/>
        <v>990</v>
      </c>
      <c r="L25" s="23">
        <f t="shared" si="2"/>
        <v>6795</v>
      </c>
      <c r="M25" s="23">
        <f t="shared" si="2"/>
        <v>7785</v>
      </c>
      <c r="N25" s="23">
        <f t="shared" si="2"/>
        <v>3964</v>
      </c>
      <c r="O25" s="23">
        <f t="shared" si="2"/>
        <v>31807</v>
      </c>
      <c r="P25" s="23">
        <f t="shared" si="2"/>
        <v>55226</v>
      </c>
      <c r="Q25" s="23">
        <f t="shared" si="2"/>
        <v>49877</v>
      </c>
      <c r="R25" s="23">
        <f t="shared" si="2"/>
        <v>53065</v>
      </c>
      <c r="S25" s="23">
        <f t="shared" si="2"/>
        <v>47496</v>
      </c>
      <c r="T25" s="23">
        <f t="shared" si="2"/>
        <v>29927</v>
      </c>
      <c r="U25" s="23">
        <f t="shared" si="2"/>
        <v>82023</v>
      </c>
    </row>
    <row r="26" spans="2:21" ht="13.5">
      <c r="B26" s="32" t="s">
        <v>386</v>
      </c>
      <c r="C26" s="32" t="s">
        <v>60</v>
      </c>
      <c r="D26" s="32"/>
      <c r="E26" s="32"/>
      <c r="F26" s="32" t="s">
        <v>18</v>
      </c>
      <c r="G26" s="32" t="s">
        <v>34</v>
      </c>
      <c r="H26" s="23">
        <f t="shared" si="2"/>
        <v>12529</v>
      </c>
      <c r="I26" s="23">
        <f t="shared" si="2"/>
        <v>47732</v>
      </c>
      <c r="J26" s="25">
        <f t="shared" si="2"/>
        <v>60261</v>
      </c>
      <c r="K26" s="25">
        <f t="shared" si="2"/>
        <v>1922</v>
      </c>
      <c r="L26" s="23">
        <f t="shared" si="2"/>
        <v>17130</v>
      </c>
      <c r="M26" s="23">
        <f t="shared" si="2"/>
        <v>19052</v>
      </c>
      <c r="N26" s="23">
        <f t="shared" si="2"/>
        <v>708</v>
      </c>
      <c r="O26" s="23">
        <f t="shared" si="2"/>
        <v>45604</v>
      </c>
      <c r="P26" s="23">
        <f t="shared" si="2"/>
        <v>74397</v>
      </c>
      <c r="Q26" s="23">
        <f t="shared" si="2"/>
        <v>68261</v>
      </c>
      <c r="R26" s="23">
        <f t="shared" si="2"/>
        <v>73085</v>
      </c>
      <c r="S26" s="23">
        <f t="shared" si="2"/>
        <v>66880</v>
      </c>
      <c r="T26" s="23">
        <f t="shared" si="2"/>
        <v>40210</v>
      </c>
      <c r="U26" s="23">
        <f t="shared" si="2"/>
        <v>113041</v>
      </c>
    </row>
    <row r="27" spans="2:21" ht="13.5">
      <c r="B27" s="32" t="s">
        <v>386</v>
      </c>
      <c r="C27" s="32" t="s">
        <v>60</v>
      </c>
      <c r="D27" s="32"/>
      <c r="E27" s="32"/>
      <c r="F27" s="32" t="s">
        <v>303</v>
      </c>
      <c r="G27" s="32" t="s">
        <v>304</v>
      </c>
      <c r="H27" s="26">
        <f>VLOOKUP($F$27,$F$29:$U$180,3,0)</f>
        <v>2139</v>
      </c>
      <c r="I27" s="26">
        <f>VLOOKUP($F$27,$F$29:$U$180,4,0)</f>
        <v>3587</v>
      </c>
      <c r="J27" s="27">
        <f>VLOOKUP($F$27,$F$29:$U$180,5,0)</f>
        <v>5726</v>
      </c>
      <c r="K27" s="27">
        <f>VLOOKUP($F$27,$F$29:$U$180,6,0)</f>
        <v>518</v>
      </c>
      <c r="L27" s="26">
        <f>VLOOKUP($F$27,$F$29:$U$180,7,0)</f>
        <v>1550</v>
      </c>
      <c r="M27" s="26">
        <f>VLOOKUP($F$27,$F$29:$U$180,8,0)</f>
        <v>2068</v>
      </c>
      <c r="N27" s="26">
        <f>VLOOKUP($F$27,$F$29:$U$180,9,0)</f>
        <v>3</v>
      </c>
      <c r="O27" s="26">
        <f>VLOOKUP($F$27,$F$29:$U$180,10,0)</f>
        <v>1917</v>
      </c>
      <c r="P27" s="26">
        <f>VLOOKUP($F$27,$F$29:$U$180,11,0)</f>
        <v>1052</v>
      </c>
      <c r="Q27" s="26">
        <f>VLOOKUP($F$27,$F$29:$U$180,12,0)</f>
        <v>1735</v>
      </c>
      <c r="R27" s="26">
        <f>VLOOKUP($F$27,$F$29:$U$180,13,0)</f>
        <v>1051</v>
      </c>
      <c r="S27" s="26">
        <f>VLOOKUP($F$27,$F$29:$U$180,14,0)</f>
        <v>1733</v>
      </c>
      <c r="T27" s="26">
        <f>VLOOKUP($F$27,$F$29:$U$180,15,0)</f>
        <v>1895</v>
      </c>
      <c r="U27" s="26">
        <f>VLOOKUP($F$27,$F$29:$U$180,16,0)</f>
        <v>5177</v>
      </c>
    </row>
    <row r="28" spans="2:21" ht="13.5">
      <c r="B28" s="40"/>
      <c r="C28" s="40"/>
      <c r="D28" s="28"/>
      <c r="E28" s="28"/>
      <c r="F28" s="28"/>
      <c r="G28" s="28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21" ht="13.5">
      <c r="B29" s="34" t="s">
        <v>386</v>
      </c>
      <c r="C29" s="34" t="s">
        <v>60</v>
      </c>
      <c r="D29" s="35" t="s">
        <v>9</v>
      </c>
      <c r="E29" s="36" t="s">
        <v>25</v>
      </c>
      <c r="F29" s="36" t="s">
        <v>65</v>
      </c>
      <c r="G29" s="37" t="s">
        <v>66</v>
      </c>
      <c r="H29" s="38">
        <v>699</v>
      </c>
      <c r="I29" s="38">
        <v>3148</v>
      </c>
      <c r="J29" s="39">
        <v>3847</v>
      </c>
      <c r="K29" s="39">
        <v>141</v>
      </c>
      <c r="L29" s="38">
        <v>1143</v>
      </c>
      <c r="M29" s="38">
        <v>1284</v>
      </c>
      <c r="N29" s="38">
        <v>101</v>
      </c>
      <c r="O29" s="38">
        <v>3053</v>
      </c>
      <c r="P29" s="38">
        <v>4196</v>
      </c>
      <c r="Q29" s="38">
        <v>3793</v>
      </c>
      <c r="R29" s="38">
        <v>4069</v>
      </c>
      <c r="S29" s="38">
        <v>3680</v>
      </c>
      <c r="T29" s="38">
        <v>3628</v>
      </c>
      <c r="U29" s="38">
        <v>8175</v>
      </c>
    </row>
    <row r="30" spans="2:21" ht="13.5">
      <c r="B30" s="4" t="s">
        <v>386</v>
      </c>
      <c r="C30" s="4" t="s">
        <v>60</v>
      </c>
      <c r="D30" s="5" t="s">
        <v>9</v>
      </c>
      <c r="E30" s="6" t="s">
        <v>25</v>
      </c>
      <c r="F30" s="6" t="s">
        <v>67</v>
      </c>
      <c r="G30" s="19" t="s">
        <v>68</v>
      </c>
      <c r="H30" s="23">
        <v>574</v>
      </c>
      <c r="I30" s="23">
        <v>2551</v>
      </c>
      <c r="J30" s="25">
        <v>3125</v>
      </c>
      <c r="K30" s="25">
        <v>77</v>
      </c>
      <c r="L30" s="23">
        <v>917</v>
      </c>
      <c r="M30" s="23">
        <v>994</v>
      </c>
      <c r="N30" s="23">
        <v>121</v>
      </c>
      <c r="O30" s="23">
        <v>2580</v>
      </c>
      <c r="P30" s="23">
        <v>3492</v>
      </c>
      <c r="Q30" s="23">
        <v>3381</v>
      </c>
      <c r="R30" s="23">
        <v>3295</v>
      </c>
      <c r="S30" s="23">
        <v>3218</v>
      </c>
      <c r="T30" s="23">
        <v>2962</v>
      </c>
      <c r="U30" s="23">
        <v>6226</v>
      </c>
    </row>
    <row r="31" spans="2:21" ht="13.5">
      <c r="B31" s="4" t="s">
        <v>386</v>
      </c>
      <c r="C31" s="4" t="s">
        <v>60</v>
      </c>
      <c r="D31" s="5" t="s">
        <v>9</v>
      </c>
      <c r="E31" s="6" t="s">
        <v>25</v>
      </c>
      <c r="F31" s="6" t="s">
        <v>69</v>
      </c>
      <c r="G31" s="19" t="s">
        <v>70</v>
      </c>
      <c r="H31" s="23">
        <v>184</v>
      </c>
      <c r="I31" s="23">
        <v>821</v>
      </c>
      <c r="J31" s="25">
        <v>1005</v>
      </c>
      <c r="K31" s="25">
        <v>20</v>
      </c>
      <c r="L31" s="23">
        <v>217</v>
      </c>
      <c r="M31" s="23">
        <v>237</v>
      </c>
      <c r="N31" s="23">
        <v>10</v>
      </c>
      <c r="O31" s="23">
        <v>958</v>
      </c>
      <c r="P31" s="23">
        <v>1117</v>
      </c>
      <c r="Q31" s="23">
        <v>1070</v>
      </c>
      <c r="R31" s="23">
        <v>1067</v>
      </c>
      <c r="S31" s="23">
        <v>1023</v>
      </c>
      <c r="T31" s="23">
        <v>727</v>
      </c>
      <c r="U31" s="23">
        <v>1677</v>
      </c>
    </row>
    <row r="32" spans="2:21" ht="12.75" customHeight="1">
      <c r="B32" s="4" t="s">
        <v>386</v>
      </c>
      <c r="C32" s="4" t="s">
        <v>60</v>
      </c>
      <c r="D32" s="5" t="s">
        <v>9</v>
      </c>
      <c r="E32" s="6" t="s">
        <v>25</v>
      </c>
      <c r="F32" s="6" t="s">
        <v>71</v>
      </c>
      <c r="G32" s="19" t="s">
        <v>72</v>
      </c>
      <c r="H32" s="23">
        <v>452</v>
      </c>
      <c r="I32" s="23">
        <v>1816</v>
      </c>
      <c r="J32" s="25">
        <v>2268</v>
      </c>
      <c r="K32" s="25">
        <v>58</v>
      </c>
      <c r="L32" s="23">
        <v>627</v>
      </c>
      <c r="M32" s="23">
        <v>685</v>
      </c>
      <c r="N32" s="23">
        <v>58</v>
      </c>
      <c r="O32" s="23">
        <v>1695</v>
      </c>
      <c r="P32" s="23">
        <v>2409</v>
      </c>
      <c r="Q32" s="23">
        <v>2324</v>
      </c>
      <c r="R32" s="23">
        <v>2380</v>
      </c>
      <c r="S32" s="23">
        <v>2299</v>
      </c>
      <c r="T32" s="23">
        <v>1316</v>
      </c>
      <c r="U32" s="23">
        <v>3533</v>
      </c>
    </row>
    <row r="33" spans="2:21" ht="13.5">
      <c r="B33" s="4" t="s">
        <v>386</v>
      </c>
      <c r="C33" s="4" t="s">
        <v>60</v>
      </c>
      <c r="D33" s="5" t="s">
        <v>9</v>
      </c>
      <c r="E33" s="6" t="s">
        <v>25</v>
      </c>
      <c r="F33" s="6" t="s">
        <v>73</v>
      </c>
      <c r="G33" s="19" t="s">
        <v>74</v>
      </c>
      <c r="H33" s="23">
        <v>243</v>
      </c>
      <c r="I33" s="23">
        <v>956</v>
      </c>
      <c r="J33" s="25">
        <v>1199</v>
      </c>
      <c r="K33" s="25">
        <v>29</v>
      </c>
      <c r="L33" s="23">
        <v>199</v>
      </c>
      <c r="M33" s="23">
        <v>228</v>
      </c>
      <c r="N33" s="23">
        <v>2</v>
      </c>
      <c r="O33" s="23">
        <v>1115</v>
      </c>
      <c r="P33" s="23">
        <v>1265</v>
      </c>
      <c r="Q33" s="23">
        <v>1117</v>
      </c>
      <c r="R33" s="23">
        <v>1217</v>
      </c>
      <c r="S33" s="23">
        <v>1101</v>
      </c>
      <c r="T33" s="23">
        <v>1164</v>
      </c>
      <c r="U33" s="23">
        <v>2449</v>
      </c>
    </row>
    <row r="34" spans="2:21" ht="13.5">
      <c r="B34" s="4" t="s">
        <v>386</v>
      </c>
      <c r="C34" s="4" t="s">
        <v>60</v>
      </c>
      <c r="D34" s="5" t="s">
        <v>9</v>
      </c>
      <c r="E34" s="6" t="s">
        <v>25</v>
      </c>
      <c r="F34" s="6" t="s">
        <v>75</v>
      </c>
      <c r="G34" s="19" t="s">
        <v>76</v>
      </c>
      <c r="H34" s="23">
        <v>629</v>
      </c>
      <c r="I34" s="23">
        <v>2403</v>
      </c>
      <c r="J34" s="25">
        <v>3032</v>
      </c>
      <c r="K34" s="25">
        <v>139</v>
      </c>
      <c r="L34" s="23">
        <v>890</v>
      </c>
      <c r="M34" s="23">
        <v>1029</v>
      </c>
      <c r="N34" s="23">
        <v>513</v>
      </c>
      <c r="O34" s="23">
        <v>2348</v>
      </c>
      <c r="P34" s="23">
        <v>3264</v>
      </c>
      <c r="Q34" s="23">
        <v>3000</v>
      </c>
      <c r="R34" s="23">
        <v>3158</v>
      </c>
      <c r="S34" s="23">
        <v>2927</v>
      </c>
      <c r="T34" s="23">
        <v>2019</v>
      </c>
      <c r="U34" s="23">
        <v>5339</v>
      </c>
    </row>
    <row r="35" spans="2:21" ht="13.5">
      <c r="B35" s="4" t="s">
        <v>386</v>
      </c>
      <c r="C35" s="4" t="s">
        <v>60</v>
      </c>
      <c r="D35" s="5" t="s">
        <v>9</v>
      </c>
      <c r="E35" s="6" t="s">
        <v>25</v>
      </c>
      <c r="F35" s="6" t="s">
        <v>77</v>
      </c>
      <c r="G35" s="19" t="s">
        <v>78</v>
      </c>
      <c r="H35" s="23">
        <v>415</v>
      </c>
      <c r="I35" s="23">
        <v>1961</v>
      </c>
      <c r="J35" s="25">
        <v>2376</v>
      </c>
      <c r="K35" s="25">
        <v>56</v>
      </c>
      <c r="L35" s="23">
        <v>711</v>
      </c>
      <c r="M35" s="23">
        <v>767</v>
      </c>
      <c r="N35" s="23">
        <v>52</v>
      </c>
      <c r="O35" s="23">
        <v>1455</v>
      </c>
      <c r="P35" s="23">
        <v>2805</v>
      </c>
      <c r="Q35" s="23">
        <v>2470</v>
      </c>
      <c r="R35" s="23">
        <v>2645</v>
      </c>
      <c r="S35" s="23">
        <v>2327</v>
      </c>
      <c r="T35" s="23">
        <v>2593</v>
      </c>
      <c r="U35" s="23">
        <v>4725</v>
      </c>
    </row>
    <row r="36" spans="2:21" ht="13.5">
      <c r="B36" s="4" t="s">
        <v>386</v>
      </c>
      <c r="C36" s="4" t="s">
        <v>60</v>
      </c>
      <c r="D36" s="5" t="s">
        <v>9</v>
      </c>
      <c r="E36" s="6" t="s">
        <v>25</v>
      </c>
      <c r="F36" s="6" t="s">
        <v>79</v>
      </c>
      <c r="G36" s="19" t="s">
        <v>80</v>
      </c>
      <c r="H36" s="23">
        <v>858</v>
      </c>
      <c r="I36" s="23">
        <v>3291</v>
      </c>
      <c r="J36" s="25">
        <v>4149</v>
      </c>
      <c r="K36" s="25">
        <v>174</v>
      </c>
      <c r="L36" s="23">
        <v>1059</v>
      </c>
      <c r="M36" s="23">
        <v>1233</v>
      </c>
      <c r="N36" s="23">
        <v>121</v>
      </c>
      <c r="O36" s="23">
        <v>2834</v>
      </c>
      <c r="P36" s="23">
        <v>4439</v>
      </c>
      <c r="Q36" s="23">
        <v>3886</v>
      </c>
      <c r="R36" s="23">
        <v>4359</v>
      </c>
      <c r="S36" s="23">
        <v>3843</v>
      </c>
      <c r="T36" s="23">
        <v>4622</v>
      </c>
      <c r="U36" s="23">
        <v>7444</v>
      </c>
    </row>
    <row r="37" spans="2:21" ht="13.5">
      <c r="B37" s="4" t="s">
        <v>386</v>
      </c>
      <c r="C37" s="4" t="s">
        <v>60</v>
      </c>
      <c r="D37" s="5" t="s">
        <v>9</v>
      </c>
      <c r="E37" s="6" t="s">
        <v>25</v>
      </c>
      <c r="F37" s="6" t="s">
        <v>81</v>
      </c>
      <c r="G37" s="19" t="s">
        <v>82</v>
      </c>
      <c r="H37" s="23">
        <v>364</v>
      </c>
      <c r="I37" s="23">
        <v>1394</v>
      </c>
      <c r="J37" s="25">
        <v>1758</v>
      </c>
      <c r="K37" s="25">
        <v>99</v>
      </c>
      <c r="L37" s="23">
        <v>679</v>
      </c>
      <c r="M37" s="23">
        <v>778</v>
      </c>
      <c r="N37" s="23">
        <v>108</v>
      </c>
      <c r="O37" s="23">
        <v>1563</v>
      </c>
      <c r="P37" s="23">
        <v>1894</v>
      </c>
      <c r="Q37" s="23">
        <v>1706</v>
      </c>
      <c r="R37" s="23">
        <v>1744</v>
      </c>
      <c r="S37" s="23">
        <v>1614</v>
      </c>
      <c r="T37" s="23">
        <v>1414</v>
      </c>
      <c r="U37" s="23">
        <v>2934</v>
      </c>
    </row>
    <row r="38" spans="2:21" ht="13.5">
      <c r="B38" s="4" t="s">
        <v>386</v>
      </c>
      <c r="C38" s="4" t="s">
        <v>60</v>
      </c>
      <c r="D38" s="5" t="s">
        <v>9</v>
      </c>
      <c r="E38" s="6" t="s">
        <v>25</v>
      </c>
      <c r="F38" s="6" t="s">
        <v>83</v>
      </c>
      <c r="G38" s="19" t="s">
        <v>84</v>
      </c>
      <c r="H38" s="23">
        <v>1346</v>
      </c>
      <c r="I38" s="23">
        <v>5694</v>
      </c>
      <c r="J38" s="25">
        <v>7040</v>
      </c>
      <c r="K38" s="25">
        <v>198</v>
      </c>
      <c r="L38" s="23">
        <v>1767</v>
      </c>
      <c r="M38" s="23">
        <v>1965</v>
      </c>
      <c r="N38" s="23">
        <v>60</v>
      </c>
      <c r="O38" s="23">
        <v>5289</v>
      </c>
      <c r="P38" s="23">
        <v>7820</v>
      </c>
      <c r="Q38" s="23">
        <v>6863</v>
      </c>
      <c r="R38" s="23">
        <v>7384</v>
      </c>
      <c r="S38" s="23">
        <v>6671</v>
      </c>
      <c r="T38" s="23">
        <v>5504</v>
      </c>
      <c r="U38" s="23">
        <v>12496</v>
      </c>
    </row>
    <row r="39" spans="2:21" ht="13.5">
      <c r="B39" s="4" t="s">
        <v>386</v>
      </c>
      <c r="C39" s="4" t="s">
        <v>60</v>
      </c>
      <c r="D39" s="5" t="s">
        <v>9</v>
      </c>
      <c r="E39" s="6" t="s">
        <v>25</v>
      </c>
      <c r="F39" s="6" t="s">
        <v>85</v>
      </c>
      <c r="G39" s="19" t="s">
        <v>86</v>
      </c>
      <c r="H39" s="23">
        <v>365</v>
      </c>
      <c r="I39" s="23">
        <v>1240</v>
      </c>
      <c r="J39" s="25">
        <v>1605</v>
      </c>
      <c r="K39" s="25">
        <v>85</v>
      </c>
      <c r="L39" s="23">
        <v>572</v>
      </c>
      <c r="M39" s="23">
        <v>657</v>
      </c>
      <c r="N39" s="23">
        <v>124</v>
      </c>
      <c r="O39" s="23">
        <v>1374</v>
      </c>
      <c r="P39" s="23">
        <v>1680</v>
      </c>
      <c r="Q39" s="23">
        <v>1511</v>
      </c>
      <c r="R39" s="23">
        <v>1583</v>
      </c>
      <c r="S39" s="23">
        <v>1452</v>
      </c>
      <c r="T39" s="23">
        <v>1150</v>
      </c>
      <c r="U39" s="23">
        <v>2551</v>
      </c>
    </row>
    <row r="40" spans="2:21" ht="13.5">
      <c r="B40" s="4" t="s">
        <v>386</v>
      </c>
      <c r="C40" s="4" t="s">
        <v>60</v>
      </c>
      <c r="D40" s="5" t="s">
        <v>9</v>
      </c>
      <c r="E40" s="6" t="s">
        <v>25</v>
      </c>
      <c r="F40" s="6" t="s">
        <v>87</v>
      </c>
      <c r="G40" s="19" t="s">
        <v>88</v>
      </c>
      <c r="H40" s="23">
        <v>896</v>
      </c>
      <c r="I40" s="23">
        <v>3986</v>
      </c>
      <c r="J40" s="25">
        <v>4882</v>
      </c>
      <c r="K40" s="25">
        <v>103</v>
      </c>
      <c r="L40" s="23">
        <v>1190</v>
      </c>
      <c r="M40" s="23">
        <v>1293</v>
      </c>
      <c r="N40" s="23">
        <v>78</v>
      </c>
      <c r="O40" s="23">
        <v>3726</v>
      </c>
      <c r="P40" s="23">
        <v>4782</v>
      </c>
      <c r="Q40" s="23">
        <v>4670</v>
      </c>
      <c r="R40" s="23">
        <v>4744</v>
      </c>
      <c r="S40" s="23">
        <v>4630</v>
      </c>
      <c r="T40" s="23">
        <v>3618</v>
      </c>
      <c r="U40" s="23">
        <v>8231</v>
      </c>
    </row>
    <row r="41" spans="2:21" ht="13.5">
      <c r="B41" s="4" t="s">
        <v>386</v>
      </c>
      <c r="C41" s="4" t="s">
        <v>60</v>
      </c>
      <c r="D41" s="5" t="s">
        <v>10</v>
      </c>
      <c r="E41" s="6" t="s">
        <v>26</v>
      </c>
      <c r="F41" s="6" t="s">
        <v>89</v>
      </c>
      <c r="G41" s="19" t="s">
        <v>90</v>
      </c>
      <c r="H41" s="23">
        <v>610</v>
      </c>
      <c r="I41" s="23">
        <v>2063</v>
      </c>
      <c r="J41" s="25">
        <v>2673</v>
      </c>
      <c r="K41" s="25">
        <v>98</v>
      </c>
      <c r="L41" s="23">
        <v>628</v>
      </c>
      <c r="M41" s="23">
        <v>726</v>
      </c>
      <c r="N41" s="23">
        <v>23</v>
      </c>
      <c r="O41" s="23">
        <v>2709</v>
      </c>
      <c r="P41" s="23">
        <v>4262</v>
      </c>
      <c r="Q41" s="23">
        <v>3804</v>
      </c>
      <c r="R41" s="23">
        <v>3999</v>
      </c>
      <c r="S41" s="23">
        <v>3605</v>
      </c>
      <c r="T41" s="23">
        <v>2909</v>
      </c>
      <c r="U41" s="23">
        <v>5608</v>
      </c>
    </row>
    <row r="42" spans="2:21" ht="13.5">
      <c r="B42" s="4" t="s">
        <v>386</v>
      </c>
      <c r="C42" s="4" t="s">
        <v>60</v>
      </c>
      <c r="D42" s="5" t="s">
        <v>10</v>
      </c>
      <c r="E42" s="6" t="s">
        <v>26</v>
      </c>
      <c r="F42" s="6" t="s">
        <v>91</v>
      </c>
      <c r="G42" s="19" t="s">
        <v>92</v>
      </c>
      <c r="H42" s="23">
        <v>753</v>
      </c>
      <c r="I42" s="23">
        <v>2523</v>
      </c>
      <c r="J42" s="25">
        <v>3276</v>
      </c>
      <c r="K42" s="25">
        <v>175</v>
      </c>
      <c r="L42" s="23">
        <v>631</v>
      </c>
      <c r="M42" s="23">
        <v>806</v>
      </c>
      <c r="N42" s="23">
        <v>48</v>
      </c>
      <c r="O42" s="23">
        <v>3318</v>
      </c>
      <c r="P42" s="23">
        <v>5055</v>
      </c>
      <c r="Q42" s="23">
        <v>4347</v>
      </c>
      <c r="R42" s="23">
        <v>4910</v>
      </c>
      <c r="S42" s="23">
        <v>4235</v>
      </c>
      <c r="T42" s="23">
        <v>3540</v>
      </c>
      <c r="U42" s="23">
        <v>6777</v>
      </c>
    </row>
    <row r="43" spans="2:21" ht="13.5">
      <c r="B43" s="4" t="s">
        <v>386</v>
      </c>
      <c r="C43" s="4" t="s">
        <v>60</v>
      </c>
      <c r="D43" s="5" t="s">
        <v>10</v>
      </c>
      <c r="E43" s="6" t="s">
        <v>26</v>
      </c>
      <c r="F43" s="6" t="s">
        <v>93</v>
      </c>
      <c r="G43" s="19" t="s">
        <v>94</v>
      </c>
      <c r="H43" s="23">
        <v>770</v>
      </c>
      <c r="I43" s="23">
        <v>2989</v>
      </c>
      <c r="J43" s="25">
        <v>3759</v>
      </c>
      <c r="K43" s="25">
        <v>106</v>
      </c>
      <c r="L43" s="23">
        <v>1091</v>
      </c>
      <c r="M43" s="23">
        <v>1197</v>
      </c>
      <c r="N43" s="23">
        <v>4</v>
      </c>
      <c r="O43" s="23">
        <v>3061</v>
      </c>
      <c r="P43" s="23">
        <v>4933</v>
      </c>
      <c r="Q43" s="23">
        <v>4652</v>
      </c>
      <c r="R43" s="23">
        <v>4858</v>
      </c>
      <c r="S43" s="23">
        <v>4590</v>
      </c>
      <c r="T43" s="23">
        <v>3101</v>
      </c>
      <c r="U43" s="23">
        <v>7737</v>
      </c>
    </row>
    <row r="44" spans="2:21" ht="13.5">
      <c r="B44" s="4" t="s">
        <v>386</v>
      </c>
      <c r="C44" s="4" t="s">
        <v>60</v>
      </c>
      <c r="D44" s="5" t="s">
        <v>10</v>
      </c>
      <c r="E44" s="6" t="s">
        <v>26</v>
      </c>
      <c r="F44" s="6" t="s">
        <v>95</v>
      </c>
      <c r="G44" s="19" t="s">
        <v>96</v>
      </c>
      <c r="H44" s="23">
        <v>292</v>
      </c>
      <c r="I44" s="23">
        <v>1807</v>
      </c>
      <c r="J44" s="25">
        <v>2099</v>
      </c>
      <c r="K44" s="25">
        <v>42</v>
      </c>
      <c r="L44" s="23">
        <v>373</v>
      </c>
      <c r="M44" s="23">
        <v>415</v>
      </c>
      <c r="N44" s="23">
        <v>0</v>
      </c>
      <c r="O44" s="23">
        <v>1899</v>
      </c>
      <c r="P44" s="23">
        <v>2365</v>
      </c>
      <c r="Q44" s="23">
        <v>2060</v>
      </c>
      <c r="R44" s="23">
        <v>2255</v>
      </c>
      <c r="S44" s="23">
        <v>1981</v>
      </c>
      <c r="T44" s="23">
        <v>1894</v>
      </c>
      <c r="U44" s="23">
        <v>4179</v>
      </c>
    </row>
    <row r="45" spans="2:21" ht="13.5">
      <c r="B45" s="4" t="s">
        <v>386</v>
      </c>
      <c r="C45" s="4" t="s">
        <v>60</v>
      </c>
      <c r="D45" s="5" t="s">
        <v>10</v>
      </c>
      <c r="E45" s="6" t="s">
        <v>26</v>
      </c>
      <c r="F45" s="6" t="s">
        <v>97</v>
      </c>
      <c r="G45" s="19" t="s">
        <v>98</v>
      </c>
      <c r="H45" s="23">
        <v>648</v>
      </c>
      <c r="I45" s="23">
        <v>2166</v>
      </c>
      <c r="J45" s="25">
        <v>2814</v>
      </c>
      <c r="K45" s="25">
        <v>102</v>
      </c>
      <c r="L45" s="23">
        <v>509</v>
      </c>
      <c r="M45" s="23">
        <v>611</v>
      </c>
      <c r="N45" s="23">
        <v>0</v>
      </c>
      <c r="O45" s="23">
        <v>2577</v>
      </c>
      <c r="P45" s="23">
        <v>5201</v>
      </c>
      <c r="Q45" s="23">
        <v>4481</v>
      </c>
      <c r="R45" s="23">
        <v>4820</v>
      </c>
      <c r="S45" s="23">
        <v>4156</v>
      </c>
      <c r="T45" s="23">
        <v>2916</v>
      </c>
      <c r="U45" s="23">
        <v>6843</v>
      </c>
    </row>
    <row r="46" spans="2:21" ht="13.5">
      <c r="B46" s="4" t="s">
        <v>386</v>
      </c>
      <c r="C46" s="4" t="s">
        <v>60</v>
      </c>
      <c r="D46" s="5" t="s">
        <v>10</v>
      </c>
      <c r="E46" s="6" t="s">
        <v>26</v>
      </c>
      <c r="F46" s="6" t="s">
        <v>99</v>
      </c>
      <c r="G46" s="19" t="s">
        <v>100</v>
      </c>
      <c r="H46" s="23">
        <v>441</v>
      </c>
      <c r="I46" s="23">
        <v>1692</v>
      </c>
      <c r="J46" s="25">
        <v>2133</v>
      </c>
      <c r="K46" s="25">
        <v>45</v>
      </c>
      <c r="L46" s="23">
        <v>466</v>
      </c>
      <c r="M46" s="23">
        <v>511</v>
      </c>
      <c r="N46" s="23">
        <v>9</v>
      </c>
      <c r="O46" s="23">
        <v>2180</v>
      </c>
      <c r="P46" s="23">
        <v>2405</v>
      </c>
      <c r="Q46" s="23">
        <v>2262</v>
      </c>
      <c r="R46" s="23">
        <v>2389</v>
      </c>
      <c r="S46" s="23">
        <v>2248</v>
      </c>
      <c r="T46" s="23">
        <v>1989</v>
      </c>
      <c r="U46" s="23">
        <v>3859</v>
      </c>
    </row>
    <row r="47" spans="2:21" ht="13.5">
      <c r="B47" s="4" t="s">
        <v>386</v>
      </c>
      <c r="C47" s="4" t="s">
        <v>60</v>
      </c>
      <c r="D47" s="5" t="s">
        <v>10</v>
      </c>
      <c r="E47" s="6" t="s">
        <v>26</v>
      </c>
      <c r="F47" s="6" t="s">
        <v>101</v>
      </c>
      <c r="G47" s="19" t="s">
        <v>102</v>
      </c>
      <c r="H47" s="23">
        <v>396</v>
      </c>
      <c r="I47" s="23">
        <v>1465</v>
      </c>
      <c r="J47" s="25">
        <v>1861</v>
      </c>
      <c r="K47" s="25">
        <v>62</v>
      </c>
      <c r="L47" s="23">
        <v>355</v>
      </c>
      <c r="M47" s="23">
        <v>417</v>
      </c>
      <c r="N47" s="23">
        <v>30</v>
      </c>
      <c r="O47" s="23">
        <v>1716</v>
      </c>
      <c r="P47" s="23">
        <v>3658</v>
      </c>
      <c r="Q47" s="23">
        <v>2697</v>
      </c>
      <c r="R47" s="23">
        <v>3533</v>
      </c>
      <c r="S47" s="23">
        <v>2568</v>
      </c>
      <c r="T47" s="23">
        <v>1918</v>
      </c>
      <c r="U47" s="23">
        <v>4432</v>
      </c>
    </row>
    <row r="48" spans="2:21" ht="13.5">
      <c r="B48" s="4" t="s">
        <v>386</v>
      </c>
      <c r="C48" s="4" t="s">
        <v>60</v>
      </c>
      <c r="D48" s="5" t="s">
        <v>10</v>
      </c>
      <c r="E48" s="6" t="s">
        <v>26</v>
      </c>
      <c r="F48" s="6" t="s">
        <v>103</v>
      </c>
      <c r="G48" s="19" t="s">
        <v>104</v>
      </c>
      <c r="H48" s="23">
        <v>579</v>
      </c>
      <c r="I48" s="23">
        <v>1895</v>
      </c>
      <c r="J48" s="25">
        <v>2474</v>
      </c>
      <c r="K48" s="25">
        <v>64</v>
      </c>
      <c r="L48" s="23">
        <v>634</v>
      </c>
      <c r="M48" s="23">
        <v>698</v>
      </c>
      <c r="N48" s="23">
        <v>9</v>
      </c>
      <c r="O48" s="23">
        <v>2621</v>
      </c>
      <c r="P48" s="23">
        <v>2915</v>
      </c>
      <c r="Q48" s="23">
        <v>2753</v>
      </c>
      <c r="R48" s="23">
        <v>2890</v>
      </c>
      <c r="S48" s="23">
        <v>2719</v>
      </c>
      <c r="T48" s="23">
        <v>2092</v>
      </c>
      <c r="U48" s="23">
        <v>4787</v>
      </c>
    </row>
    <row r="49" spans="2:21" ht="13.5">
      <c r="B49" s="4" t="s">
        <v>386</v>
      </c>
      <c r="C49" s="4" t="s">
        <v>60</v>
      </c>
      <c r="D49" s="5" t="s">
        <v>10</v>
      </c>
      <c r="E49" s="6" t="s">
        <v>26</v>
      </c>
      <c r="F49" s="6" t="s">
        <v>105</v>
      </c>
      <c r="G49" s="19" t="s">
        <v>106</v>
      </c>
      <c r="H49" s="23">
        <v>484</v>
      </c>
      <c r="I49" s="23">
        <v>1850</v>
      </c>
      <c r="J49" s="25">
        <v>2334</v>
      </c>
      <c r="K49" s="25">
        <v>65</v>
      </c>
      <c r="L49" s="23">
        <v>752</v>
      </c>
      <c r="M49" s="23">
        <v>817</v>
      </c>
      <c r="N49" s="23">
        <v>7</v>
      </c>
      <c r="O49" s="23">
        <v>1894</v>
      </c>
      <c r="P49" s="23">
        <v>2581</v>
      </c>
      <c r="Q49" s="23">
        <v>2105</v>
      </c>
      <c r="R49" s="23">
        <v>2528</v>
      </c>
      <c r="S49" s="23">
        <v>2047</v>
      </c>
      <c r="T49" s="23">
        <v>1785</v>
      </c>
      <c r="U49" s="23">
        <v>3880</v>
      </c>
    </row>
    <row r="50" spans="2:21" ht="13.5">
      <c r="B50" s="4" t="s">
        <v>386</v>
      </c>
      <c r="C50" s="4" t="s">
        <v>60</v>
      </c>
      <c r="D50" s="5" t="s">
        <v>10</v>
      </c>
      <c r="E50" s="6" t="s">
        <v>26</v>
      </c>
      <c r="F50" s="6" t="s">
        <v>107</v>
      </c>
      <c r="G50" s="19" t="s">
        <v>108</v>
      </c>
      <c r="H50" s="23">
        <v>541</v>
      </c>
      <c r="I50" s="23">
        <v>1765</v>
      </c>
      <c r="J50" s="25">
        <v>2306</v>
      </c>
      <c r="K50" s="25">
        <v>68</v>
      </c>
      <c r="L50" s="23">
        <v>435</v>
      </c>
      <c r="M50" s="23">
        <v>503</v>
      </c>
      <c r="N50" s="23">
        <v>19</v>
      </c>
      <c r="O50" s="23">
        <v>2444</v>
      </c>
      <c r="P50" s="23">
        <v>3953</v>
      </c>
      <c r="Q50" s="23">
        <v>3544</v>
      </c>
      <c r="R50" s="23">
        <v>3849</v>
      </c>
      <c r="S50" s="23">
        <v>3444</v>
      </c>
      <c r="T50" s="23">
        <v>2790</v>
      </c>
      <c r="U50" s="23">
        <v>6317</v>
      </c>
    </row>
    <row r="51" spans="2:21" ht="13.5">
      <c r="B51" s="4" t="s">
        <v>386</v>
      </c>
      <c r="C51" s="4" t="s">
        <v>60</v>
      </c>
      <c r="D51" s="5" t="s">
        <v>10</v>
      </c>
      <c r="E51" s="6" t="s">
        <v>26</v>
      </c>
      <c r="F51" s="6" t="s">
        <v>109</v>
      </c>
      <c r="G51" s="19" t="s">
        <v>110</v>
      </c>
      <c r="H51" s="23">
        <v>1444</v>
      </c>
      <c r="I51" s="23">
        <v>4565</v>
      </c>
      <c r="J51" s="25">
        <v>6009</v>
      </c>
      <c r="K51" s="25">
        <v>208</v>
      </c>
      <c r="L51" s="23">
        <v>1178</v>
      </c>
      <c r="M51" s="23">
        <v>1386</v>
      </c>
      <c r="N51" s="23">
        <v>84</v>
      </c>
      <c r="O51" s="23">
        <v>4621</v>
      </c>
      <c r="P51" s="23">
        <v>7944</v>
      </c>
      <c r="Q51" s="23">
        <v>7357</v>
      </c>
      <c r="R51" s="23">
        <v>7751</v>
      </c>
      <c r="S51" s="23">
        <v>7147</v>
      </c>
      <c r="T51" s="23">
        <v>2896</v>
      </c>
      <c r="U51" s="23">
        <v>10777</v>
      </c>
    </row>
    <row r="52" spans="2:21" ht="13.5">
      <c r="B52" s="4" t="s">
        <v>386</v>
      </c>
      <c r="C52" s="4" t="s">
        <v>60</v>
      </c>
      <c r="D52" s="5" t="s">
        <v>10</v>
      </c>
      <c r="E52" s="6" t="s">
        <v>26</v>
      </c>
      <c r="F52" s="6" t="s">
        <v>111</v>
      </c>
      <c r="G52" s="19" t="s">
        <v>112</v>
      </c>
      <c r="H52" s="23">
        <v>756</v>
      </c>
      <c r="I52" s="23">
        <v>3853</v>
      </c>
      <c r="J52" s="25">
        <v>4609</v>
      </c>
      <c r="K52" s="25">
        <v>106</v>
      </c>
      <c r="L52" s="23">
        <v>1078</v>
      </c>
      <c r="M52" s="23">
        <v>1184</v>
      </c>
      <c r="N52" s="23">
        <v>8</v>
      </c>
      <c r="O52" s="23">
        <v>3176</v>
      </c>
      <c r="P52" s="23">
        <v>4938</v>
      </c>
      <c r="Q52" s="23">
        <v>4632</v>
      </c>
      <c r="R52" s="23">
        <v>4830</v>
      </c>
      <c r="S52" s="23">
        <v>4526</v>
      </c>
      <c r="T52" s="23">
        <v>3292</v>
      </c>
      <c r="U52" s="23">
        <v>7691</v>
      </c>
    </row>
    <row r="53" spans="2:21" ht="13.5">
      <c r="B53" s="4" t="s">
        <v>386</v>
      </c>
      <c r="C53" s="4" t="s">
        <v>60</v>
      </c>
      <c r="D53" s="5" t="s">
        <v>10</v>
      </c>
      <c r="E53" s="6" t="s">
        <v>26</v>
      </c>
      <c r="F53" s="6" t="s">
        <v>113</v>
      </c>
      <c r="G53" s="19" t="s">
        <v>114</v>
      </c>
      <c r="H53" s="23">
        <v>1149</v>
      </c>
      <c r="I53" s="23">
        <v>5282</v>
      </c>
      <c r="J53" s="25">
        <v>6431</v>
      </c>
      <c r="K53" s="25">
        <v>177</v>
      </c>
      <c r="L53" s="23">
        <v>1380</v>
      </c>
      <c r="M53" s="23">
        <v>1557</v>
      </c>
      <c r="N53" s="23">
        <v>350</v>
      </c>
      <c r="O53" s="23">
        <v>4367</v>
      </c>
      <c r="P53" s="23">
        <v>8130</v>
      </c>
      <c r="Q53" s="23">
        <v>7840</v>
      </c>
      <c r="R53" s="23">
        <v>7716</v>
      </c>
      <c r="S53" s="23">
        <v>7490</v>
      </c>
      <c r="T53" s="23">
        <v>4131</v>
      </c>
      <c r="U53" s="23">
        <v>11674</v>
      </c>
    </row>
    <row r="54" spans="2:21" ht="13.5">
      <c r="B54" s="4" t="s">
        <v>386</v>
      </c>
      <c r="C54" s="4" t="s">
        <v>60</v>
      </c>
      <c r="D54" s="5" t="s">
        <v>10</v>
      </c>
      <c r="E54" s="6" t="s">
        <v>26</v>
      </c>
      <c r="F54" s="6" t="s">
        <v>115</v>
      </c>
      <c r="G54" s="19" t="s">
        <v>116</v>
      </c>
      <c r="H54" s="23">
        <v>939</v>
      </c>
      <c r="I54" s="23">
        <v>3532</v>
      </c>
      <c r="J54" s="25">
        <v>4471</v>
      </c>
      <c r="K54" s="25">
        <v>141</v>
      </c>
      <c r="L54" s="23">
        <v>887</v>
      </c>
      <c r="M54" s="23">
        <v>1028</v>
      </c>
      <c r="N54" s="23">
        <v>2</v>
      </c>
      <c r="O54" s="23">
        <v>3756</v>
      </c>
      <c r="P54" s="23">
        <v>6824</v>
      </c>
      <c r="Q54" s="23">
        <v>6015</v>
      </c>
      <c r="R54" s="23">
        <v>6235</v>
      </c>
      <c r="S54" s="23">
        <v>5502</v>
      </c>
      <c r="T54" s="23">
        <v>2217</v>
      </c>
      <c r="U54" s="23">
        <v>9046</v>
      </c>
    </row>
    <row r="55" spans="2:21" ht="13.5">
      <c r="B55" s="4" t="s">
        <v>386</v>
      </c>
      <c r="C55" s="4" t="s">
        <v>60</v>
      </c>
      <c r="D55" s="5" t="s">
        <v>10</v>
      </c>
      <c r="E55" s="6" t="s">
        <v>26</v>
      </c>
      <c r="F55" s="6" t="s">
        <v>117</v>
      </c>
      <c r="G55" s="19" t="s">
        <v>118</v>
      </c>
      <c r="H55" s="23">
        <v>603</v>
      </c>
      <c r="I55" s="23">
        <v>2890</v>
      </c>
      <c r="J55" s="25">
        <v>3493</v>
      </c>
      <c r="K55" s="25">
        <v>69</v>
      </c>
      <c r="L55" s="23">
        <v>885</v>
      </c>
      <c r="M55" s="23">
        <v>954</v>
      </c>
      <c r="N55" s="23">
        <v>447</v>
      </c>
      <c r="O55" s="23">
        <v>2815</v>
      </c>
      <c r="P55" s="23">
        <v>4722</v>
      </c>
      <c r="Q55" s="23">
        <v>4281</v>
      </c>
      <c r="R55" s="23">
        <v>4474</v>
      </c>
      <c r="S55" s="23">
        <v>4057</v>
      </c>
      <c r="T55" s="23">
        <v>3240</v>
      </c>
      <c r="U55" s="23">
        <v>7080</v>
      </c>
    </row>
    <row r="56" spans="2:21" ht="13.5">
      <c r="B56" s="4" t="s">
        <v>386</v>
      </c>
      <c r="C56" s="4" t="s">
        <v>60</v>
      </c>
      <c r="D56" s="5" t="s">
        <v>10</v>
      </c>
      <c r="E56" s="6" t="s">
        <v>26</v>
      </c>
      <c r="F56" s="6" t="s">
        <v>119</v>
      </c>
      <c r="G56" s="19" t="s">
        <v>120</v>
      </c>
      <c r="H56" s="23">
        <v>870</v>
      </c>
      <c r="I56" s="23">
        <v>3184</v>
      </c>
      <c r="J56" s="25">
        <v>4054</v>
      </c>
      <c r="K56" s="25">
        <v>126</v>
      </c>
      <c r="L56" s="23">
        <v>762</v>
      </c>
      <c r="M56" s="23">
        <v>888</v>
      </c>
      <c r="N56" s="23">
        <v>90</v>
      </c>
      <c r="O56" s="23">
        <v>3746</v>
      </c>
      <c r="P56" s="23">
        <v>4743</v>
      </c>
      <c r="Q56" s="23">
        <v>4536</v>
      </c>
      <c r="R56" s="23">
        <v>4414</v>
      </c>
      <c r="S56" s="23">
        <v>4217</v>
      </c>
      <c r="T56" s="23">
        <v>3302</v>
      </c>
      <c r="U56" s="23">
        <v>7391</v>
      </c>
    </row>
    <row r="57" spans="2:21" ht="13.5">
      <c r="B57" s="4" t="s">
        <v>386</v>
      </c>
      <c r="C57" s="4" t="s">
        <v>60</v>
      </c>
      <c r="D57" s="5" t="s">
        <v>10</v>
      </c>
      <c r="E57" s="6" t="s">
        <v>26</v>
      </c>
      <c r="F57" s="6" t="s">
        <v>121</v>
      </c>
      <c r="G57" s="19" t="s">
        <v>122</v>
      </c>
      <c r="H57" s="23">
        <v>1050</v>
      </c>
      <c r="I57" s="23">
        <v>4057</v>
      </c>
      <c r="J57" s="25">
        <v>5107</v>
      </c>
      <c r="K57" s="25">
        <v>214</v>
      </c>
      <c r="L57" s="23">
        <v>1344</v>
      </c>
      <c r="M57" s="23">
        <v>1558</v>
      </c>
      <c r="N57" s="23">
        <v>276</v>
      </c>
      <c r="O57" s="23">
        <v>4828</v>
      </c>
      <c r="P57" s="23">
        <v>7950</v>
      </c>
      <c r="Q57" s="23">
        <v>7421</v>
      </c>
      <c r="R57" s="23">
        <v>7411</v>
      </c>
      <c r="S57" s="23">
        <v>6802</v>
      </c>
      <c r="T57" s="23">
        <v>7190</v>
      </c>
      <c r="U57" s="23">
        <v>14436</v>
      </c>
    </row>
    <row r="58" spans="2:21" ht="13.5">
      <c r="B58" s="4" t="s">
        <v>386</v>
      </c>
      <c r="C58" s="4" t="s">
        <v>60</v>
      </c>
      <c r="D58" s="5" t="s">
        <v>10</v>
      </c>
      <c r="E58" s="6" t="s">
        <v>26</v>
      </c>
      <c r="F58" s="6" t="s">
        <v>123</v>
      </c>
      <c r="G58" s="19" t="s">
        <v>124</v>
      </c>
      <c r="H58" s="23">
        <v>769</v>
      </c>
      <c r="I58" s="23">
        <v>2689</v>
      </c>
      <c r="J58" s="25">
        <v>3458</v>
      </c>
      <c r="K58" s="25">
        <v>85</v>
      </c>
      <c r="L58" s="23">
        <v>517</v>
      </c>
      <c r="M58" s="23">
        <v>602</v>
      </c>
      <c r="N58" s="23">
        <v>9</v>
      </c>
      <c r="O58" s="23">
        <v>3686</v>
      </c>
      <c r="P58" s="23">
        <v>4712</v>
      </c>
      <c r="Q58" s="23">
        <v>4308</v>
      </c>
      <c r="R58" s="23">
        <v>4509</v>
      </c>
      <c r="S58" s="23">
        <v>4131</v>
      </c>
      <c r="T58" s="23">
        <v>2928</v>
      </c>
      <c r="U58" s="23">
        <v>7149</v>
      </c>
    </row>
    <row r="59" spans="2:21" ht="13.5">
      <c r="B59" s="4" t="s">
        <v>386</v>
      </c>
      <c r="C59" s="4" t="s">
        <v>60</v>
      </c>
      <c r="D59" s="5" t="s">
        <v>10</v>
      </c>
      <c r="E59" s="6" t="s">
        <v>26</v>
      </c>
      <c r="F59" s="6" t="s">
        <v>125</v>
      </c>
      <c r="G59" s="19" t="s">
        <v>126</v>
      </c>
      <c r="H59" s="23">
        <v>673</v>
      </c>
      <c r="I59" s="23">
        <v>2574</v>
      </c>
      <c r="J59" s="25">
        <v>3247</v>
      </c>
      <c r="K59" s="25">
        <v>136</v>
      </c>
      <c r="L59" s="23">
        <v>759</v>
      </c>
      <c r="M59" s="23">
        <v>895</v>
      </c>
      <c r="N59" s="23">
        <v>58</v>
      </c>
      <c r="O59" s="23">
        <v>2251</v>
      </c>
      <c r="P59" s="23">
        <v>3922</v>
      </c>
      <c r="Q59" s="23">
        <v>3358</v>
      </c>
      <c r="R59" s="23">
        <v>3781</v>
      </c>
      <c r="S59" s="23">
        <v>3264</v>
      </c>
      <c r="T59" s="23">
        <v>4359</v>
      </c>
      <c r="U59" s="23">
        <v>5782</v>
      </c>
    </row>
    <row r="60" spans="2:21" ht="13.5">
      <c r="B60" s="4" t="s">
        <v>386</v>
      </c>
      <c r="C60" s="4" t="s">
        <v>60</v>
      </c>
      <c r="D60" s="5" t="s">
        <v>10</v>
      </c>
      <c r="E60" s="6" t="s">
        <v>26</v>
      </c>
      <c r="F60" s="6" t="s">
        <v>127</v>
      </c>
      <c r="G60" s="19" t="s">
        <v>128</v>
      </c>
      <c r="H60" s="23">
        <v>910</v>
      </c>
      <c r="I60" s="23">
        <v>3419</v>
      </c>
      <c r="J60" s="25">
        <v>4329</v>
      </c>
      <c r="K60" s="25">
        <v>138</v>
      </c>
      <c r="L60" s="23">
        <v>620</v>
      </c>
      <c r="M60" s="23">
        <v>758</v>
      </c>
      <c r="N60" s="23">
        <v>1348</v>
      </c>
      <c r="O60" s="23">
        <v>3885</v>
      </c>
      <c r="P60" s="23">
        <v>5852</v>
      </c>
      <c r="Q60" s="23">
        <v>5524</v>
      </c>
      <c r="R60" s="23">
        <v>5826</v>
      </c>
      <c r="S60" s="23">
        <v>5481</v>
      </c>
      <c r="T60" s="23">
        <v>3964</v>
      </c>
      <c r="U60" s="23">
        <v>9752</v>
      </c>
    </row>
    <row r="61" spans="2:21" ht="13.5">
      <c r="B61" s="4" t="s">
        <v>386</v>
      </c>
      <c r="C61" s="4" t="s">
        <v>60</v>
      </c>
      <c r="D61" s="5" t="s">
        <v>10</v>
      </c>
      <c r="E61" s="6" t="s">
        <v>26</v>
      </c>
      <c r="F61" s="6" t="s">
        <v>129</v>
      </c>
      <c r="G61" s="19" t="s">
        <v>130</v>
      </c>
      <c r="H61" s="23">
        <v>644</v>
      </c>
      <c r="I61" s="23">
        <v>2174</v>
      </c>
      <c r="J61" s="25">
        <v>2818</v>
      </c>
      <c r="K61" s="25">
        <v>83</v>
      </c>
      <c r="L61" s="23">
        <v>893</v>
      </c>
      <c r="M61" s="23">
        <v>976</v>
      </c>
      <c r="N61" s="23">
        <v>1</v>
      </c>
      <c r="O61" s="23">
        <v>2541</v>
      </c>
      <c r="P61" s="23">
        <v>3530</v>
      </c>
      <c r="Q61" s="23">
        <v>3311</v>
      </c>
      <c r="R61" s="23">
        <v>3362</v>
      </c>
      <c r="S61" s="23">
        <v>3162</v>
      </c>
      <c r="T61" s="23">
        <v>2125</v>
      </c>
      <c r="U61" s="23">
        <v>5428</v>
      </c>
    </row>
    <row r="62" spans="2:21" ht="13.5">
      <c r="B62" s="4" t="s">
        <v>386</v>
      </c>
      <c r="C62" s="4" t="s">
        <v>60</v>
      </c>
      <c r="D62" s="5" t="s">
        <v>10</v>
      </c>
      <c r="E62" s="6" t="s">
        <v>26</v>
      </c>
      <c r="F62" s="6" t="s">
        <v>131</v>
      </c>
      <c r="G62" s="19" t="s">
        <v>132</v>
      </c>
      <c r="H62" s="23">
        <v>544</v>
      </c>
      <c r="I62" s="23">
        <v>2149</v>
      </c>
      <c r="J62" s="25">
        <v>2693</v>
      </c>
      <c r="K62" s="25">
        <v>97</v>
      </c>
      <c r="L62" s="23">
        <v>762</v>
      </c>
      <c r="M62" s="23">
        <v>859</v>
      </c>
      <c r="N62" s="23">
        <v>116</v>
      </c>
      <c r="O62" s="23">
        <v>2033</v>
      </c>
      <c r="P62" s="23">
        <v>4208</v>
      </c>
      <c r="Q62" s="23">
        <v>3767</v>
      </c>
      <c r="R62" s="23">
        <v>4173</v>
      </c>
      <c r="S62" s="23">
        <v>3734</v>
      </c>
      <c r="T62" s="23">
        <v>2466</v>
      </c>
      <c r="U62" s="23">
        <v>6106</v>
      </c>
    </row>
    <row r="63" spans="2:21" ht="13.5">
      <c r="B63" s="4" t="s">
        <v>386</v>
      </c>
      <c r="C63" s="4" t="s">
        <v>60</v>
      </c>
      <c r="D63" s="5" t="s">
        <v>10</v>
      </c>
      <c r="E63" s="6" t="s">
        <v>26</v>
      </c>
      <c r="F63" s="6" t="s">
        <v>133</v>
      </c>
      <c r="G63" s="19" t="s">
        <v>134</v>
      </c>
      <c r="H63" s="23">
        <v>1192</v>
      </c>
      <c r="I63" s="23">
        <v>3713</v>
      </c>
      <c r="J63" s="25">
        <v>4905</v>
      </c>
      <c r="K63" s="25">
        <v>228</v>
      </c>
      <c r="L63" s="23">
        <v>1345</v>
      </c>
      <c r="M63" s="23">
        <v>1573</v>
      </c>
      <c r="N63" s="23">
        <v>208</v>
      </c>
      <c r="O63" s="23">
        <v>5536</v>
      </c>
      <c r="P63" s="23">
        <v>8528</v>
      </c>
      <c r="Q63" s="23">
        <v>6797</v>
      </c>
      <c r="R63" s="23">
        <v>8180</v>
      </c>
      <c r="S63" s="23">
        <v>6489</v>
      </c>
      <c r="T63" s="23">
        <v>7200</v>
      </c>
      <c r="U63" s="23">
        <v>12653</v>
      </c>
    </row>
    <row r="64" spans="2:21" ht="13.5">
      <c r="B64" s="4" t="s">
        <v>386</v>
      </c>
      <c r="C64" s="4" t="s">
        <v>60</v>
      </c>
      <c r="D64" s="5" t="s">
        <v>10</v>
      </c>
      <c r="E64" s="6" t="s">
        <v>26</v>
      </c>
      <c r="F64" s="6" t="s">
        <v>135</v>
      </c>
      <c r="G64" s="19" t="s">
        <v>136</v>
      </c>
      <c r="H64" s="23">
        <v>319</v>
      </c>
      <c r="I64" s="23">
        <v>1327</v>
      </c>
      <c r="J64" s="25">
        <v>1646</v>
      </c>
      <c r="K64" s="25">
        <v>61</v>
      </c>
      <c r="L64" s="23">
        <v>254</v>
      </c>
      <c r="M64" s="23">
        <v>315</v>
      </c>
      <c r="N64" s="23">
        <v>0</v>
      </c>
      <c r="O64" s="23">
        <v>1776</v>
      </c>
      <c r="P64" s="23">
        <v>2568</v>
      </c>
      <c r="Q64" s="23">
        <v>2391</v>
      </c>
      <c r="R64" s="23">
        <v>2376</v>
      </c>
      <c r="S64" s="23">
        <v>2237</v>
      </c>
      <c r="T64" s="23">
        <v>859</v>
      </c>
      <c r="U64" s="23">
        <v>3620</v>
      </c>
    </row>
    <row r="65" spans="2:21" ht="13.5">
      <c r="B65" s="4" t="s">
        <v>386</v>
      </c>
      <c r="C65" s="4" t="s">
        <v>60</v>
      </c>
      <c r="D65" s="5" t="s">
        <v>11</v>
      </c>
      <c r="E65" s="6" t="s">
        <v>27</v>
      </c>
      <c r="F65" s="6" t="s">
        <v>137</v>
      </c>
      <c r="G65" s="19" t="s">
        <v>138</v>
      </c>
      <c r="H65" s="23">
        <v>473</v>
      </c>
      <c r="I65" s="23">
        <v>1578</v>
      </c>
      <c r="J65" s="25">
        <v>2051</v>
      </c>
      <c r="K65" s="25">
        <v>123</v>
      </c>
      <c r="L65" s="23">
        <v>491</v>
      </c>
      <c r="M65" s="23">
        <v>614</v>
      </c>
      <c r="N65" s="23">
        <v>96</v>
      </c>
      <c r="O65" s="23">
        <v>1478</v>
      </c>
      <c r="P65" s="23">
        <v>2109</v>
      </c>
      <c r="Q65" s="23">
        <v>1676</v>
      </c>
      <c r="R65" s="23">
        <v>2083</v>
      </c>
      <c r="S65" s="23">
        <v>1646</v>
      </c>
      <c r="T65" s="23">
        <v>1717</v>
      </c>
      <c r="U65" s="23">
        <v>3431</v>
      </c>
    </row>
    <row r="66" spans="2:21" ht="13.5">
      <c r="B66" s="4" t="s">
        <v>386</v>
      </c>
      <c r="C66" s="4" t="s">
        <v>60</v>
      </c>
      <c r="D66" s="5" t="s">
        <v>11</v>
      </c>
      <c r="E66" s="6" t="s">
        <v>27</v>
      </c>
      <c r="F66" s="6" t="s">
        <v>139</v>
      </c>
      <c r="G66" s="19" t="s">
        <v>140</v>
      </c>
      <c r="H66" s="23">
        <v>615</v>
      </c>
      <c r="I66" s="23">
        <v>2485</v>
      </c>
      <c r="J66" s="25">
        <v>3100</v>
      </c>
      <c r="K66" s="25">
        <v>51</v>
      </c>
      <c r="L66" s="23">
        <v>639</v>
      </c>
      <c r="M66" s="23">
        <v>690</v>
      </c>
      <c r="N66" s="23">
        <v>0</v>
      </c>
      <c r="O66" s="23">
        <v>2776</v>
      </c>
      <c r="P66" s="23">
        <v>3843</v>
      </c>
      <c r="Q66" s="23">
        <v>3360</v>
      </c>
      <c r="R66" s="23">
        <v>3799</v>
      </c>
      <c r="S66" s="23">
        <v>3311</v>
      </c>
      <c r="T66" s="23">
        <v>2112</v>
      </c>
      <c r="U66" s="23">
        <v>6026</v>
      </c>
    </row>
    <row r="67" spans="2:21" ht="13.5">
      <c r="B67" s="4" t="s">
        <v>386</v>
      </c>
      <c r="C67" s="4" t="s">
        <v>60</v>
      </c>
      <c r="D67" s="5" t="s">
        <v>11</v>
      </c>
      <c r="E67" s="6" t="s">
        <v>27</v>
      </c>
      <c r="F67" s="6" t="s">
        <v>141</v>
      </c>
      <c r="G67" s="19" t="s">
        <v>142</v>
      </c>
      <c r="H67" s="23">
        <v>549</v>
      </c>
      <c r="I67" s="23">
        <v>1759</v>
      </c>
      <c r="J67" s="25">
        <v>2308</v>
      </c>
      <c r="K67" s="25">
        <v>98</v>
      </c>
      <c r="L67" s="23">
        <v>601</v>
      </c>
      <c r="M67" s="23">
        <v>699</v>
      </c>
      <c r="N67" s="23">
        <v>3</v>
      </c>
      <c r="O67" s="23">
        <v>2154</v>
      </c>
      <c r="P67" s="23">
        <v>2978</v>
      </c>
      <c r="Q67" s="23">
        <v>2665</v>
      </c>
      <c r="R67" s="23">
        <v>2920</v>
      </c>
      <c r="S67" s="23">
        <v>2627</v>
      </c>
      <c r="T67" s="23">
        <v>1035</v>
      </c>
      <c r="U67" s="23">
        <v>4593</v>
      </c>
    </row>
    <row r="68" spans="2:21" ht="13.5">
      <c r="B68" s="4" t="s">
        <v>386</v>
      </c>
      <c r="C68" s="4" t="s">
        <v>60</v>
      </c>
      <c r="D68" s="5" t="s">
        <v>11</v>
      </c>
      <c r="E68" s="6" t="s">
        <v>27</v>
      </c>
      <c r="F68" s="6" t="s">
        <v>143</v>
      </c>
      <c r="G68" s="19" t="s">
        <v>144</v>
      </c>
      <c r="H68" s="23">
        <v>538</v>
      </c>
      <c r="I68" s="23">
        <v>2571</v>
      </c>
      <c r="J68" s="25">
        <v>3109</v>
      </c>
      <c r="K68" s="25">
        <v>65</v>
      </c>
      <c r="L68" s="23">
        <v>417</v>
      </c>
      <c r="M68" s="23">
        <v>482</v>
      </c>
      <c r="N68" s="23">
        <v>0</v>
      </c>
      <c r="O68" s="23">
        <v>2615</v>
      </c>
      <c r="P68" s="23">
        <v>3885</v>
      </c>
      <c r="Q68" s="23">
        <v>3741</v>
      </c>
      <c r="R68" s="23">
        <v>3855</v>
      </c>
      <c r="S68" s="23">
        <v>3708</v>
      </c>
      <c r="T68" s="23">
        <v>2501</v>
      </c>
      <c r="U68" s="23">
        <v>6205</v>
      </c>
    </row>
    <row r="69" spans="2:21" ht="13.5">
      <c r="B69" s="4" t="s">
        <v>386</v>
      </c>
      <c r="C69" s="4" t="s">
        <v>60</v>
      </c>
      <c r="D69" s="5" t="s">
        <v>11</v>
      </c>
      <c r="E69" s="6" t="s">
        <v>27</v>
      </c>
      <c r="F69" s="6" t="s">
        <v>145</v>
      </c>
      <c r="G69" s="19" t="s">
        <v>146</v>
      </c>
      <c r="H69" s="23">
        <v>1649</v>
      </c>
      <c r="I69" s="23">
        <v>5353</v>
      </c>
      <c r="J69" s="25">
        <v>7002</v>
      </c>
      <c r="K69" s="25">
        <v>300</v>
      </c>
      <c r="L69" s="23">
        <v>1084</v>
      </c>
      <c r="M69" s="23">
        <v>1384</v>
      </c>
      <c r="N69" s="23">
        <v>7</v>
      </c>
      <c r="O69" s="23">
        <v>7222</v>
      </c>
      <c r="P69" s="23">
        <v>11107</v>
      </c>
      <c r="Q69" s="23">
        <v>10229</v>
      </c>
      <c r="R69" s="23">
        <v>10994</v>
      </c>
      <c r="S69" s="23">
        <v>9588</v>
      </c>
      <c r="T69" s="23">
        <v>8699</v>
      </c>
      <c r="U69" s="23">
        <v>16879</v>
      </c>
    </row>
    <row r="70" spans="2:21" ht="13.5">
      <c r="B70" s="4" t="s">
        <v>386</v>
      </c>
      <c r="C70" s="4" t="s">
        <v>60</v>
      </c>
      <c r="D70" s="5" t="s">
        <v>11</v>
      </c>
      <c r="E70" s="6" t="s">
        <v>27</v>
      </c>
      <c r="F70" s="6" t="s">
        <v>147</v>
      </c>
      <c r="G70" s="19" t="s">
        <v>148</v>
      </c>
      <c r="H70" s="23">
        <v>951</v>
      </c>
      <c r="I70" s="23">
        <v>3250</v>
      </c>
      <c r="J70" s="25">
        <v>4201</v>
      </c>
      <c r="K70" s="25">
        <v>207</v>
      </c>
      <c r="L70" s="23">
        <v>923</v>
      </c>
      <c r="M70" s="23">
        <v>1130</v>
      </c>
      <c r="N70" s="23">
        <v>0</v>
      </c>
      <c r="O70" s="23">
        <v>3819</v>
      </c>
      <c r="P70" s="23">
        <v>5715</v>
      </c>
      <c r="Q70" s="23">
        <v>5307</v>
      </c>
      <c r="R70" s="23">
        <v>5528</v>
      </c>
      <c r="S70" s="23">
        <v>5197</v>
      </c>
      <c r="T70" s="23">
        <v>2640</v>
      </c>
      <c r="U70" s="23">
        <v>8581</v>
      </c>
    </row>
    <row r="71" spans="2:21" ht="13.5">
      <c r="B71" s="4" t="s">
        <v>386</v>
      </c>
      <c r="C71" s="4" t="s">
        <v>60</v>
      </c>
      <c r="D71" s="5" t="s">
        <v>11</v>
      </c>
      <c r="E71" s="6" t="s">
        <v>27</v>
      </c>
      <c r="F71" s="6" t="s">
        <v>149</v>
      </c>
      <c r="G71" s="19" t="s">
        <v>150</v>
      </c>
      <c r="H71" s="23">
        <v>809</v>
      </c>
      <c r="I71" s="23">
        <v>3395</v>
      </c>
      <c r="J71" s="25">
        <v>4204</v>
      </c>
      <c r="K71" s="25">
        <v>175</v>
      </c>
      <c r="L71" s="23">
        <v>1042</v>
      </c>
      <c r="M71" s="23">
        <v>1217</v>
      </c>
      <c r="N71" s="23">
        <v>6</v>
      </c>
      <c r="O71" s="23">
        <v>3502</v>
      </c>
      <c r="P71" s="23">
        <v>5515</v>
      </c>
      <c r="Q71" s="23">
        <v>4970</v>
      </c>
      <c r="R71" s="23">
        <v>5250</v>
      </c>
      <c r="S71" s="23">
        <v>4709</v>
      </c>
      <c r="T71" s="23">
        <v>3142</v>
      </c>
      <c r="U71" s="23">
        <v>7238</v>
      </c>
    </row>
    <row r="72" spans="2:21" ht="13.5">
      <c r="B72" s="4" t="s">
        <v>386</v>
      </c>
      <c r="C72" s="4" t="s">
        <v>60</v>
      </c>
      <c r="D72" s="5" t="s">
        <v>11</v>
      </c>
      <c r="E72" s="6" t="s">
        <v>27</v>
      </c>
      <c r="F72" s="6" t="s">
        <v>151</v>
      </c>
      <c r="G72" s="19" t="s">
        <v>152</v>
      </c>
      <c r="H72" s="23">
        <v>1043</v>
      </c>
      <c r="I72" s="23">
        <v>4627</v>
      </c>
      <c r="J72" s="25">
        <v>5670</v>
      </c>
      <c r="K72" s="25">
        <v>219</v>
      </c>
      <c r="L72" s="23">
        <v>872</v>
      </c>
      <c r="M72" s="23">
        <v>1091</v>
      </c>
      <c r="N72" s="23">
        <v>2</v>
      </c>
      <c r="O72" s="23">
        <v>5328</v>
      </c>
      <c r="P72" s="23">
        <v>8063</v>
      </c>
      <c r="Q72" s="23">
        <v>7576</v>
      </c>
      <c r="R72" s="23">
        <v>7645</v>
      </c>
      <c r="S72" s="23">
        <v>6830</v>
      </c>
      <c r="T72" s="23">
        <v>5018</v>
      </c>
      <c r="U72" s="23">
        <v>15253</v>
      </c>
    </row>
    <row r="73" spans="2:21" ht="13.5">
      <c r="B73" s="4" t="s">
        <v>386</v>
      </c>
      <c r="C73" s="4" t="s">
        <v>60</v>
      </c>
      <c r="D73" s="5" t="s">
        <v>11</v>
      </c>
      <c r="E73" s="6" t="s">
        <v>27</v>
      </c>
      <c r="F73" s="6" t="s">
        <v>153</v>
      </c>
      <c r="G73" s="19" t="s">
        <v>154</v>
      </c>
      <c r="H73" s="23">
        <v>655</v>
      </c>
      <c r="I73" s="23">
        <v>2424</v>
      </c>
      <c r="J73" s="25">
        <v>3079</v>
      </c>
      <c r="K73" s="25">
        <v>96</v>
      </c>
      <c r="L73" s="23">
        <v>712</v>
      </c>
      <c r="M73" s="23">
        <v>808</v>
      </c>
      <c r="N73" s="23">
        <v>8</v>
      </c>
      <c r="O73" s="23">
        <v>3199</v>
      </c>
      <c r="P73" s="23">
        <v>4613</v>
      </c>
      <c r="Q73" s="23">
        <v>4759</v>
      </c>
      <c r="R73" s="23">
        <v>4595</v>
      </c>
      <c r="S73" s="23">
        <v>4737</v>
      </c>
      <c r="T73" s="23">
        <v>2573</v>
      </c>
      <c r="U73" s="23">
        <v>8010</v>
      </c>
    </row>
    <row r="74" spans="2:21" ht="13.5">
      <c r="B74" s="4" t="s">
        <v>386</v>
      </c>
      <c r="C74" s="4" t="s">
        <v>60</v>
      </c>
      <c r="D74" s="5" t="s">
        <v>11</v>
      </c>
      <c r="E74" s="6" t="s">
        <v>27</v>
      </c>
      <c r="F74" s="6" t="s">
        <v>155</v>
      </c>
      <c r="G74" s="19" t="s">
        <v>156</v>
      </c>
      <c r="H74" s="23">
        <v>1941</v>
      </c>
      <c r="I74" s="23">
        <v>7542</v>
      </c>
      <c r="J74" s="25">
        <v>9483</v>
      </c>
      <c r="K74" s="25">
        <v>398</v>
      </c>
      <c r="L74" s="23">
        <v>2829</v>
      </c>
      <c r="M74" s="23">
        <v>3227</v>
      </c>
      <c r="N74" s="23">
        <v>235</v>
      </c>
      <c r="O74" s="23">
        <v>7198</v>
      </c>
      <c r="P74" s="23">
        <v>12097</v>
      </c>
      <c r="Q74" s="23">
        <v>10431</v>
      </c>
      <c r="R74" s="23">
        <v>11743</v>
      </c>
      <c r="S74" s="23">
        <v>10301</v>
      </c>
      <c r="T74" s="23">
        <v>6797</v>
      </c>
      <c r="U74" s="23">
        <v>15939</v>
      </c>
    </row>
    <row r="75" spans="2:21" ht="13.5">
      <c r="B75" s="4" t="s">
        <v>386</v>
      </c>
      <c r="C75" s="4" t="s">
        <v>60</v>
      </c>
      <c r="D75" s="5" t="s">
        <v>11</v>
      </c>
      <c r="E75" s="6" t="s">
        <v>27</v>
      </c>
      <c r="F75" s="6" t="s">
        <v>157</v>
      </c>
      <c r="G75" s="19" t="s">
        <v>158</v>
      </c>
      <c r="H75" s="23">
        <v>908</v>
      </c>
      <c r="I75" s="23">
        <v>3489</v>
      </c>
      <c r="J75" s="25">
        <v>4397</v>
      </c>
      <c r="K75" s="25">
        <v>127</v>
      </c>
      <c r="L75" s="23">
        <v>1349</v>
      </c>
      <c r="M75" s="23">
        <v>1476</v>
      </c>
      <c r="N75" s="23">
        <v>257</v>
      </c>
      <c r="O75" s="23">
        <v>2704</v>
      </c>
      <c r="P75" s="23">
        <v>5498</v>
      </c>
      <c r="Q75" s="23">
        <v>4931</v>
      </c>
      <c r="R75" s="23">
        <v>5448</v>
      </c>
      <c r="S75" s="23">
        <v>4848</v>
      </c>
      <c r="T75" s="23">
        <v>1752</v>
      </c>
      <c r="U75" s="23">
        <v>6992</v>
      </c>
    </row>
    <row r="76" spans="2:21" ht="13.5">
      <c r="B76" s="4" t="s">
        <v>386</v>
      </c>
      <c r="C76" s="4" t="s">
        <v>60</v>
      </c>
      <c r="D76" s="5" t="s">
        <v>11</v>
      </c>
      <c r="E76" s="6" t="s">
        <v>27</v>
      </c>
      <c r="F76" s="6" t="s">
        <v>159</v>
      </c>
      <c r="G76" s="19" t="s">
        <v>160</v>
      </c>
      <c r="H76" s="23">
        <v>691</v>
      </c>
      <c r="I76" s="23">
        <v>2759</v>
      </c>
      <c r="J76" s="25">
        <v>3450</v>
      </c>
      <c r="K76" s="25">
        <v>71</v>
      </c>
      <c r="L76" s="23">
        <v>935</v>
      </c>
      <c r="M76" s="23">
        <v>1006</v>
      </c>
      <c r="N76" s="23">
        <v>1</v>
      </c>
      <c r="O76" s="23">
        <v>2840</v>
      </c>
      <c r="P76" s="23">
        <v>4469</v>
      </c>
      <c r="Q76" s="23">
        <v>4103</v>
      </c>
      <c r="R76" s="23">
        <v>4334</v>
      </c>
      <c r="S76" s="23">
        <v>3980</v>
      </c>
      <c r="T76" s="23">
        <v>1134</v>
      </c>
      <c r="U76" s="23">
        <v>5698</v>
      </c>
    </row>
    <row r="77" spans="2:21" ht="13.5">
      <c r="B77" s="4" t="s">
        <v>386</v>
      </c>
      <c r="C77" s="4" t="s">
        <v>60</v>
      </c>
      <c r="D77" s="5" t="s">
        <v>11</v>
      </c>
      <c r="E77" s="6" t="s">
        <v>27</v>
      </c>
      <c r="F77" s="6" t="s">
        <v>161</v>
      </c>
      <c r="G77" s="19" t="s">
        <v>162</v>
      </c>
      <c r="H77" s="23">
        <v>1153</v>
      </c>
      <c r="I77" s="23">
        <v>4756</v>
      </c>
      <c r="J77" s="25">
        <v>5909</v>
      </c>
      <c r="K77" s="25">
        <v>247</v>
      </c>
      <c r="L77" s="23">
        <v>1716</v>
      </c>
      <c r="M77" s="23">
        <v>1963</v>
      </c>
      <c r="N77" s="23">
        <v>0</v>
      </c>
      <c r="O77" s="23">
        <v>5951</v>
      </c>
      <c r="P77" s="23">
        <v>6964</v>
      </c>
      <c r="Q77" s="23">
        <v>5589</v>
      </c>
      <c r="R77" s="23">
        <v>6578</v>
      </c>
      <c r="S77" s="23">
        <v>5175</v>
      </c>
      <c r="T77" s="23">
        <v>5256</v>
      </c>
      <c r="U77" s="23">
        <v>10576</v>
      </c>
    </row>
    <row r="78" spans="2:21" ht="13.5">
      <c r="B78" s="4" t="s">
        <v>386</v>
      </c>
      <c r="C78" s="4" t="s">
        <v>60</v>
      </c>
      <c r="D78" s="5" t="s">
        <v>11</v>
      </c>
      <c r="E78" s="6" t="s">
        <v>27</v>
      </c>
      <c r="F78" s="6" t="s">
        <v>163</v>
      </c>
      <c r="G78" s="19" t="s">
        <v>164</v>
      </c>
      <c r="H78" s="23">
        <v>388</v>
      </c>
      <c r="I78" s="23">
        <v>1522</v>
      </c>
      <c r="J78" s="25">
        <v>1910</v>
      </c>
      <c r="K78" s="25">
        <v>95</v>
      </c>
      <c r="L78" s="23">
        <v>537</v>
      </c>
      <c r="M78" s="23">
        <v>632</v>
      </c>
      <c r="N78" s="23">
        <v>5</v>
      </c>
      <c r="O78" s="23">
        <v>1231</v>
      </c>
      <c r="P78" s="23">
        <v>2135</v>
      </c>
      <c r="Q78" s="23">
        <v>1736</v>
      </c>
      <c r="R78" s="23">
        <v>1965</v>
      </c>
      <c r="S78" s="23">
        <v>1588</v>
      </c>
      <c r="T78" s="23">
        <v>1523</v>
      </c>
      <c r="U78" s="23">
        <v>3030</v>
      </c>
    </row>
    <row r="79" spans="2:21" ht="13.5">
      <c r="B79" s="4" t="s">
        <v>386</v>
      </c>
      <c r="C79" s="4" t="s">
        <v>60</v>
      </c>
      <c r="D79" s="5" t="s">
        <v>12</v>
      </c>
      <c r="E79" s="6" t="s">
        <v>28</v>
      </c>
      <c r="F79" s="6" t="s">
        <v>165</v>
      </c>
      <c r="G79" s="19" t="s">
        <v>166</v>
      </c>
      <c r="H79" s="23">
        <v>621</v>
      </c>
      <c r="I79" s="23">
        <v>1899</v>
      </c>
      <c r="J79" s="25">
        <v>2520</v>
      </c>
      <c r="K79" s="25">
        <v>124</v>
      </c>
      <c r="L79" s="23">
        <v>771</v>
      </c>
      <c r="M79" s="23">
        <v>895</v>
      </c>
      <c r="N79" s="23">
        <v>6</v>
      </c>
      <c r="O79" s="23">
        <v>2837</v>
      </c>
      <c r="P79" s="23">
        <v>3431</v>
      </c>
      <c r="Q79" s="23">
        <v>3251</v>
      </c>
      <c r="R79" s="23">
        <v>3305</v>
      </c>
      <c r="S79" s="23">
        <v>3148</v>
      </c>
      <c r="T79" s="23">
        <v>1489</v>
      </c>
      <c r="U79" s="23">
        <v>5118</v>
      </c>
    </row>
    <row r="80" spans="2:21" ht="13.5">
      <c r="B80" s="4" t="s">
        <v>386</v>
      </c>
      <c r="C80" s="4" t="s">
        <v>60</v>
      </c>
      <c r="D80" s="5" t="s">
        <v>12</v>
      </c>
      <c r="E80" s="6" t="s">
        <v>28</v>
      </c>
      <c r="F80" s="6" t="s">
        <v>167</v>
      </c>
      <c r="G80" s="19" t="s">
        <v>168</v>
      </c>
      <c r="H80" s="23">
        <v>263</v>
      </c>
      <c r="I80" s="23">
        <v>928</v>
      </c>
      <c r="J80" s="25">
        <v>1191</v>
      </c>
      <c r="K80" s="25">
        <v>31</v>
      </c>
      <c r="L80" s="23">
        <v>293</v>
      </c>
      <c r="M80" s="23">
        <v>324</v>
      </c>
      <c r="N80" s="23">
        <v>0</v>
      </c>
      <c r="O80" s="23">
        <v>967</v>
      </c>
      <c r="P80" s="23">
        <v>1621</v>
      </c>
      <c r="Q80" s="23">
        <v>1644</v>
      </c>
      <c r="R80" s="23">
        <v>1536</v>
      </c>
      <c r="S80" s="23">
        <v>1549</v>
      </c>
      <c r="T80" s="23">
        <v>722</v>
      </c>
      <c r="U80" s="23">
        <v>2641</v>
      </c>
    </row>
    <row r="81" spans="2:21" ht="13.5">
      <c r="B81" s="4" t="s">
        <v>386</v>
      </c>
      <c r="C81" s="4" t="s">
        <v>60</v>
      </c>
      <c r="D81" s="5" t="s">
        <v>12</v>
      </c>
      <c r="E81" s="6" t="s">
        <v>28</v>
      </c>
      <c r="F81" s="6" t="s">
        <v>169</v>
      </c>
      <c r="G81" s="19" t="s">
        <v>170</v>
      </c>
      <c r="H81" s="23">
        <v>1561</v>
      </c>
      <c r="I81" s="23">
        <v>6400</v>
      </c>
      <c r="J81" s="25">
        <v>7961</v>
      </c>
      <c r="K81" s="25">
        <v>177</v>
      </c>
      <c r="L81" s="23">
        <v>1941</v>
      </c>
      <c r="M81" s="23">
        <v>2118</v>
      </c>
      <c r="N81" s="23">
        <v>188</v>
      </c>
      <c r="O81" s="23">
        <v>6815</v>
      </c>
      <c r="P81" s="23">
        <v>9266</v>
      </c>
      <c r="Q81" s="23">
        <v>8766</v>
      </c>
      <c r="R81" s="23">
        <v>8919</v>
      </c>
      <c r="S81" s="23">
        <v>8534</v>
      </c>
      <c r="T81" s="23">
        <v>5090</v>
      </c>
      <c r="U81" s="23">
        <v>13542</v>
      </c>
    </row>
    <row r="82" spans="2:21" ht="13.5">
      <c r="B82" s="4" t="s">
        <v>386</v>
      </c>
      <c r="C82" s="4" t="s">
        <v>60</v>
      </c>
      <c r="D82" s="5" t="s">
        <v>12</v>
      </c>
      <c r="E82" s="6" t="s">
        <v>28</v>
      </c>
      <c r="F82" s="6" t="s">
        <v>171</v>
      </c>
      <c r="G82" s="19" t="s">
        <v>172</v>
      </c>
      <c r="H82" s="23">
        <v>697</v>
      </c>
      <c r="I82" s="23">
        <v>2463</v>
      </c>
      <c r="J82" s="25">
        <v>3160</v>
      </c>
      <c r="K82" s="25">
        <v>107</v>
      </c>
      <c r="L82" s="23">
        <v>931</v>
      </c>
      <c r="M82" s="23">
        <v>1038</v>
      </c>
      <c r="N82" s="23">
        <v>9</v>
      </c>
      <c r="O82" s="23">
        <v>2925</v>
      </c>
      <c r="P82" s="23">
        <v>3374</v>
      </c>
      <c r="Q82" s="23">
        <v>2861</v>
      </c>
      <c r="R82" s="23">
        <v>3304</v>
      </c>
      <c r="S82" s="23">
        <v>2827</v>
      </c>
      <c r="T82" s="23">
        <v>1192</v>
      </c>
      <c r="U82" s="23">
        <v>4662</v>
      </c>
    </row>
    <row r="83" spans="2:21" ht="13.5">
      <c r="B83" s="4" t="s">
        <v>386</v>
      </c>
      <c r="C83" s="4" t="s">
        <v>60</v>
      </c>
      <c r="D83" s="5" t="s">
        <v>12</v>
      </c>
      <c r="E83" s="6" t="s">
        <v>28</v>
      </c>
      <c r="F83" s="6" t="s">
        <v>173</v>
      </c>
      <c r="G83" s="19" t="s">
        <v>174</v>
      </c>
      <c r="H83" s="23">
        <v>1622</v>
      </c>
      <c r="I83" s="23">
        <v>5466</v>
      </c>
      <c r="J83" s="25">
        <v>7088</v>
      </c>
      <c r="K83" s="25">
        <v>185</v>
      </c>
      <c r="L83" s="23">
        <v>1840</v>
      </c>
      <c r="M83" s="23">
        <v>2025</v>
      </c>
      <c r="N83" s="23">
        <v>17</v>
      </c>
      <c r="O83" s="23">
        <v>5872</v>
      </c>
      <c r="P83" s="23">
        <v>8098</v>
      </c>
      <c r="Q83" s="23">
        <v>7900</v>
      </c>
      <c r="R83" s="23">
        <v>7913</v>
      </c>
      <c r="S83" s="23">
        <v>7713</v>
      </c>
      <c r="T83" s="23">
        <v>3390</v>
      </c>
      <c r="U83" s="23">
        <v>12043</v>
      </c>
    </row>
    <row r="84" spans="2:21" ht="13.5">
      <c r="B84" s="4" t="s">
        <v>386</v>
      </c>
      <c r="C84" s="4" t="s">
        <v>60</v>
      </c>
      <c r="D84" s="5" t="s">
        <v>12</v>
      </c>
      <c r="E84" s="6" t="s">
        <v>28</v>
      </c>
      <c r="F84" s="6" t="s">
        <v>175</v>
      </c>
      <c r="G84" s="19" t="s">
        <v>176</v>
      </c>
      <c r="H84" s="23">
        <v>1946</v>
      </c>
      <c r="I84" s="23">
        <v>7493</v>
      </c>
      <c r="J84" s="25">
        <v>9439</v>
      </c>
      <c r="K84" s="25">
        <v>319</v>
      </c>
      <c r="L84" s="23">
        <v>3033</v>
      </c>
      <c r="M84" s="23">
        <v>3352</v>
      </c>
      <c r="N84" s="23">
        <v>123</v>
      </c>
      <c r="O84" s="23">
        <v>6721</v>
      </c>
      <c r="P84" s="23">
        <v>13103</v>
      </c>
      <c r="Q84" s="23">
        <v>11226</v>
      </c>
      <c r="R84" s="23">
        <v>12553</v>
      </c>
      <c r="S84" s="23">
        <v>10626</v>
      </c>
      <c r="T84" s="23">
        <v>5682</v>
      </c>
      <c r="U84" s="23">
        <v>15720</v>
      </c>
    </row>
    <row r="85" spans="2:21" ht="13.5">
      <c r="B85" s="4" t="s">
        <v>386</v>
      </c>
      <c r="C85" s="4" t="s">
        <v>60</v>
      </c>
      <c r="D85" s="5" t="s">
        <v>12</v>
      </c>
      <c r="E85" s="6" t="s">
        <v>28</v>
      </c>
      <c r="F85" s="6" t="s">
        <v>177</v>
      </c>
      <c r="G85" s="19" t="s">
        <v>178</v>
      </c>
      <c r="H85" s="23">
        <v>1287</v>
      </c>
      <c r="I85" s="23">
        <v>5630</v>
      </c>
      <c r="J85" s="25">
        <v>6917</v>
      </c>
      <c r="K85" s="25">
        <v>186</v>
      </c>
      <c r="L85" s="23">
        <v>2308</v>
      </c>
      <c r="M85" s="23">
        <v>2494</v>
      </c>
      <c r="N85" s="23">
        <v>4</v>
      </c>
      <c r="O85" s="23">
        <v>4943</v>
      </c>
      <c r="P85" s="23">
        <v>8360</v>
      </c>
      <c r="Q85" s="23">
        <v>6910</v>
      </c>
      <c r="R85" s="23">
        <v>8301</v>
      </c>
      <c r="S85" s="23">
        <v>6864</v>
      </c>
      <c r="T85" s="23">
        <v>6893</v>
      </c>
      <c r="U85" s="23">
        <v>11921</v>
      </c>
    </row>
    <row r="86" spans="2:21" ht="13.5">
      <c r="B86" s="4" t="s">
        <v>386</v>
      </c>
      <c r="C86" s="4" t="s">
        <v>60</v>
      </c>
      <c r="D86" s="5" t="s">
        <v>12</v>
      </c>
      <c r="E86" s="6" t="s">
        <v>28</v>
      </c>
      <c r="F86" s="6" t="s">
        <v>179</v>
      </c>
      <c r="G86" s="19" t="s">
        <v>180</v>
      </c>
      <c r="H86" s="23">
        <v>538</v>
      </c>
      <c r="I86" s="23">
        <v>2371</v>
      </c>
      <c r="J86" s="25">
        <v>2909</v>
      </c>
      <c r="K86" s="25">
        <v>100</v>
      </c>
      <c r="L86" s="23">
        <v>945</v>
      </c>
      <c r="M86" s="23">
        <v>1045</v>
      </c>
      <c r="N86" s="23">
        <v>1</v>
      </c>
      <c r="O86" s="23">
        <v>2624</v>
      </c>
      <c r="P86" s="23">
        <v>4327</v>
      </c>
      <c r="Q86" s="23">
        <v>3337</v>
      </c>
      <c r="R86" s="23">
        <v>4325</v>
      </c>
      <c r="S86" s="23">
        <v>3334</v>
      </c>
      <c r="T86" s="23">
        <v>3758</v>
      </c>
      <c r="U86" s="23">
        <v>5831</v>
      </c>
    </row>
    <row r="87" spans="2:21" ht="13.5">
      <c r="B87" s="4" t="s">
        <v>386</v>
      </c>
      <c r="C87" s="4" t="s">
        <v>60</v>
      </c>
      <c r="D87" s="5" t="s">
        <v>12</v>
      </c>
      <c r="E87" s="6" t="s">
        <v>28</v>
      </c>
      <c r="F87" s="6" t="s">
        <v>181</v>
      </c>
      <c r="G87" s="19" t="s">
        <v>182</v>
      </c>
      <c r="H87" s="23">
        <v>1468</v>
      </c>
      <c r="I87" s="23">
        <v>5737</v>
      </c>
      <c r="J87" s="25">
        <v>7205</v>
      </c>
      <c r="K87" s="25">
        <v>266</v>
      </c>
      <c r="L87" s="23">
        <v>1915</v>
      </c>
      <c r="M87" s="23">
        <v>2181</v>
      </c>
      <c r="N87" s="23">
        <v>24</v>
      </c>
      <c r="O87" s="23">
        <v>5348</v>
      </c>
      <c r="P87" s="23">
        <v>7592</v>
      </c>
      <c r="Q87" s="23">
        <v>7423</v>
      </c>
      <c r="R87" s="23">
        <v>7421</v>
      </c>
      <c r="S87" s="23">
        <v>7279</v>
      </c>
      <c r="T87" s="23">
        <v>4799</v>
      </c>
      <c r="U87" s="23">
        <v>11215</v>
      </c>
    </row>
    <row r="88" spans="2:21" ht="13.5">
      <c r="B88" s="4" t="s">
        <v>386</v>
      </c>
      <c r="C88" s="4" t="s">
        <v>60</v>
      </c>
      <c r="D88" s="5" t="s">
        <v>13</v>
      </c>
      <c r="E88" s="6" t="s">
        <v>29</v>
      </c>
      <c r="F88" s="6" t="s">
        <v>183</v>
      </c>
      <c r="G88" s="19" t="s">
        <v>184</v>
      </c>
      <c r="H88" s="23">
        <v>557</v>
      </c>
      <c r="I88" s="23">
        <v>1374</v>
      </c>
      <c r="J88" s="25">
        <v>1931</v>
      </c>
      <c r="K88" s="25">
        <v>127</v>
      </c>
      <c r="L88" s="23">
        <v>477</v>
      </c>
      <c r="M88" s="23">
        <v>604</v>
      </c>
      <c r="N88" s="23">
        <v>7</v>
      </c>
      <c r="O88" s="23">
        <v>1344</v>
      </c>
      <c r="P88" s="23">
        <v>2153</v>
      </c>
      <c r="Q88" s="23">
        <v>2364</v>
      </c>
      <c r="R88" s="23">
        <v>2103</v>
      </c>
      <c r="S88" s="23">
        <v>2347</v>
      </c>
      <c r="T88" s="23">
        <v>1405</v>
      </c>
      <c r="U88" s="23">
        <v>3578</v>
      </c>
    </row>
    <row r="89" spans="2:21" ht="13.5">
      <c r="B89" s="4" t="s">
        <v>386</v>
      </c>
      <c r="C89" s="4" t="s">
        <v>60</v>
      </c>
      <c r="D89" s="5" t="s">
        <v>13</v>
      </c>
      <c r="E89" s="6" t="s">
        <v>29</v>
      </c>
      <c r="F89" s="6" t="s">
        <v>185</v>
      </c>
      <c r="G89" s="19" t="s">
        <v>186</v>
      </c>
      <c r="H89" s="23">
        <v>895</v>
      </c>
      <c r="I89" s="23">
        <v>2462</v>
      </c>
      <c r="J89" s="25">
        <v>3357</v>
      </c>
      <c r="K89" s="25">
        <v>181</v>
      </c>
      <c r="L89" s="23">
        <v>638</v>
      </c>
      <c r="M89" s="23">
        <v>819</v>
      </c>
      <c r="N89" s="23">
        <v>205</v>
      </c>
      <c r="O89" s="23">
        <v>3239</v>
      </c>
      <c r="P89" s="23">
        <v>6547</v>
      </c>
      <c r="Q89" s="23">
        <v>6402</v>
      </c>
      <c r="R89" s="23">
        <v>5038</v>
      </c>
      <c r="S89" s="23">
        <v>5230</v>
      </c>
      <c r="T89" s="23">
        <v>3390</v>
      </c>
      <c r="U89" s="23">
        <v>8917</v>
      </c>
    </row>
    <row r="90" spans="2:21" ht="13.5">
      <c r="B90" s="4" t="s">
        <v>386</v>
      </c>
      <c r="C90" s="4" t="s">
        <v>60</v>
      </c>
      <c r="D90" s="5" t="s">
        <v>13</v>
      </c>
      <c r="E90" s="6" t="s">
        <v>29</v>
      </c>
      <c r="F90" s="6" t="s">
        <v>187</v>
      </c>
      <c r="G90" s="19" t="s">
        <v>188</v>
      </c>
      <c r="H90" s="23">
        <v>677</v>
      </c>
      <c r="I90" s="23">
        <v>2934</v>
      </c>
      <c r="J90" s="25">
        <v>3611</v>
      </c>
      <c r="K90" s="25">
        <v>105</v>
      </c>
      <c r="L90" s="23">
        <v>974</v>
      </c>
      <c r="M90" s="23">
        <v>1079</v>
      </c>
      <c r="N90" s="23">
        <v>50</v>
      </c>
      <c r="O90" s="23">
        <v>2304</v>
      </c>
      <c r="P90" s="23">
        <v>4460</v>
      </c>
      <c r="Q90" s="23">
        <v>3209</v>
      </c>
      <c r="R90" s="23">
        <v>4430</v>
      </c>
      <c r="S90" s="23">
        <v>3139</v>
      </c>
      <c r="T90" s="23">
        <v>3194</v>
      </c>
      <c r="U90" s="23">
        <v>6953</v>
      </c>
    </row>
    <row r="91" spans="2:21" ht="13.5">
      <c r="B91" s="4" t="s">
        <v>386</v>
      </c>
      <c r="C91" s="4" t="s">
        <v>60</v>
      </c>
      <c r="D91" s="5" t="s">
        <v>13</v>
      </c>
      <c r="E91" s="6" t="s">
        <v>29</v>
      </c>
      <c r="F91" s="6" t="s">
        <v>189</v>
      </c>
      <c r="G91" s="19" t="s">
        <v>190</v>
      </c>
      <c r="H91" s="23">
        <v>516</v>
      </c>
      <c r="I91" s="23">
        <v>2428</v>
      </c>
      <c r="J91" s="25">
        <v>2944</v>
      </c>
      <c r="K91" s="25">
        <v>101</v>
      </c>
      <c r="L91" s="23">
        <v>916</v>
      </c>
      <c r="M91" s="23">
        <v>1017</v>
      </c>
      <c r="N91" s="23">
        <v>38</v>
      </c>
      <c r="O91" s="23">
        <v>2161</v>
      </c>
      <c r="P91" s="23">
        <v>4579</v>
      </c>
      <c r="Q91" s="23">
        <v>4068</v>
      </c>
      <c r="R91" s="23">
        <v>4179</v>
      </c>
      <c r="S91" s="23">
        <v>3693</v>
      </c>
      <c r="T91" s="23">
        <v>2335</v>
      </c>
      <c r="U91" s="23">
        <v>6921</v>
      </c>
    </row>
    <row r="92" spans="2:21" ht="13.5">
      <c r="B92" s="4" t="s">
        <v>386</v>
      </c>
      <c r="C92" s="4" t="s">
        <v>60</v>
      </c>
      <c r="D92" s="5" t="s">
        <v>13</v>
      </c>
      <c r="E92" s="6" t="s">
        <v>29</v>
      </c>
      <c r="F92" s="6" t="s">
        <v>191</v>
      </c>
      <c r="G92" s="19" t="s">
        <v>192</v>
      </c>
      <c r="H92" s="23">
        <v>733</v>
      </c>
      <c r="I92" s="23">
        <v>2695</v>
      </c>
      <c r="J92" s="25">
        <v>3428</v>
      </c>
      <c r="K92" s="25">
        <v>87</v>
      </c>
      <c r="L92" s="23">
        <v>960</v>
      </c>
      <c r="M92" s="23">
        <v>1047</v>
      </c>
      <c r="N92" s="23">
        <v>4</v>
      </c>
      <c r="O92" s="23">
        <v>2824</v>
      </c>
      <c r="P92" s="23">
        <v>4581</v>
      </c>
      <c r="Q92" s="23">
        <v>3801</v>
      </c>
      <c r="R92" s="23">
        <v>4504</v>
      </c>
      <c r="S92" s="23">
        <v>3744</v>
      </c>
      <c r="T92" s="23">
        <v>3741</v>
      </c>
      <c r="U92" s="23">
        <v>7284</v>
      </c>
    </row>
    <row r="93" spans="2:21" ht="13.5">
      <c r="B93" s="4" t="s">
        <v>386</v>
      </c>
      <c r="C93" s="4" t="s">
        <v>60</v>
      </c>
      <c r="D93" s="5" t="s">
        <v>13</v>
      </c>
      <c r="E93" s="6" t="s">
        <v>29</v>
      </c>
      <c r="F93" s="6" t="s">
        <v>193</v>
      </c>
      <c r="G93" s="19" t="s">
        <v>194</v>
      </c>
      <c r="H93" s="23">
        <v>433</v>
      </c>
      <c r="I93" s="23">
        <v>1616</v>
      </c>
      <c r="J93" s="25">
        <v>2049</v>
      </c>
      <c r="K93" s="25">
        <v>64</v>
      </c>
      <c r="L93" s="23">
        <v>560</v>
      </c>
      <c r="M93" s="23">
        <v>624</v>
      </c>
      <c r="N93" s="23">
        <v>4</v>
      </c>
      <c r="O93" s="23">
        <v>1371</v>
      </c>
      <c r="P93" s="23">
        <v>2417</v>
      </c>
      <c r="Q93" s="23">
        <v>1402</v>
      </c>
      <c r="R93" s="23">
        <v>2405</v>
      </c>
      <c r="S93" s="23">
        <v>1388</v>
      </c>
      <c r="T93" s="23">
        <v>2096</v>
      </c>
      <c r="U93" s="23">
        <v>4190</v>
      </c>
    </row>
    <row r="94" spans="2:21" ht="13.5">
      <c r="B94" s="4" t="s">
        <v>386</v>
      </c>
      <c r="C94" s="4" t="s">
        <v>60</v>
      </c>
      <c r="D94" s="5" t="s">
        <v>13</v>
      </c>
      <c r="E94" s="6" t="s">
        <v>29</v>
      </c>
      <c r="F94" s="6" t="s">
        <v>195</v>
      </c>
      <c r="G94" s="19" t="s">
        <v>196</v>
      </c>
      <c r="H94" s="23">
        <v>497</v>
      </c>
      <c r="I94" s="23">
        <v>2225</v>
      </c>
      <c r="J94" s="25">
        <v>2722</v>
      </c>
      <c r="K94" s="25">
        <v>117</v>
      </c>
      <c r="L94" s="23">
        <v>926</v>
      </c>
      <c r="M94" s="23">
        <v>1043</v>
      </c>
      <c r="N94" s="23">
        <v>7</v>
      </c>
      <c r="O94" s="23">
        <v>2420</v>
      </c>
      <c r="P94" s="23">
        <v>4497</v>
      </c>
      <c r="Q94" s="23">
        <v>4689</v>
      </c>
      <c r="R94" s="23">
        <v>3991</v>
      </c>
      <c r="S94" s="23">
        <v>3835</v>
      </c>
      <c r="T94" s="23">
        <v>2441</v>
      </c>
      <c r="U94" s="23">
        <v>6673</v>
      </c>
    </row>
    <row r="95" spans="2:21" ht="13.5">
      <c r="B95" s="4" t="s">
        <v>386</v>
      </c>
      <c r="C95" s="4" t="s">
        <v>60</v>
      </c>
      <c r="D95" s="5" t="s">
        <v>13</v>
      </c>
      <c r="E95" s="6" t="s">
        <v>29</v>
      </c>
      <c r="F95" s="6" t="s">
        <v>197</v>
      </c>
      <c r="G95" s="19" t="s">
        <v>198</v>
      </c>
      <c r="H95" s="23">
        <v>547</v>
      </c>
      <c r="I95" s="23">
        <v>1700</v>
      </c>
      <c r="J95" s="25">
        <v>2247</v>
      </c>
      <c r="K95" s="25">
        <v>100</v>
      </c>
      <c r="L95" s="23">
        <v>373</v>
      </c>
      <c r="M95" s="23">
        <v>473</v>
      </c>
      <c r="N95" s="23">
        <v>494</v>
      </c>
      <c r="O95" s="23">
        <v>2826</v>
      </c>
      <c r="P95" s="23">
        <v>4889</v>
      </c>
      <c r="Q95" s="23">
        <v>4127</v>
      </c>
      <c r="R95" s="23">
        <v>3952</v>
      </c>
      <c r="S95" s="23">
        <v>3203</v>
      </c>
      <c r="T95" s="23">
        <v>4024</v>
      </c>
      <c r="U95" s="23">
        <v>6491</v>
      </c>
    </row>
    <row r="96" spans="2:21" ht="13.5">
      <c r="B96" s="4" t="s">
        <v>386</v>
      </c>
      <c r="C96" s="4" t="s">
        <v>60</v>
      </c>
      <c r="D96" s="5" t="s">
        <v>13</v>
      </c>
      <c r="E96" s="6" t="s">
        <v>29</v>
      </c>
      <c r="F96" s="6" t="s">
        <v>199</v>
      </c>
      <c r="G96" s="19" t="s">
        <v>200</v>
      </c>
      <c r="H96" s="23">
        <v>711</v>
      </c>
      <c r="I96" s="23">
        <v>2915</v>
      </c>
      <c r="J96" s="25">
        <v>3626</v>
      </c>
      <c r="K96" s="25">
        <v>129</v>
      </c>
      <c r="L96" s="23">
        <v>1157</v>
      </c>
      <c r="M96" s="23">
        <v>1286</v>
      </c>
      <c r="N96" s="23">
        <v>46</v>
      </c>
      <c r="O96" s="23">
        <v>2841</v>
      </c>
      <c r="P96" s="23">
        <v>3587</v>
      </c>
      <c r="Q96" s="23">
        <v>4642</v>
      </c>
      <c r="R96" s="23">
        <v>3149</v>
      </c>
      <c r="S96" s="23">
        <v>4077</v>
      </c>
      <c r="T96" s="23">
        <v>1130</v>
      </c>
      <c r="U96" s="23">
        <v>7200</v>
      </c>
    </row>
    <row r="97" spans="2:21" ht="13.5">
      <c r="B97" s="4" t="s">
        <v>386</v>
      </c>
      <c r="C97" s="4" t="s">
        <v>60</v>
      </c>
      <c r="D97" s="5" t="s">
        <v>13</v>
      </c>
      <c r="E97" s="6" t="s">
        <v>29</v>
      </c>
      <c r="F97" s="6" t="s">
        <v>201</v>
      </c>
      <c r="G97" s="19" t="s">
        <v>202</v>
      </c>
      <c r="H97" s="23">
        <v>695</v>
      </c>
      <c r="I97" s="23">
        <v>2738</v>
      </c>
      <c r="J97" s="25">
        <v>3433</v>
      </c>
      <c r="K97" s="25">
        <v>111</v>
      </c>
      <c r="L97" s="23">
        <v>572</v>
      </c>
      <c r="M97" s="23">
        <v>683</v>
      </c>
      <c r="N97" s="23">
        <v>439</v>
      </c>
      <c r="O97" s="23">
        <v>3383</v>
      </c>
      <c r="P97" s="23">
        <v>6020</v>
      </c>
      <c r="Q97" s="23">
        <v>4748</v>
      </c>
      <c r="R97" s="23">
        <v>5540</v>
      </c>
      <c r="S97" s="23">
        <v>4154</v>
      </c>
      <c r="T97" s="23">
        <v>2881</v>
      </c>
      <c r="U97" s="23">
        <v>7122</v>
      </c>
    </row>
    <row r="98" spans="2:21" ht="13.5">
      <c r="B98" s="4" t="s">
        <v>386</v>
      </c>
      <c r="C98" s="4" t="s">
        <v>60</v>
      </c>
      <c r="D98" s="5" t="s">
        <v>13</v>
      </c>
      <c r="E98" s="6" t="s">
        <v>29</v>
      </c>
      <c r="F98" s="6" t="s">
        <v>203</v>
      </c>
      <c r="G98" s="19" t="s">
        <v>204</v>
      </c>
      <c r="H98" s="23">
        <v>1000</v>
      </c>
      <c r="I98" s="23">
        <v>3779</v>
      </c>
      <c r="J98" s="25">
        <v>4779</v>
      </c>
      <c r="K98" s="25">
        <v>257</v>
      </c>
      <c r="L98" s="23">
        <v>1361</v>
      </c>
      <c r="M98" s="23">
        <v>1618</v>
      </c>
      <c r="N98" s="23">
        <v>161</v>
      </c>
      <c r="O98" s="23">
        <v>4111</v>
      </c>
      <c r="P98" s="23">
        <v>8244</v>
      </c>
      <c r="Q98" s="23">
        <v>6681</v>
      </c>
      <c r="R98" s="23">
        <v>7391</v>
      </c>
      <c r="S98" s="23">
        <v>6061</v>
      </c>
      <c r="T98" s="23">
        <v>5400</v>
      </c>
      <c r="U98" s="23">
        <v>10746</v>
      </c>
    </row>
    <row r="99" spans="2:21" ht="13.5">
      <c r="B99" s="4" t="s">
        <v>386</v>
      </c>
      <c r="C99" s="4" t="s">
        <v>60</v>
      </c>
      <c r="D99" s="5" t="s">
        <v>13</v>
      </c>
      <c r="E99" s="6" t="s">
        <v>29</v>
      </c>
      <c r="F99" s="6" t="s">
        <v>205</v>
      </c>
      <c r="G99" s="19" t="s">
        <v>206</v>
      </c>
      <c r="H99" s="23">
        <v>536</v>
      </c>
      <c r="I99" s="23">
        <v>1642</v>
      </c>
      <c r="J99" s="25">
        <v>2178</v>
      </c>
      <c r="K99" s="25">
        <v>215</v>
      </c>
      <c r="L99" s="23">
        <v>548</v>
      </c>
      <c r="M99" s="23">
        <v>763</v>
      </c>
      <c r="N99" s="23">
        <v>24</v>
      </c>
      <c r="O99" s="23">
        <v>1743</v>
      </c>
      <c r="P99" s="23">
        <v>2887</v>
      </c>
      <c r="Q99" s="23">
        <v>2672</v>
      </c>
      <c r="R99" s="23">
        <v>2620</v>
      </c>
      <c r="S99" s="23">
        <v>2164</v>
      </c>
      <c r="T99" s="23">
        <v>965</v>
      </c>
      <c r="U99" s="23">
        <v>3271</v>
      </c>
    </row>
    <row r="100" spans="2:21" ht="13.5">
      <c r="B100" s="4" t="s">
        <v>386</v>
      </c>
      <c r="C100" s="4" t="s">
        <v>60</v>
      </c>
      <c r="D100" s="5" t="s">
        <v>13</v>
      </c>
      <c r="E100" s="6" t="s">
        <v>29</v>
      </c>
      <c r="F100" s="6" t="s">
        <v>207</v>
      </c>
      <c r="G100" s="19" t="s">
        <v>208</v>
      </c>
      <c r="H100" s="23">
        <v>634</v>
      </c>
      <c r="I100" s="23">
        <v>2080</v>
      </c>
      <c r="J100" s="25">
        <v>2714</v>
      </c>
      <c r="K100" s="25">
        <v>220</v>
      </c>
      <c r="L100" s="23">
        <v>670</v>
      </c>
      <c r="M100" s="23">
        <v>890</v>
      </c>
      <c r="N100" s="23">
        <v>37</v>
      </c>
      <c r="O100" s="23">
        <v>2650</v>
      </c>
      <c r="P100" s="23">
        <v>4115</v>
      </c>
      <c r="Q100" s="23">
        <v>3859</v>
      </c>
      <c r="R100" s="23">
        <v>3516</v>
      </c>
      <c r="S100" s="23">
        <v>2757</v>
      </c>
      <c r="T100" s="23">
        <v>1206</v>
      </c>
      <c r="U100" s="23">
        <v>4247</v>
      </c>
    </row>
    <row r="101" spans="2:21" ht="13.5">
      <c r="B101" s="4" t="s">
        <v>386</v>
      </c>
      <c r="C101" s="4" t="s">
        <v>60</v>
      </c>
      <c r="D101" s="5" t="s">
        <v>13</v>
      </c>
      <c r="E101" s="6" t="s">
        <v>29</v>
      </c>
      <c r="F101" s="6" t="s">
        <v>209</v>
      </c>
      <c r="G101" s="19" t="s">
        <v>210</v>
      </c>
      <c r="H101" s="23">
        <v>1403</v>
      </c>
      <c r="I101" s="23">
        <v>6246</v>
      </c>
      <c r="J101" s="25">
        <v>7649</v>
      </c>
      <c r="K101" s="25">
        <v>191</v>
      </c>
      <c r="L101" s="23">
        <v>2339</v>
      </c>
      <c r="M101" s="23">
        <v>2530</v>
      </c>
      <c r="N101" s="23">
        <v>351</v>
      </c>
      <c r="O101" s="23">
        <v>5236</v>
      </c>
      <c r="P101" s="23">
        <v>9036</v>
      </c>
      <c r="Q101" s="23">
        <v>8705</v>
      </c>
      <c r="R101" s="23">
        <v>8510</v>
      </c>
      <c r="S101" s="23">
        <v>8317</v>
      </c>
      <c r="T101" s="23">
        <v>7069</v>
      </c>
      <c r="U101" s="23">
        <v>13399</v>
      </c>
    </row>
    <row r="102" spans="2:21" ht="13.5">
      <c r="B102" s="4" t="s">
        <v>386</v>
      </c>
      <c r="C102" s="4" t="s">
        <v>60</v>
      </c>
      <c r="D102" s="5" t="s">
        <v>13</v>
      </c>
      <c r="E102" s="6" t="s">
        <v>29</v>
      </c>
      <c r="F102" s="6" t="s">
        <v>211</v>
      </c>
      <c r="G102" s="19" t="s">
        <v>212</v>
      </c>
      <c r="H102" s="23">
        <v>1337</v>
      </c>
      <c r="I102" s="23">
        <v>4507</v>
      </c>
      <c r="J102" s="25">
        <v>5844</v>
      </c>
      <c r="K102" s="25">
        <v>203</v>
      </c>
      <c r="L102" s="23">
        <v>1607</v>
      </c>
      <c r="M102" s="23">
        <v>1810</v>
      </c>
      <c r="N102" s="23">
        <v>1156</v>
      </c>
      <c r="O102" s="23">
        <v>4450</v>
      </c>
      <c r="P102" s="23">
        <v>8368</v>
      </c>
      <c r="Q102" s="23">
        <v>6553</v>
      </c>
      <c r="R102" s="23">
        <v>7578</v>
      </c>
      <c r="S102" s="23">
        <v>6244</v>
      </c>
      <c r="T102" s="23">
        <v>4194</v>
      </c>
      <c r="U102" s="23">
        <v>10957</v>
      </c>
    </row>
    <row r="103" spans="2:21" ht="13.5">
      <c r="B103" s="4" t="s">
        <v>386</v>
      </c>
      <c r="C103" s="4" t="s">
        <v>60</v>
      </c>
      <c r="D103" s="5" t="s">
        <v>13</v>
      </c>
      <c r="E103" s="6" t="s">
        <v>29</v>
      </c>
      <c r="F103" s="6" t="s">
        <v>213</v>
      </c>
      <c r="G103" s="19" t="s">
        <v>214</v>
      </c>
      <c r="H103" s="23">
        <v>1200</v>
      </c>
      <c r="I103" s="23">
        <v>4381</v>
      </c>
      <c r="J103" s="25">
        <v>5581</v>
      </c>
      <c r="K103" s="25">
        <v>148</v>
      </c>
      <c r="L103" s="23">
        <v>1482</v>
      </c>
      <c r="M103" s="23">
        <v>1630</v>
      </c>
      <c r="N103" s="23">
        <v>38</v>
      </c>
      <c r="O103" s="23">
        <v>3974</v>
      </c>
      <c r="P103" s="23">
        <v>7366</v>
      </c>
      <c r="Q103" s="23">
        <v>6697</v>
      </c>
      <c r="R103" s="23">
        <v>7093</v>
      </c>
      <c r="S103" s="23">
        <v>6483</v>
      </c>
      <c r="T103" s="23">
        <v>5297</v>
      </c>
      <c r="U103" s="23">
        <v>10729</v>
      </c>
    </row>
    <row r="104" spans="2:21" ht="13.5">
      <c r="B104" s="4" t="s">
        <v>386</v>
      </c>
      <c r="C104" s="4" t="s">
        <v>60</v>
      </c>
      <c r="D104" s="5" t="s">
        <v>13</v>
      </c>
      <c r="E104" s="6" t="s">
        <v>29</v>
      </c>
      <c r="F104" s="6" t="s">
        <v>395</v>
      </c>
      <c r="G104" s="19" t="s">
        <v>396</v>
      </c>
      <c r="H104" s="23">
        <v>437</v>
      </c>
      <c r="I104" s="23">
        <v>1796</v>
      </c>
      <c r="J104" s="25">
        <v>2233</v>
      </c>
      <c r="K104" s="25">
        <v>88</v>
      </c>
      <c r="L104" s="23">
        <v>792</v>
      </c>
      <c r="M104" s="23">
        <v>880</v>
      </c>
      <c r="N104" s="23">
        <v>22</v>
      </c>
      <c r="O104" s="23">
        <v>1801</v>
      </c>
      <c r="P104" s="23">
        <v>3927</v>
      </c>
      <c r="Q104" s="23">
        <v>3377</v>
      </c>
      <c r="R104" s="23">
        <v>3622</v>
      </c>
      <c r="S104" s="23">
        <v>2829</v>
      </c>
      <c r="T104" s="23">
        <v>2369</v>
      </c>
      <c r="U104" s="23">
        <v>4701</v>
      </c>
    </row>
    <row r="105" spans="2:21" ht="13.5">
      <c r="B105" s="4" t="s">
        <v>386</v>
      </c>
      <c r="C105" s="4" t="s">
        <v>60</v>
      </c>
      <c r="D105" s="5" t="s">
        <v>14</v>
      </c>
      <c r="E105" s="6" t="s">
        <v>30</v>
      </c>
      <c r="F105" s="6" t="s">
        <v>215</v>
      </c>
      <c r="G105" s="19" t="s">
        <v>216</v>
      </c>
      <c r="H105" s="23">
        <v>485</v>
      </c>
      <c r="I105" s="23">
        <v>1166</v>
      </c>
      <c r="J105" s="25">
        <v>1651</v>
      </c>
      <c r="K105" s="25">
        <v>62</v>
      </c>
      <c r="L105" s="23">
        <v>287</v>
      </c>
      <c r="M105" s="23">
        <v>349</v>
      </c>
      <c r="N105" s="23">
        <v>0</v>
      </c>
      <c r="O105" s="23">
        <v>1733</v>
      </c>
      <c r="P105" s="23">
        <v>2774</v>
      </c>
      <c r="Q105" s="23">
        <v>2813</v>
      </c>
      <c r="R105" s="23">
        <v>2648</v>
      </c>
      <c r="S105" s="23">
        <v>2558</v>
      </c>
      <c r="T105" s="23">
        <v>1489</v>
      </c>
      <c r="U105" s="23">
        <v>4568</v>
      </c>
    </row>
    <row r="106" spans="2:21" ht="13.5">
      <c r="B106" s="4" t="s">
        <v>386</v>
      </c>
      <c r="C106" s="4" t="s">
        <v>60</v>
      </c>
      <c r="D106" s="5" t="s">
        <v>14</v>
      </c>
      <c r="E106" s="6" t="s">
        <v>30</v>
      </c>
      <c r="F106" s="6" t="s">
        <v>217</v>
      </c>
      <c r="G106" s="19" t="s">
        <v>218</v>
      </c>
      <c r="H106" s="23">
        <v>817</v>
      </c>
      <c r="I106" s="23">
        <v>3112</v>
      </c>
      <c r="J106" s="25">
        <v>3929</v>
      </c>
      <c r="K106" s="25">
        <v>181</v>
      </c>
      <c r="L106" s="23">
        <v>1322</v>
      </c>
      <c r="M106" s="23">
        <v>1503</v>
      </c>
      <c r="N106" s="23">
        <v>0</v>
      </c>
      <c r="O106" s="23">
        <v>2661</v>
      </c>
      <c r="P106" s="23">
        <v>5905</v>
      </c>
      <c r="Q106" s="23">
        <v>5057</v>
      </c>
      <c r="R106" s="23">
        <v>5854</v>
      </c>
      <c r="S106" s="23">
        <v>5037</v>
      </c>
      <c r="T106" s="23">
        <v>2831</v>
      </c>
      <c r="U106" s="23">
        <v>7656</v>
      </c>
    </row>
    <row r="107" spans="2:21" ht="13.5">
      <c r="B107" s="4" t="s">
        <v>386</v>
      </c>
      <c r="C107" s="4" t="s">
        <v>60</v>
      </c>
      <c r="D107" s="5" t="s">
        <v>14</v>
      </c>
      <c r="E107" s="6" t="s">
        <v>30</v>
      </c>
      <c r="F107" s="6" t="s">
        <v>219</v>
      </c>
      <c r="G107" s="19" t="s">
        <v>220</v>
      </c>
      <c r="H107" s="23">
        <v>932</v>
      </c>
      <c r="I107" s="23">
        <v>3124</v>
      </c>
      <c r="J107" s="25">
        <v>4056</v>
      </c>
      <c r="K107" s="25">
        <v>106</v>
      </c>
      <c r="L107" s="23">
        <v>554</v>
      </c>
      <c r="M107" s="23">
        <v>660</v>
      </c>
      <c r="N107" s="23">
        <v>40</v>
      </c>
      <c r="O107" s="23">
        <v>2892</v>
      </c>
      <c r="P107" s="23">
        <v>6109</v>
      </c>
      <c r="Q107" s="23">
        <v>5618</v>
      </c>
      <c r="R107" s="23">
        <v>5900</v>
      </c>
      <c r="S107" s="23">
        <v>5451</v>
      </c>
      <c r="T107" s="23">
        <v>2615</v>
      </c>
      <c r="U107" s="23">
        <v>8548</v>
      </c>
    </row>
    <row r="108" spans="2:21" ht="13.5">
      <c r="B108" s="4" t="s">
        <v>386</v>
      </c>
      <c r="C108" s="4" t="s">
        <v>60</v>
      </c>
      <c r="D108" s="5" t="s">
        <v>14</v>
      </c>
      <c r="E108" s="6" t="s">
        <v>30</v>
      </c>
      <c r="F108" s="6" t="s">
        <v>221</v>
      </c>
      <c r="G108" s="19" t="s">
        <v>222</v>
      </c>
      <c r="H108" s="23">
        <v>356</v>
      </c>
      <c r="I108" s="23">
        <v>1208</v>
      </c>
      <c r="J108" s="25">
        <v>1564</v>
      </c>
      <c r="K108" s="25">
        <v>57</v>
      </c>
      <c r="L108" s="23">
        <v>380</v>
      </c>
      <c r="M108" s="23">
        <v>437</v>
      </c>
      <c r="N108" s="23">
        <v>6</v>
      </c>
      <c r="O108" s="23">
        <v>1487</v>
      </c>
      <c r="P108" s="23">
        <v>3134</v>
      </c>
      <c r="Q108" s="23">
        <v>2329</v>
      </c>
      <c r="R108" s="23">
        <v>2830</v>
      </c>
      <c r="S108" s="23">
        <v>2068</v>
      </c>
      <c r="T108" s="23">
        <v>1789</v>
      </c>
      <c r="U108" s="23">
        <v>3382</v>
      </c>
    </row>
    <row r="109" spans="2:21" ht="13.5">
      <c r="B109" s="4" t="s">
        <v>386</v>
      </c>
      <c r="C109" s="4" t="s">
        <v>60</v>
      </c>
      <c r="D109" s="5" t="s">
        <v>14</v>
      </c>
      <c r="E109" s="6" t="s">
        <v>30</v>
      </c>
      <c r="F109" s="6" t="s">
        <v>223</v>
      </c>
      <c r="G109" s="19" t="s">
        <v>224</v>
      </c>
      <c r="H109" s="23">
        <v>1205</v>
      </c>
      <c r="I109" s="23">
        <v>5018</v>
      </c>
      <c r="J109" s="25">
        <v>6223</v>
      </c>
      <c r="K109" s="25">
        <v>206</v>
      </c>
      <c r="L109" s="23">
        <v>1990</v>
      </c>
      <c r="M109" s="23">
        <v>2196</v>
      </c>
      <c r="N109" s="23">
        <v>1019</v>
      </c>
      <c r="O109" s="23">
        <v>4254</v>
      </c>
      <c r="P109" s="23">
        <v>8351</v>
      </c>
      <c r="Q109" s="23">
        <v>6817</v>
      </c>
      <c r="R109" s="23">
        <v>8040</v>
      </c>
      <c r="S109" s="23">
        <v>6511</v>
      </c>
      <c r="T109" s="23">
        <v>6496</v>
      </c>
      <c r="U109" s="23">
        <v>10903</v>
      </c>
    </row>
    <row r="110" spans="2:21" ht="13.5">
      <c r="B110" s="4" t="s">
        <v>386</v>
      </c>
      <c r="C110" s="4" t="s">
        <v>60</v>
      </c>
      <c r="D110" s="5" t="s">
        <v>14</v>
      </c>
      <c r="E110" s="6" t="s">
        <v>30</v>
      </c>
      <c r="F110" s="6" t="s">
        <v>225</v>
      </c>
      <c r="G110" s="19" t="s">
        <v>226</v>
      </c>
      <c r="H110" s="23">
        <v>1676</v>
      </c>
      <c r="I110" s="23">
        <v>8217</v>
      </c>
      <c r="J110" s="25">
        <v>9893</v>
      </c>
      <c r="K110" s="25">
        <v>286</v>
      </c>
      <c r="L110" s="23">
        <v>3189</v>
      </c>
      <c r="M110" s="23">
        <v>3475</v>
      </c>
      <c r="N110" s="23">
        <v>34</v>
      </c>
      <c r="O110" s="23">
        <v>6333</v>
      </c>
      <c r="P110" s="23">
        <v>10592</v>
      </c>
      <c r="Q110" s="23">
        <v>10538</v>
      </c>
      <c r="R110" s="23">
        <v>10297</v>
      </c>
      <c r="S110" s="23">
        <v>10274</v>
      </c>
      <c r="T110" s="23">
        <v>5043</v>
      </c>
      <c r="U110" s="23">
        <v>16621</v>
      </c>
    </row>
    <row r="111" spans="2:21" ht="13.5">
      <c r="B111" s="4" t="s">
        <v>386</v>
      </c>
      <c r="C111" s="4" t="s">
        <v>60</v>
      </c>
      <c r="D111" s="5" t="s">
        <v>14</v>
      </c>
      <c r="E111" s="6" t="s">
        <v>30</v>
      </c>
      <c r="F111" s="6" t="s">
        <v>227</v>
      </c>
      <c r="G111" s="19" t="s">
        <v>228</v>
      </c>
      <c r="H111" s="23">
        <v>565</v>
      </c>
      <c r="I111" s="23">
        <v>2026</v>
      </c>
      <c r="J111" s="25">
        <v>2591</v>
      </c>
      <c r="K111" s="25">
        <v>130</v>
      </c>
      <c r="L111" s="23">
        <v>338</v>
      </c>
      <c r="M111" s="23">
        <v>468</v>
      </c>
      <c r="N111" s="23">
        <v>0</v>
      </c>
      <c r="O111" s="23">
        <v>2088</v>
      </c>
      <c r="P111" s="23">
        <v>3817</v>
      </c>
      <c r="Q111" s="23">
        <v>3936</v>
      </c>
      <c r="R111" s="23">
        <v>3801</v>
      </c>
      <c r="S111" s="23">
        <v>3861</v>
      </c>
      <c r="T111" s="23">
        <v>1264</v>
      </c>
      <c r="U111" s="23">
        <v>5460</v>
      </c>
    </row>
    <row r="112" spans="2:21" ht="13.5">
      <c r="B112" s="4" t="s">
        <v>386</v>
      </c>
      <c r="C112" s="4" t="s">
        <v>60</v>
      </c>
      <c r="D112" s="5" t="s">
        <v>14</v>
      </c>
      <c r="E112" s="6" t="s">
        <v>30</v>
      </c>
      <c r="F112" s="6" t="s">
        <v>229</v>
      </c>
      <c r="G112" s="19" t="s">
        <v>230</v>
      </c>
      <c r="H112" s="23">
        <v>1234</v>
      </c>
      <c r="I112" s="23">
        <v>5135</v>
      </c>
      <c r="J112" s="25">
        <v>6369</v>
      </c>
      <c r="K112" s="25">
        <v>190</v>
      </c>
      <c r="L112" s="23">
        <v>2036</v>
      </c>
      <c r="M112" s="23">
        <v>2226</v>
      </c>
      <c r="N112" s="23">
        <v>151</v>
      </c>
      <c r="O112" s="23">
        <v>4573</v>
      </c>
      <c r="P112" s="23">
        <v>10010</v>
      </c>
      <c r="Q112" s="23">
        <v>8600</v>
      </c>
      <c r="R112" s="23">
        <v>9836</v>
      </c>
      <c r="S112" s="23">
        <v>8462</v>
      </c>
      <c r="T112" s="23">
        <v>6585</v>
      </c>
      <c r="U112" s="23">
        <v>14378</v>
      </c>
    </row>
    <row r="113" spans="2:21" ht="13.5">
      <c r="B113" s="4" t="s">
        <v>386</v>
      </c>
      <c r="C113" s="4" t="s">
        <v>60</v>
      </c>
      <c r="D113" s="5" t="s">
        <v>14</v>
      </c>
      <c r="E113" s="6" t="s">
        <v>30</v>
      </c>
      <c r="F113" s="6" t="s">
        <v>231</v>
      </c>
      <c r="G113" s="19" t="s">
        <v>232</v>
      </c>
      <c r="H113" s="23">
        <v>542</v>
      </c>
      <c r="I113" s="23">
        <v>2305</v>
      </c>
      <c r="J113" s="25">
        <v>2847</v>
      </c>
      <c r="K113" s="25">
        <v>63</v>
      </c>
      <c r="L113" s="23">
        <v>884</v>
      </c>
      <c r="M113" s="23">
        <v>947</v>
      </c>
      <c r="N113" s="23">
        <v>225</v>
      </c>
      <c r="O113" s="23">
        <v>2130</v>
      </c>
      <c r="P113" s="23">
        <v>4084</v>
      </c>
      <c r="Q113" s="23">
        <v>3526</v>
      </c>
      <c r="R113" s="23">
        <v>3870</v>
      </c>
      <c r="S113" s="23">
        <v>3307</v>
      </c>
      <c r="T113" s="23">
        <v>2562</v>
      </c>
      <c r="U113" s="23">
        <v>5375</v>
      </c>
    </row>
    <row r="114" spans="2:21" ht="13.5">
      <c r="B114" s="4" t="s">
        <v>386</v>
      </c>
      <c r="C114" s="4" t="s">
        <v>60</v>
      </c>
      <c r="D114" s="5" t="s">
        <v>14</v>
      </c>
      <c r="E114" s="6" t="s">
        <v>30</v>
      </c>
      <c r="F114" s="6" t="s">
        <v>233</v>
      </c>
      <c r="G114" s="19" t="s">
        <v>234</v>
      </c>
      <c r="H114" s="23">
        <v>764</v>
      </c>
      <c r="I114" s="23">
        <v>2074</v>
      </c>
      <c r="J114" s="25">
        <v>2838</v>
      </c>
      <c r="K114" s="25">
        <v>48</v>
      </c>
      <c r="L114" s="23">
        <v>321</v>
      </c>
      <c r="M114" s="23">
        <v>369</v>
      </c>
      <c r="N114" s="23">
        <v>0</v>
      </c>
      <c r="O114" s="23">
        <v>2911</v>
      </c>
      <c r="P114" s="23">
        <v>4368</v>
      </c>
      <c r="Q114" s="23">
        <v>4290</v>
      </c>
      <c r="R114" s="23">
        <v>4073</v>
      </c>
      <c r="S114" s="23">
        <v>4229</v>
      </c>
      <c r="T114" s="23">
        <v>1348</v>
      </c>
      <c r="U114" s="23">
        <v>6404</v>
      </c>
    </row>
    <row r="115" spans="2:21" ht="13.5">
      <c r="B115" s="4" t="s">
        <v>386</v>
      </c>
      <c r="C115" s="4" t="s">
        <v>60</v>
      </c>
      <c r="D115" s="5" t="s">
        <v>14</v>
      </c>
      <c r="E115" s="6" t="s">
        <v>30</v>
      </c>
      <c r="F115" s="6" t="s">
        <v>235</v>
      </c>
      <c r="G115" s="19" t="s">
        <v>236</v>
      </c>
      <c r="H115" s="23">
        <v>760</v>
      </c>
      <c r="I115" s="23">
        <v>2740</v>
      </c>
      <c r="J115" s="25">
        <v>3500</v>
      </c>
      <c r="K115" s="25">
        <v>76</v>
      </c>
      <c r="L115" s="23">
        <v>1084</v>
      </c>
      <c r="M115" s="23">
        <v>1160</v>
      </c>
      <c r="N115" s="23">
        <v>1</v>
      </c>
      <c r="O115" s="23">
        <v>2580</v>
      </c>
      <c r="P115" s="23">
        <v>5538</v>
      </c>
      <c r="Q115" s="23">
        <v>5158</v>
      </c>
      <c r="R115" s="23">
        <v>5067</v>
      </c>
      <c r="S115" s="23">
        <v>5005</v>
      </c>
      <c r="T115" s="23">
        <v>3624</v>
      </c>
      <c r="U115" s="23">
        <v>8086</v>
      </c>
    </row>
    <row r="116" spans="2:21" ht="13.5">
      <c r="B116" s="4" t="s">
        <v>386</v>
      </c>
      <c r="C116" s="4" t="s">
        <v>60</v>
      </c>
      <c r="D116" s="5" t="s">
        <v>14</v>
      </c>
      <c r="E116" s="6" t="s">
        <v>30</v>
      </c>
      <c r="F116" s="6" t="s">
        <v>237</v>
      </c>
      <c r="G116" s="19" t="s">
        <v>238</v>
      </c>
      <c r="H116" s="23">
        <v>692</v>
      </c>
      <c r="I116" s="23">
        <v>3176</v>
      </c>
      <c r="J116" s="25">
        <v>3868</v>
      </c>
      <c r="K116" s="25">
        <v>100</v>
      </c>
      <c r="L116" s="23">
        <v>1138</v>
      </c>
      <c r="M116" s="23">
        <v>1238</v>
      </c>
      <c r="N116" s="23">
        <v>1</v>
      </c>
      <c r="O116" s="23">
        <v>2773</v>
      </c>
      <c r="P116" s="23">
        <v>5819</v>
      </c>
      <c r="Q116" s="23">
        <v>5687</v>
      </c>
      <c r="R116" s="23">
        <v>5490</v>
      </c>
      <c r="S116" s="23">
        <v>5424</v>
      </c>
      <c r="T116" s="23">
        <v>4485</v>
      </c>
      <c r="U116" s="23">
        <v>9565</v>
      </c>
    </row>
    <row r="117" spans="2:21" ht="13.5">
      <c r="B117" s="4" t="s">
        <v>386</v>
      </c>
      <c r="C117" s="4" t="s">
        <v>60</v>
      </c>
      <c r="D117" s="5" t="s">
        <v>14</v>
      </c>
      <c r="E117" s="6" t="s">
        <v>30</v>
      </c>
      <c r="F117" s="6" t="s">
        <v>239</v>
      </c>
      <c r="G117" s="19" t="s">
        <v>240</v>
      </c>
      <c r="H117" s="23">
        <v>2402</v>
      </c>
      <c r="I117" s="23">
        <v>7551</v>
      </c>
      <c r="J117" s="25">
        <v>9953</v>
      </c>
      <c r="K117" s="25">
        <v>389</v>
      </c>
      <c r="L117" s="23">
        <v>2120</v>
      </c>
      <c r="M117" s="23">
        <v>2509</v>
      </c>
      <c r="N117" s="23">
        <v>211</v>
      </c>
      <c r="O117" s="23">
        <v>7826</v>
      </c>
      <c r="P117" s="23">
        <v>16666</v>
      </c>
      <c r="Q117" s="23">
        <v>14076</v>
      </c>
      <c r="R117" s="23">
        <v>16255</v>
      </c>
      <c r="S117" s="23">
        <v>13651</v>
      </c>
      <c r="T117" s="23">
        <v>9802</v>
      </c>
      <c r="U117" s="23">
        <v>22600</v>
      </c>
    </row>
    <row r="118" spans="2:21" ht="13.5">
      <c r="B118" s="4" t="s">
        <v>386</v>
      </c>
      <c r="C118" s="4" t="s">
        <v>60</v>
      </c>
      <c r="D118" s="5" t="s">
        <v>15</v>
      </c>
      <c r="E118" s="6" t="s">
        <v>31</v>
      </c>
      <c r="F118" s="6" t="s">
        <v>241</v>
      </c>
      <c r="G118" s="19" t="s">
        <v>242</v>
      </c>
      <c r="H118" s="23">
        <v>445</v>
      </c>
      <c r="I118" s="23">
        <v>2004</v>
      </c>
      <c r="J118" s="25">
        <v>2449</v>
      </c>
      <c r="K118" s="25">
        <v>68</v>
      </c>
      <c r="L118" s="23">
        <v>383</v>
      </c>
      <c r="M118" s="23">
        <v>451</v>
      </c>
      <c r="N118" s="23">
        <v>216</v>
      </c>
      <c r="O118" s="23">
        <v>2216</v>
      </c>
      <c r="P118" s="23">
        <v>3020</v>
      </c>
      <c r="Q118" s="23">
        <v>2948</v>
      </c>
      <c r="R118" s="23">
        <v>2978</v>
      </c>
      <c r="S118" s="23">
        <v>2915</v>
      </c>
      <c r="T118" s="23">
        <v>1976</v>
      </c>
      <c r="U118" s="23">
        <v>5186</v>
      </c>
    </row>
    <row r="119" spans="2:21" ht="13.5">
      <c r="B119" s="4" t="s">
        <v>386</v>
      </c>
      <c r="C119" s="4" t="s">
        <v>60</v>
      </c>
      <c r="D119" s="5" t="s">
        <v>15</v>
      </c>
      <c r="E119" s="6" t="s">
        <v>31</v>
      </c>
      <c r="F119" s="6" t="s">
        <v>243</v>
      </c>
      <c r="G119" s="19" t="s">
        <v>244</v>
      </c>
      <c r="H119" s="23">
        <v>346</v>
      </c>
      <c r="I119" s="23">
        <v>978</v>
      </c>
      <c r="J119" s="25">
        <v>1324</v>
      </c>
      <c r="K119" s="25">
        <v>20</v>
      </c>
      <c r="L119" s="23">
        <v>212</v>
      </c>
      <c r="M119" s="23">
        <v>232</v>
      </c>
      <c r="N119" s="23">
        <v>50</v>
      </c>
      <c r="O119" s="23">
        <v>1041</v>
      </c>
      <c r="P119" s="23">
        <v>2780</v>
      </c>
      <c r="Q119" s="23">
        <v>2494</v>
      </c>
      <c r="R119" s="23">
        <v>2356</v>
      </c>
      <c r="S119" s="23">
        <v>2112</v>
      </c>
      <c r="T119" s="23">
        <v>1295</v>
      </c>
      <c r="U119" s="23">
        <v>3365</v>
      </c>
    </row>
    <row r="120" spans="2:21" ht="13.5">
      <c r="B120" s="4" t="s">
        <v>386</v>
      </c>
      <c r="C120" s="4" t="s">
        <v>60</v>
      </c>
      <c r="D120" s="5" t="s">
        <v>15</v>
      </c>
      <c r="E120" s="6" t="s">
        <v>31</v>
      </c>
      <c r="F120" s="6" t="s">
        <v>245</v>
      </c>
      <c r="G120" s="19" t="s">
        <v>246</v>
      </c>
      <c r="H120" s="23">
        <v>686</v>
      </c>
      <c r="I120" s="23">
        <v>3135</v>
      </c>
      <c r="J120" s="25">
        <v>3821</v>
      </c>
      <c r="K120" s="25">
        <v>89</v>
      </c>
      <c r="L120" s="23">
        <v>874</v>
      </c>
      <c r="M120" s="23">
        <v>963</v>
      </c>
      <c r="N120" s="23">
        <v>1</v>
      </c>
      <c r="O120" s="23">
        <v>2232</v>
      </c>
      <c r="P120" s="23">
        <v>5908</v>
      </c>
      <c r="Q120" s="23">
        <v>4536</v>
      </c>
      <c r="R120" s="23">
        <v>5499</v>
      </c>
      <c r="S120" s="23">
        <v>4498</v>
      </c>
      <c r="T120" s="23">
        <v>3515</v>
      </c>
      <c r="U120" s="23">
        <v>7586</v>
      </c>
    </row>
    <row r="121" spans="2:21" ht="13.5">
      <c r="B121" s="4" t="s">
        <v>386</v>
      </c>
      <c r="C121" s="4" t="s">
        <v>60</v>
      </c>
      <c r="D121" s="5" t="s">
        <v>15</v>
      </c>
      <c r="E121" s="6" t="s">
        <v>31</v>
      </c>
      <c r="F121" s="6" t="s">
        <v>247</v>
      </c>
      <c r="G121" s="19" t="s">
        <v>248</v>
      </c>
      <c r="H121" s="23">
        <v>485</v>
      </c>
      <c r="I121" s="23">
        <v>1960</v>
      </c>
      <c r="J121" s="25">
        <v>2445</v>
      </c>
      <c r="K121" s="25">
        <v>79</v>
      </c>
      <c r="L121" s="23">
        <v>602</v>
      </c>
      <c r="M121" s="23">
        <v>681</v>
      </c>
      <c r="N121" s="23">
        <v>0</v>
      </c>
      <c r="O121" s="23">
        <v>1825</v>
      </c>
      <c r="P121" s="23">
        <v>3007</v>
      </c>
      <c r="Q121" s="23">
        <v>3364</v>
      </c>
      <c r="R121" s="23">
        <v>2761</v>
      </c>
      <c r="S121" s="23">
        <v>3190</v>
      </c>
      <c r="T121" s="23">
        <v>2230</v>
      </c>
      <c r="U121" s="23">
        <v>5918</v>
      </c>
    </row>
    <row r="122" spans="2:21" ht="13.5">
      <c r="B122" s="4" t="s">
        <v>386</v>
      </c>
      <c r="C122" s="4" t="s">
        <v>60</v>
      </c>
      <c r="D122" s="5" t="s">
        <v>15</v>
      </c>
      <c r="E122" s="6" t="s">
        <v>31</v>
      </c>
      <c r="F122" s="6" t="s">
        <v>249</v>
      </c>
      <c r="G122" s="19" t="s">
        <v>250</v>
      </c>
      <c r="H122" s="23">
        <v>598</v>
      </c>
      <c r="I122" s="23">
        <v>2889</v>
      </c>
      <c r="J122" s="25">
        <v>3487</v>
      </c>
      <c r="K122" s="25">
        <v>65</v>
      </c>
      <c r="L122" s="23">
        <v>855</v>
      </c>
      <c r="M122" s="23">
        <v>920</v>
      </c>
      <c r="N122" s="23">
        <v>71</v>
      </c>
      <c r="O122" s="23">
        <v>2853</v>
      </c>
      <c r="P122" s="23">
        <v>7168</v>
      </c>
      <c r="Q122" s="23">
        <v>5366</v>
      </c>
      <c r="R122" s="23">
        <v>6721</v>
      </c>
      <c r="S122" s="23">
        <v>4890</v>
      </c>
      <c r="T122" s="23">
        <v>4819</v>
      </c>
      <c r="U122" s="23">
        <v>8450</v>
      </c>
    </row>
    <row r="123" spans="2:21" ht="13.5">
      <c r="B123" s="4" t="s">
        <v>386</v>
      </c>
      <c r="C123" s="4" t="s">
        <v>60</v>
      </c>
      <c r="D123" s="5" t="s">
        <v>15</v>
      </c>
      <c r="E123" s="6" t="s">
        <v>31</v>
      </c>
      <c r="F123" s="6" t="s">
        <v>251</v>
      </c>
      <c r="G123" s="19" t="s">
        <v>252</v>
      </c>
      <c r="H123" s="23">
        <v>490</v>
      </c>
      <c r="I123" s="23">
        <v>2160</v>
      </c>
      <c r="J123" s="25">
        <v>2650</v>
      </c>
      <c r="K123" s="25">
        <v>73</v>
      </c>
      <c r="L123" s="23">
        <v>593</v>
      </c>
      <c r="M123" s="23">
        <v>666</v>
      </c>
      <c r="N123" s="23">
        <v>502</v>
      </c>
      <c r="O123" s="23">
        <v>2299</v>
      </c>
      <c r="P123" s="23">
        <v>4374</v>
      </c>
      <c r="Q123" s="23">
        <v>3541</v>
      </c>
      <c r="R123" s="23">
        <v>4005</v>
      </c>
      <c r="S123" s="23">
        <v>3326</v>
      </c>
      <c r="T123" s="23">
        <v>2252</v>
      </c>
      <c r="U123" s="23">
        <v>6068</v>
      </c>
    </row>
    <row r="124" spans="2:21" ht="13.5">
      <c r="B124" s="4" t="s">
        <v>386</v>
      </c>
      <c r="C124" s="4" t="s">
        <v>60</v>
      </c>
      <c r="D124" s="5" t="s">
        <v>15</v>
      </c>
      <c r="E124" s="6" t="s">
        <v>31</v>
      </c>
      <c r="F124" s="6" t="s">
        <v>253</v>
      </c>
      <c r="G124" s="19" t="s">
        <v>254</v>
      </c>
      <c r="H124" s="23">
        <v>503</v>
      </c>
      <c r="I124" s="23">
        <v>2678</v>
      </c>
      <c r="J124" s="25">
        <v>3181</v>
      </c>
      <c r="K124" s="25">
        <v>51</v>
      </c>
      <c r="L124" s="23">
        <v>898</v>
      </c>
      <c r="M124" s="23">
        <v>949</v>
      </c>
      <c r="N124" s="23">
        <v>286</v>
      </c>
      <c r="O124" s="23">
        <v>2126</v>
      </c>
      <c r="P124" s="23">
        <v>4785</v>
      </c>
      <c r="Q124" s="23">
        <v>4565</v>
      </c>
      <c r="R124" s="23">
        <v>4385</v>
      </c>
      <c r="S124" s="23">
        <v>4113</v>
      </c>
      <c r="T124" s="23">
        <v>3619</v>
      </c>
      <c r="U124" s="23">
        <v>7172</v>
      </c>
    </row>
    <row r="125" spans="2:21" ht="13.5">
      <c r="B125" s="4" t="s">
        <v>386</v>
      </c>
      <c r="C125" s="4" t="s">
        <v>60</v>
      </c>
      <c r="D125" s="5" t="s">
        <v>15</v>
      </c>
      <c r="E125" s="6" t="s">
        <v>31</v>
      </c>
      <c r="F125" s="6" t="s">
        <v>255</v>
      </c>
      <c r="G125" s="19" t="s">
        <v>256</v>
      </c>
      <c r="H125" s="23">
        <v>270</v>
      </c>
      <c r="I125" s="23">
        <v>1195</v>
      </c>
      <c r="J125" s="25">
        <v>1465</v>
      </c>
      <c r="K125" s="25">
        <v>33</v>
      </c>
      <c r="L125" s="23">
        <v>223</v>
      </c>
      <c r="M125" s="23">
        <v>256</v>
      </c>
      <c r="N125" s="23">
        <v>103</v>
      </c>
      <c r="O125" s="23">
        <v>1790</v>
      </c>
      <c r="P125" s="23">
        <v>2189</v>
      </c>
      <c r="Q125" s="23">
        <v>2133</v>
      </c>
      <c r="R125" s="23">
        <v>2126</v>
      </c>
      <c r="S125" s="23">
        <v>2086</v>
      </c>
      <c r="T125" s="23">
        <v>1667</v>
      </c>
      <c r="U125" s="23">
        <v>3745</v>
      </c>
    </row>
    <row r="126" spans="2:21" ht="13.5">
      <c r="B126" s="4" t="s">
        <v>386</v>
      </c>
      <c r="C126" s="4" t="s">
        <v>60</v>
      </c>
      <c r="D126" s="5" t="s">
        <v>15</v>
      </c>
      <c r="E126" s="6" t="s">
        <v>31</v>
      </c>
      <c r="F126" s="6" t="s">
        <v>257</v>
      </c>
      <c r="G126" s="19" t="s">
        <v>258</v>
      </c>
      <c r="H126" s="23">
        <v>322</v>
      </c>
      <c r="I126" s="23">
        <v>1364</v>
      </c>
      <c r="J126" s="25">
        <v>1686</v>
      </c>
      <c r="K126" s="25">
        <v>62</v>
      </c>
      <c r="L126" s="23">
        <v>278</v>
      </c>
      <c r="M126" s="23">
        <v>340</v>
      </c>
      <c r="N126" s="23">
        <v>0</v>
      </c>
      <c r="O126" s="23">
        <v>1925</v>
      </c>
      <c r="P126" s="23">
        <v>2991</v>
      </c>
      <c r="Q126" s="23">
        <v>2735</v>
      </c>
      <c r="R126" s="23">
        <v>2809</v>
      </c>
      <c r="S126" s="23">
        <v>2552</v>
      </c>
      <c r="T126" s="23">
        <v>1825</v>
      </c>
      <c r="U126" s="23">
        <v>4074</v>
      </c>
    </row>
    <row r="127" spans="2:21" ht="13.5">
      <c r="B127" s="4" t="s">
        <v>386</v>
      </c>
      <c r="C127" s="4" t="s">
        <v>60</v>
      </c>
      <c r="D127" s="5" t="s">
        <v>15</v>
      </c>
      <c r="E127" s="6" t="s">
        <v>31</v>
      </c>
      <c r="F127" s="6" t="s">
        <v>259</v>
      </c>
      <c r="G127" s="19" t="s">
        <v>260</v>
      </c>
      <c r="H127" s="23">
        <v>259</v>
      </c>
      <c r="I127" s="23">
        <v>1086</v>
      </c>
      <c r="J127" s="25">
        <v>1345</v>
      </c>
      <c r="K127" s="25">
        <v>30</v>
      </c>
      <c r="L127" s="23">
        <v>174</v>
      </c>
      <c r="M127" s="23">
        <v>204</v>
      </c>
      <c r="N127" s="23">
        <v>1</v>
      </c>
      <c r="O127" s="23">
        <v>1889</v>
      </c>
      <c r="P127" s="23">
        <v>5225</v>
      </c>
      <c r="Q127" s="23">
        <v>4711</v>
      </c>
      <c r="R127" s="23">
        <v>3019</v>
      </c>
      <c r="S127" s="23">
        <v>2626</v>
      </c>
      <c r="T127" s="23">
        <v>2560</v>
      </c>
      <c r="U127" s="23">
        <v>4947</v>
      </c>
    </row>
    <row r="128" spans="2:21" ht="13.5">
      <c r="B128" s="4" t="s">
        <v>386</v>
      </c>
      <c r="C128" s="4" t="s">
        <v>60</v>
      </c>
      <c r="D128" s="5" t="s">
        <v>15</v>
      </c>
      <c r="E128" s="6" t="s">
        <v>31</v>
      </c>
      <c r="F128" s="6" t="s">
        <v>261</v>
      </c>
      <c r="G128" s="19" t="s">
        <v>262</v>
      </c>
      <c r="H128" s="23">
        <v>421</v>
      </c>
      <c r="I128" s="23">
        <v>1609</v>
      </c>
      <c r="J128" s="25">
        <v>2030</v>
      </c>
      <c r="K128" s="25">
        <v>76</v>
      </c>
      <c r="L128" s="23">
        <v>585</v>
      </c>
      <c r="M128" s="23">
        <v>661</v>
      </c>
      <c r="N128" s="23">
        <v>0</v>
      </c>
      <c r="O128" s="23">
        <v>2607</v>
      </c>
      <c r="P128" s="23">
        <v>6884</v>
      </c>
      <c r="Q128" s="23">
        <v>6595</v>
      </c>
      <c r="R128" s="23">
        <v>4276</v>
      </c>
      <c r="S128" s="23">
        <v>3690</v>
      </c>
      <c r="T128" s="23">
        <v>3546</v>
      </c>
      <c r="U128" s="23">
        <v>7350</v>
      </c>
    </row>
    <row r="129" spans="2:21" ht="13.5">
      <c r="B129" s="4" t="s">
        <v>386</v>
      </c>
      <c r="C129" s="4" t="s">
        <v>60</v>
      </c>
      <c r="D129" s="5" t="s">
        <v>15</v>
      </c>
      <c r="E129" s="6" t="s">
        <v>31</v>
      </c>
      <c r="F129" s="6" t="s">
        <v>263</v>
      </c>
      <c r="G129" s="19" t="s">
        <v>264</v>
      </c>
      <c r="H129" s="23">
        <v>390</v>
      </c>
      <c r="I129" s="23">
        <v>1823</v>
      </c>
      <c r="J129" s="25">
        <v>2213</v>
      </c>
      <c r="K129" s="25">
        <v>49</v>
      </c>
      <c r="L129" s="23">
        <v>583</v>
      </c>
      <c r="M129" s="23">
        <v>632</v>
      </c>
      <c r="N129" s="23">
        <v>11</v>
      </c>
      <c r="O129" s="23">
        <v>1765</v>
      </c>
      <c r="P129" s="23">
        <v>3992</v>
      </c>
      <c r="Q129" s="23">
        <v>3492</v>
      </c>
      <c r="R129" s="23">
        <v>3717</v>
      </c>
      <c r="S129" s="23">
        <v>3184</v>
      </c>
      <c r="T129" s="23">
        <v>2791</v>
      </c>
      <c r="U129" s="23">
        <v>6828</v>
      </c>
    </row>
    <row r="130" spans="2:21" ht="13.5">
      <c r="B130" s="4" t="s">
        <v>386</v>
      </c>
      <c r="C130" s="4" t="s">
        <v>60</v>
      </c>
      <c r="D130" s="5" t="s">
        <v>15</v>
      </c>
      <c r="E130" s="6" t="s">
        <v>31</v>
      </c>
      <c r="F130" s="6" t="s">
        <v>265</v>
      </c>
      <c r="G130" s="19" t="s">
        <v>266</v>
      </c>
      <c r="H130" s="23">
        <v>278</v>
      </c>
      <c r="I130" s="23">
        <v>1094</v>
      </c>
      <c r="J130" s="25">
        <v>1372</v>
      </c>
      <c r="K130" s="25">
        <v>27</v>
      </c>
      <c r="L130" s="23">
        <v>203</v>
      </c>
      <c r="M130" s="23">
        <v>230</v>
      </c>
      <c r="N130" s="23">
        <v>8</v>
      </c>
      <c r="O130" s="23">
        <v>1598</v>
      </c>
      <c r="P130" s="23">
        <v>3301</v>
      </c>
      <c r="Q130" s="23">
        <v>2637</v>
      </c>
      <c r="R130" s="23">
        <v>2904</v>
      </c>
      <c r="S130" s="23">
        <v>2333</v>
      </c>
      <c r="T130" s="23">
        <v>2594</v>
      </c>
      <c r="U130" s="23">
        <v>5328</v>
      </c>
    </row>
    <row r="131" spans="2:21" ht="13.5">
      <c r="B131" s="4" t="s">
        <v>386</v>
      </c>
      <c r="C131" s="4" t="s">
        <v>60</v>
      </c>
      <c r="D131" s="5" t="s">
        <v>15</v>
      </c>
      <c r="E131" s="6" t="s">
        <v>31</v>
      </c>
      <c r="F131" s="6" t="s">
        <v>267</v>
      </c>
      <c r="G131" s="19" t="s">
        <v>268</v>
      </c>
      <c r="H131" s="23">
        <v>585</v>
      </c>
      <c r="I131" s="23">
        <v>2429</v>
      </c>
      <c r="J131" s="25">
        <v>3014</v>
      </c>
      <c r="K131" s="25">
        <v>64</v>
      </c>
      <c r="L131" s="23">
        <v>615</v>
      </c>
      <c r="M131" s="23">
        <v>679</v>
      </c>
      <c r="N131" s="23">
        <v>145</v>
      </c>
      <c r="O131" s="23">
        <v>3160</v>
      </c>
      <c r="P131" s="23">
        <v>6893</v>
      </c>
      <c r="Q131" s="23">
        <v>5486</v>
      </c>
      <c r="R131" s="23">
        <v>6064</v>
      </c>
      <c r="S131" s="23">
        <v>4914</v>
      </c>
      <c r="T131" s="23">
        <v>4009</v>
      </c>
      <c r="U131" s="23">
        <v>8362</v>
      </c>
    </row>
    <row r="132" spans="2:21" ht="13.5">
      <c r="B132" s="4" t="s">
        <v>386</v>
      </c>
      <c r="C132" s="4" t="s">
        <v>60</v>
      </c>
      <c r="D132" s="5" t="s">
        <v>15</v>
      </c>
      <c r="E132" s="6" t="s">
        <v>31</v>
      </c>
      <c r="F132" s="6" t="s">
        <v>269</v>
      </c>
      <c r="G132" s="19" t="s">
        <v>270</v>
      </c>
      <c r="H132" s="23">
        <v>399</v>
      </c>
      <c r="I132" s="23">
        <v>1601</v>
      </c>
      <c r="J132" s="25">
        <v>2000</v>
      </c>
      <c r="K132" s="25">
        <v>53</v>
      </c>
      <c r="L132" s="23">
        <v>411</v>
      </c>
      <c r="M132" s="23">
        <v>464</v>
      </c>
      <c r="N132" s="23">
        <v>8</v>
      </c>
      <c r="O132" s="23">
        <v>1853</v>
      </c>
      <c r="P132" s="23">
        <v>4466</v>
      </c>
      <c r="Q132" s="23">
        <v>3868</v>
      </c>
      <c r="R132" s="23">
        <v>4132</v>
      </c>
      <c r="S132" s="23">
        <v>3648</v>
      </c>
      <c r="T132" s="23">
        <v>2251</v>
      </c>
      <c r="U132" s="23">
        <v>5728</v>
      </c>
    </row>
    <row r="133" spans="2:21" ht="13.5">
      <c r="B133" s="4" t="s">
        <v>386</v>
      </c>
      <c r="C133" s="4" t="s">
        <v>60</v>
      </c>
      <c r="D133" s="5" t="s">
        <v>15</v>
      </c>
      <c r="E133" s="6" t="s">
        <v>31</v>
      </c>
      <c r="F133" s="6" t="s">
        <v>271</v>
      </c>
      <c r="G133" s="19" t="s">
        <v>272</v>
      </c>
      <c r="H133" s="23">
        <v>530</v>
      </c>
      <c r="I133" s="23">
        <v>2121</v>
      </c>
      <c r="J133" s="25">
        <v>2651</v>
      </c>
      <c r="K133" s="25">
        <v>87</v>
      </c>
      <c r="L133" s="23">
        <v>693</v>
      </c>
      <c r="M133" s="23">
        <v>780</v>
      </c>
      <c r="N133" s="23">
        <v>516</v>
      </c>
      <c r="O133" s="23">
        <v>2522</v>
      </c>
      <c r="P133" s="23">
        <v>6164</v>
      </c>
      <c r="Q133" s="23">
        <v>4903</v>
      </c>
      <c r="R133" s="23">
        <v>5989</v>
      </c>
      <c r="S133" s="23">
        <v>4732</v>
      </c>
      <c r="T133" s="23">
        <v>2830</v>
      </c>
      <c r="U133" s="23">
        <v>6901</v>
      </c>
    </row>
    <row r="134" spans="2:21" ht="13.5">
      <c r="B134" s="4" t="s">
        <v>386</v>
      </c>
      <c r="C134" s="4" t="s">
        <v>60</v>
      </c>
      <c r="D134" s="5" t="s">
        <v>15</v>
      </c>
      <c r="E134" s="6" t="s">
        <v>31</v>
      </c>
      <c r="F134" s="6" t="s">
        <v>273</v>
      </c>
      <c r="G134" s="19" t="s">
        <v>274</v>
      </c>
      <c r="H134" s="23">
        <v>446</v>
      </c>
      <c r="I134" s="23">
        <v>1529</v>
      </c>
      <c r="J134" s="25">
        <v>1975</v>
      </c>
      <c r="K134" s="25">
        <v>52</v>
      </c>
      <c r="L134" s="23">
        <v>618</v>
      </c>
      <c r="M134" s="23">
        <v>670</v>
      </c>
      <c r="N134" s="23">
        <v>246</v>
      </c>
      <c r="O134" s="23">
        <v>1695</v>
      </c>
      <c r="P134" s="23">
        <v>3439</v>
      </c>
      <c r="Q134" s="23">
        <v>3246</v>
      </c>
      <c r="R134" s="23">
        <v>3370</v>
      </c>
      <c r="S134" s="23">
        <v>3187</v>
      </c>
      <c r="T134" s="23">
        <v>1609</v>
      </c>
      <c r="U134" s="23">
        <v>4564</v>
      </c>
    </row>
    <row r="135" spans="2:21" ht="13.5">
      <c r="B135" s="4" t="s">
        <v>386</v>
      </c>
      <c r="C135" s="4" t="s">
        <v>60</v>
      </c>
      <c r="D135" s="4" t="s">
        <v>15</v>
      </c>
      <c r="E135" s="4" t="s">
        <v>31</v>
      </c>
      <c r="F135" s="6" t="s">
        <v>275</v>
      </c>
      <c r="G135" s="19" t="s">
        <v>276</v>
      </c>
      <c r="H135" s="23">
        <v>355</v>
      </c>
      <c r="I135" s="23">
        <v>1497</v>
      </c>
      <c r="J135" s="25">
        <v>1852</v>
      </c>
      <c r="K135" s="25">
        <v>36</v>
      </c>
      <c r="L135" s="23">
        <v>420</v>
      </c>
      <c r="M135" s="23">
        <v>456</v>
      </c>
      <c r="N135" s="23">
        <v>1</v>
      </c>
      <c r="O135" s="23">
        <v>1616</v>
      </c>
      <c r="P135" s="23">
        <v>3782</v>
      </c>
      <c r="Q135" s="23">
        <v>3245</v>
      </c>
      <c r="R135" s="23">
        <v>3527</v>
      </c>
      <c r="S135" s="23">
        <v>2984</v>
      </c>
      <c r="T135" s="23">
        <v>2818</v>
      </c>
      <c r="U135" s="23">
        <v>5767</v>
      </c>
    </row>
    <row r="136" spans="2:21" ht="13.5">
      <c r="B136" s="4" t="s">
        <v>386</v>
      </c>
      <c r="C136" s="4" t="s">
        <v>60</v>
      </c>
      <c r="D136" s="4" t="s">
        <v>15</v>
      </c>
      <c r="E136" s="4" t="s">
        <v>31</v>
      </c>
      <c r="F136" s="6" t="s">
        <v>277</v>
      </c>
      <c r="G136" s="19" t="s">
        <v>278</v>
      </c>
      <c r="H136" s="23">
        <v>396</v>
      </c>
      <c r="I136" s="23">
        <v>1664</v>
      </c>
      <c r="J136" s="25">
        <v>2060</v>
      </c>
      <c r="K136" s="25">
        <v>64</v>
      </c>
      <c r="L136" s="23">
        <v>540</v>
      </c>
      <c r="M136" s="23">
        <v>604</v>
      </c>
      <c r="N136" s="23">
        <v>1</v>
      </c>
      <c r="O136" s="23">
        <v>1677</v>
      </c>
      <c r="P136" s="23">
        <v>3647</v>
      </c>
      <c r="Q136" s="23">
        <v>3230</v>
      </c>
      <c r="R136" s="23">
        <v>3343</v>
      </c>
      <c r="S136" s="23">
        <v>2920</v>
      </c>
      <c r="T136" s="23">
        <v>2114</v>
      </c>
      <c r="U136" s="23">
        <v>5371</v>
      </c>
    </row>
    <row r="137" spans="2:21" ht="13.5">
      <c r="B137" s="4" t="s">
        <v>386</v>
      </c>
      <c r="C137" s="4" t="s">
        <v>60</v>
      </c>
      <c r="D137" s="4" t="s">
        <v>15</v>
      </c>
      <c r="E137" s="4" t="s">
        <v>31</v>
      </c>
      <c r="F137" s="6" t="s">
        <v>279</v>
      </c>
      <c r="G137" s="19" t="s">
        <v>280</v>
      </c>
      <c r="H137" s="23">
        <v>616</v>
      </c>
      <c r="I137" s="23">
        <v>2740</v>
      </c>
      <c r="J137" s="25">
        <v>3356</v>
      </c>
      <c r="K137" s="25">
        <v>74</v>
      </c>
      <c r="L137" s="23">
        <v>686</v>
      </c>
      <c r="M137" s="23">
        <v>760</v>
      </c>
      <c r="N137" s="23">
        <v>55</v>
      </c>
      <c r="O137" s="23">
        <v>2959</v>
      </c>
      <c r="P137" s="23">
        <v>5457</v>
      </c>
      <c r="Q137" s="23">
        <v>4061</v>
      </c>
      <c r="R137" s="23">
        <v>4990</v>
      </c>
      <c r="S137" s="23">
        <v>3790</v>
      </c>
      <c r="T137" s="23">
        <v>3498</v>
      </c>
      <c r="U137" s="23">
        <v>7678</v>
      </c>
    </row>
    <row r="138" spans="2:21" ht="13.5">
      <c r="B138" s="4" t="s">
        <v>386</v>
      </c>
      <c r="C138" s="4" t="s">
        <v>60</v>
      </c>
      <c r="D138" s="4" t="s">
        <v>15</v>
      </c>
      <c r="E138" s="4" t="s">
        <v>31</v>
      </c>
      <c r="F138" s="6" t="s">
        <v>281</v>
      </c>
      <c r="G138" s="19" t="s">
        <v>282</v>
      </c>
      <c r="H138" s="23">
        <v>274</v>
      </c>
      <c r="I138" s="23">
        <v>1030</v>
      </c>
      <c r="J138" s="25">
        <v>1304</v>
      </c>
      <c r="K138" s="25">
        <v>55</v>
      </c>
      <c r="L138" s="23">
        <v>284</v>
      </c>
      <c r="M138" s="23">
        <v>339</v>
      </c>
      <c r="N138" s="23">
        <v>4</v>
      </c>
      <c r="O138" s="23">
        <v>1097</v>
      </c>
      <c r="P138" s="23">
        <v>3391</v>
      </c>
      <c r="Q138" s="23">
        <v>2389</v>
      </c>
      <c r="R138" s="23">
        <v>3207</v>
      </c>
      <c r="S138" s="23">
        <v>2247</v>
      </c>
      <c r="T138" s="23">
        <v>1987</v>
      </c>
      <c r="U138" s="23">
        <v>4219</v>
      </c>
    </row>
    <row r="139" spans="2:21" ht="13.5">
      <c r="B139" s="4" t="s">
        <v>386</v>
      </c>
      <c r="C139" s="4" t="s">
        <v>60</v>
      </c>
      <c r="D139" s="4" t="s">
        <v>15</v>
      </c>
      <c r="E139" s="4" t="s">
        <v>31</v>
      </c>
      <c r="F139" s="6" t="s">
        <v>283</v>
      </c>
      <c r="G139" s="19" t="s">
        <v>284</v>
      </c>
      <c r="H139" s="23">
        <v>367</v>
      </c>
      <c r="I139" s="23">
        <v>1312</v>
      </c>
      <c r="J139" s="25">
        <v>1679</v>
      </c>
      <c r="K139" s="25">
        <v>45</v>
      </c>
      <c r="L139" s="23">
        <v>326</v>
      </c>
      <c r="M139" s="23">
        <v>371</v>
      </c>
      <c r="N139" s="23">
        <v>8</v>
      </c>
      <c r="O139" s="23">
        <v>1698</v>
      </c>
      <c r="P139" s="23">
        <v>3979</v>
      </c>
      <c r="Q139" s="23">
        <v>3214</v>
      </c>
      <c r="R139" s="23">
        <v>3781</v>
      </c>
      <c r="S139" s="23">
        <v>3050</v>
      </c>
      <c r="T139" s="23">
        <v>2574</v>
      </c>
      <c r="U139" s="23">
        <v>5488</v>
      </c>
    </row>
    <row r="140" spans="2:21" ht="13.5">
      <c r="B140" s="4" t="s">
        <v>386</v>
      </c>
      <c r="C140" s="4" t="s">
        <v>60</v>
      </c>
      <c r="D140" s="4" t="s">
        <v>15</v>
      </c>
      <c r="E140" s="4" t="s">
        <v>31</v>
      </c>
      <c r="F140" s="6" t="s">
        <v>285</v>
      </c>
      <c r="G140" s="19" t="s">
        <v>286</v>
      </c>
      <c r="H140" s="23">
        <v>577</v>
      </c>
      <c r="I140" s="23">
        <v>1974</v>
      </c>
      <c r="J140" s="25">
        <v>2551</v>
      </c>
      <c r="K140" s="25">
        <v>104</v>
      </c>
      <c r="L140" s="23">
        <v>546</v>
      </c>
      <c r="M140" s="23">
        <v>650</v>
      </c>
      <c r="N140" s="23">
        <v>8</v>
      </c>
      <c r="O140" s="23">
        <v>2855</v>
      </c>
      <c r="P140" s="23">
        <v>4977</v>
      </c>
      <c r="Q140" s="23">
        <v>4317</v>
      </c>
      <c r="R140" s="23">
        <v>3918</v>
      </c>
      <c r="S140" s="23">
        <v>4047</v>
      </c>
      <c r="T140" s="23">
        <v>3658</v>
      </c>
      <c r="U140" s="23">
        <v>8701</v>
      </c>
    </row>
    <row r="141" spans="2:21" ht="13.5">
      <c r="B141" s="4" t="s">
        <v>386</v>
      </c>
      <c r="C141" s="4" t="s">
        <v>60</v>
      </c>
      <c r="D141" s="4" t="s">
        <v>15</v>
      </c>
      <c r="E141" s="4" t="s">
        <v>31</v>
      </c>
      <c r="F141" s="6" t="s">
        <v>287</v>
      </c>
      <c r="G141" s="19" t="s">
        <v>288</v>
      </c>
      <c r="H141" s="23">
        <v>491</v>
      </c>
      <c r="I141" s="23">
        <v>1796</v>
      </c>
      <c r="J141" s="25">
        <v>2287</v>
      </c>
      <c r="K141" s="25">
        <v>82</v>
      </c>
      <c r="L141" s="23">
        <v>549</v>
      </c>
      <c r="M141" s="23">
        <v>631</v>
      </c>
      <c r="N141" s="23">
        <v>98</v>
      </c>
      <c r="O141" s="23">
        <v>2787</v>
      </c>
      <c r="P141" s="23">
        <v>4155</v>
      </c>
      <c r="Q141" s="23">
        <v>3823</v>
      </c>
      <c r="R141" s="23">
        <v>3372</v>
      </c>
      <c r="S141" s="23">
        <v>3593</v>
      </c>
      <c r="T141" s="23">
        <v>3389</v>
      </c>
      <c r="U141" s="23">
        <v>7893</v>
      </c>
    </row>
    <row r="142" spans="2:21" ht="13.5">
      <c r="B142" s="4" t="s">
        <v>386</v>
      </c>
      <c r="C142" s="4" t="s">
        <v>60</v>
      </c>
      <c r="D142" s="4" t="s">
        <v>15</v>
      </c>
      <c r="E142" s="4" t="s">
        <v>31</v>
      </c>
      <c r="F142" s="6" t="s">
        <v>289</v>
      </c>
      <c r="G142" s="19" t="s">
        <v>290</v>
      </c>
      <c r="H142" s="23">
        <v>518</v>
      </c>
      <c r="I142" s="23">
        <v>2256</v>
      </c>
      <c r="J142" s="25">
        <v>2774</v>
      </c>
      <c r="K142" s="25">
        <v>92</v>
      </c>
      <c r="L142" s="23">
        <v>589</v>
      </c>
      <c r="M142" s="23">
        <v>681</v>
      </c>
      <c r="N142" s="23">
        <v>99</v>
      </c>
      <c r="O142" s="23">
        <v>2167</v>
      </c>
      <c r="P142" s="23">
        <v>3946</v>
      </c>
      <c r="Q142" s="23">
        <v>3724</v>
      </c>
      <c r="R142" s="23">
        <v>3707</v>
      </c>
      <c r="S142" s="23">
        <v>3627</v>
      </c>
      <c r="T142" s="23">
        <v>4439</v>
      </c>
      <c r="U142" s="23">
        <v>8299</v>
      </c>
    </row>
    <row r="143" spans="2:21" ht="13.5">
      <c r="B143" s="4" t="s">
        <v>386</v>
      </c>
      <c r="C143" s="4" t="s">
        <v>60</v>
      </c>
      <c r="D143" s="4" t="s">
        <v>15</v>
      </c>
      <c r="E143" s="4" t="s">
        <v>31</v>
      </c>
      <c r="F143" s="6" t="s">
        <v>291</v>
      </c>
      <c r="G143" s="19" t="s">
        <v>292</v>
      </c>
      <c r="H143" s="23">
        <v>606</v>
      </c>
      <c r="I143" s="23">
        <v>1656</v>
      </c>
      <c r="J143" s="25">
        <v>2262</v>
      </c>
      <c r="K143" s="25">
        <v>66</v>
      </c>
      <c r="L143" s="23">
        <v>334</v>
      </c>
      <c r="M143" s="23">
        <v>400</v>
      </c>
      <c r="N143" s="23">
        <v>66</v>
      </c>
      <c r="O143" s="23">
        <v>1989</v>
      </c>
      <c r="P143" s="23">
        <v>7153</v>
      </c>
      <c r="Q143" s="23">
        <v>4987</v>
      </c>
      <c r="R143" s="23">
        <v>6162</v>
      </c>
      <c r="S143" s="23">
        <v>4624</v>
      </c>
      <c r="T143" s="23">
        <v>2563</v>
      </c>
      <c r="U143" s="23">
        <v>7864</v>
      </c>
    </row>
    <row r="144" spans="2:21" ht="13.5">
      <c r="B144" s="4" t="s">
        <v>386</v>
      </c>
      <c r="C144" s="4" t="s">
        <v>60</v>
      </c>
      <c r="D144" s="4" t="s">
        <v>15</v>
      </c>
      <c r="E144" s="4" t="s">
        <v>31</v>
      </c>
      <c r="F144" s="6" t="s">
        <v>293</v>
      </c>
      <c r="G144" s="19" t="s">
        <v>294</v>
      </c>
      <c r="H144" s="23">
        <v>288</v>
      </c>
      <c r="I144" s="23">
        <v>932</v>
      </c>
      <c r="J144" s="25">
        <v>1220</v>
      </c>
      <c r="K144" s="25">
        <v>24</v>
      </c>
      <c r="L144" s="23">
        <v>219</v>
      </c>
      <c r="M144" s="23">
        <v>243</v>
      </c>
      <c r="N144" s="23">
        <v>20</v>
      </c>
      <c r="O144" s="23">
        <v>1045</v>
      </c>
      <c r="P144" s="23">
        <v>3288</v>
      </c>
      <c r="Q144" s="23">
        <v>2718</v>
      </c>
      <c r="R144" s="23">
        <v>2889</v>
      </c>
      <c r="S144" s="23">
        <v>2454</v>
      </c>
      <c r="T144" s="23">
        <v>1430</v>
      </c>
      <c r="U144" s="23">
        <v>3844</v>
      </c>
    </row>
    <row r="145" spans="2:21" ht="13.5">
      <c r="B145" s="4" t="s">
        <v>386</v>
      </c>
      <c r="C145" s="4" t="s">
        <v>60</v>
      </c>
      <c r="D145" s="4" t="s">
        <v>15</v>
      </c>
      <c r="E145" s="4" t="s">
        <v>31</v>
      </c>
      <c r="F145" s="6" t="s">
        <v>295</v>
      </c>
      <c r="G145" s="19" t="s">
        <v>296</v>
      </c>
      <c r="H145" s="23">
        <v>687</v>
      </c>
      <c r="I145" s="23">
        <v>2486</v>
      </c>
      <c r="J145" s="25">
        <v>3173</v>
      </c>
      <c r="K145" s="25">
        <v>56</v>
      </c>
      <c r="L145" s="23">
        <v>412</v>
      </c>
      <c r="M145" s="23">
        <v>468</v>
      </c>
      <c r="N145" s="23">
        <v>122</v>
      </c>
      <c r="O145" s="23">
        <v>2634</v>
      </c>
      <c r="P145" s="23">
        <v>6751</v>
      </c>
      <c r="Q145" s="23">
        <v>5273</v>
      </c>
      <c r="R145" s="23">
        <v>6082</v>
      </c>
      <c r="S145" s="23">
        <v>5052</v>
      </c>
      <c r="T145" s="23">
        <v>1888</v>
      </c>
      <c r="U145" s="23">
        <v>8385</v>
      </c>
    </row>
    <row r="146" spans="2:21" ht="13.5">
      <c r="B146" s="4" t="s">
        <v>386</v>
      </c>
      <c r="C146" s="4" t="s">
        <v>60</v>
      </c>
      <c r="D146" s="4" t="s">
        <v>15</v>
      </c>
      <c r="E146" s="4" t="s">
        <v>31</v>
      </c>
      <c r="F146" s="6" t="s">
        <v>297</v>
      </c>
      <c r="G146" s="19" t="s">
        <v>298</v>
      </c>
      <c r="H146" s="23">
        <v>417</v>
      </c>
      <c r="I146" s="23">
        <v>1864</v>
      </c>
      <c r="J146" s="25">
        <v>2281</v>
      </c>
      <c r="K146" s="25">
        <v>70</v>
      </c>
      <c r="L146" s="23">
        <v>438</v>
      </c>
      <c r="M146" s="23">
        <v>508</v>
      </c>
      <c r="N146" s="23">
        <v>165</v>
      </c>
      <c r="O146" s="23">
        <v>2391</v>
      </c>
      <c r="P146" s="23">
        <v>4390</v>
      </c>
      <c r="Q146" s="23">
        <v>3865</v>
      </c>
      <c r="R146" s="23">
        <v>4192</v>
      </c>
      <c r="S146" s="23">
        <v>3703</v>
      </c>
      <c r="T146" s="23">
        <v>2066</v>
      </c>
      <c r="U146" s="23">
        <v>5905</v>
      </c>
    </row>
    <row r="147" spans="2:21" ht="13.5">
      <c r="B147" s="4" t="s">
        <v>386</v>
      </c>
      <c r="C147" s="4" t="s">
        <v>60</v>
      </c>
      <c r="D147" s="4" t="s">
        <v>15</v>
      </c>
      <c r="E147" s="4" t="s">
        <v>31</v>
      </c>
      <c r="F147" s="6" t="s">
        <v>299</v>
      </c>
      <c r="G147" s="19" t="s">
        <v>300</v>
      </c>
      <c r="H147" s="23">
        <v>433</v>
      </c>
      <c r="I147" s="23">
        <v>1922</v>
      </c>
      <c r="J147" s="25">
        <v>2355</v>
      </c>
      <c r="K147" s="25">
        <v>46</v>
      </c>
      <c r="L147" s="23">
        <v>690</v>
      </c>
      <c r="M147" s="23">
        <v>736</v>
      </c>
      <c r="N147" s="23">
        <v>16</v>
      </c>
      <c r="O147" s="23">
        <v>2264</v>
      </c>
      <c r="P147" s="23">
        <v>4440</v>
      </c>
      <c r="Q147" s="23">
        <v>3686</v>
      </c>
      <c r="R147" s="23">
        <v>3892</v>
      </c>
      <c r="S147" s="23">
        <v>3459</v>
      </c>
      <c r="T147" s="23">
        <v>2386</v>
      </c>
      <c r="U147" s="23">
        <v>5955</v>
      </c>
    </row>
    <row r="148" spans="2:21" ht="13.5">
      <c r="B148" s="4" t="s">
        <v>386</v>
      </c>
      <c r="C148" s="4" t="s">
        <v>60</v>
      </c>
      <c r="D148" s="4" t="s">
        <v>15</v>
      </c>
      <c r="E148" s="4" t="s">
        <v>31</v>
      </c>
      <c r="F148" s="6" t="s">
        <v>301</v>
      </c>
      <c r="G148" s="19" t="s">
        <v>302</v>
      </c>
      <c r="H148" s="23">
        <v>507</v>
      </c>
      <c r="I148" s="23">
        <v>2036</v>
      </c>
      <c r="J148" s="25">
        <v>2543</v>
      </c>
      <c r="K148" s="25">
        <v>64</v>
      </c>
      <c r="L148" s="23">
        <v>517</v>
      </c>
      <c r="M148" s="23">
        <v>581</v>
      </c>
      <c r="N148" s="23">
        <v>0</v>
      </c>
      <c r="O148" s="23">
        <v>1675</v>
      </c>
      <c r="P148" s="23">
        <v>2481</v>
      </c>
      <c r="Q148" s="23">
        <v>2543</v>
      </c>
      <c r="R148" s="23">
        <v>2304</v>
      </c>
      <c r="S148" s="23">
        <v>2467</v>
      </c>
      <c r="T148" s="23">
        <v>2056</v>
      </c>
      <c r="U148" s="23">
        <v>4746</v>
      </c>
    </row>
    <row r="149" spans="2:21" ht="13.5">
      <c r="B149" s="4" t="s">
        <v>386</v>
      </c>
      <c r="C149" s="4" t="s">
        <v>60</v>
      </c>
      <c r="D149" s="4" t="s">
        <v>16</v>
      </c>
      <c r="E149" s="4" t="s">
        <v>32</v>
      </c>
      <c r="F149" s="6" t="s">
        <v>305</v>
      </c>
      <c r="G149" s="19" t="s">
        <v>306</v>
      </c>
      <c r="H149" s="23">
        <v>833</v>
      </c>
      <c r="I149" s="23">
        <v>1760</v>
      </c>
      <c r="J149" s="25">
        <v>2593</v>
      </c>
      <c r="K149" s="25">
        <v>283</v>
      </c>
      <c r="L149" s="23">
        <v>416</v>
      </c>
      <c r="M149" s="23">
        <v>699</v>
      </c>
      <c r="N149" s="23">
        <v>0</v>
      </c>
      <c r="O149" s="23">
        <v>2174</v>
      </c>
      <c r="P149" s="23">
        <v>4220</v>
      </c>
      <c r="Q149" s="23">
        <v>3948</v>
      </c>
      <c r="R149" s="23">
        <v>4023</v>
      </c>
      <c r="S149" s="23">
        <v>3803</v>
      </c>
      <c r="T149" s="23">
        <v>2536</v>
      </c>
      <c r="U149" s="23">
        <v>6132</v>
      </c>
    </row>
    <row r="150" spans="2:21" ht="13.5">
      <c r="B150" s="4" t="s">
        <v>386</v>
      </c>
      <c r="C150" s="4" t="s">
        <v>60</v>
      </c>
      <c r="D150" s="4" t="s">
        <v>16</v>
      </c>
      <c r="E150" s="4" t="s">
        <v>32</v>
      </c>
      <c r="F150" s="6" t="s">
        <v>307</v>
      </c>
      <c r="G150" s="19" t="s">
        <v>308</v>
      </c>
      <c r="H150" s="23">
        <v>660</v>
      </c>
      <c r="I150" s="23">
        <v>1842</v>
      </c>
      <c r="J150" s="25">
        <v>2502</v>
      </c>
      <c r="K150" s="25">
        <v>291</v>
      </c>
      <c r="L150" s="23">
        <v>235</v>
      </c>
      <c r="M150" s="23">
        <v>526</v>
      </c>
      <c r="N150" s="23">
        <v>3</v>
      </c>
      <c r="O150" s="23">
        <v>2413</v>
      </c>
      <c r="P150" s="23">
        <v>4712</v>
      </c>
      <c r="Q150" s="23">
        <v>4070</v>
      </c>
      <c r="R150" s="23">
        <v>4458</v>
      </c>
      <c r="S150" s="23">
        <v>3846</v>
      </c>
      <c r="T150" s="23">
        <v>2831</v>
      </c>
      <c r="U150" s="23">
        <v>5753</v>
      </c>
    </row>
    <row r="151" spans="2:21" ht="13.5">
      <c r="B151" s="4" t="s">
        <v>386</v>
      </c>
      <c r="C151" s="4" t="s">
        <v>60</v>
      </c>
      <c r="D151" s="4" t="s">
        <v>16</v>
      </c>
      <c r="E151" s="4" t="s">
        <v>32</v>
      </c>
      <c r="F151" s="6" t="s">
        <v>309</v>
      </c>
      <c r="G151" s="19" t="s">
        <v>310</v>
      </c>
      <c r="H151" s="23">
        <v>2459</v>
      </c>
      <c r="I151" s="23">
        <v>8353</v>
      </c>
      <c r="J151" s="25">
        <v>10812</v>
      </c>
      <c r="K151" s="25">
        <v>303</v>
      </c>
      <c r="L151" s="23">
        <v>2453</v>
      </c>
      <c r="M151" s="23">
        <v>2756</v>
      </c>
      <c r="N151" s="23">
        <v>170</v>
      </c>
      <c r="O151" s="23">
        <v>8187</v>
      </c>
      <c r="P151" s="23">
        <v>15710</v>
      </c>
      <c r="Q151" s="23">
        <v>14300</v>
      </c>
      <c r="R151" s="23">
        <v>14680</v>
      </c>
      <c r="S151" s="23">
        <v>13348</v>
      </c>
      <c r="T151" s="23">
        <v>7704</v>
      </c>
      <c r="U151" s="23">
        <v>23392</v>
      </c>
    </row>
    <row r="152" spans="2:21" ht="13.5">
      <c r="B152" s="4" t="s">
        <v>386</v>
      </c>
      <c r="C152" s="4" t="s">
        <v>60</v>
      </c>
      <c r="D152" s="4" t="s">
        <v>16</v>
      </c>
      <c r="E152" s="4" t="s">
        <v>32</v>
      </c>
      <c r="F152" s="6" t="s">
        <v>311</v>
      </c>
      <c r="G152" s="19" t="s">
        <v>312</v>
      </c>
      <c r="H152" s="23">
        <v>1904</v>
      </c>
      <c r="I152" s="23">
        <v>6589</v>
      </c>
      <c r="J152" s="25">
        <v>8493</v>
      </c>
      <c r="K152" s="25">
        <v>233</v>
      </c>
      <c r="L152" s="23">
        <v>1655</v>
      </c>
      <c r="M152" s="23">
        <v>1888</v>
      </c>
      <c r="N152" s="23">
        <v>917</v>
      </c>
      <c r="O152" s="23">
        <v>6778</v>
      </c>
      <c r="P152" s="23">
        <v>11146</v>
      </c>
      <c r="Q152" s="23">
        <v>10213</v>
      </c>
      <c r="R152" s="23">
        <v>10986</v>
      </c>
      <c r="S152" s="23">
        <v>10043</v>
      </c>
      <c r="T152" s="23">
        <v>7398</v>
      </c>
      <c r="U152" s="23">
        <v>17812</v>
      </c>
    </row>
    <row r="153" spans="2:21" ht="13.5">
      <c r="B153" s="4" t="s">
        <v>386</v>
      </c>
      <c r="C153" s="4" t="s">
        <v>60</v>
      </c>
      <c r="D153" s="4" t="s">
        <v>16</v>
      </c>
      <c r="E153" s="4" t="s">
        <v>32</v>
      </c>
      <c r="F153" s="6" t="s">
        <v>313</v>
      </c>
      <c r="G153" s="19" t="s">
        <v>314</v>
      </c>
      <c r="H153" s="23">
        <v>919</v>
      </c>
      <c r="I153" s="23">
        <v>2554</v>
      </c>
      <c r="J153" s="25">
        <v>3473</v>
      </c>
      <c r="K153" s="25">
        <v>233</v>
      </c>
      <c r="L153" s="23">
        <v>786</v>
      </c>
      <c r="M153" s="23">
        <v>1019</v>
      </c>
      <c r="N153" s="23">
        <v>4</v>
      </c>
      <c r="O153" s="23">
        <v>2873</v>
      </c>
      <c r="P153" s="23">
        <v>6165</v>
      </c>
      <c r="Q153" s="23">
        <v>5719</v>
      </c>
      <c r="R153" s="23">
        <v>6074</v>
      </c>
      <c r="S153" s="23">
        <v>5638</v>
      </c>
      <c r="T153" s="23">
        <v>3144</v>
      </c>
      <c r="U153" s="23">
        <v>8152</v>
      </c>
    </row>
    <row r="154" spans="2:21" ht="13.5">
      <c r="B154" s="4" t="s">
        <v>386</v>
      </c>
      <c r="C154" s="4" t="s">
        <v>60</v>
      </c>
      <c r="D154" s="4" t="s">
        <v>16</v>
      </c>
      <c r="E154" s="4" t="s">
        <v>32</v>
      </c>
      <c r="F154" s="6" t="s">
        <v>315</v>
      </c>
      <c r="G154" s="19" t="s">
        <v>316</v>
      </c>
      <c r="H154" s="23">
        <v>447</v>
      </c>
      <c r="I154" s="23">
        <v>1299</v>
      </c>
      <c r="J154" s="25">
        <v>1746</v>
      </c>
      <c r="K154" s="25">
        <v>68</v>
      </c>
      <c r="L154" s="23">
        <v>568</v>
      </c>
      <c r="M154" s="23">
        <v>636</v>
      </c>
      <c r="N154" s="23">
        <v>0</v>
      </c>
      <c r="O154" s="23">
        <v>1477</v>
      </c>
      <c r="P154" s="23">
        <v>3040</v>
      </c>
      <c r="Q154" s="23">
        <v>2895</v>
      </c>
      <c r="R154" s="23">
        <v>3034</v>
      </c>
      <c r="S154" s="23">
        <v>2892</v>
      </c>
      <c r="T154" s="23">
        <v>1724</v>
      </c>
      <c r="U154" s="23">
        <v>4337</v>
      </c>
    </row>
    <row r="155" spans="2:21" ht="13.5">
      <c r="B155" s="4" t="s">
        <v>386</v>
      </c>
      <c r="C155" s="4" t="s">
        <v>60</v>
      </c>
      <c r="D155" s="4" t="s">
        <v>16</v>
      </c>
      <c r="E155" s="4" t="s">
        <v>32</v>
      </c>
      <c r="F155" s="6" t="s">
        <v>317</v>
      </c>
      <c r="G155" s="19" t="s">
        <v>318</v>
      </c>
      <c r="H155" s="23">
        <v>1571</v>
      </c>
      <c r="I155" s="23">
        <v>4048</v>
      </c>
      <c r="J155" s="25">
        <v>5619</v>
      </c>
      <c r="K155" s="25">
        <v>271</v>
      </c>
      <c r="L155" s="23">
        <v>1159</v>
      </c>
      <c r="M155" s="23">
        <v>1430</v>
      </c>
      <c r="N155" s="23">
        <v>1</v>
      </c>
      <c r="O155" s="23">
        <v>5424</v>
      </c>
      <c r="P155" s="23">
        <v>9962</v>
      </c>
      <c r="Q155" s="23">
        <v>8760</v>
      </c>
      <c r="R155" s="23">
        <v>9304</v>
      </c>
      <c r="S155" s="23">
        <v>8183</v>
      </c>
      <c r="T155" s="23">
        <v>7649</v>
      </c>
      <c r="U155" s="23">
        <v>14692</v>
      </c>
    </row>
    <row r="156" spans="2:21" ht="13.5">
      <c r="B156" s="4" t="s">
        <v>386</v>
      </c>
      <c r="C156" s="4" t="s">
        <v>60</v>
      </c>
      <c r="D156" s="4" t="s">
        <v>16</v>
      </c>
      <c r="E156" s="4" t="s">
        <v>32</v>
      </c>
      <c r="F156" s="6" t="s">
        <v>319</v>
      </c>
      <c r="G156" s="19" t="s">
        <v>320</v>
      </c>
      <c r="H156" s="23">
        <v>2060</v>
      </c>
      <c r="I156" s="23">
        <v>7094</v>
      </c>
      <c r="J156" s="25">
        <v>9154</v>
      </c>
      <c r="K156" s="25">
        <v>422</v>
      </c>
      <c r="L156" s="23">
        <v>2734</v>
      </c>
      <c r="M156" s="23">
        <v>3156</v>
      </c>
      <c r="N156" s="23">
        <v>3</v>
      </c>
      <c r="O156" s="23">
        <v>6632</v>
      </c>
      <c r="P156" s="23">
        <v>10903</v>
      </c>
      <c r="Q156" s="23">
        <v>9387</v>
      </c>
      <c r="R156" s="23">
        <v>10821</v>
      </c>
      <c r="S156" s="23">
        <v>9332</v>
      </c>
      <c r="T156" s="23">
        <v>7363</v>
      </c>
      <c r="U156" s="23">
        <v>17331</v>
      </c>
    </row>
    <row r="157" spans="2:21" ht="13.5">
      <c r="B157" s="4" t="s">
        <v>386</v>
      </c>
      <c r="C157" s="4" t="s">
        <v>60</v>
      </c>
      <c r="D157" s="4" t="s">
        <v>17</v>
      </c>
      <c r="E157" s="4" t="s">
        <v>33</v>
      </c>
      <c r="F157" s="6" t="s">
        <v>321</v>
      </c>
      <c r="G157" s="19" t="s">
        <v>322</v>
      </c>
      <c r="H157" s="23">
        <v>425</v>
      </c>
      <c r="I157" s="23">
        <v>1585</v>
      </c>
      <c r="J157" s="25">
        <v>2010</v>
      </c>
      <c r="K157" s="25">
        <v>54</v>
      </c>
      <c r="L157" s="23">
        <v>504</v>
      </c>
      <c r="M157" s="23">
        <v>558</v>
      </c>
      <c r="N157" s="23">
        <v>101</v>
      </c>
      <c r="O157" s="23">
        <v>2364</v>
      </c>
      <c r="P157" s="23">
        <v>2951</v>
      </c>
      <c r="Q157" s="23">
        <v>2858</v>
      </c>
      <c r="R157" s="23">
        <v>2838</v>
      </c>
      <c r="S157" s="23">
        <v>2692</v>
      </c>
      <c r="T157" s="23">
        <v>1713</v>
      </c>
      <c r="U157" s="23">
        <v>4814</v>
      </c>
    </row>
    <row r="158" spans="2:21" ht="13.5">
      <c r="B158" s="4" t="s">
        <v>386</v>
      </c>
      <c r="C158" s="4" t="s">
        <v>60</v>
      </c>
      <c r="D158" s="4" t="s">
        <v>17</v>
      </c>
      <c r="E158" s="4" t="s">
        <v>33</v>
      </c>
      <c r="F158" s="6" t="s">
        <v>323</v>
      </c>
      <c r="G158" s="19" t="s">
        <v>324</v>
      </c>
      <c r="H158" s="23">
        <v>407</v>
      </c>
      <c r="I158" s="23">
        <v>1389</v>
      </c>
      <c r="J158" s="25">
        <v>1796</v>
      </c>
      <c r="K158" s="25">
        <v>50</v>
      </c>
      <c r="L158" s="23">
        <v>223</v>
      </c>
      <c r="M158" s="23">
        <v>273</v>
      </c>
      <c r="N158" s="23">
        <v>237</v>
      </c>
      <c r="O158" s="23">
        <v>1975</v>
      </c>
      <c r="P158" s="23">
        <v>3558</v>
      </c>
      <c r="Q158" s="23">
        <v>3043</v>
      </c>
      <c r="R158" s="23">
        <v>3340</v>
      </c>
      <c r="S158" s="23">
        <v>2895</v>
      </c>
      <c r="T158" s="23">
        <v>1424</v>
      </c>
      <c r="U158" s="23">
        <v>4651</v>
      </c>
    </row>
    <row r="159" spans="2:21" ht="13.5">
      <c r="B159" s="4" t="s">
        <v>386</v>
      </c>
      <c r="C159" s="4" t="s">
        <v>60</v>
      </c>
      <c r="D159" s="4" t="s">
        <v>17</v>
      </c>
      <c r="E159" s="4" t="s">
        <v>33</v>
      </c>
      <c r="F159" s="6" t="s">
        <v>325</v>
      </c>
      <c r="G159" s="19" t="s">
        <v>326</v>
      </c>
      <c r="H159" s="23">
        <v>495</v>
      </c>
      <c r="I159" s="23">
        <v>1799</v>
      </c>
      <c r="J159" s="25">
        <v>2294</v>
      </c>
      <c r="K159" s="25">
        <v>67</v>
      </c>
      <c r="L159" s="23">
        <v>517</v>
      </c>
      <c r="M159" s="23">
        <v>584</v>
      </c>
      <c r="N159" s="23">
        <v>722</v>
      </c>
      <c r="O159" s="23">
        <v>2544</v>
      </c>
      <c r="P159" s="23">
        <v>3347</v>
      </c>
      <c r="Q159" s="23">
        <v>3184</v>
      </c>
      <c r="R159" s="23">
        <v>3295</v>
      </c>
      <c r="S159" s="23">
        <v>3011</v>
      </c>
      <c r="T159" s="23">
        <v>2397</v>
      </c>
      <c r="U159" s="23">
        <v>5063</v>
      </c>
    </row>
    <row r="160" spans="2:21" ht="13.5">
      <c r="B160" s="4" t="s">
        <v>386</v>
      </c>
      <c r="C160" s="4" t="s">
        <v>60</v>
      </c>
      <c r="D160" s="4" t="s">
        <v>17</v>
      </c>
      <c r="E160" s="4" t="s">
        <v>33</v>
      </c>
      <c r="F160" s="6" t="s">
        <v>327</v>
      </c>
      <c r="G160" s="19" t="s">
        <v>328</v>
      </c>
      <c r="H160" s="23">
        <v>2837</v>
      </c>
      <c r="I160" s="23">
        <v>9917</v>
      </c>
      <c r="J160" s="25">
        <v>12754</v>
      </c>
      <c r="K160" s="25">
        <v>307</v>
      </c>
      <c r="L160" s="23">
        <v>2450</v>
      </c>
      <c r="M160" s="23">
        <v>2757</v>
      </c>
      <c r="N160" s="23">
        <v>2709</v>
      </c>
      <c r="O160" s="23">
        <v>10373</v>
      </c>
      <c r="P160" s="23">
        <v>16959</v>
      </c>
      <c r="Q160" s="23">
        <v>16099</v>
      </c>
      <c r="R160" s="23">
        <v>16675</v>
      </c>
      <c r="S160" s="23">
        <v>15792</v>
      </c>
      <c r="T160" s="23">
        <v>10512</v>
      </c>
      <c r="U160" s="23">
        <v>26891</v>
      </c>
    </row>
    <row r="161" spans="2:21" ht="13.5">
      <c r="B161" s="4" t="s">
        <v>386</v>
      </c>
      <c r="C161" s="4" t="s">
        <v>60</v>
      </c>
      <c r="D161" s="4" t="s">
        <v>17</v>
      </c>
      <c r="E161" s="4" t="s">
        <v>33</v>
      </c>
      <c r="F161" s="6" t="s">
        <v>329</v>
      </c>
      <c r="G161" s="19" t="s">
        <v>330</v>
      </c>
      <c r="H161" s="23">
        <v>912</v>
      </c>
      <c r="I161" s="23">
        <v>3654</v>
      </c>
      <c r="J161" s="25">
        <v>4566</v>
      </c>
      <c r="K161" s="25">
        <v>103</v>
      </c>
      <c r="L161" s="23">
        <v>1043</v>
      </c>
      <c r="M161" s="23">
        <v>1146</v>
      </c>
      <c r="N161" s="23">
        <v>39</v>
      </c>
      <c r="O161" s="23">
        <v>3947</v>
      </c>
      <c r="P161" s="23">
        <v>6936</v>
      </c>
      <c r="Q161" s="23">
        <v>6061</v>
      </c>
      <c r="R161" s="23">
        <v>6592</v>
      </c>
      <c r="S161" s="23">
        <v>5781</v>
      </c>
      <c r="T161" s="23">
        <v>2304</v>
      </c>
      <c r="U161" s="23">
        <v>9404</v>
      </c>
    </row>
    <row r="162" spans="2:21" ht="13.5">
      <c r="B162" s="4" t="s">
        <v>386</v>
      </c>
      <c r="C162" s="4" t="s">
        <v>60</v>
      </c>
      <c r="D162" s="4" t="s">
        <v>17</v>
      </c>
      <c r="E162" s="4" t="s">
        <v>33</v>
      </c>
      <c r="F162" s="6" t="s">
        <v>331</v>
      </c>
      <c r="G162" s="19" t="s">
        <v>332</v>
      </c>
      <c r="H162" s="23">
        <v>950</v>
      </c>
      <c r="I162" s="23">
        <v>3485</v>
      </c>
      <c r="J162" s="25">
        <v>4435</v>
      </c>
      <c r="K162" s="25">
        <v>117</v>
      </c>
      <c r="L162" s="23">
        <v>1143</v>
      </c>
      <c r="M162" s="23">
        <v>1260</v>
      </c>
      <c r="N162" s="23">
        <v>41</v>
      </c>
      <c r="O162" s="23">
        <v>3933</v>
      </c>
      <c r="P162" s="23">
        <v>7624</v>
      </c>
      <c r="Q162" s="23">
        <v>6821</v>
      </c>
      <c r="R162" s="23">
        <v>7467</v>
      </c>
      <c r="S162" s="23">
        <v>6673</v>
      </c>
      <c r="T162" s="23">
        <v>4241</v>
      </c>
      <c r="U162" s="23">
        <v>10810</v>
      </c>
    </row>
    <row r="163" spans="2:21" ht="13.5">
      <c r="B163" s="4" t="s">
        <v>386</v>
      </c>
      <c r="C163" s="4" t="s">
        <v>60</v>
      </c>
      <c r="D163" s="4" t="s">
        <v>17</v>
      </c>
      <c r="E163" s="4" t="s">
        <v>33</v>
      </c>
      <c r="F163" s="6" t="s">
        <v>333</v>
      </c>
      <c r="G163" s="19" t="s">
        <v>334</v>
      </c>
      <c r="H163" s="23">
        <v>887</v>
      </c>
      <c r="I163" s="23">
        <v>2505</v>
      </c>
      <c r="J163" s="25">
        <v>3392</v>
      </c>
      <c r="K163" s="25">
        <v>149</v>
      </c>
      <c r="L163" s="23">
        <v>476</v>
      </c>
      <c r="M163" s="23">
        <v>625</v>
      </c>
      <c r="N163" s="23">
        <v>67</v>
      </c>
      <c r="O163" s="23">
        <v>2680</v>
      </c>
      <c r="P163" s="23">
        <v>5738</v>
      </c>
      <c r="Q163" s="23">
        <v>5356</v>
      </c>
      <c r="R163" s="23">
        <v>5086</v>
      </c>
      <c r="S163" s="23">
        <v>4714</v>
      </c>
      <c r="T163" s="23">
        <v>3286</v>
      </c>
      <c r="U163" s="23">
        <v>10455</v>
      </c>
    </row>
    <row r="164" spans="2:21" ht="13.5">
      <c r="B164" s="4" t="s">
        <v>386</v>
      </c>
      <c r="C164" s="4" t="s">
        <v>60</v>
      </c>
      <c r="D164" s="4" t="s">
        <v>17</v>
      </c>
      <c r="E164" s="4" t="s">
        <v>33</v>
      </c>
      <c r="F164" s="6" t="s">
        <v>335</v>
      </c>
      <c r="G164" s="19" t="s">
        <v>336</v>
      </c>
      <c r="H164" s="23">
        <v>702</v>
      </c>
      <c r="I164" s="23">
        <v>2340</v>
      </c>
      <c r="J164" s="25">
        <v>3042</v>
      </c>
      <c r="K164" s="25">
        <v>117</v>
      </c>
      <c r="L164" s="23">
        <v>338</v>
      </c>
      <c r="M164" s="23">
        <v>455</v>
      </c>
      <c r="N164" s="23">
        <v>24</v>
      </c>
      <c r="O164" s="23">
        <v>2878</v>
      </c>
      <c r="P164" s="23">
        <v>5777</v>
      </c>
      <c r="Q164" s="23">
        <v>4512</v>
      </c>
      <c r="R164" s="23">
        <v>5533</v>
      </c>
      <c r="S164" s="23">
        <v>4072</v>
      </c>
      <c r="T164" s="23">
        <v>2480</v>
      </c>
      <c r="U164" s="23">
        <v>6884</v>
      </c>
    </row>
    <row r="165" spans="2:21" ht="13.5">
      <c r="B165" s="4" t="s">
        <v>386</v>
      </c>
      <c r="C165" s="4" t="s">
        <v>60</v>
      </c>
      <c r="D165" s="4" t="s">
        <v>17</v>
      </c>
      <c r="E165" s="4" t="s">
        <v>33</v>
      </c>
      <c r="F165" s="6" t="s">
        <v>337</v>
      </c>
      <c r="G165" s="19" t="s">
        <v>338</v>
      </c>
      <c r="H165" s="23">
        <v>319</v>
      </c>
      <c r="I165" s="23">
        <v>632</v>
      </c>
      <c r="J165" s="25">
        <v>951</v>
      </c>
      <c r="K165" s="25">
        <v>26</v>
      </c>
      <c r="L165" s="23">
        <v>101</v>
      </c>
      <c r="M165" s="23">
        <v>127</v>
      </c>
      <c r="N165" s="23">
        <v>24</v>
      </c>
      <c r="O165" s="23">
        <v>1113</v>
      </c>
      <c r="P165" s="23">
        <v>2336</v>
      </c>
      <c r="Q165" s="23">
        <v>1943</v>
      </c>
      <c r="R165" s="23">
        <v>2239</v>
      </c>
      <c r="S165" s="23">
        <v>1866</v>
      </c>
      <c r="T165" s="23">
        <v>1570</v>
      </c>
      <c r="U165" s="23">
        <v>3051</v>
      </c>
    </row>
    <row r="166" spans="2:21" ht="13.5">
      <c r="B166" s="4" t="s">
        <v>386</v>
      </c>
      <c r="C166" s="4" t="s">
        <v>60</v>
      </c>
      <c r="D166" s="4" t="s">
        <v>18</v>
      </c>
      <c r="E166" s="4" t="s">
        <v>34</v>
      </c>
      <c r="F166" s="6" t="s">
        <v>339</v>
      </c>
      <c r="G166" s="19" t="s">
        <v>340</v>
      </c>
      <c r="H166" s="23">
        <v>473</v>
      </c>
      <c r="I166" s="23">
        <v>1874</v>
      </c>
      <c r="J166" s="25">
        <v>2347</v>
      </c>
      <c r="K166" s="25">
        <v>85</v>
      </c>
      <c r="L166" s="23">
        <v>852</v>
      </c>
      <c r="M166" s="23">
        <v>937</v>
      </c>
      <c r="N166" s="23">
        <v>0</v>
      </c>
      <c r="O166" s="23">
        <v>1757</v>
      </c>
      <c r="P166" s="23">
        <v>3436</v>
      </c>
      <c r="Q166" s="23">
        <v>2545</v>
      </c>
      <c r="R166" s="23">
        <v>3398</v>
      </c>
      <c r="S166" s="23">
        <v>2469</v>
      </c>
      <c r="T166" s="23">
        <v>1121</v>
      </c>
      <c r="U166" s="23">
        <v>4189</v>
      </c>
    </row>
    <row r="167" spans="2:21" ht="13.5">
      <c r="B167" s="4" t="s">
        <v>386</v>
      </c>
      <c r="C167" s="4" t="s">
        <v>60</v>
      </c>
      <c r="D167" s="4" t="s">
        <v>18</v>
      </c>
      <c r="E167" s="4" t="s">
        <v>34</v>
      </c>
      <c r="F167" s="6" t="s">
        <v>341</v>
      </c>
      <c r="G167" s="19" t="s">
        <v>342</v>
      </c>
      <c r="H167" s="23">
        <v>562</v>
      </c>
      <c r="I167" s="23">
        <v>1936</v>
      </c>
      <c r="J167" s="25">
        <v>2498</v>
      </c>
      <c r="K167" s="25">
        <v>96</v>
      </c>
      <c r="L167" s="23">
        <v>319</v>
      </c>
      <c r="M167" s="23">
        <v>415</v>
      </c>
      <c r="N167" s="23">
        <v>116</v>
      </c>
      <c r="O167" s="23">
        <v>2201</v>
      </c>
      <c r="P167" s="23">
        <v>3473</v>
      </c>
      <c r="Q167" s="23">
        <v>3253</v>
      </c>
      <c r="R167" s="23">
        <v>3469</v>
      </c>
      <c r="S167" s="23">
        <v>3252</v>
      </c>
      <c r="T167" s="23">
        <v>929</v>
      </c>
      <c r="U167" s="23">
        <v>5319</v>
      </c>
    </row>
    <row r="168" spans="2:21" ht="13.5">
      <c r="B168" s="4" t="s">
        <v>386</v>
      </c>
      <c r="C168" s="4" t="s">
        <v>60</v>
      </c>
      <c r="D168" s="4" t="s">
        <v>18</v>
      </c>
      <c r="E168" s="4" t="s">
        <v>34</v>
      </c>
      <c r="F168" s="6" t="s">
        <v>343</v>
      </c>
      <c r="G168" s="19" t="s">
        <v>344</v>
      </c>
      <c r="H168" s="23">
        <v>341</v>
      </c>
      <c r="I168" s="23">
        <v>1293</v>
      </c>
      <c r="J168" s="25">
        <v>1634</v>
      </c>
      <c r="K168" s="25">
        <v>50</v>
      </c>
      <c r="L168" s="23">
        <v>307</v>
      </c>
      <c r="M168" s="23">
        <v>357</v>
      </c>
      <c r="N168" s="23">
        <v>0</v>
      </c>
      <c r="O168" s="23">
        <v>1407</v>
      </c>
      <c r="P168" s="23">
        <v>2805</v>
      </c>
      <c r="Q168" s="23">
        <v>2383</v>
      </c>
      <c r="R168" s="23">
        <v>2730</v>
      </c>
      <c r="S168" s="23">
        <v>2317</v>
      </c>
      <c r="T168" s="23">
        <v>2048</v>
      </c>
      <c r="U168" s="23">
        <v>4145</v>
      </c>
    </row>
    <row r="169" spans="2:21" ht="13.5">
      <c r="B169" s="4" t="s">
        <v>386</v>
      </c>
      <c r="C169" s="4" t="s">
        <v>60</v>
      </c>
      <c r="D169" s="4" t="s">
        <v>18</v>
      </c>
      <c r="E169" s="4" t="s">
        <v>34</v>
      </c>
      <c r="F169" s="6" t="s">
        <v>345</v>
      </c>
      <c r="G169" s="19" t="s">
        <v>346</v>
      </c>
      <c r="H169" s="23">
        <v>383</v>
      </c>
      <c r="I169" s="23">
        <v>1635</v>
      </c>
      <c r="J169" s="25">
        <v>2018</v>
      </c>
      <c r="K169" s="25">
        <v>30</v>
      </c>
      <c r="L169" s="23">
        <v>597</v>
      </c>
      <c r="M169" s="23">
        <v>627</v>
      </c>
      <c r="N169" s="23">
        <v>0</v>
      </c>
      <c r="O169" s="23">
        <v>1862</v>
      </c>
      <c r="P169" s="23">
        <v>3010</v>
      </c>
      <c r="Q169" s="23">
        <v>3025</v>
      </c>
      <c r="R169" s="23">
        <v>2954</v>
      </c>
      <c r="S169" s="23">
        <v>2867</v>
      </c>
      <c r="T169" s="23">
        <v>1647</v>
      </c>
      <c r="U169" s="23">
        <v>4749</v>
      </c>
    </row>
    <row r="170" spans="2:21" ht="13.5">
      <c r="B170" s="4" t="s">
        <v>386</v>
      </c>
      <c r="C170" s="4" t="s">
        <v>60</v>
      </c>
      <c r="D170" s="4" t="s">
        <v>18</v>
      </c>
      <c r="E170" s="4" t="s">
        <v>34</v>
      </c>
      <c r="F170" s="6" t="s">
        <v>347</v>
      </c>
      <c r="G170" s="19" t="s">
        <v>348</v>
      </c>
      <c r="H170" s="23">
        <v>424</v>
      </c>
      <c r="I170" s="23">
        <v>1728</v>
      </c>
      <c r="J170" s="25">
        <v>2152</v>
      </c>
      <c r="K170" s="25">
        <v>59</v>
      </c>
      <c r="L170" s="23">
        <v>630</v>
      </c>
      <c r="M170" s="23">
        <v>689</v>
      </c>
      <c r="N170" s="23">
        <v>0</v>
      </c>
      <c r="O170" s="23">
        <v>1605</v>
      </c>
      <c r="P170" s="23">
        <v>3344</v>
      </c>
      <c r="Q170" s="23">
        <v>2680</v>
      </c>
      <c r="R170" s="23">
        <v>3315</v>
      </c>
      <c r="S170" s="23">
        <v>2648</v>
      </c>
      <c r="T170" s="23">
        <v>1425</v>
      </c>
      <c r="U170" s="23">
        <v>4424</v>
      </c>
    </row>
    <row r="171" spans="2:21" ht="13.5">
      <c r="B171" s="4" t="s">
        <v>386</v>
      </c>
      <c r="C171" s="4" t="s">
        <v>60</v>
      </c>
      <c r="D171" s="4" t="s">
        <v>18</v>
      </c>
      <c r="E171" s="4" t="s">
        <v>34</v>
      </c>
      <c r="F171" s="6" t="s">
        <v>349</v>
      </c>
      <c r="G171" s="19" t="s">
        <v>350</v>
      </c>
      <c r="H171" s="23">
        <v>1217</v>
      </c>
      <c r="I171" s="23">
        <v>5397</v>
      </c>
      <c r="J171" s="25">
        <v>6614</v>
      </c>
      <c r="K171" s="25">
        <v>167</v>
      </c>
      <c r="L171" s="23">
        <v>2440</v>
      </c>
      <c r="M171" s="23">
        <v>2607</v>
      </c>
      <c r="N171" s="23">
        <v>9</v>
      </c>
      <c r="O171" s="23">
        <v>4736</v>
      </c>
      <c r="P171" s="23">
        <v>7052</v>
      </c>
      <c r="Q171" s="23">
        <v>6861</v>
      </c>
      <c r="R171" s="23">
        <v>6602</v>
      </c>
      <c r="S171" s="23">
        <v>6388</v>
      </c>
      <c r="T171" s="23">
        <v>4084</v>
      </c>
      <c r="U171" s="23">
        <v>10878</v>
      </c>
    </row>
    <row r="172" spans="2:21" ht="13.5">
      <c r="B172" s="4" t="s">
        <v>386</v>
      </c>
      <c r="C172" s="4" t="s">
        <v>60</v>
      </c>
      <c r="D172" s="4" t="s">
        <v>18</v>
      </c>
      <c r="E172" s="4" t="s">
        <v>34</v>
      </c>
      <c r="F172" s="6" t="s">
        <v>351</v>
      </c>
      <c r="G172" s="19" t="s">
        <v>352</v>
      </c>
      <c r="H172" s="23">
        <v>926</v>
      </c>
      <c r="I172" s="23">
        <v>3231</v>
      </c>
      <c r="J172" s="25">
        <v>4157</v>
      </c>
      <c r="K172" s="25">
        <v>144</v>
      </c>
      <c r="L172" s="23">
        <v>1348</v>
      </c>
      <c r="M172" s="23">
        <v>1492</v>
      </c>
      <c r="N172" s="23">
        <v>0</v>
      </c>
      <c r="O172" s="23">
        <v>3771</v>
      </c>
      <c r="P172" s="23">
        <v>6224</v>
      </c>
      <c r="Q172" s="23">
        <v>5226</v>
      </c>
      <c r="R172" s="23">
        <v>5832</v>
      </c>
      <c r="S172" s="23">
        <v>4842</v>
      </c>
      <c r="T172" s="23">
        <v>2822</v>
      </c>
      <c r="U172" s="23">
        <v>8835</v>
      </c>
    </row>
    <row r="173" spans="2:21" ht="13.5">
      <c r="B173" s="4" t="s">
        <v>386</v>
      </c>
      <c r="C173" s="4" t="s">
        <v>60</v>
      </c>
      <c r="D173" s="4" t="s">
        <v>18</v>
      </c>
      <c r="E173" s="4" t="s">
        <v>34</v>
      </c>
      <c r="F173" s="6" t="s">
        <v>353</v>
      </c>
      <c r="G173" s="19" t="s">
        <v>354</v>
      </c>
      <c r="H173" s="23">
        <v>1073</v>
      </c>
      <c r="I173" s="23">
        <v>3320</v>
      </c>
      <c r="J173" s="25">
        <v>4393</v>
      </c>
      <c r="K173" s="25">
        <v>97</v>
      </c>
      <c r="L173" s="23">
        <v>770</v>
      </c>
      <c r="M173" s="23">
        <v>867</v>
      </c>
      <c r="N173" s="23">
        <v>12</v>
      </c>
      <c r="O173" s="23">
        <v>3468</v>
      </c>
      <c r="P173" s="23">
        <v>6407</v>
      </c>
      <c r="Q173" s="23">
        <v>5941</v>
      </c>
      <c r="R173" s="23">
        <v>6382</v>
      </c>
      <c r="S173" s="23">
        <v>5897</v>
      </c>
      <c r="T173" s="23">
        <v>4227</v>
      </c>
      <c r="U173" s="23">
        <v>9872</v>
      </c>
    </row>
    <row r="174" spans="2:21" ht="13.5">
      <c r="B174" s="4" t="s">
        <v>386</v>
      </c>
      <c r="C174" s="4" t="s">
        <v>60</v>
      </c>
      <c r="D174" s="4" t="s">
        <v>18</v>
      </c>
      <c r="E174" s="4" t="s">
        <v>34</v>
      </c>
      <c r="F174" s="6" t="s">
        <v>355</v>
      </c>
      <c r="G174" s="19" t="s">
        <v>356</v>
      </c>
      <c r="H174" s="23">
        <v>1395</v>
      </c>
      <c r="I174" s="23">
        <v>4558</v>
      </c>
      <c r="J174" s="25">
        <v>5953</v>
      </c>
      <c r="K174" s="25">
        <v>168</v>
      </c>
      <c r="L174" s="23">
        <v>1072</v>
      </c>
      <c r="M174" s="23">
        <v>1240</v>
      </c>
      <c r="N174" s="23">
        <v>3</v>
      </c>
      <c r="O174" s="23">
        <v>4988</v>
      </c>
      <c r="P174" s="23">
        <v>6850</v>
      </c>
      <c r="Q174" s="23">
        <v>6307</v>
      </c>
      <c r="R174" s="23">
        <v>6832</v>
      </c>
      <c r="S174" s="23">
        <v>6297</v>
      </c>
      <c r="T174" s="23">
        <v>3775</v>
      </c>
      <c r="U174" s="23">
        <v>11217</v>
      </c>
    </row>
    <row r="175" spans="2:21" ht="13.5">
      <c r="B175" s="4" t="s">
        <v>386</v>
      </c>
      <c r="C175" s="4" t="s">
        <v>60</v>
      </c>
      <c r="D175" s="4" t="s">
        <v>18</v>
      </c>
      <c r="E175" s="4" t="s">
        <v>34</v>
      </c>
      <c r="F175" s="6" t="s">
        <v>357</v>
      </c>
      <c r="G175" s="19" t="s">
        <v>358</v>
      </c>
      <c r="H175" s="23">
        <v>1159</v>
      </c>
      <c r="I175" s="23">
        <v>4518</v>
      </c>
      <c r="J175" s="25">
        <v>5677</v>
      </c>
      <c r="K175" s="25">
        <v>144</v>
      </c>
      <c r="L175" s="23">
        <v>1493</v>
      </c>
      <c r="M175" s="23">
        <v>1637</v>
      </c>
      <c r="N175" s="23">
        <v>3</v>
      </c>
      <c r="O175" s="23">
        <v>3777</v>
      </c>
      <c r="P175" s="23">
        <v>6287</v>
      </c>
      <c r="Q175" s="23">
        <v>5859</v>
      </c>
      <c r="R175" s="23">
        <v>6271</v>
      </c>
      <c r="S175" s="23">
        <v>5841</v>
      </c>
      <c r="T175" s="23">
        <v>2977</v>
      </c>
      <c r="U175" s="23">
        <v>9241</v>
      </c>
    </row>
    <row r="176" spans="2:21" ht="13.5">
      <c r="B176" s="4" t="s">
        <v>386</v>
      </c>
      <c r="C176" s="4" t="s">
        <v>60</v>
      </c>
      <c r="D176" s="4" t="s">
        <v>18</v>
      </c>
      <c r="E176" s="4" t="s">
        <v>34</v>
      </c>
      <c r="F176" s="6" t="s">
        <v>359</v>
      </c>
      <c r="G176" s="19" t="s">
        <v>360</v>
      </c>
      <c r="H176" s="23">
        <v>799</v>
      </c>
      <c r="I176" s="23">
        <v>3974</v>
      </c>
      <c r="J176" s="25">
        <v>4773</v>
      </c>
      <c r="K176" s="25">
        <v>147</v>
      </c>
      <c r="L176" s="23">
        <v>1878</v>
      </c>
      <c r="M176" s="23">
        <v>2025</v>
      </c>
      <c r="N176" s="23">
        <v>2</v>
      </c>
      <c r="O176" s="23">
        <v>3794</v>
      </c>
      <c r="P176" s="23">
        <v>4762</v>
      </c>
      <c r="Q176" s="23">
        <v>4000</v>
      </c>
      <c r="R176" s="23">
        <v>4688</v>
      </c>
      <c r="S176" s="23">
        <v>3996</v>
      </c>
      <c r="T176" s="23">
        <v>3475</v>
      </c>
      <c r="U176" s="23">
        <v>8273</v>
      </c>
    </row>
    <row r="177" spans="2:21" ht="13.5">
      <c r="B177" s="4" t="s">
        <v>386</v>
      </c>
      <c r="C177" s="4" t="s">
        <v>60</v>
      </c>
      <c r="D177" s="4" t="s">
        <v>18</v>
      </c>
      <c r="E177" s="4" t="s">
        <v>34</v>
      </c>
      <c r="F177" s="6" t="s">
        <v>361</v>
      </c>
      <c r="G177" s="19" t="s">
        <v>362</v>
      </c>
      <c r="H177" s="23">
        <v>1550</v>
      </c>
      <c r="I177" s="23">
        <v>5441</v>
      </c>
      <c r="J177" s="25">
        <v>6991</v>
      </c>
      <c r="K177" s="25">
        <v>302</v>
      </c>
      <c r="L177" s="23">
        <v>1930</v>
      </c>
      <c r="M177" s="23">
        <v>2232</v>
      </c>
      <c r="N177" s="23">
        <v>326</v>
      </c>
      <c r="O177" s="23">
        <v>4331</v>
      </c>
      <c r="P177" s="23">
        <v>7736</v>
      </c>
      <c r="Q177" s="23">
        <v>7806</v>
      </c>
      <c r="R177" s="23">
        <v>7662</v>
      </c>
      <c r="S177" s="23">
        <v>7740</v>
      </c>
      <c r="T177" s="23">
        <v>4149</v>
      </c>
      <c r="U177" s="23">
        <v>12301</v>
      </c>
    </row>
    <row r="178" spans="2:21" ht="13.5">
      <c r="B178" s="4" t="s">
        <v>386</v>
      </c>
      <c r="C178" s="4" t="s">
        <v>60</v>
      </c>
      <c r="D178" s="4" t="s">
        <v>18</v>
      </c>
      <c r="E178" s="4" t="s">
        <v>34</v>
      </c>
      <c r="F178" s="6" t="s">
        <v>363</v>
      </c>
      <c r="G178" s="19" t="s">
        <v>364</v>
      </c>
      <c r="H178" s="23">
        <v>1829</v>
      </c>
      <c r="I178" s="23">
        <v>7439</v>
      </c>
      <c r="J178" s="25">
        <v>9268</v>
      </c>
      <c r="K178" s="25">
        <v>347</v>
      </c>
      <c r="L178" s="23">
        <v>3049</v>
      </c>
      <c r="M178" s="23">
        <v>3396</v>
      </c>
      <c r="N178" s="23">
        <v>131</v>
      </c>
      <c r="O178" s="23">
        <v>6446</v>
      </c>
      <c r="P178" s="23">
        <v>10756</v>
      </c>
      <c r="Q178" s="23">
        <v>10027</v>
      </c>
      <c r="R178" s="23">
        <v>10696</v>
      </c>
      <c r="S178" s="23">
        <v>9980</v>
      </c>
      <c r="T178" s="23">
        <v>5766</v>
      </c>
      <c r="U178" s="23">
        <v>15690</v>
      </c>
    </row>
    <row r="179" spans="2:21" ht="13.5">
      <c r="B179" s="4" t="s">
        <v>386</v>
      </c>
      <c r="C179" s="4" t="s">
        <v>60</v>
      </c>
      <c r="D179" s="4" t="s">
        <v>18</v>
      </c>
      <c r="E179" s="4" t="s">
        <v>34</v>
      </c>
      <c r="F179" s="6" t="s">
        <v>365</v>
      </c>
      <c r="G179" s="19" t="s">
        <v>366</v>
      </c>
      <c r="H179" s="23">
        <v>398</v>
      </c>
      <c r="I179" s="23">
        <v>1388</v>
      </c>
      <c r="J179" s="25">
        <v>1786</v>
      </c>
      <c r="K179" s="25">
        <v>86</v>
      </c>
      <c r="L179" s="23">
        <v>445</v>
      </c>
      <c r="M179" s="23">
        <v>531</v>
      </c>
      <c r="N179" s="23">
        <v>106</v>
      </c>
      <c r="O179" s="23">
        <v>1461</v>
      </c>
      <c r="P179" s="23">
        <v>2255</v>
      </c>
      <c r="Q179" s="23">
        <v>2348</v>
      </c>
      <c r="R179" s="23">
        <v>2254</v>
      </c>
      <c r="S179" s="23">
        <v>2346</v>
      </c>
      <c r="T179" s="23">
        <v>1765</v>
      </c>
      <c r="U179" s="23">
        <v>3908</v>
      </c>
    </row>
    <row r="180" spans="2:21" ht="13.5">
      <c r="B180" s="7" t="s">
        <v>386</v>
      </c>
      <c r="C180" s="7" t="s">
        <v>60</v>
      </c>
      <c r="D180" s="7"/>
      <c r="E180" s="7"/>
      <c r="F180" s="29" t="s">
        <v>303</v>
      </c>
      <c r="G180" s="30" t="s">
        <v>304</v>
      </c>
      <c r="H180" s="26">
        <v>2139</v>
      </c>
      <c r="I180" s="26">
        <v>3587</v>
      </c>
      <c r="J180" s="27">
        <v>5726</v>
      </c>
      <c r="K180" s="27">
        <v>518</v>
      </c>
      <c r="L180" s="26">
        <v>1550</v>
      </c>
      <c r="M180" s="26">
        <v>2068</v>
      </c>
      <c r="N180" s="26">
        <v>3</v>
      </c>
      <c r="O180" s="26">
        <v>1917</v>
      </c>
      <c r="P180" s="26">
        <v>1052</v>
      </c>
      <c r="Q180" s="26">
        <v>1735</v>
      </c>
      <c r="R180" s="26">
        <v>1051</v>
      </c>
      <c r="S180" s="26">
        <v>1733</v>
      </c>
      <c r="T180" s="26">
        <v>1895</v>
      </c>
      <c r="U180" s="26">
        <v>5177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2011-01-13T12:37:04Z</cp:lastPrinted>
  <dcterms:created xsi:type="dcterms:W3CDTF">2003-08-01T14:12:13Z</dcterms:created>
  <dcterms:modified xsi:type="dcterms:W3CDTF">2020-06-15T16:30:59Z</dcterms:modified>
  <cp:category/>
  <cp:version/>
  <cp:contentType/>
  <cp:contentStatus/>
</cp:coreProperties>
</file>