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HSDCT\Analysis\Waiting\Waiting Data\CWT Analysis\"/>
    </mc:Choice>
  </mc:AlternateContent>
  <xr:revisionPtr revIDLastSave="0" documentId="8_{549F2E8F-0C22-4DAC-AE66-AADBCA45BFD1}" xr6:coauthVersionLast="44" xr6:coauthVersionMax="44" xr10:uidLastSave="{00000000-0000-0000-0000-000000000000}"/>
  <bookViews>
    <workbookView xWindow="5028" yWindow="1824" windowWidth="23040" windowHeight="14076" xr2:uid="{6AE387A6-9384-4C9C-A1ED-5486275FD789}"/>
  </bookViews>
  <sheets>
    <sheet name="First Treat from urgent re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1" l="1"/>
  <c r="C16" i="1"/>
</calcChain>
</file>

<file path=xl/sharedStrings.xml><?xml version="1.0" encoding="utf-8"?>
<sst xmlns="http://schemas.openxmlformats.org/spreadsheetml/2006/main" count="18" uniqueCount="18">
  <si>
    <t>Source: Weekly Cancer 62 day PTL, NHS England and NHS Improvement</t>
  </si>
  <si>
    <t>w-e 12 Jan 20</t>
  </si>
  <si>
    <t>w-e 19 Jan 20</t>
  </si>
  <si>
    <t>w-e 26 Jan 20</t>
  </si>
  <si>
    <t>w-e 02 Feb 20</t>
  </si>
  <si>
    <t>w-e 09 Feb 20</t>
  </si>
  <si>
    <t>w-e 16 Feb 20</t>
  </si>
  <si>
    <t>w-e 23 Feb 20</t>
  </si>
  <si>
    <t>w-e 01 Mar 20</t>
  </si>
  <si>
    <t>w-e 08 Mar 20</t>
  </si>
  <si>
    <t>w-e 15 Mar 20</t>
  </si>
  <si>
    <t>w-e 11 Oct 20</t>
  </si>
  <si>
    <t>Average week from w-e 12 Jan 2020 to w-e 15 March 2020</t>
  </si>
  <si>
    <t>Week ending 11 October 2020 as a percentage of Average week from week ending 12 Jan 2020 to week ending 15 March 2020</t>
  </si>
  <si>
    <t>(a)</t>
  </si>
  <si>
    <t>(b)</t>
  </si>
  <si>
    <t>(b)/(a)</t>
  </si>
  <si>
    <t>First treatments for cancer following an urgent referral for suspected cancer in week ending 11 October compared to average week from week ending 12 January 2020 to week ending 15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</si>
</sst>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9" formatCode="_-* #,##0_-;\-* #,##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
    <xf numFmtId="0" fontId="0" fillId="0" borderId="0" xfId="0"/>
    <xf numFmtId="169" fontId="0" fillId="0" borderId="0" xfId="1" applyNumberFormat="1" applyFont="1"/>
    <xf numFmtId="0" fontId="0" fillId="0" borderId="1" xfId="0" applyBorder="1"/>
    <xf numFmtId="169" fontId="0" fillId="0" borderId="1" xfId="1" applyNumberFormat="1" applyFont="1" applyBorder="1"/>
    <xf numFmtId="0" fontId="0" fillId="0" borderId="1" xfId="0" applyBorder="1" applyAlignment="1">
      <alignment horizontal="center"/>
    </xf>
    <xf numFmtId="0" fontId="0" fillId="0" borderId="0" xfId="0" applyAlignment="1">
      <alignment horizontal="center"/>
    </xf>
    <xf numFmtId="9" fontId="0" fillId="0" borderId="1" xfId="2" applyNumberFormat="1" applyFont="1" applyBorder="1"/>
    <xf numFmtId="0" fontId="2" fillId="0" borderId="0" xfId="0" applyFont="1" applyAlignment="1">
      <alignment horizontal="left" vertical="top" wrapText="1"/>
    </xf>
    <xf numFmtId="0" fontId="2" fillId="0" borderId="1" xfId="0" applyFont="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FB16-835C-482A-95DA-937D10BBE07D}">
  <dimension ref="A1:C20"/>
  <sheetViews>
    <sheetView tabSelected="1" workbookViewId="0">
      <selection sqref="A1:C1"/>
    </sheetView>
  </sheetViews>
  <sheetFormatPr defaultRowHeight="14.4" x14ac:dyDescent="0.3"/>
  <cols>
    <col min="1" max="1" width="59.109375" customWidth="1"/>
    <col min="2" max="2" width="5.5546875" customWidth="1"/>
    <col min="3" max="3" width="9.33203125" bestFit="1" customWidth="1"/>
  </cols>
  <sheetData>
    <row r="1" spans="1:3" ht="46.2" customHeight="1" x14ac:dyDescent="0.3">
      <c r="A1" s="7" t="s">
        <v>17</v>
      </c>
      <c r="B1" s="7"/>
      <c r="C1" s="7"/>
    </row>
    <row r="2" spans="1:3" x14ac:dyDescent="0.3">
      <c r="A2" t="s">
        <v>0</v>
      </c>
    </row>
    <row r="5" spans="1:3" x14ac:dyDescent="0.3">
      <c r="A5" s="2" t="s">
        <v>1</v>
      </c>
      <c r="B5" s="2"/>
      <c r="C5" s="3">
        <v>2477.5</v>
      </c>
    </row>
    <row r="6" spans="1:3" x14ac:dyDescent="0.3">
      <c r="A6" s="2" t="s">
        <v>2</v>
      </c>
      <c r="B6" s="2"/>
      <c r="C6" s="3">
        <v>2580.6</v>
      </c>
    </row>
    <row r="7" spans="1:3" x14ac:dyDescent="0.3">
      <c r="A7" s="2" t="s">
        <v>3</v>
      </c>
      <c r="B7" s="2"/>
      <c r="C7" s="3">
        <v>2559.5</v>
      </c>
    </row>
    <row r="8" spans="1:3" x14ac:dyDescent="0.3">
      <c r="A8" s="2" t="s">
        <v>4</v>
      </c>
      <c r="B8" s="2"/>
      <c r="C8" s="3">
        <v>2394</v>
      </c>
    </row>
    <row r="9" spans="1:3" x14ac:dyDescent="0.3">
      <c r="A9" s="2" t="s">
        <v>5</v>
      </c>
      <c r="B9" s="2"/>
      <c r="C9" s="3">
        <v>2434.5</v>
      </c>
    </row>
    <row r="10" spans="1:3" x14ac:dyDescent="0.3">
      <c r="A10" s="2" t="s">
        <v>6</v>
      </c>
      <c r="B10" s="2"/>
      <c r="C10" s="3">
        <v>2434.5</v>
      </c>
    </row>
    <row r="11" spans="1:3" x14ac:dyDescent="0.3">
      <c r="A11" s="2" t="s">
        <v>7</v>
      </c>
      <c r="B11" s="2"/>
      <c r="C11" s="3">
        <v>2166</v>
      </c>
    </row>
    <row r="12" spans="1:3" x14ac:dyDescent="0.3">
      <c r="A12" s="2" t="s">
        <v>8</v>
      </c>
      <c r="B12" s="2"/>
      <c r="C12" s="3">
        <v>2304</v>
      </c>
    </row>
    <row r="13" spans="1:3" x14ac:dyDescent="0.3">
      <c r="A13" s="2" t="s">
        <v>9</v>
      </c>
      <c r="B13" s="2"/>
      <c r="C13" s="3">
        <v>2422</v>
      </c>
    </row>
    <row r="14" spans="1:3" x14ac:dyDescent="0.3">
      <c r="A14" s="2" t="s">
        <v>10</v>
      </c>
      <c r="B14" s="2"/>
      <c r="C14" s="3">
        <v>2476</v>
      </c>
    </row>
    <row r="15" spans="1:3" x14ac:dyDescent="0.3">
      <c r="C15" s="1"/>
    </row>
    <row r="16" spans="1:3" x14ac:dyDescent="0.3">
      <c r="A16" s="2" t="s">
        <v>12</v>
      </c>
      <c r="B16" s="4" t="s">
        <v>14</v>
      </c>
      <c r="C16" s="3">
        <f>AVERAGE(C5:C14)</f>
        <v>2424.8599999999997</v>
      </c>
    </row>
    <row r="17" spans="1:3" x14ac:dyDescent="0.3">
      <c r="B17" s="5"/>
    </row>
    <row r="18" spans="1:3" x14ac:dyDescent="0.3">
      <c r="A18" s="2" t="s">
        <v>11</v>
      </c>
      <c r="B18" s="4" t="s">
        <v>15</v>
      </c>
      <c r="C18" s="3">
        <v>2414.5</v>
      </c>
    </row>
    <row r="19" spans="1:3" x14ac:dyDescent="0.3">
      <c r="B19" s="5"/>
    </row>
    <row r="20" spans="1:3" ht="28.8" x14ac:dyDescent="0.3">
      <c r="A20" s="8" t="s">
        <v>13</v>
      </c>
      <c r="B20" s="4" t="s">
        <v>16</v>
      </c>
      <c r="C20" s="6">
        <f>C18/C16</f>
        <v>0.99572758839685604</v>
      </c>
    </row>
  </sheetData>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First Treat from urgent 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McDonnell, Paul</dc:creator>
  <cp:lastModifiedBy>McDonnell, Paul</cp:lastModifiedBy>
  <dcterms:created xsi:type="dcterms:W3CDTF">2020-10-30T13:10:12Z</dcterms:created>
  <dcterms:modified xsi:type="dcterms:W3CDTF">2020-10-30T13:29:49Z</dcterms:modified>
</cp:coreProperties>
</file>