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I:\HSDCT\Analysis\Waiting\Waiting Data\CWT Analysis\"/>
    </mc:Choice>
  </mc:AlternateContent>
  <xr:revisionPtr revIDLastSave="0" documentId="8_{549F2E8F-0C22-4DAC-AE66-AADBCA45BFD1}" xr6:coauthVersionLast="44" xr6:coauthVersionMax="44" xr10:uidLastSave="{00000000-0000-0000-0000-000000000000}"/>
  <bookViews>
    <workbookView xWindow="5028" yWindow="1824" windowWidth="23040" windowHeight="14076" xr2:uid="{6AE387A6-9384-4C9C-A1ED-5486275FD789}"/>
  </bookViews>
  <sheets>
    <sheet name="First Treat from urgent re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1" l="1"/>
  <c r="C16" i="1"/>
</calcChain>
</file>

<file path=xl/sharedStrings.xml><?xml version="1.0" encoding="utf-8"?>
<sst xmlns="http://schemas.openxmlformats.org/spreadsheetml/2006/main" count="18" uniqueCount="18">
  <si>
    <t>Source: Weekly Cancer 62 day PTL, NHS England and NHS Improvement</t>
  </si>
  <si>
    <t>w-e 12 Jan 20</t>
  </si>
  <si>
    <t>w-e 19 Jan 20</t>
  </si>
  <si>
    <t>w-e 26 Jan 20</t>
  </si>
  <si>
    <t>w-e 02 Feb 20</t>
  </si>
  <si>
    <t>w-e 09 Feb 20</t>
  </si>
  <si>
    <t>w-e 16 Feb 20</t>
  </si>
  <si>
    <t>w-e 23 Feb 20</t>
  </si>
  <si>
    <t>w-e 01 Mar 20</t>
  </si>
  <si>
    <t>w-e 08 Mar 20</t>
  </si>
  <si>
    <t>w-e 15 Mar 20</t>
  </si>
  <si>
    <t>w-e 11 Oct 20</t>
  </si>
  <si>
    <t>Average week from w-e 12 Jan 2020 to w-e 15 March 2020</t>
  </si>
  <si>
    <t>Week ending 11 October 2020 as a percentage of Average week from week ending 12 Jan 2020 to week ending 15 March 2020</t>
  </si>
  <si>
    <t>(a)</t>
  </si>
  <si>
    <t>(b)</t>
  </si>
  <si>
    <t>(b)/(a)</t>
  </si>
  <si>
    <t>First treatments for cancer following an urgent referral for suspected cancer in week ending 11 October compared to average week from week ending 12 January 2020 to week ending 15 March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</si>
</sst>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9" formatCode="_-* #,##0_-;\-* #,##0_-;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
    <xf numFmtId="0" fontId="0" fillId="0" borderId="0" xfId="0"/>
    <xf numFmtId="169" fontId="0" fillId="0" borderId="0" xfId="1" applyNumberFormat="1" applyFont="1"/>
    <xf numFmtId="0" fontId="0" fillId="0" borderId="1" xfId="0" applyBorder="1"/>
    <xf numFmtId="169" fontId="0" fillId="0" borderId="1" xfId="1" applyNumberFormat="1" applyFont="1" applyBorder="1"/>
    <xf numFmtId="0" fontId="0" fillId="0" borderId="1" xfId="0" applyBorder="1" applyAlignment="1">
      <alignment horizontal="center"/>
    </xf>
    <xf numFmtId="0" fontId="0" fillId="0" borderId="0" xfId="0" applyAlignment="1">
      <alignment horizontal="center"/>
    </xf>
    <xf numFmtId="9" fontId="0" fillId="0" borderId="1" xfId="2" applyNumberFormat="1" applyFont="1" applyBorder="1"/>
    <xf numFmtId="0" fontId="2" fillId="0" borderId="0" xfId="0" applyFont="1" applyAlignment="1">
      <alignment horizontal="left" vertical="top" wrapText="1"/>
    </xf>
    <xf numFmtId="0" fontId="2" fillId="0" borderId="1" xfId="0" applyFont="1" applyBorder="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6FB16-835C-482A-95DA-937D10BBE07D}">
  <dimension ref="A1:C20"/>
  <sheetViews>
    <sheetView tabSelected="1" workbookViewId="0">
      <selection sqref="A1:C1"/>
    </sheetView>
  </sheetViews>
  <sheetFormatPr defaultRowHeight="14.4" x14ac:dyDescent="0.3"/>
  <cols>
    <col min="1" max="1" width="59.109375" customWidth="1"/>
    <col min="2" max="2" width="5.5546875" customWidth="1"/>
    <col min="3" max="3" width="9.33203125" bestFit="1" customWidth="1"/>
  </cols>
  <sheetData>
    <row r="1" spans="1:3" ht="46.2" customHeight="1" x14ac:dyDescent="0.3">
      <c r="A1" s="7" t="s">
        <v>17</v>
      </c>
      <c r="B1" s="7"/>
      <c r="C1" s="7"/>
    </row>
    <row r="2" spans="1:3" x14ac:dyDescent="0.3">
      <c r="A2" t="s">
        <v>0</v>
      </c>
    </row>
    <row r="5" spans="1:3" x14ac:dyDescent="0.3">
      <c r="A5" s="2" t="s">
        <v>1</v>
      </c>
      <c r="B5" s="2"/>
      <c r="C5" s="3">
        <v>2477.5</v>
      </c>
    </row>
    <row r="6" spans="1:3" x14ac:dyDescent="0.3">
      <c r="A6" s="2" t="s">
        <v>2</v>
      </c>
      <c r="B6" s="2"/>
      <c r="C6" s="3">
        <v>2580.6</v>
      </c>
    </row>
    <row r="7" spans="1:3" x14ac:dyDescent="0.3">
      <c r="A7" s="2" t="s">
        <v>3</v>
      </c>
      <c r="B7" s="2"/>
      <c r="C7" s="3">
        <v>2559.5</v>
      </c>
    </row>
    <row r="8" spans="1:3" x14ac:dyDescent="0.3">
      <c r="A8" s="2" t="s">
        <v>4</v>
      </c>
      <c r="B8" s="2"/>
      <c r="C8" s="3">
        <v>2394</v>
      </c>
    </row>
    <row r="9" spans="1:3" x14ac:dyDescent="0.3">
      <c r="A9" s="2" t="s">
        <v>5</v>
      </c>
      <c r="B9" s="2"/>
      <c r="C9" s="3">
        <v>2434.5</v>
      </c>
    </row>
    <row r="10" spans="1:3" x14ac:dyDescent="0.3">
      <c r="A10" s="2" t="s">
        <v>6</v>
      </c>
      <c r="B10" s="2"/>
      <c r="C10" s="3">
        <v>2434.5</v>
      </c>
    </row>
    <row r="11" spans="1:3" x14ac:dyDescent="0.3">
      <c r="A11" s="2" t="s">
        <v>7</v>
      </c>
      <c r="B11" s="2"/>
      <c r="C11" s="3">
        <v>2166</v>
      </c>
    </row>
    <row r="12" spans="1:3" x14ac:dyDescent="0.3">
      <c r="A12" s="2" t="s">
        <v>8</v>
      </c>
      <c r="B12" s="2"/>
      <c r="C12" s="3">
        <v>2304</v>
      </c>
    </row>
    <row r="13" spans="1:3" x14ac:dyDescent="0.3">
      <c r="A13" s="2" t="s">
        <v>9</v>
      </c>
      <c r="B13" s="2"/>
      <c r="C13" s="3">
        <v>2422</v>
      </c>
    </row>
    <row r="14" spans="1:3" x14ac:dyDescent="0.3">
      <c r="A14" s="2" t="s">
        <v>10</v>
      </c>
      <c r="B14" s="2"/>
      <c r="C14" s="3">
        <v>2476</v>
      </c>
    </row>
    <row r="15" spans="1:3" x14ac:dyDescent="0.3">
      <c r="C15" s="1"/>
    </row>
    <row r="16" spans="1:3" x14ac:dyDescent="0.3">
      <c r="A16" s="2" t="s">
        <v>12</v>
      </c>
      <c r="B16" s="4" t="s">
        <v>14</v>
      </c>
      <c r="C16" s="3">
        <f>AVERAGE(C5:C14)</f>
        <v>2424.8599999999997</v>
      </c>
    </row>
    <row r="17" spans="1:3" x14ac:dyDescent="0.3">
      <c r="B17" s="5"/>
    </row>
    <row r="18" spans="1:3" x14ac:dyDescent="0.3">
      <c r="A18" s="2" t="s">
        <v>11</v>
      </c>
      <c r="B18" s="4" t="s">
        <v>15</v>
      </c>
      <c r="C18" s="3">
        <v>2414.5</v>
      </c>
    </row>
    <row r="19" spans="1:3" x14ac:dyDescent="0.3">
      <c r="B19" s="5"/>
    </row>
    <row r="20" spans="1:3" ht="28.8" x14ac:dyDescent="0.3">
      <c r="A20" s="8" t="s">
        <v>13</v>
      </c>
      <c r="B20" s="4" t="s">
        <v>16</v>
      </c>
      <c r="C20" s="6">
        <f>C18/C16</f>
        <v>0.99572758839685604</v>
      </c>
    </row>
  </sheetData>
  <mergeCells count="1">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First Treat from urgent 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McDonnell, Paul</dc:creator>
  <cp:lastModifiedBy>McDonnell, Paul</cp:lastModifiedBy>
  <dcterms:created xsi:type="dcterms:W3CDTF">2020-10-30T13:10:12Z</dcterms:created>
  <dcterms:modified xsi:type="dcterms:W3CDTF">2020-10-30T13:29:49Z</dcterms:modified>
</cp:coreProperties>
</file>