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800" windowHeight="9432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<sst xmlns="http://schemas.openxmlformats.org/spreadsheetml/2006/main" count="267" uniqueCount="46">
  <si>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</si>
  <si>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</si>
  <si>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</si>
  <si>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</si>
  <si>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</si>
  <si>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</si>
  <si>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</si>
  <si>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</si>
  <si>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</si>
  <si>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</si>
  <si>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</si>
  <si>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</si>
  <si>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</si>
  <si>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</si>
  <si>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</si>
  <si>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</si>
  <si>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</si>
  <si>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</si>
  <si>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</si>
  <si>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</si>
  <si>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</si>
  <si>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</si>
  <si>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</si>
  <si>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</si>
  <si>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</si>
  <si>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</si>
  <si>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</si>
  <si>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</si>
  <si>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</si>
  <si>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</si>
  <si>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Computed Tomography</t>
  </si>
  <si>
    <t>DEXA Scan</t>
  </si>
  <si>
    <t>Audiology - Audiology Assessments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</si>
  <si>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</si>
  <si>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</si>
  <si>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</si>
  <si>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</si>
  <si>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</si>
  <si>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</si>
  <si>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</si>
  <si>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DM01, collected via SDCS</t>
  </si>
  <si>
    <t>Waiting times and activity for diagnostic tests 
and procedures</t>
  </si>
  <si>
    <t>Sheila Dixon - england.nhsdata@nhs.net</t>
  </si>
  <si>
    <t>Revised up to and including December 2020</t>
  </si>
  <si>
    <t>January 2006 to July 2021</t>
  </si>
  <si>
    <t>9th September 2021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</si>
</sst>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2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33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19</xdr:col>
      <xdr:colOff>333375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47625"/>
          <a:ext cx="11782425" cy="594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39"/>
  <sheetViews>
    <sheetView showGridLines="0" tabSelected="1" zoomScalePageLayoutView="0" workbookViewId="0" topLeftCell="A1">
      <pane xSplit="3" topLeftCell="FV1" activePane="topRight" state="frozen"/>
      <selection pane="topLeft" activeCell="A1" sqref="A1"/>
      <selection pane="topRight" activeCell="A1" sqref="A1"/>
    </sheetView>
  </sheetViews>
  <sheetFormatPr defaultColWidth="9.710937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6" width="10.8515625" style="1" bestFit="1" customWidth="1"/>
    <col min="167" max="167" width="11.28125" style="1" customWidth="1"/>
    <col min="168" max="171" width="10.8515625" style="1" bestFit="1" customWidth="1"/>
    <col min="172" max="174" width="11.7109375" style="1" customWidth="1"/>
    <col min="175" max="176" width="9.7109375" style="1" customWidth="1"/>
    <col min="177" max="177" width="10.7109375" style="1" customWidth="1"/>
    <col min="178" max="190" width="10.8515625" style="1" bestFit="1" customWidth="1"/>
    <col min="191" max="16384" width="9.7109375" style="1" customWidth="1"/>
  </cols>
  <sheetData>
    <row r="1" spans="11:19" s="39" customFormat="1" ht="10.5" customHeight="1">
      <c r="K1" s="40"/>
      <c r="S1" s="41"/>
    </row>
    <row r="2" spans="2:4" ht="18.7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41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8.75" customHeight="1">
      <c r="B5" s="42" t="s">
        <v>2</v>
      </c>
      <c r="C5" s="46" t="s">
        <v>44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45</v>
      </c>
      <c r="D8" s="109"/>
    </row>
    <row r="9" spans="2:4" ht="12.75">
      <c r="B9" s="42" t="s">
        <v>7</v>
      </c>
      <c r="C9" s="109"/>
      <c r="D9" s="109"/>
    </row>
    <row r="10" spans="2:4" ht="12.75">
      <c r="B10" s="42" t="s">
        <v>8</v>
      </c>
      <c r="C10" s="109" t="s">
        <v>43</v>
      </c>
      <c r="D10" s="109"/>
    </row>
    <row r="11" spans="2:11" ht="12">
      <c r="B11" s="42" t="s">
        <v>9</v>
      </c>
      <c r="C11" s="1" t="s">
        <v>42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0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190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GH17">SUM(EP19:EP33)</f>
        <v>930187</v>
      </c>
      <c r="EQ17" s="56">
        <f t="shared" si="3"/>
        <v>877849</v>
      </c>
      <c r="ER17" s="56">
        <f t="shared" si="3"/>
        <v>891193</v>
      </c>
      <c r="ES17" s="56">
        <f t="shared" si="3"/>
        <v>943452</v>
      </c>
      <c r="ET17" s="56">
        <f t="shared" si="3"/>
        <v>979831</v>
      </c>
      <c r="EU17" s="56">
        <f t="shared" si="3"/>
        <v>998942</v>
      </c>
      <c r="EV17" s="56">
        <f t="shared" si="3"/>
        <v>1025279</v>
      </c>
      <c r="EW17" s="56">
        <f t="shared" si="3"/>
        <v>1013153</v>
      </c>
      <c r="EX17" s="56">
        <f t="shared" si="3"/>
        <v>976052</v>
      </c>
      <c r="EY17" s="56">
        <f t="shared" si="3"/>
        <v>932779</v>
      </c>
      <c r="EZ17" s="56">
        <f t="shared" si="3"/>
        <v>947932</v>
      </c>
      <c r="FA17" s="56">
        <f t="shared" si="3"/>
        <v>986582</v>
      </c>
      <c r="FB17" s="56">
        <f t="shared" si="3"/>
        <v>993544</v>
      </c>
      <c r="FC17" s="56">
        <f t="shared" si="3"/>
        <v>953335</v>
      </c>
      <c r="FD17" s="56">
        <f t="shared" si="3"/>
        <v>989748</v>
      </c>
      <c r="FE17" s="56">
        <f t="shared" si="3"/>
        <v>1040639</v>
      </c>
      <c r="FF17" s="56">
        <f t="shared" si="3"/>
        <v>1071744</v>
      </c>
      <c r="FG17" s="56">
        <f t="shared" si="3"/>
        <v>1054527</v>
      </c>
      <c r="FH17" s="56">
        <f t="shared" si="3"/>
        <v>1059830</v>
      </c>
      <c r="FI17" s="56">
        <f t="shared" si="3"/>
        <v>1067211</v>
      </c>
      <c r="FJ17" s="56">
        <f t="shared" si="3"/>
        <v>1058026</v>
      </c>
      <c r="FK17" s="56">
        <f t="shared" si="3"/>
        <v>997416</v>
      </c>
      <c r="FL17" s="56">
        <v>1023211</v>
      </c>
      <c r="FM17" s="56">
        <v>1074488</v>
      </c>
      <c r="FN17" s="56">
        <v>1059254</v>
      </c>
      <c r="FO17" s="56">
        <v>1004652</v>
      </c>
      <c r="FP17" s="56">
        <v>1045404</v>
      </c>
      <c r="FQ17" s="56">
        <v>1082022</v>
      </c>
      <c r="FR17" s="56">
        <v>841707</v>
      </c>
      <c r="FS17" s="56">
        <v>841049</v>
      </c>
      <c r="FT17" s="56">
        <v>979650</v>
      </c>
      <c r="FU17" s="56">
        <v>1129279</v>
      </c>
      <c r="FV17" s="56">
        <v>1236943</v>
      </c>
      <c r="FW17" s="56">
        <v>1241753</v>
      </c>
      <c r="FX17" s="56">
        <v>1271102</v>
      </c>
      <c r="FY17" s="56">
        <v>1240021</v>
      </c>
      <c r="FZ17" s="56">
        <v>1199875</v>
      </c>
      <c r="GA17" s="56">
        <v>1184075</v>
      </c>
      <c r="GB17" s="56">
        <f t="shared" si="3"/>
        <v>1132798</v>
      </c>
      <c r="GC17" s="56">
        <f t="shared" si="3"/>
        <v>1151235</v>
      </c>
      <c r="GD17" s="56">
        <f t="shared" si="3"/>
        <v>1255865</v>
      </c>
      <c r="GE17" s="56">
        <f t="shared" si="3"/>
        <v>1293491</v>
      </c>
      <c r="GF17" s="56">
        <f t="shared" si="3"/>
        <v>1333921</v>
      </c>
      <c r="GG17" s="56">
        <f t="shared" si="3"/>
        <v>1367706</v>
      </c>
      <c r="GH17" s="56">
        <f t="shared" si="3"/>
        <v>1383460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194539</v>
      </c>
      <c r="ET19" s="10">
        <v>197977</v>
      </c>
      <c r="EU19" s="10">
        <v>201302</v>
      </c>
      <c r="EV19" s="10">
        <v>211144</v>
      </c>
      <c r="EW19" s="10">
        <v>210983</v>
      </c>
      <c r="EX19" s="10">
        <v>203264</v>
      </c>
      <c r="EY19" s="10">
        <v>186273</v>
      </c>
      <c r="EZ19" s="10">
        <v>188876</v>
      </c>
      <c r="FA19" s="10">
        <v>203645</v>
      </c>
      <c r="FB19" s="10">
        <v>211849</v>
      </c>
      <c r="FC19" s="10">
        <v>196059</v>
      </c>
      <c r="FD19" s="10">
        <v>205344</v>
      </c>
      <c r="FE19" s="10">
        <v>211477</v>
      </c>
      <c r="FF19" s="10">
        <v>213049</v>
      </c>
      <c r="FG19" s="10">
        <v>206980</v>
      </c>
      <c r="FH19" s="10">
        <v>208181</v>
      </c>
      <c r="FI19" s="10">
        <v>209425</v>
      </c>
      <c r="FJ19" s="10">
        <v>211886</v>
      </c>
      <c r="FK19" s="10">
        <v>188326</v>
      </c>
      <c r="FL19" s="10">
        <v>195632</v>
      </c>
      <c r="FM19" s="10">
        <v>215073</v>
      </c>
      <c r="FN19" s="10">
        <v>217252</v>
      </c>
      <c r="FO19" s="10">
        <v>202893</v>
      </c>
      <c r="FP19" s="10">
        <v>213520</v>
      </c>
      <c r="FQ19" s="10">
        <v>217795</v>
      </c>
      <c r="FR19" s="10">
        <v>160852</v>
      </c>
      <c r="FS19" s="10">
        <v>143863</v>
      </c>
      <c r="FT19" s="10">
        <v>161229</v>
      </c>
      <c r="FU19" s="10">
        <v>185099</v>
      </c>
      <c r="FV19" s="10">
        <v>203821</v>
      </c>
      <c r="FW19" s="10">
        <v>199546</v>
      </c>
      <c r="FX19" s="10">
        <v>215327</v>
      </c>
      <c r="FY19" s="10">
        <v>215789</v>
      </c>
      <c r="FZ19" s="10">
        <v>219827</v>
      </c>
      <c r="GA19" s="10">
        <v>212906</v>
      </c>
      <c r="GB19" s="10">
        <v>198138</v>
      </c>
      <c r="GC19" s="10">
        <v>199020</v>
      </c>
      <c r="GD19" s="10">
        <v>224841</v>
      </c>
      <c r="GE19" s="10">
        <v>239490</v>
      </c>
      <c r="GF19" s="10">
        <v>255641</v>
      </c>
      <c r="GG19" s="10">
        <v>275436</v>
      </c>
      <c r="GH19" s="10">
        <v>277491</v>
      </c>
    </row>
    <row r="20" spans="2:190" ht="12" customHeight="1">
      <c r="B20" s="3">
        <v>2</v>
      </c>
      <c r="C20" s="101" t="s">
        <v>30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120671</v>
      </c>
      <c r="ES20" s="8">
        <v>125503</v>
      </c>
      <c r="ET20" s="8">
        <v>128618</v>
      </c>
      <c r="EU20" s="8">
        <v>131126</v>
      </c>
      <c r="EV20" s="8">
        <v>134754</v>
      </c>
      <c r="EW20" s="8">
        <v>133410</v>
      </c>
      <c r="EX20" s="8">
        <v>126952</v>
      </c>
      <c r="EY20" s="8">
        <v>121872</v>
      </c>
      <c r="EZ20" s="8">
        <v>124712</v>
      </c>
      <c r="FA20" s="8">
        <v>131036</v>
      </c>
      <c r="FB20" s="8">
        <v>132143</v>
      </c>
      <c r="FC20" s="8">
        <v>124367</v>
      </c>
      <c r="FD20" s="8">
        <v>133591</v>
      </c>
      <c r="FE20" s="8">
        <v>137467</v>
      </c>
      <c r="FF20" s="8">
        <v>137061</v>
      </c>
      <c r="FG20" s="8">
        <v>134628</v>
      </c>
      <c r="FH20" s="8">
        <v>138188</v>
      </c>
      <c r="FI20" s="8">
        <v>140133</v>
      </c>
      <c r="FJ20" s="8">
        <v>136724</v>
      </c>
      <c r="FK20" s="8">
        <v>127218</v>
      </c>
      <c r="FL20" s="8">
        <v>132781</v>
      </c>
      <c r="FM20" s="8">
        <v>140041</v>
      </c>
      <c r="FN20" s="8">
        <v>140847</v>
      </c>
      <c r="FO20" s="8">
        <v>135429</v>
      </c>
      <c r="FP20" s="8">
        <v>143248</v>
      </c>
      <c r="FQ20" s="8">
        <v>144457</v>
      </c>
      <c r="FR20" s="8">
        <v>115605</v>
      </c>
      <c r="FS20" s="8">
        <v>112639</v>
      </c>
      <c r="FT20" s="8">
        <v>130284</v>
      </c>
      <c r="FU20" s="8">
        <v>151273</v>
      </c>
      <c r="FV20" s="8">
        <v>157734</v>
      </c>
      <c r="FW20" s="8">
        <v>148560</v>
      </c>
      <c r="FX20" s="8">
        <v>154912</v>
      </c>
      <c r="FY20" s="8">
        <v>146575</v>
      </c>
      <c r="FZ20" s="8">
        <v>142171</v>
      </c>
      <c r="GA20" s="8">
        <v>141478</v>
      </c>
      <c r="GB20" s="8">
        <v>141629</v>
      </c>
      <c r="GC20" s="8">
        <v>139256</v>
      </c>
      <c r="GD20" s="8">
        <v>152706</v>
      </c>
      <c r="GE20" s="8">
        <v>155310</v>
      </c>
      <c r="GF20" s="8">
        <v>158008</v>
      </c>
      <c r="GG20" s="8">
        <v>163265</v>
      </c>
      <c r="GH20" s="8">
        <v>164215</v>
      </c>
    </row>
    <row r="21" spans="2:190" ht="12" customHeight="1">
      <c r="B21" s="3">
        <v>3</v>
      </c>
      <c r="C21" s="101" t="s">
        <v>33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308959</v>
      </c>
      <c r="ES21" s="8">
        <v>334247</v>
      </c>
      <c r="ET21" s="8">
        <v>358885</v>
      </c>
      <c r="EU21" s="8">
        <v>367506</v>
      </c>
      <c r="EV21" s="8">
        <v>368110</v>
      </c>
      <c r="EW21" s="8">
        <v>361747</v>
      </c>
      <c r="EX21" s="8">
        <v>347601</v>
      </c>
      <c r="EY21" s="8">
        <v>337573</v>
      </c>
      <c r="EZ21" s="8">
        <v>348137</v>
      </c>
      <c r="FA21" s="8">
        <v>354790</v>
      </c>
      <c r="FB21" s="8">
        <v>349690</v>
      </c>
      <c r="FC21" s="8">
        <v>338929</v>
      </c>
      <c r="FD21" s="8">
        <v>349570</v>
      </c>
      <c r="FE21" s="8">
        <v>376078</v>
      </c>
      <c r="FF21" s="8">
        <v>398911</v>
      </c>
      <c r="FG21" s="8">
        <v>387353</v>
      </c>
      <c r="FH21" s="8">
        <v>386281</v>
      </c>
      <c r="FI21" s="8">
        <v>385783</v>
      </c>
      <c r="FJ21" s="8">
        <v>378694</v>
      </c>
      <c r="FK21" s="8">
        <v>363000</v>
      </c>
      <c r="FL21" s="8">
        <v>372441</v>
      </c>
      <c r="FM21" s="8">
        <v>383153</v>
      </c>
      <c r="FN21" s="8">
        <v>369902</v>
      </c>
      <c r="FO21" s="8">
        <v>342143</v>
      </c>
      <c r="FP21" s="8">
        <v>356180</v>
      </c>
      <c r="FQ21" s="8">
        <v>371953</v>
      </c>
      <c r="FR21" s="8">
        <v>273263</v>
      </c>
      <c r="FS21" s="8">
        <v>246425</v>
      </c>
      <c r="FT21" s="8">
        <v>288852</v>
      </c>
      <c r="FU21" s="8">
        <v>349123</v>
      </c>
      <c r="FV21" s="8">
        <v>388210</v>
      </c>
      <c r="FW21" s="8">
        <v>405765</v>
      </c>
      <c r="FX21" s="8">
        <v>409131</v>
      </c>
      <c r="FY21" s="8">
        <v>402240</v>
      </c>
      <c r="FZ21" s="8">
        <v>388056</v>
      </c>
      <c r="GA21" s="8">
        <v>388400</v>
      </c>
      <c r="GB21" s="8">
        <v>366004</v>
      </c>
      <c r="GC21" s="8">
        <v>379656</v>
      </c>
      <c r="GD21" s="8">
        <v>427313</v>
      </c>
      <c r="GE21" s="8">
        <v>432467</v>
      </c>
      <c r="GF21" s="8">
        <v>441219</v>
      </c>
      <c r="GG21" s="8">
        <v>447993</v>
      </c>
      <c r="GH21" s="8">
        <v>455205</v>
      </c>
    </row>
    <row r="22" spans="2:190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1239</v>
      </c>
      <c r="ET22" s="8">
        <v>1277</v>
      </c>
      <c r="EU22" s="8">
        <v>1250</v>
      </c>
      <c r="EV22" s="8">
        <v>1227</v>
      </c>
      <c r="EW22" s="8">
        <v>1179</v>
      </c>
      <c r="EX22" s="8">
        <v>1124</v>
      </c>
      <c r="EY22" s="8">
        <v>1157</v>
      </c>
      <c r="EZ22" s="8">
        <v>1245</v>
      </c>
      <c r="FA22" s="8">
        <v>1337</v>
      </c>
      <c r="FB22" s="8">
        <v>1472</v>
      </c>
      <c r="FC22" s="8">
        <v>1433</v>
      </c>
      <c r="FD22" s="8">
        <v>1434</v>
      </c>
      <c r="FE22" s="8">
        <v>1418</v>
      </c>
      <c r="FF22" s="8">
        <v>1627</v>
      </c>
      <c r="FG22" s="8">
        <v>1496</v>
      </c>
      <c r="FH22" s="8">
        <v>1604</v>
      </c>
      <c r="FI22" s="8">
        <v>1641</v>
      </c>
      <c r="FJ22" s="8">
        <v>1802</v>
      </c>
      <c r="FK22" s="8">
        <v>1711</v>
      </c>
      <c r="FL22" s="8">
        <v>1678</v>
      </c>
      <c r="FM22" s="8">
        <v>1678</v>
      </c>
      <c r="FN22" s="8">
        <v>1593</v>
      </c>
      <c r="FO22" s="8">
        <v>1612</v>
      </c>
      <c r="FP22" s="8">
        <v>1571</v>
      </c>
      <c r="FQ22" s="8">
        <v>1770</v>
      </c>
      <c r="FR22" s="8">
        <v>1196</v>
      </c>
      <c r="FS22" s="8">
        <v>1508</v>
      </c>
      <c r="FT22" s="8">
        <v>1814</v>
      </c>
      <c r="FU22" s="8">
        <v>2044</v>
      </c>
      <c r="FV22" s="8">
        <v>2011</v>
      </c>
      <c r="FW22" s="8">
        <v>1796</v>
      </c>
      <c r="FX22" s="8">
        <v>1761</v>
      </c>
      <c r="FY22" s="8">
        <v>1687</v>
      </c>
      <c r="FZ22" s="8">
        <v>1436</v>
      </c>
      <c r="GA22" s="8">
        <v>1462</v>
      </c>
      <c r="GB22" s="8">
        <v>1407</v>
      </c>
      <c r="GC22" s="8">
        <v>1373</v>
      </c>
      <c r="GD22" s="8">
        <v>1533</v>
      </c>
      <c r="GE22" s="8">
        <v>1800</v>
      </c>
      <c r="GF22" s="8">
        <v>1757</v>
      </c>
      <c r="GG22" s="8">
        <v>2216</v>
      </c>
      <c r="GH22" s="8">
        <v>1921</v>
      </c>
    </row>
    <row r="23" spans="2:190" ht="12" customHeight="1">
      <c r="B23" s="3">
        <v>5</v>
      </c>
      <c r="C23" s="101" t="s">
        <v>31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29065</v>
      </c>
      <c r="ES23" s="8">
        <v>30920</v>
      </c>
      <c r="ET23" s="8">
        <v>32729</v>
      </c>
      <c r="EU23" s="8">
        <v>32592</v>
      </c>
      <c r="EV23" s="8">
        <v>33586</v>
      </c>
      <c r="EW23" s="8">
        <v>33617</v>
      </c>
      <c r="EX23" s="8">
        <v>32431</v>
      </c>
      <c r="EY23" s="8">
        <v>29469</v>
      </c>
      <c r="EZ23" s="8">
        <v>31185</v>
      </c>
      <c r="FA23" s="8">
        <v>30476</v>
      </c>
      <c r="FB23" s="8">
        <v>29869</v>
      </c>
      <c r="FC23" s="8">
        <v>28771</v>
      </c>
      <c r="FD23" s="8">
        <v>29963</v>
      </c>
      <c r="FE23" s="8">
        <v>31918</v>
      </c>
      <c r="FF23" s="8">
        <v>33231</v>
      </c>
      <c r="FG23" s="8">
        <v>32001</v>
      </c>
      <c r="FH23" s="8">
        <v>31976</v>
      </c>
      <c r="FI23" s="8">
        <v>33567</v>
      </c>
      <c r="FJ23" s="8">
        <v>33065</v>
      </c>
      <c r="FK23" s="8">
        <v>31310</v>
      </c>
      <c r="FL23" s="8">
        <v>31772</v>
      </c>
      <c r="FM23" s="8">
        <v>32176</v>
      </c>
      <c r="FN23" s="8">
        <v>31289</v>
      </c>
      <c r="FO23" s="8">
        <v>29946</v>
      </c>
      <c r="FP23" s="8">
        <v>31808</v>
      </c>
      <c r="FQ23" s="8">
        <v>33783</v>
      </c>
      <c r="FR23" s="8">
        <v>26569</v>
      </c>
      <c r="FS23" s="8">
        <v>29618</v>
      </c>
      <c r="FT23" s="8">
        <v>36145</v>
      </c>
      <c r="FU23" s="8">
        <v>45072</v>
      </c>
      <c r="FV23" s="8">
        <v>51461</v>
      </c>
      <c r="FW23" s="8">
        <v>52859</v>
      </c>
      <c r="FX23" s="8">
        <v>51792</v>
      </c>
      <c r="FY23" s="8">
        <v>46816</v>
      </c>
      <c r="FZ23" s="8">
        <v>43108</v>
      </c>
      <c r="GA23" s="8">
        <v>41045</v>
      </c>
      <c r="GB23" s="8">
        <v>38297</v>
      </c>
      <c r="GC23" s="8">
        <v>40758</v>
      </c>
      <c r="GD23" s="8">
        <v>45161</v>
      </c>
      <c r="GE23" s="8">
        <v>47841</v>
      </c>
      <c r="GF23" s="8">
        <v>52116</v>
      </c>
      <c r="GG23" s="8">
        <v>52755</v>
      </c>
      <c r="GH23" s="8">
        <v>52305</v>
      </c>
    </row>
    <row r="24" spans="2:190" ht="12" customHeight="1">
      <c r="B24" s="3">
        <v>6</v>
      </c>
      <c r="C24" s="101" t="s">
        <v>32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46608</v>
      </c>
      <c r="ET24" s="8">
        <v>48269</v>
      </c>
      <c r="EU24" s="8">
        <v>47617</v>
      </c>
      <c r="EV24" s="8">
        <v>47989</v>
      </c>
      <c r="EW24" s="8">
        <v>46441</v>
      </c>
      <c r="EX24" s="8">
        <v>44049</v>
      </c>
      <c r="EY24" s="8">
        <v>41963</v>
      </c>
      <c r="EZ24" s="8">
        <v>41453</v>
      </c>
      <c r="FA24" s="8">
        <v>43475</v>
      </c>
      <c r="FB24" s="8">
        <v>43397</v>
      </c>
      <c r="FC24" s="8">
        <v>39467</v>
      </c>
      <c r="FD24" s="8">
        <v>40703</v>
      </c>
      <c r="FE24" s="8">
        <v>44159</v>
      </c>
      <c r="FF24" s="8">
        <v>46848</v>
      </c>
      <c r="FG24" s="8">
        <v>44674</v>
      </c>
      <c r="FH24" s="8">
        <v>44037</v>
      </c>
      <c r="FI24" s="8">
        <v>45697</v>
      </c>
      <c r="FJ24" s="8">
        <v>45877</v>
      </c>
      <c r="FK24" s="8">
        <v>44842</v>
      </c>
      <c r="FL24" s="8">
        <v>45157</v>
      </c>
      <c r="FM24" s="8">
        <v>44682</v>
      </c>
      <c r="FN24" s="8">
        <v>44665</v>
      </c>
      <c r="FO24" s="8">
        <v>40739</v>
      </c>
      <c r="FP24" s="8">
        <v>44084</v>
      </c>
      <c r="FQ24" s="8">
        <v>49270</v>
      </c>
      <c r="FR24" s="8">
        <v>34359</v>
      </c>
      <c r="FS24" s="8">
        <v>39963</v>
      </c>
      <c r="FT24" s="8">
        <v>44293</v>
      </c>
      <c r="FU24" s="8">
        <v>49397</v>
      </c>
      <c r="FV24" s="8">
        <v>53783</v>
      </c>
      <c r="FW24" s="8">
        <v>53682</v>
      </c>
      <c r="FX24" s="8">
        <v>54110</v>
      </c>
      <c r="FY24" s="8">
        <v>54113</v>
      </c>
      <c r="FZ24" s="8">
        <v>48437</v>
      </c>
      <c r="GA24" s="8">
        <v>45551</v>
      </c>
      <c r="GB24" s="8">
        <v>41078</v>
      </c>
      <c r="GC24" s="8">
        <v>42237</v>
      </c>
      <c r="GD24" s="8">
        <v>46595</v>
      </c>
      <c r="GE24" s="8">
        <v>49480</v>
      </c>
      <c r="GF24" s="8">
        <v>53844</v>
      </c>
      <c r="GG24" s="8">
        <v>56467</v>
      </c>
      <c r="GH24" s="8">
        <v>58621</v>
      </c>
    </row>
    <row r="25" spans="2:190" ht="12" customHeight="1">
      <c r="B25" s="3">
        <v>7</v>
      </c>
      <c r="C25" s="101" t="s">
        <v>34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68657</v>
      </c>
      <c r="ET25" s="8">
        <v>69822</v>
      </c>
      <c r="EU25" s="8">
        <v>71531</v>
      </c>
      <c r="EV25" s="8">
        <v>76882</v>
      </c>
      <c r="EW25" s="8">
        <v>76221</v>
      </c>
      <c r="EX25" s="8">
        <v>73104</v>
      </c>
      <c r="EY25" s="8">
        <v>69289</v>
      </c>
      <c r="EZ25" s="8">
        <v>68641</v>
      </c>
      <c r="FA25" s="8">
        <v>70552</v>
      </c>
      <c r="FB25" s="8">
        <v>70311</v>
      </c>
      <c r="FC25" s="8">
        <v>72756</v>
      </c>
      <c r="FD25" s="8">
        <v>75587</v>
      </c>
      <c r="FE25" s="8">
        <v>80383</v>
      </c>
      <c r="FF25" s="8">
        <v>82929</v>
      </c>
      <c r="FG25" s="8">
        <v>86438</v>
      </c>
      <c r="FH25" s="8">
        <v>87638</v>
      </c>
      <c r="FI25" s="8">
        <v>88566</v>
      </c>
      <c r="FJ25" s="8">
        <v>86531</v>
      </c>
      <c r="FK25" s="8">
        <v>82181</v>
      </c>
      <c r="FL25" s="8">
        <v>81282</v>
      </c>
      <c r="FM25" s="8">
        <v>83502</v>
      </c>
      <c r="FN25" s="8">
        <v>81282</v>
      </c>
      <c r="FO25" s="8">
        <v>84234</v>
      </c>
      <c r="FP25" s="8">
        <v>85387</v>
      </c>
      <c r="FQ25" s="8">
        <v>88203</v>
      </c>
      <c r="FR25" s="8">
        <v>71643</v>
      </c>
      <c r="FS25" s="8">
        <v>82860</v>
      </c>
      <c r="FT25" s="8">
        <v>92967</v>
      </c>
      <c r="FU25" s="8">
        <v>104044</v>
      </c>
      <c r="FV25" s="8">
        <v>115358</v>
      </c>
      <c r="FW25" s="8">
        <v>116718</v>
      </c>
      <c r="FX25" s="8">
        <v>117328</v>
      </c>
      <c r="FY25" s="8">
        <v>118378</v>
      </c>
      <c r="FZ25" s="8">
        <v>115062</v>
      </c>
      <c r="GA25" s="8">
        <v>116677</v>
      </c>
      <c r="GB25" s="8">
        <v>112651</v>
      </c>
      <c r="GC25" s="8">
        <v>115888</v>
      </c>
      <c r="GD25" s="8">
        <v>123330</v>
      </c>
      <c r="GE25" s="8">
        <v>129605</v>
      </c>
      <c r="GF25" s="8">
        <v>137174</v>
      </c>
      <c r="GG25" s="8">
        <v>142408</v>
      </c>
      <c r="GH25" s="8">
        <v>148133</v>
      </c>
    </row>
    <row r="26" spans="2:190" ht="12" customHeight="1">
      <c r="B26" s="3">
        <v>8</v>
      </c>
      <c r="C26" s="101" t="s">
        <v>35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1852</v>
      </c>
      <c r="ET26" s="8">
        <v>2252</v>
      </c>
      <c r="EU26" s="8">
        <v>1591</v>
      </c>
      <c r="EV26" s="8">
        <v>1684</v>
      </c>
      <c r="EW26" s="8">
        <v>1738</v>
      </c>
      <c r="EX26" s="8">
        <v>839</v>
      </c>
      <c r="EY26" s="8">
        <v>762</v>
      </c>
      <c r="EZ26" s="8">
        <v>610</v>
      </c>
      <c r="FA26" s="8">
        <v>599</v>
      </c>
      <c r="FB26" s="8">
        <v>712</v>
      </c>
      <c r="FC26" s="8">
        <v>804</v>
      </c>
      <c r="FD26" s="8">
        <v>753</v>
      </c>
      <c r="FE26" s="8">
        <v>776</v>
      </c>
      <c r="FF26" s="8">
        <v>1056</v>
      </c>
      <c r="FG26" s="8">
        <v>1052</v>
      </c>
      <c r="FH26" s="8">
        <v>1131</v>
      </c>
      <c r="FI26" s="8">
        <v>1296</v>
      </c>
      <c r="FJ26" s="8">
        <v>1449</v>
      </c>
      <c r="FK26" s="8">
        <v>1210</v>
      </c>
      <c r="FL26" s="8">
        <v>1250</v>
      </c>
      <c r="FM26" s="8">
        <v>1575</v>
      </c>
      <c r="FN26" s="8">
        <v>1680</v>
      </c>
      <c r="FO26" s="8">
        <v>472</v>
      </c>
      <c r="FP26" s="8">
        <v>469</v>
      </c>
      <c r="FQ26" s="8">
        <v>626</v>
      </c>
      <c r="FR26" s="8">
        <v>590</v>
      </c>
      <c r="FS26" s="8">
        <v>377</v>
      </c>
      <c r="FT26" s="8">
        <v>1076</v>
      </c>
      <c r="FU26" s="8">
        <v>463</v>
      </c>
      <c r="FV26" s="8">
        <v>621</v>
      </c>
      <c r="FW26" s="8">
        <v>475</v>
      </c>
      <c r="FX26" s="8">
        <v>472</v>
      </c>
      <c r="FY26" s="8">
        <v>528</v>
      </c>
      <c r="FZ26" s="8">
        <v>587</v>
      </c>
      <c r="GA26" s="8">
        <v>681</v>
      </c>
      <c r="GB26" s="8">
        <v>639</v>
      </c>
      <c r="GC26" s="8">
        <v>788</v>
      </c>
      <c r="GD26" s="8">
        <v>504</v>
      </c>
      <c r="GE26" s="8">
        <v>664</v>
      </c>
      <c r="GF26" s="8">
        <v>748</v>
      </c>
      <c r="GG26" s="8">
        <v>638</v>
      </c>
      <c r="GH26" s="8">
        <v>597</v>
      </c>
    </row>
    <row r="27" spans="2:190" ht="12" customHeight="1">
      <c r="B27" s="3">
        <v>9</v>
      </c>
      <c r="C27" s="101" t="s">
        <v>36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19315</v>
      </c>
      <c r="EU27" s="8">
        <v>19736</v>
      </c>
      <c r="EV27" s="8">
        <v>20254</v>
      </c>
      <c r="EW27" s="8">
        <v>19523</v>
      </c>
      <c r="EX27" s="8">
        <v>19477</v>
      </c>
      <c r="EY27" s="8">
        <v>19217</v>
      </c>
      <c r="EZ27" s="8">
        <v>18928</v>
      </c>
      <c r="FA27" s="8">
        <v>19596</v>
      </c>
      <c r="FB27" s="8">
        <v>18994</v>
      </c>
      <c r="FC27" s="8">
        <v>19273</v>
      </c>
      <c r="FD27" s="8">
        <v>18483</v>
      </c>
      <c r="FE27" s="8">
        <v>19598</v>
      </c>
      <c r="FF27" s="8">
        <v>20165</v>
      </c>
      <c r="FG27" s="8">
        <v>20855</v>
      </c>
      <c r="FH27" s="8">
        <v>20657</v>
      </c>
      <c r="FI27" s="8">
        <v>20231</v>
      </c>
      <c r="FJ27" s="8">
        <v>20213</v>
      </c>
      <c r="FK27" s="8">
        <v>20325</v>
      </c>
      <c r="FL27" s="8">
        <v>21095</v>
      </c>
      <c r="FM27" s="8">
        <v>22656</v>
      </c>
      <c r="FN27" s="8">
        <v>21420</v>
      </c>
      <c r="FO27" s="8">
        <v>21253</v>
      </c>
      <c r="FP27" s="8">
        <v>20909</v>
      </c>
      <c r="FQ27" s="8">
        <v>22442</v>
      </c>
      <c r="FR27" s="8">
        <v>16712</v>
      </c>
      <c r="FS27" s="8">
        <v>19540</v>
      </c>
      <c r="FT27" s="8">
        <v>25485</v>
      </c>
      <c r="FU27" s="8">
        <v>26431</v>
      </c>
      <c r="FV27" s="8">
        <v>27818</v>
      </c>
      <c r="FW27" s="8">
        <v>27251</v>
      </c>
      <c r="FX27" s="8">
        <v>26580</v>
      </c>
      <c r="FY27" s="8">
        <v>26176</v>
      </c>
      <c r="FZ27" s="8">
        <v>24312</v>
      </c>
      <c r="GA27" s="8">
        <v>24039</v>
      </c>
      <c r="GB27" s="8">
        <v>24330</v>
      </c>
      <c r="GC27" s="8">
        <v>25052</v>
      </c>
      <c r="GD27" s="8">
        <v>27417</v>
      </c>
      <c r="GE27" s="8">
        <v>28390</v>
      </c>
      <c r="GF27" s="8">
        <v>30364</v>
      </c>
      <c r="GG27" s="8">
        <v>30416</v>
      </c>
      <c r="GH27" s="8">
        <v>29432</v>
      </c>
    </row>
    <row r="28" spans="2:190" ht="12" customHeight="1">
      <c r="B28" s="3">
        <v>10</v>
      </c>
      <c r="C28" s="101" t="s">
        <v>37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  <c r="EX28" s="8">
        <v>9312</v>
      </c>
      <c r="EY28" s="8">
        <v>8658</v>
      </c>
      <c r="EZ28" s="8">
        <v>8547</v>
      </c>
      <c r="FA28" s="8">
        <v>8706</v>
      </c>
      <c r="FB28" s="8">
        <v>8664</v>
      </c>
      <c r="FC28" s="8">
        <v>9144</v>
      </c>
      <c r="FD28" s="8">
        <v>8972</v>
      </c>
      <c r="FE28" s="8">
        <v>9106</v>
      </c>
      <c r="FF28" s="8">
        <v>9512</v>
      </c>
      <c r="FG28" s="8">
        <v>9700</v>
      </c>
      <c r="FH28" s="8">
        <v>9847</v>
      </c>
      <c r="FI28" s="8">
        <v>10092</v>
      </c>
      <c r="FJ28" s="8">
        <v>10278</v>
      </c>
      <c r="FK28" s="8">
        <v>9413</v>
      </c>
      <c r="FL28" s="8">
        <v>9754</v>
      </c>
      <c r="FM28" s="8">
        <v>9805</v>
      </c>
      <c r="FN28" s="8">
        <v>9713</v>
      </c>
      <c r="FO28" s="8">
        <v>9724</v>
      </c>
      <c r="FP28" s="8">
        <v>10407</v>
      </c>
      <c r="FQ28" s="8">
        <v>11238</v>
      </c>
      <c r="FR28" s="8">
        <v>7933</v>
      </c>
      <c r="FS28" s="8">
        <v>8240</v>
      </c>
      <c r="FT28" s="8">
        <v>10294</v>
      </c>
      <c r="FU28" s="8">
        <v>10861</v>
      </c>
      <c r="FV28" s="8">
        <v>11890</v>
      </c>
      <c r="FW28" s="8">
        <v>11416</v>
      </c>
      <c r="FX28" s="8">
        <v>10636</v>
      </c>
      <c r="FY28" s="8">
        <v>10453</v>
      </c>
      <c r="FZ28" s="8">
        <v>9590</v>
      </c>
      <c r="GA28" s="8">
        <v>8931</v>
      </c>
      <c r="GB28" s="8">
        <v>7957</v>
      </c>
      <c r="GC28" s="8">
        <v>7824</v>
      </c>
      <c r="GD28" s="8">
        <v>8685</v>
      </c>
      <c r="GE28" s="8">
        <v>8747</v>
      </c>
      <c r="GF28" s="8">
        <v>9719</v>
      </c>
      <c r="GG28" s="8">
        <v>9843</v>
      </c>
      <c r="GH28" s="8">
        <v>10869</v>
      </c>
    </row>
    <row r="29" spans="2:190" ht="12" customHeight="1">
      <c r="B29" s="3">
        <v>11</v>
      </c>
      <c r="C29" s="101" t="s">
        <v>38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  <c r="EX29" s="8">
        <v>4218</v>
      </c>
      <c r="EY29" s="8">
        <v>4562</v>
      </c>
      <c r="EZ29" s="8">
        <v>4357</v>
      </c>
      <c r="FA29" s="8">
        <v>4625</v>
      </c>
      <c r="FB29" s="8">
        <v>4740</v>
      </c>
      <c r="FC29" s="8">
        <v>5040</v>
      </c>
      <c r="FD29" s="8">
        <v>5140</v>
      </c>
      <c r="FE29" s="8">
        <v>5212</v>
      </c>
      <c r="FF29" s="8">
        <v>5521</v>
      </c>
      <c r="FG29" s="8">
        <v>5706</v>
      </c>
      <c r="FH29" s="8">
        <v>5130</v>
      </c>
      <c r="FI29" s="8">
        <v>4910</v>
      </c>
      <c r="FJ29" s="8">
        <v>4810</v>
      </c>
      <c r="FK29" s="8">
        <v>4531</v>
      </c>
      <c r="FL29" s="8">
        <v>4739</v>
      </c>
      <c r="FM29" s="8">
        <v>5057</v>
      </c>
      <c r="FN29" s="8">
        <v>4961</v>
      </c>
      <c r="FO29" s="8">
        <v>4948</v>
      </c>
      <c r="FP29" s="8">
        <v>5059</v>
      </c>
      <c r="FQ29" s="8">
        <v>5385</v>
      </c>
      <c r="FR29" s="8">
        <v>4914</v>
      </c>
      <c r="FS29" s="8">
        <v>5065</v>
      </c>
      <c r="FT29" s="8">
        <v>6057</v>
      </c>
      <c r="FU29" s="8">
        <v>6976</v>
      </c>
      <c r="FV29" s="8">
        <v>7712</v>
      </c>
      <c r="FW29" s="8">
        <v>7388</v>
      </c>
      <c r="FX29" s="8">
        <v>7475</v>
      </c>
      <c r="FY29" s="8">
        <v>7282</v>
      </c>
      <c r="FZ29" s="8">
        <v>7109</v>
      </c>
      <c r="GA29" s="8">
        <v>7071</v>
      </c>
      <c r="GB29" s="8">
        <v>7181</v>
      </c>
      <c r="GC29" s="8">
        <v>7889</v>
      </c>
      <c r="GD29" s="8">
        <v>8083</v>
      </c>
      <c r="GE29" s="8">
        <v>8334</v>
      </c>
      <c r="GF29" s="8">
        <v>8055</v>
      </c>
      <c r="GG29" s="8">
        <v>7841</v>
      </c>
      <c r="GH29" s="8">
        <v>7949</v>
      </c>
    </row>
    <row r="30" spans="2:190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33697</v>
      </c>
      <c r="ES30" s="8">
        <v>35163</v>
      </c>
      <c r="ET30" s="8">
        <v>34696</v>
      </c>
      <c r="EU30" s="8">
        <v>36616</v>
      </c>
      <c r="EV30" s="8">
        <v>39115</v>
      </c>
      <c r="EW30" s="8">
        <v>39277</v>
      </c>
      <c r="EX30" s="8">
        <v>39891</v>
      </c>
      <c r="EY30" s="8">
        <v>39541</v>
      </c>
      <c r="EZ30" s="8">
        <v>38743</v>
      </c>
      <c r="FA30" s="8">
        <v>41162</v>
      </c>
      <c r="FB30" s="8">
        <v>42003</v>
      </c>
      <c r="FC30" s="8">
        <v>40776</v>
      </c>
      <c r="FD30" s="8">
        <v>41186</v>
      </c>
      <c r="FE30" s="8">
        <v>41477</v>
      </c>
      <c r="FF30" s="8">
        <v>40822</v>
      </c>
      <c r="FG30" s="8">
        <v>41737</v>
      </c>
      <c r="FH30" s="8">
        <v>42878</v>
      </c>
      <c r="FI30" s="8">
        <v>43313</v>
      </c>
      <c r="FJ30" s="8">
        <v>45163</v>
      </c>
      <c r="FK30" s="8">
        <v>44388</v>
      </c>
      <c r="FL30" s="8">
        <v>44710</v>
      </c>
      <c r="FM30" s="8">
        <v>47322</v>
      </c>
      <c r="FN30" s="8">
        <v>46753</v>
      </c>
      <c r="FO30" s="8">
        <v>45525</v>
      </c>
      <c r="FP30" s="8">
        <v>45585</v>
      </c>
      <c r="FQ30" s="8">
        <v>46181</v>
      </c>
      <c r="FR30" s="8">
        <v>44652</v>
      </c>
      <c r="FS30" s="8">
        <v>54259</v>
      </c>
      <c r="FT30" s="8">
        <v>64956</v>
      </c>
      <c r="FU30" s="8">
        <v>69599</v>
      </c>
      <c r="FV30" s="8">
        <v>74732</v>
      </c>
      <c r="FW30" s="8">
        <v>73910</v>
      </c>
      <c r="FX30" s="8">
        <v>74879</v>
      </c>
      <c r="FY30" s="8">
        <v>70354</v>
      </c>
      <c r="FZ30" s="8">
        <v>66315</v>
      </c>
      <c r="GA30" s="8">
        <v>66393</v>
      </c>
      <c r="GB30" s="8">
        <v>64743</v>
      </c>
      <c r="GC30" s="8">
        <v>64175</v>
      </c>
      <c r="GD30" s="8">
        <v>63637</v>
      </c>
      <c r="GE30" s="8">
        <v>66240</v>
      </c>
      <c r="GF30" s="8">
        <v>63855</v>
      </c>
      <c r="GG30" s="8">
        <v>63459</v>
      </c>
      <c r="GH30" s="8">
        <v>63690</v>
      </c>
    </row>
    <row r="31" spans="2:190" ht="12" customHeight="1">
      <c r="B31" s="3">
        <v>13</v>
      </c>
      <c r="C31" s="101" t="s">
        <v>39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16737</v>
      </c>
      <c r="ES31" s="8">
        <v>16985</v>
      </c>
      <c r="ET31" s="8">
        <v>17184</v>
      </c>
      <c r="EU31" s="8">
        <v>17402</v>
      </c>
      <c r="EV31" s="8">
        <v>17939</v>
      </c>
      <c r="EW31" s="8">
        <v>17550</v>
      </c>
      <c r="EX31" s="8">
        <v>17570</v>
      </c>
      <c r="EY31" s="8">
        <v>17071</v>
      </c>
      <c r="EZ31" s="8">
        <v>17334</v>
      </c>
      <c r="FA31" s="8">
        <v>17942</v>
      </c>
      <c r="FB31" s="8">
        <v>18758</v>
      </c>
      <c r="FC31" s="8">
        <v>18466</v>
      </c>
      <c r="FD31" s="8">
        <v>18659</v>
      </c>
      <c r="FE31" s="8">
        <v>19161</v>
      </c>
      <c r="FF31" s="8">
        <v>18866</v>
      </c>
      <c r="FG31" s="8">
        <v>19615</v>
      </c>
      <c r="FH31" s="8">
        <v>19772</v>
      </c>
      <c r="FI31" s="8">
        <v>19668</v>
      </c>
      <c r="FJ31" s="8">
        <v>19615</v>
      </c>
      <c r="FK31" s="8">
        <v>19082</v>
      </c>
      <c r="FL31" s="8">
        <v>19612</v>
      </c>
      <c r="FM31" s="8">
        <v>21783</v>
      </c>
      <c r="FN31" s="8">
        <v>21667</v>
      </c>
      <c r="FO31" s="8">
        <v>20841</v>
      </c>
      <c r="FP31" s="8">
        <v>20908</v>
      </c>
      <c r="FQ31" s="8">
        <v>21564</v>
      </c>
      <c r="FR31" s="8">
        <v>20299</v>
      </c>
      <c r="FS31" s="8">
        <v>24061</v>
      </c>
      <c r="FT31" s="8">
        <v>28883</v>
      </c>
      <c r="FU31" s="8">
        <v>31247</v>
      </c>
      <c r="FV31" s="8">
        <v>32558</v>
      </c>
      <c r="FW31" s="8">
        <v>31356</v>
      </c>
      <c r="FX31" s="8">
        <v>31865</v>
      </c>
      <c r="FY31" s="8">
        <v>29834</v>
      </c>
      <c r="FZ31" s="8">
        <v>28993</v>
      </c>
      <c r="GA31" s="8">
        <v>28011</v>
      </c>
      <c r="GB31" s="8">
        <v>28196</v>
      </c>
      <c r="GC31" s="8">
        <v>27518</v>
      </c>
      <c r="GD31" s="8">
        <v>26955</v>
      </c>
      <c r="GE31" s="8">
        <v>26811</v>
      </c>
      <c r="GF31" s="8">
        <v>25406</v>
      </c>
      <c r="GG31" s="8">
        <v>24377</v>
      </c>
      <c r="GH31" s="8">
        <v>23853</v>
      </c>
    </row>
    <row r="32" spans="2:190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14028</v>
      </c>
      <c r="EU32" s="11">
        <v>13813</v>
      </c>
      <c r="EV32" s="11">
        <v>14328</v>
      </c>
      <c r="EW32" s="11">
        <v>14079</v>
      </c>
      <c r="EX32" s="11">
        <v>13768</v>
      </c>
      <c r="EY32" s="11">
        <v>13703</v>
      </c>
      <c r="EZ32" s="11">
        <v>13758</v>
      </c>
      <c r="FA32" s="11">
        <v>15294</v>
      </c>
      <c r="FB32" s="11">
        <v>15834</v>
      </c>
      <c r="FC32" s="11">
        <v>14758</v>
      </c>
      <c r="FD32" s="11">
        <v>15266</v>
      </c>
      <c r="FE32" s="11">
        <v>15793</v>
      </c>
      <c r="FF32" s="11">
        <v>15760</v>
      </c>
      <c r="FG32" s="11">
        <v>15443</v>
      </c>
      <c r="FH32" s="11">
        <v>15158</v>
      </c>
      <c r="FI32" s="11">
        <v>16037</v>
      </c>
      <c r="FJ32" s="11">
        <v>15377</v>
      </c>
      <c r="FK32" s="11">
        <v>14582</v>
      </c>
      <c r="FL32" s="11">
        <v>15322</v>
      </c>
      <c r="FM32" s="11">
        <v>16087</v>
      </c>
      <c r="FN32" s="11">
        <v>16038</v>
      </c>
      <c r="FO32" s="11">
        <v>15707</v>
      </c>
      <c r="FP32" s="11">
        <v>16187</v>
      </c>
      <c r="FQ32" s="11">
        <v>16632</v>
      </c>
      <c r="FR32" s="11">
        <v>14945</v>
      </c>
      <c r="FS32" s="11">
        <v>15784</v>
      </c>
      <c r="FT32" s="11">
        <v>19166</v>
      </c>
      <c r="FU32" s="11">
        <v>21439</v>
      </c>
      <c r="FV32" s="11">
        <v>24205</v>
      </c>
      <c r="FW32" s="11">
        <v>23354</v>
      </c>
      <c r="FX32" s="11">
        <v>23937</v>
      </c>
      <c r="FY32" s="11">
        <v>23196</v>
      </c>
      <c r="FZ32" s="11">
        <v>22493</v>
      </c>
      <c r="GA32" s="11">
        <v>23020</v>
      </c>
      <c r="GB32" s="11">
        <v>23204</v>
      </c>
      <c r="GC32" s="11">
        <v>23335</v>
      </c>
      <c r="GD32" s="11">
        <v>23173</v>
      </c>
      <c r="GE32" s="11">
        <v>22103</v>
      </c>
      <c r="GF32" s="11">
        <v>22064</v>
      </c>
      <c r="GG32" s="11">
        <v>20452</v>
      </c>
      <c r="GH32" s="11">
        <v>20387</v>
      </c>
    </row>
    <row r="33" spans="2:190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40871</v>
      </c>
      <c r="ES33" s="13">
        <v>41810</v>
      </c>
      <c r="ET33" s="13">
        <v>42274</v>
      </c>
      <c r="EU33" s="13">
        <v>44137</v>
      </c>
      <c r="EV33" s="13">
        <v>45114</v>
      </c>
      <c r="EW33" s="13">
        <v>43770</v>
      </c>
      <c r="EX33" s="13">
        <v>42452</v>
      </c>
      <c r="EY33" s="13">
        <v>41669</v>
      </c>
      <c r="EZ33" s="13">
        <v>41406</v>
      </c>
      <c r="FA33" s="13">
        <v>43347</v>
      </c>
      <c r="FB33" s="13">
        <v>45108</v>
      </c>
      <c r="FC33" s="13">
        <v>43292</v>
      </c>
      <c r="FD33" s="13">
        <v>45097</v>
      </c>
      <c r="FE33" s="13">
        <v>46616</v>
      </c>
      <c r="FF33" s="13">
        <v>46386</v>
      </c>
      <c r="FG33" s="13">
        <v>46849</v>
      </c>
      <c r="FH33" s="13">
        <v>47352</v>
      </c>
      <c r="FI33" s="13">
        <v>46852</v>
      </c>
      <c r="FJ33" s="13">
        <v>46542</v>
      </c>
      <c r="FK33" s="13">
        <v>45297</v>
      </c>
      <c r="FL33" s="13">
        <v>45986</v>
      </c>
      <c r="FM33" s="13">
        <v>49898</v>
      </c>
      <c r="FN33" s="13">
        <v>50192</v>
      </c>
      <c r="FO33" s="13">
        <v>49186</v>
      </c>
      <c r="FP33" s="13">
        <v>50082</v>
      </c>
      <c r="FQ33" s="13">
        <v>50723</v>
      </c>
      <c r="FR33" s="13">
        <v>48175</v>
      </c>
      <c r="FS33" s="13">
        <v>56847</v>
      </c>
      <c r="FT33" s="13">
        <v>68149</v>
      </c>
      <c r="FU33" s="13">
        <v>76211</v>
      </c>
      <c r="FV33" s="13">
        <v>85029</v>
      </c>
      <c r="FW33" s="13">
        <v>87677</v>
      </c>
      <c r="FX33" s="13">
        <v>90897</v>
      </c>
      <c r="FY33" s="13">
        <v>86600</v>
      </c>
      <c r="FZ33" s="13">
        <v>82379</v>
      </c>
      <c r="GA33" s="13">
        <v>78410</v>
      </c>
      <c r="GB33" s="13">
        <v>77344</v>
      </c>
      <c r="GC33" s="13">
        <v>76466</v>
      </c>
      <c r="GD33" s="13">
        <v>75932</v>
      </c>
      <c r="GE33" s="13">
        <v>76209</v>
      </c>
      <c r="GF33" s="13">
        <v>73951</v>
      </c>
      <c r="GG33" s="13">
        <v>70140</v>
      </c>
      <c r="GH33" s="13">
        <v>68792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GH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39"/>
  <sheetViews>
    <sheetView showGridLines="0" zoomScalePageLayoutView="0" workbookViewId="0" topLeftCell="A1">
      <pane xSplit="3" topLeftCell="FW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851562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190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0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GH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1929711</v>
      </c>
      <c r="ES17" s="56">
        <f t="shared" si="2"/>
        <v>1737072</v>
      </c>
      <c r="ET17" s="56">
        <f t="shared" si="2"/>
        <v>1851351</v>
      </c>
      <c r="EU17" s="56">
        <f t="shared" si="2"/>
        <v>1831873</v>
      </c>
      <c r="EV17" s="56">
        <f t="shared" si="2"/>
        <v>1938563</v>
      </c>
      <c r="EW17" s="56">
        <f t="shared" si="2"/>
        <v>1890755</v>
      </c>
      <c r="EX17" s="56">
        <f t="shared" si="2"/>
        <v>1945303</v>
      </c>
      <c r="EY17" s="56">
        <f t="shared" si="2"/>
        <v>1894334</v>
      </c>
      <c r="EZ17" s="56">
        <f t="shared" si="2"/>
        <v>1816673</v>
      </c>
      <c r="FA17" s="56">
        <f t="shared" si="2"/>
        <v>2029880</v>
      </c>
      <c r="FB17" s="56">
        <f t="shared" si="2"/>
        <v>1989602</v>
      </c>
      <c r="FC17" s="56">
        <f t="shared" si="2"/>
        <v>1761310</v>
      </c>
      <c r="FD17" s="56">
        <f t="shared" si="2"/>
        <v>2046062</v>
      </c>
      <c r="FE17" s="56">
        <f t="shared" si="2"/>
        <v>1847993</v>
      </c>
      <c r="FF17" s="56">
        <f t="shared" si="2"/>
        <v>1986330</v>
      </c>
      <c r="FG17" s="56">
        <f t="shared" si="2"/>
        <v>1917308</v>
      </c>
      <c r="FH17" s="56">
        <f t="shared" si="2"/>
        <v>1996365</v>
      </c>
      <c r="FI17" s="56">
        <f t="shared" si="2"/>
        <v>1929255</v>
      </c>
      <c r="FJ17" s="56">
        <f t="shared" si="2"/>
        <v>2064497</v>
      </c>
      <c r="FK17" s="56">
        <f t="shared" si="2"/>
        <v>1908203</v>
      </c>
      <c r="FL17" s="56">
        <v>1947391</v>
      </c>
      <c r="FM17" s="56">
        <v>2106814</v>
      </c>
      <c r="FN17" s="56">
        <v>2023314</v>
      </c>
      <c r="FO17" s="56">
        <v>1845982</v>
      </c>
      <c r="FP17" s="56">
        <v>2075061</v>
      </c>
      <c r="FQ17" s="56">
        <v>1912658</v>
      </c>
      <c r="FR17" s="56">
        <v>1538327</v>
      </c>
      <c r="FS17" s="56">
        <v>610219</v>
      </c>
      <c r="FT17" s="56">
        <v>873116</v>
      </c>
      <c r="FU17" s="56">
        <v>1226660</v>
      </c>
      <c r="FV17" s="56">
        <v>1527908</v>
      </c>
      <c r="FW17" s="56">
        <v>1530366</v>
      </c>
      <c r="FX17" s="56">
        <v>1707686</v>
      </c>
      <c r="FY17" s="56">
        <v>1802302</v>
      </c>
      <c r="FZ17" s="56">
        <v>1775221</v>
      </c>
      <c r="GA17" s="56">
        <v>1672790</v>
      </c>
      <c r="GB17" s="56">
        <f t="shared" si="2"/>
        <v>1609181</v>
      </c>
      <c r="GC17" s="56">
        <f t="shared" si="2"/>
        <v>1620591</v>
      </c>
      <c r="GD17" s="56">
        <f t="shared" si="2"/>
        <v>1933553</v>
      </c>
      <c r="GE17" s="56">
        <f t="shared" si="2"/>
        <v>1847514</v>
      </c>
      <c r="GF17" s="56">
        <f t="shared" si="2"/>
        <v>1889567</v>
      </c>
      <c r="GG17" s="56">
        <f t="shared" si="2"/>
        <v>1973881</v>
      </c>
      <c r="GH17" s="56">
        <f t="shared" si="2"/>
        <v>1923930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303101</v>
      </c>
      <c r="ES19" s="10">
        <v>275222</v>
      </c>
      <c r="ET19" s="10">
        <v>294048</v>
      </c>
      <c r="EU19" s="10">
        <v>289655</v>
      </c>
      <c r="EV19" s="10">
        <v>303891</v>
      </c>
      <c r="EW19" s="10">
        <v>300102</v>
      </c>
      <c r="EX19" s="10">
        <v>307681</v>
      </c>
      <c r="EY19" s="10">
        <v>304551</v>
      </c>
      <c r="EZ19" s="10">
        <v>293358</v>
      </c>
      <c r="FA19" s="10">
        <v>313651</v>
      </c>
      <c r="FB19" s="10">
        <v>307407</v>
      </c>
      <c r="FC19" s="10">
        <v>285515</v>
      </c>
      <c r="FD19" s="10">
        <v>317247</v>
      </c>
      <c r="FE19" s="10">
        <v>290012</v>
      </c>
      <c r="FF19" s="10">
        <v>315521</v>
      </c>
      <c r="FG19" s="10">
        <v>298879</v>
      </c>
      <c r="FH19" s="10">
        <v>308536</v>
      </c>
      <c r="FI19" s="10">
        <v>302649</v>
      </c>
      <c r="FJ19" s="10">
        <v>316888</v>
      </c>
      <c r="FK19" s="10">
        <v>304269</v>
      </c>
      <c r="FL19" s="10">
        <v>307957</v>
      </c>
      <c r="FM19" s="10">
        <v>326765</v>
      </c>
      <c r="FN19" s="10">
        <v>313165</v>
      </c>
      <c r="FO19" s="10">
        <v>293134</v>
      </c>
      <c r="FP19" s="10">
        <v>319473</v>
      </c>
      <c r="FQ19" s="10">
        <v>303614</v>
      </c>
      <c r="FR19" s="10">
        <v>258383</v>
      </c>
      <c r="FS19" s="10">
        <v>91239</v>
      </c>
      <c r="FT19" s="10">
        <v>136800</v>
      </c>
      <c r="FU19" s="10">
        <v>198316</v>
      </c>
      <c r="FV19" s="10">
        <v>247686</v>
      </c>
      <c r="FW19" s="10">
        <v>250464</v>
      </c>
      <c r="FX19" s="10">
        <v>264305</v>
      </c>
      <c r="FY19" s="10">
        <v>282303</v>
      </c>
      <c r="FZ19" s="10">
        <v>277908</v>
      </c>
      <c r="GA19" s="10">
        <v>264859</v>
      </c>
      <c r="GB19" s="10">
        <v>264520</v>
      </c>
      <c r="GC19" s="10">
        <v>261101</v>
      </c>
      <c r="GD19" s="10">
        <v>302986</v>
      </c>
      <c r="GE19" s="10">
        <v>283091</v>
      </c>
      <c r="GF19" s="10">
        <v>295746</v>
      </c>
      <c r="GG19" s="10">
        <v>304768</v>
      </c>
      <c r="GH19" s="10">
        <v>302378</v>
      </c>
    </row>
    <row r="20" spans="2:190" ht="12" customHeight="1">
      <c r="B20" s="3">
        <v>2</v>
      </c>
      <c r="C20" s="101" t="s">
        <v>30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503108</v>
      </c>
      <c r="ES20" s="8">
        <v>457033</v>
      </c>
      <c r="ET20" s="8">
        <v>497542</v>
      </c>
      <c r="EU20" s="8">
        <v>481895</v>
      </c>
      <c r="EV20" s="8">
        <v>508121</v>
      </c>
      <c r="EW20" s="8">
        <v>495769</v>
      </c>
      <c r="EX20" s="8">
        <v>515508</v>
      </c>
      <c r="EY20" s="8">
        <v>508953</v>
      </c>
      <c r="EZ20" s="8">
        <v>485854</v>
      </c>
      <c r="FA20" s="8">
        <v>529548</v>
      </c>
      <c r="FB20" s="8">
        <v>515084</v>
      </c>
      <c r="FC20" s="8">
        <v>493188</v>
      </c>
      <c r="FD20" s="8">
        <v>537017</v>
      </c>
      <c r="FE20" s="8">
        <v>486862</v>
      </c>
      <c r="FF20" s="8">
        <v>526306</v>
      </c>
      <c r="FG20" s="8">
        <v>508927</v>
      </c>
      <c r="FH20" s="8">
        <v>530559</v>
      </c>
      <c r="FI20" s="8">
        <v>515007</v>
      </c>
      <c r="FJ20" s="8">
        <v>543195</v>
      </c>
      <c r="FK20" s="8">
        <v>520865</v>
      </c>
      <c r="FL20" s="8">
        <v>519246</v>
      </c>
      <c r="FM20" s="8">
        <v>551983</v>
      </c>
      <c r="FN20" s="8">
        <v>534569</v>
      </c>
      <c r="FO20" s="8">
        <v>517237</v>
      </c>
      <c r="FP20" s="8">
        <v>559634</v>
      </c>
      <c r="FQ20" s="8">
        <v>518323</v>
      </c>
      <c r="FR20" s="8">
        <v>439023</v>
      </c>
      <c r="FS20" s="8">
        <v>281827</v>
      </c>
      <c r="FT20" s="8">
        <v>381442</v>
      </c>
      <c r="FU20" s="8">
        <v>447214</v>
      </c>
      <c r="FV20" s="8">
        <v>515598</v>
      </c>
      <c r="FW20" s="8">
        <v>506393</v>
      </c>
      <c r="FX20" s="8">
        <v>524284</v>
      </c>
      <c r="FY20" s="8">
        <v>541843</v>
      </c>
      <c r="FZ20" s="8">
        <v>522820</v>
      </c>
      <c r="GA20" s="8">
        <v>519342</v>
      </c>
      <c r="GB20" s="8">
        <v>512169</v>
      </c>
      <c r="GC20" s="8">
        <v>499313</v>
      </c>
      <c r="GD20" s="8">
        <v>579815</v>
      </c>
      <c r="GE20" s="8">
        <v>561753</v>
      </c>
      <c r="GF20" s="8">
        <v>579968</v>
      </c>
      <c r="GG20" s="8">
        <v>588795</v>
      </c>
      <c r="GH20" s="8">
        <v>590297</v>
      </c>
    </row>
    <row r="21" spans="2:190" ht="12" customHeight="1">
      <c r="B21" s="3">
        <v>3</v>
      </c>
      <c r="C21" s="101" t="s">
        <v>33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638716</v>
      </c>
      <c r="ES21" s="8">
        <v>570517</v>
      </c>
      <c r="ET21" s="8">
        <v>607225</v>
      </c>
      <c r="EU21" s="8">
        <v>606751</v>
      </c>
      <c r="EV21" s="8">
        <v>647247</v>
      </c>
      <c r="EW21" s="8">
        <v>628286</v>
      </c>
      <c r="EX21" s="8">
        <v>645615</v>
      </c>
      <c r="EY21" s="8">
        <v>617831</v>
      </c>
      <c r="EZ21" s="8">
        <v>596984</v>
      </c>
      <c r="FA21" s="8">
        <v>679356</v>
      </c>
      <c r="FB21" s="8">
        <v>665687</v>
      </c>
      <c r="FC21" s="8">
        <v>570968</v>
      </c>
      <c r="FD21" s="8">
        <v>682767</v>
      </c>
      <c r="FE21" s="8">
        <v>613603</v>
      </c>
      <c r="FF21" s="8">
        <v>654781</v>
      </c>
      <c r="FG21" s="8">
        <v>639014</v>
      </c>
      <c r="FH21" s="8">
        <v>668207</v>
      </c>
      <c r="FI21" s="8">
        <v>639374</v>
      </c>
      <c r="FJ21" s="8">
        <v>687911</v>
      </c>
      <c r="FK21" s="8">
        <v>618954</v>
      </c>
      <c r="FL21" s="8">
        <v>639124</v>
      </c>
      <c r="FM21" s="8">
        <v>700389</v>
      </c>
      <c r="FN21" s="8">
        <v>669921</v>
      </c>
      <c r="FO21" s="8">
        <v>596289</v>
      </c>
      <c r="FP21" s="8">
        <v>681071</v>
      </c>
      <c r="FQ21" s="8">
        <v>618861</v>
      </c>
      <c r="FR21" s="8">
        <v>492370</v>
      </c>
      <c r="FS21" s="8">
        <v>163730</v>
      </c>
      <c r="FT21" s="8">
        <v>244764</v>
      </c>
      <c r="FU21" s="8">
        <v>379109</v>
      </c>
      <c r="FV21" s="8">
        <v>479413</v>
      </c>
      <c r="FW21" s="8">
        <v>468557</v>
      </c>
      <c r="FX21" s="8">
        <v>543836</v>
      </c>
      <c r="FY21" s="8">
        <v>573188</v>
      </c>
      <c r="FZ21" s="8">
        <v>567488</v>
      </c>
      <c r="GA21" s="8">
        <v>528470</v>
      </c>
      <c r="GB21" s="8">
        <v>507383</v>
      </c>
      <c r="GC21" s="8">
        <v>515918</v>
      </c>
      <c r="GD21" s="8">
        <v>621740</v>
      </c>
      <c r="GE21" s="8">
        <v>589557</v>
      </c>
      <c r="GF21" s="8">
        <v>590341</v>
      </c>
      <c r="GG21" s="8">
        <v>626444</v>
      </c>
      <c r="GH21" s="8">
        <v>594390</v>
      </c>
    </row>
    <row r="22" spans="2:190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  <c r="EX22" s="8">
        <v>1930</v>
      </c>
      <c r="EY22" s="8">
        <v>1938</v>
      </c>
      <c r="EZ22" s="8">
        <v>1795</v>
      </c>
      <c r="FA22" s="8">
        <v>2096</v>
      </c>
      <c r="FB22" s="8">
        <v>2079</v>
      </c>
      <c r="FC22" s="8">
        <v>1877</v>
      </c>
      <c r="FD22" s="8">
        <v>2082</v>
      </c>
      <c r="FE22" s="8">
        <v>1799</v>
      </c>
      <c r="FF22" s="8">
        <v>1906</v>
      </c>
      <c r="FG22" s="8">
        <v>2905</v>
      </c>
      <c r="FH22" s="8">
        <v>3156</v>
      </c>
      <c r="FI22" s="8">
        <v>2827</v>
      </c>
      <c r="FJ22" s="8">
        <v>3433</v>
      </c>
      <c r="FK22" s="8">
        <v>3140</v>
      </c>
      <c r="FL22" s="8">
        <v>3028</v>
      </c>
      <c r="FM22" s="8">
        <v>3275</v>
      </c>
      <c r="FN22" s="8">
        <v>3125</v>
      </c>
      <c r="FO22" s="8">
        <v>2733</v>
      </c>
      <c r="FP22" s="8">
        <v>3205</v>
      </c>
      <c r="FQ22" s="8">
        <v>2747</v>
      </c>
      <c r="FR22" s="8">
        <v>2379</v>
      </c>
      <c r="FS22" s="8">
        <v>860</v>
      </c>
      <c r="FT22" s="8">
        <v>1483</v>
      </c>
      <c r="FU22" s="8">
        <v>2185</v>
      </c>
      <c r="FV22" s="8">
        <v>2774</v>
      </c>
      <c r="FW22" s="8">
        <v>2653</v>
      </c>
      <c r="FX22" s="8">
        <v>3045</v>
      </c>
      <c r="FY22" s="8">
        <v>2946</v>
      </c>
      <c r="FZ22" s="8">
        <v>2708</v>
      </c>
      <c r="GA22" s="8">
        <v>2786</v>
      </c>
      <c r="GB22" s="8">
        <v>2212</v>
      </c>
      <c r="GC22" s="8">
        <v>2286</v>
      </c>
      <c r="GD22" s="8">
        <v>2786</v>
      </c>
      <c r="GE22" s="8">
        <v>2716</v>
      </c>
      <c r="GF22" s="8">
        <v>3105</v>
      </c>
      <c r="GG22" s="8">
        <v>3424</v>
      </c>
      <c r="GH22" s="8">
        <v>3803</v>
      </c>
    </row>
    <row r="23" spans="2:190" ht="12" customHeight="1">
      <c r="B23" s="3">
        <v>5</v>
      </c>
      <c r="C23" s="101" t="s">
        <v>31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33592</v>
      </c>
      <c r="ET23" s="8">
        <v>35297</v>
      </c>
      <c r="EU23" s="8">
        <v>36738</v>
      </c>
      <c r="EV23" s="8">
        <v>38579</v>
      </c>
      <c r="EW23" s="8">
        <v>37778</v>
      </c>
      <c r="EX23" s="8">
        <v>39585</v>
      </c>
      <c r="EY23" s="8">
        <v>39125</v>
      </c>
      <c r="EZ23" s="8">
        <v>34734</v>
      </c>
      <c r="FA23" s="8">
        <v>41386</v>
      </c>
      <c r="FB23" s="8">
        <v>39786</v>
      </c>
      <c r="FC23" s="8">
        <v>32049</v>
      </c>
      <c r="FD23" s="8">
        <v>40980</v>
      </c>
      <c r="FE23" s="8">
        <v>36227</v>
      </c>
      <c r="FF23" s="8">
        <v>37889</v>
      </c>
      <c r="FG23" s="8">
        <v>38737</v>
      </c>
      <c r="FH23" s="8">
        <v>40340</v>
      </c>
      <c r="FI23" s="8">
        <v>39598</v>
      </c>
      <c r="FJ23" s="8">
        <v>43429</v>
      </c>
      <c r="FK23" s="8">
        <v>38636</v>
      </c>
      <c r="FL23" s="8">
        <v>40090</v>
      </c>
      <c r="FM23" s="8">
        <v>44462</v>
      </c>
      <c r="FN23" s="8">
        <v>40106</v>
      </c>
      <c r="FO23" s="8">
        <v>35709</v>
      </c>
      <c r="FP23" s="8">
        <v>41894</v>
      </c>
      <c r="FQ23" s="8">
        <v>37486</v>
      </c>
      <c r="FR23" s="8">
        <v>26317</v>
      </c>
      <c r="FS23" s="8">
        <v>1101</v>
      </c>
      <c r="FT23" s="8">
        <v>3390</v>
      </c>
      <c r="FU23" s="8">
        <v>10666</v>
      </c>
      <c r="FV23" s="8">
        <v>21346</v>
      </c>
      <c r="FW23" s="8">
        <v>25469</v>
      </c>
      <c r="FX23" s="8">
        <v>32913</v>
      </c>
      <c r="FY23" s="8">
        <v>34986</v>
      </c>
      <c r="FZ23" s="8">
        <v>32586</v>
      </c>
      <c r="GA23" s="8">
        <v>28093</v>
      </c>
      <c r="GB23" s="8">
        <v>24059</v>
      </c>
      <c r="GC23" s="8">
        <v>24049</v>
      </c>
      <c r="GD23" s="8">
        <v>32187</v>
      </c>
      <c r="GE23" s="8">
        <v>33636</v>
      </c>
      <c r="GF23" s="8">
        <v>33477</v>
      </c>
      <c r="GG23" s="8">
        <v>38111</v>
      </c>
      <c r="GH23" s="8">
        <v>37511</v>
      </c>
    </row>
    <row r="24" spans="2:190" ht="12" customHeight="1">
      <c r="B24" s="3">
        <v>6</v>
      </c>
      <c r="C24" s="101" t="s">
        <v>32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110855</v>
      </c>
      <c r="ES24" s="8">
        <v>98600</v>
      </c>
      <c r="ET24" s="8">
        <v>100388</v>
      </c>
      <c r="EU24" s="8">
        <v>104539</v>
      </c>
      <c r="EV24" s="8">
        <v>109469</v>
      </c>
      <c r="EW24" s="8">
        <v>103508</v>
      </c>
      <c r="EX24" s="8">
        <v>104929</v>
      </c>
      <c r="EY24" s="8">
        <v>101854</v>
      </c>
      <c r="EZ24" s="8">
        <v>96877</v>
      </c>
      <c r="FA24" s="8">
        <v>117238</v>
      </c>
      <c r="FB24" s="8">
        <v>115709</v>
      </c>
      <c r="FC24" s="8">
        <v>90584</v>
      </c>
      <c r="FD24" s="8">
        <v>113812</v>
      </c>
      <c r="FE24" s="8">
        <v>99615</v>
      </c>
      <c r="FF24" s="8">
        <v>104933</v>
      </c>
      <c r="FG24" s="8">
        <v>105114</v>
      </c>
      <c r="FH24" s="8">
        <v>107573</v>
      </c>
      <c r="FI24" s="8">
        <v>102817</v>
      </c>
      <c r="FJ24" s="8">
        <v>117560</v>
      </c>
      <c r="FK24" s="8">
        <v>101184</v>
      </c>
      <c r="FL24" s="8">
        <v>105702</v>
      </c>
      <c r="FM24" s="8">
        <v>118209</v>
      </c>
      <c r="FN24" s="8">
        <v>111063</v>
      </c>
      <c r="FO24" s="8">
        <v>93375</v>
      </c>
      <c r="FP24" s="8">
        <v>110037</v>
      </c>
      <c r="FQ24" s="8">
        <v>100204</v>
      </c>
      <c r="FR24" s="8">
        <v>70372</v>
      </c>
      <c r="FS24" s="8">
        <v>14948</v>
      </c>
      <c r="FT24" s="8">
        <v>15812</v>
      </c>
      <c r="FU24" s="8">
        <v>21864</v>
      </c>
      <c r="FV24" s="8">
        <v>37152</v>
      </c>
      <c r="FW24" s="8">
        <v>47044</v>
      </c>
      <c r="FX24" s="8">
        <v>64500</v>
      </c>
      <c r="FY24" s="8">
        <v>67909</v>
      </c>
      <c r="FZ24" s="8">
        <v>72628</v>
      </c>
      <c r="GA24" s="8">
        <v>63443</v>
      </c>
      <c r="GB24" s="8">
        <v>53575</v>
      </c>
      <c r="GC24" s="8">
        <v>56676</v>
      </c>
      <c r="GD24" s="8">
        <v>73930</v>
      </c>
      <c r="GE24" s="8">
        <v>72899</v>
      </c>
      <c r="GF24" s="8">
        <v>74755</v>
      </c>
      <c r="GG24" s="8">
        <v>83205</v>
      </c>
      <c r="GH24" s="8">
        <v>80271</v>
      </c>
    </row>
    <row r="25" spans="2:190" ht="12" customHeight="1">
      <c r="B25" s="3">
        <v>7</v>
      </c>
      <c r="C25" s="101" t="s">
        <v>34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121743</v>
      </c>
      <c r="ET25" s="8">
        <v>129093</v>
      </c>
      <c r="EU25" s="8">
        <v>126016</v>
      </c>
      <c r="EV25" s="8">
        <v>131291</v>
      </c>
      <c r="EW25" s="8">
        <v>131925</v>
      </c>
      <c r="EX25" s="8">
        <v>134051</v>
      </c>
      <c r="EY25" s="8">
        <v>130997</v>
      </c>
      <c r="EZ25" s="8">
        <v>124416</v>
      </c>
      <c r="FA25" s="8">
        <v>140340</v>
      </c>
      <c r="FB25" s="8">
        <v>137944</v>
      </c>
      <c r="FC25" s="8">
        <v>115563</v>
      </c>
      <c r="FD25" s="8">
        <v>143603</v>
      </c>
      <c r="FE25" s="8">
        <v>130601</v>
      </c>
      <c r="FF25" s="8">
        <v>138281</v>
      </c>
      <c r="FG25" s="8">
        <v>134086</v>
      </c>
      <c r="FH25" s="8">
        <v>140149</v>
      </c>
      <c r="FI25" s="8">
        <v>135275</v>
      </c>
      <c r="FJ25" s="8">
        <v>146215</v>
      </c>
      <c r="FK25" s="8">
        <v>132338</v>
      </c>
      <c r="FL25" s="8">
        <v>135975</v>
      </c>
      <c r="FM25" s="8">
        <v>146692</v>
      </c>
      <c r="FN25" s="8">
        <v>141559</v>
      </c>
      <c r="FO25" s="8">
        <v>125077</v>
      </c>
      <c r="FP25" s="8">
        <v>147410</v>
      </c>
      <c r="FQ25" s="8">
        <v>134576</v>
      </c>
      <c r="FR25" s="8">
        <v>101429</v>
      </c>
      <c r="FS25" s="8">
        <v>36026</v>
      </c>
      <c r="FT25" s="8">
        <v>52572</v>
      </c>
      <c r="FU25" s="8">
        <v>87555</v>
      </c>
      <c r="FV25" s="8">
        <v>108937</v>
      </c>
      <c r="FW25" s="8">
        <v>103496</v>
      </c>
      <c r="FX25" s="8">
        <v>119795</v>
      </c>
      <c r="FY25" s="8">
        <v>124711</v>
      </c>
      <c r="FZ25" s="8">
        <v>126100</v>
      </c>
      <c r="GA25" s="8">
        <v>113301</v>
      </c>
      <c r="GB25" s="8">
        <v>107191</v>
      </c>
      <c r="GC25" s="8">
        <v>111002</v>
      </c>
      <c r="GD25" s="8">
        <v>132052</v>
      </c>
      <c r="GE25" s="8">
        <v>126886</v>
      </c>
      <c r="GF25" s="8">
        <v>127231</v>
      </c>
      <c r="GG25" s="8">
        <v>136512</v>
      </c>
      <c r="GH25" s="8">
        <v>131004</v>
      </c>
    </row>
    <row r="26" spans="2:190" ht="12" customHeight="1">
      <c r="B26" s="3">
        <v>8</v>
      </c>
      <c r="C26" s="101" t="s">
        <v>35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2858</v>
      </c>
      <c r="ET26" s="8">
        <v>2701</v>
      </c>
      <c r="EU26" s="8">
        <v>2984</v>
      </c>
      <c r="EV26" s="8">
        <v>3102</v>
      </c>
      <c r="EW26" s="8">
        <v>3072</v>
      </c>
      <c r="EX26" s="8">
        <v>3412</v>
      </c>
      <c r="EY26" s="8">
        <v>2526</v>
      </c>
      <c r="EZ26" s="8">
        <v>2565</v>
      </c>
      <c r="FA26" s="8">
        <v>2698</v>
      </c>
      <c r="FB26" s="8">
        <v>2711</v>
      </c>
      <c r="FC26" s="8">
        <v>2143</v>
      </c>
      <c r="FD26" s="8">
        <v>3521</v>
      </c>
      <c r="FE26" s="8">
        <v>2537</v>
      </c>
      <c r="FF26" s="8">
        <v>2637</v>
      </c>
      <c r="FG26" s="8">
        <v>2341</v>
      </c>
      <c r="FH26" s="8">
        <v>2468</v>
      </c>
      <c r="FI26" s="8">
        <v>2120</v>
      </c>
      <c r="FJ26" s="8">
        <v>2490</v>
      </c>
      <c r="FK26" s="8">
        <v>2078</v>
      </c>
      <c r="FL26" s="8">
        <v>2128</v>
      </c>
      <c r="FM26" s="8">
        <v>2175</v>
      </c>
      <c r="FN26" s="8">
        <v>2073</v>
      </c>
      <c r="FO26" s="8">
        <v>867</v>
      </c>
      <c r="FP26" s="8">
        <v>950</v>
      </c>
      <c r="FQ26" s="8">
        <v>888</v>
      </c>
      <c r="FR26" s="8">
        <v>716</v>
      </c>
      <c r="FS26" s="8">
        <v>158</v>
      </c>
      <c r="FT26" s="8">
        <v>212</v>
      </c>
      <c r="FU26" s="8">
        <v>702</v>
      </c>
      <c r="FV26" s="8">
        <v>674</v>
      </c>
      <c r="FW26" s="8">
        <v>487</v>
      </c>
      <c r="FX26" s="8">
        <v>628</v>
      </c>
      <c r="FY26" s="8">
        <v>456</v>
      </c>
      <c r="FZ26" s="8">
        <v>791</v>
      </c>
      <c r="GA26" s="8">
        <v>593</v>
      </c>
      <c r="GB26" s="8">
        <v>492</v>
      </c>
      <c r="GC26" s="8">
        <v>748</v>
      </c>
      <c r="GD26" s="8">
        <v>933</v>
      </c>
      <c r="GE26" s="8">
        <v>740</v>
      </c>
      <c r="GF26" s="8">
        <v>752</v>
      </c>
      <c r="GG26" s="8">
        <v>732</v>
      </c>
      <c r="GH26" s="8">
        <v>629</v>
      </c>
    </row>
    <row r="27" spans="2:190" ht="12" customHeight="1">
      <c r="B27" s="3">
        <v>9</v>
      </c>
      <c r="C27" s="101" t="s">
        <v>36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18051</v>
      </c>
      <c r="EV27" s="8">
        <v>19526</v>
      </c>
      <c r="EW27" s="8">
        <v>19275</v>
      </c>
      <c r="EX27" s="8">
        <v>19215</v>
      </c>
      <c r="EY27" s="8">
        <v>18410</v>
      </c>
      <c r="EZ27" s="8">
        <v>18048</v>
      </c>
      <c r="FA27" s="8">
        <v>20343</v>
      </c>
      <c r="FB27" s="8">
        <v>19841</v>
      </c>
      <c r="FC27" s="8">
        <v>16704</v>
      </c>
      <c r="FD27" s="8">
        <v>20989</v>
      </c>
      <c r="FE27" s="8">
        <v>17778</v>
      </c>
      <c r="FF27" s="8">
        <v>19485</v>
      </c>
      <c r="FG27" s="8">
        <v>18980</v>
      </c>
      <c r="FH27" s="8">
        <v>19950</v>
      </c>
      <c r="FI27" s="8">
        <v>18905</v>
      </c>
      <c r="FJ27" s="8">
        <v>20528</v>
      </c>
      <c r="FK27" s="8">
        <v>17993</v>
      </c>
      <c r="FL27" s="8">
        <v>19770</v>
      </c>
      <c r="FM27" s="8">
        <v>20926</v>
      </c>
      <c r="FN27" s="8">
        <v>21496</v>
      </c>
      <c r="FO27" s="8">
        <v>18600</v>
      </c>
      <c r="FP27" s="8">
        <v>22615</v>
      </c>
      <c r="FQ27" s="8">
        <v>19227</v>
      </c>
      <c r="FR27" s="8">
        <v>13614</v>
      </c>
      <c r="FS27" s="8">
        <v>1393</v>
      </c>
      <c r="FT27" s="8">
        <v>3137</v>
      </c>
      <c r="FU27" s="8">
        <v>8009</v>
      </c>
      <c r="FV27" s="8">
        <v>11928</v>
      </c>
      <c r="FW27" s="8">
        <v>13243</v>
      </c>
      <c r="FX27" s="8">
        <v>15010</v>
      </c>
      <c r="FY27" s="8">
        <v>16343</v>
      </c>
      <c r="FZ27" s="8">
        <v>16748</v>
      </c>
      <c r="GA27" s="8">
        <v>13955</v>
      </c>
      <c r="GB27" s="8">
        <v>12960</v>
      </c>
      <c r="GC27" s="8">
        <v>13616</v>
      </c>
      <c r="GD27" s="8">
        <v>16434</v>
      </c>
      <c r="GE27" s="8">
        <v>16297</v>
      </c>
      <c r="GF27" s="8">
        <v>16995</v>
      </c>
      <c r="GG27" s="8">
        <v>19716</v>
      </c>
      <c r="GH27" s="8">
        <v>18554</v>
      </c>
    </row>
    <row r="28" spans="2:190" ht="12" customHeight="1">
      <c r="B28" s="3">
        <v>10</v>
      </c>
      <c r="C28" s="101" t="s">
        <v>37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10298</v>
      </c>
      <c r="ET28" s="8">
        <v>11085</v>
      </c>
      <c r="EU28" s="8">
        <v>10882</v>
      </c>
      <c r="EV28" s="8">
        <v>11091</v>
      </c>
      <c r="EW28" s="8">
        <v>11058</v>
      </c>
      <c r="EX28" s="8">
        <v>11507</v>
      </c>
      <c r="EY28" s="8">
        <v>11101</v>
      </c>
      <c r="EZ28" s="8">
        <v>10278</v>
      </c>
      <c r="FA28" s="8">
        <v>12189</v>
      </c>
      <c r="FB28" s="8">
        <v>11632</v>
      </c>
      <c r="FC28" s="8">
        <v>8726</v>
      </c>
      <c r="FD28" s="8">
        <v>11424</v>
      </c>
      <c r="FE28" s="8">
        <v>10249</v>
      </c>
      <c r="FF28" s="8">
        <v>10746</v>
      </c>
      <c r="FG28" s="8">
        <v>10415</v>
      </c>
      <c r="FH28" s="8">
        <v>10631</v>
      </c>
      <c r="FI28" s="8">
        <v>10029</v>
      </c>
      <c r="FJ28" s="8">
        <v>11571</v>
      </c>
      <c r="FK28" s="8">
        <v>10370</v>
      </c>
      <c r="FL28" s="8">
        <v>10913</v>
      </c>
      <c r="FM28" s="8">
        <v>11823</v>
      </c>
      <c r="FN28" s="8">
        <v>11457</v>
      </c>
      <c r="FO28" s="8">
        <v>9225</v>
      </c>
      <c r="FP28" s="8">
        <v>11928</v>
      </c>
      <c r="FQ28" s="8">
        <v>11125</v>
      </c>
      <c r="FR28" s="8">
        <v>7148</v>
      </c>
      <c r="FS28" s="8">
        <v>1530</v>
      </c>
      <c r="FT28" s="8">
        <v>2108</v>
      </c>
      <c r="FU28" s="8">
        <v>4529</v>
      </c>
      <c r="FV28" s="8">
        <v>6721</v>
      </c>
      <c r="FW28" s="8">
        <v>6807</v>
      </c>
      <c r="FX28" s="8">
        <v>7993</v>
      </c>
      <c r="FY28" s="8">
        <v>8594</v>
      </c>
      <c r="FZ28" s="8">
        <v>8641</v>
      </c>
      <c r="GA28" s="8">
        <v>7540</v>
      </c>
      <c r="GB28" s="8">
        <v>6704</v>
      </c>
      <c r="GC28" s="8">
        <v>6667</v>
      </c>
      <c r="GD28" s="8">
        <v>8880</v>
      </c>
      <c r="GE28" s="8">
        <v>9447</v>
      </c>
      <c r="GF28" s="8">
        <v>9176</v>
      </c>
      <c r="GG28" s="8">
        <v>10401</v>
      </c>
      <c r="GH28" s="8">
        <v>9461</v>
      </c>
    </row>
    <row r="29" spans="2:190" ht="12" customHeight="1">
      <c r="B29" s="3">
        <v>11</v>
      </c>
      <c r="C29" s="101" t="s">
        <v>38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  <c r="EX29" s="8">
        <v>6768</v>
      </c>
      <c r="EY29" s="8">
        <v>6478</v>
      </c>
      <c r="EZ29" s="8">
        <v>6706</v>
      </c>
      <c r="FA29" s="8">
        <v>7480</v>
      </c>
      <c r="FB29" s="8">
        <v>7664</v>
      </c>
      <c r="FC29" s="8">
        <v>5962</v>
      </c>
      <c r="FD29" s="8">
        <v>7883</v>
      </c>
      <c r="FE29" s="8">
        <v>6707</v>
      </c>
      <c r="FF29" s="8">
        <v>6956</v>
      </c>
      <c r="FG29" s="8">
        <v>6453</v>
      </c>
      <c r="FH29" s="8">
        <v>7006</v>
      </c>
      <c r="FI29" s="8">
        <v>6711</v>
      </c>
      <c r="FJ29" s="8">
        <v>7318</v>
      </c>
      <c r="FK29" s="8">
        <v>6486</v>
      </c>
      <c r="FL29" s="8">
        <v>6728</v>
      </c>
      <c r="FM29" s="8">
        <v>7329</v>
      </c>
      <c r="FN29" s="8">
        <v>6809</v>
      </c>
      <c r="FO29" s="8">
        <v>5920</v>
      </c>
      <c r="FP29" s="8">
        <v>7261</v>
      </c>
      <c r="FQ29" s="8">
        <v>6541</v>
      </c>
      <c r="FR29" s="8">
        <v>5206</v>
      </c>
      <c r="FS29" s="8">
        <v>820</v>
      </c>
      <c r="FT29" s="8">
        <v>1011</v>
      </c>
      <c r="FU29" s="8">
        <v>1919</v>
      </c>
      <c r="FV29" s="8">
        <v>3085</v>
      </c>
      <c r="FW29" s="8">
        <v>3593</v>
      </c>
      <c r="FX29" s="8">
        <v>4787</v>
      </c>
      <c r="FY29" s="8">
        <v>5093</v>
      </c>
      <c r="FZ29" s="8">
        <v>5210</v>
      </c>
      <c r="GA29" s="8">
        <v>4598</v>
      </c>
      <c r="GB29" s="8">
        <v>3426</v>
      </c>
      <c r="GC29" s="8">
        <v>3505</v>
      </c>
      <c r="GD29" s="8">
        <v>4883</v>
      </c>
      <c r="GE29" s="8">
        <v>5618</v>
      </c>
      <c r="GF29" s="8">
        <v>5664</v>
      </c>
      <c r="GG29" s="8">
        <v>5890</v>
      </c>
      <c r="GH29" s="8">
        <v>5484</v>
      </c>
    </row>
    <row r="30" spans="2:190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39370</v>
      </c>
      <c r="ET30" s="8">
        <v>40949</v>
      </c>
      <c r="EU30" s="8">
        <v>41032</v>
      </c>
      <c r="EV30" s="8">
        <v>43778</v>
      </c>
      <c r="EW30" s="8">
        <v>42925</v>
      </c>
      <c r="EX30" s="8">
        <v>44041</v>
      </c>
      <c r="EY30" s="8">
        <v>42431</v>
      </c>
      <c r="EZ30" s="8">
        <v>42581</v>
      </c>
      <c r="FA30" s="8">
        <v>47209</v>
      </c>
      <c r="FB30" s="8">
        <v>47737</v>
      </c>
      <c r="FC30" s="8">
        <v>39688</v>
      </c>
      <c r="FD30" s="8">
        <v>47059</v>
      </c>
      <c r="FE30" s="8">
        <v>44506</v>
      </c>
      <c r="FF30" s="8">
        <v>48687</v>
      </c>
      <c r="FG30" s="8">
        <v>43399</v>
      </c>
      <c r="FH30" s="8">
        <v>45919</v>
      </c>
      <c r="FI30" s="8">
        <v>45163</v>
      </c>
      <c r="FJ30" s="8">
        <v>47382</v>
      </c>
      <c r="FK30" s="8">
        <v>45920</v>
      </c>
      <c r="FL30" s="8">
        <v>46934</v>
      </c>
      <c r="FM30" s="8">
        <v>52073</v>
      </c>
      <c r="FN30" s="8">
        <v>50518</v>
      </c>
      <c r="FO30" s="8">
        <v>43395</v>
      </c>
      <c r="FP30" s="8">
        <v>49539</v>
      </c>
      <c r="FQ30" s="8">
        <v>47278</v>
      </c>
      <c r="FR30" s="8">
        <v>36774</v>
      </c>
      <c r="FS30" s="8">
        <v>2923</v>
      </c>
      <c r="FT30" s="8">
        <v>7411</v>
      </c>
      <c r="FU30" s="8">
        <v>19414</v>
      </c>
      <c r="FV30" s="8">
        <v>28647</v>
      </c>
      <c r="FW30" s="8">
        <v>32418</v>
      </c>
      <c r="FX30" s="8">
        <v>39798</v>
      </c>
      <c r="FY30" s="8">
        <v>46514</v>
      </c>
      <c r="FZ30" s="8">
        <v>46409</v>
      </c>
      <c r="GA30" s="8">
        <v>39995</v>
      </c>
      <c r="GB30" s="8">
        <v>37840</v>
      </c>
      <c r="GC30" s="8">
        <v>40928</v>
      </c>
      <c r="GD30" s="8">
        <v>50821</v>
      </c>
      <c r="GE30" s="8">
        <v>46226</v>
      </c>
      <c r="GF30" s="8">
        <v>49780</v>
      </c>
      <c r="GG30" s="8">
        <v>50324</v>
      </c>
      <c r="GH30" s="8">
        <v>47810</v>
      </c>
    </row>
    <row r="31" spans="2:190" ht="12" customHeight="1">
      <c r="B31" s="3">
        <v>13</v>
      </c>
      <c r="C31" s="101" t="s">
        <v>39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24506</v>
      </c>
      <c r="ET31" s="8">
        <v>25569</v>
      </c>
      <c r="EU31" s="8">
        <v>25031</v>
      </c>
      <c r="EV31" s="8">
        <v>27125</v>
      </c>
      <c r="EW31" s="8">
        <v>25951</v>
      </c>
      <c r="EX31" s="8">
        <v>26605</v>
      </c>
      <c r="EY31" s="8">
        <v>26486</v>
      </c>
      <c r="EZ31" s="8">
        <v>24820</v>
      </c>
      <c r="FA31" s="8">
        <v>28332</v>
      </c>
      <c r="FB31" s="8">
        <v>28095</v>
      </c>
      <c r="FC31" s="8">
        <v>22719</v>
      </c>
      <c r="FD31" s="8">
        <v>28386</v>
      </c>
      <c r="FE31" s="8">
        <v>25696</v>
      </c>
      <c r="FF31" s="8">
        <v>28621</v>
      </c>
      <c r="FG31" s="8">
        <v>25922</v>
      </c>
      <c r="FH31" s="8">
        <v>26706</v>
      </c>
      <c r="FI31" s="8">
        <v>26119</v>
      </c>
      <c r="FJ31" s="8">
        <v>27570</v>
      </c>
      <c r="FK31" s="8">
        <v>25886</v>
      </c>
      <c r="FL31" s="8">
        <v>26685</v>
      </c>
      <c r="FM31" s="8">
        <v>29429</v>
      </c>
      <c r="FN31" s="8">
        <v>28993</v>
      </c>
      <c r="FO31" s="8">
        <v>24768</v>
      </c>
      <c r="FP31" s="8">
        <v>28418</v>
      </c>
      <c r="FQ31" s="8">
        <v>26772</v>
      </c>
      <c r="FR31" s="8">
        <v>19396</v>
      </c>
      <c r="FS31" s="8">
        <v>1535</v>
      </c>
      <c r="FT31" s="8">
        <v>3622</v>
      </c>
      <c r="FU31" s="8">
        <v>7824</v>
      </c>
      <c r="FV31" s="8">
        <v>12008</v>
      </c>
      <c r="FW31" s="8">
        <v>13647</v>
      </c>
      <c r="FX31" s="8">
        <v>16261</v>
      </c>
      <c r="FY31" s="8">
        <v>17865</v>
      </c>
      <c r="FZ31" s="8">
        <v>17494</v>
      </c>
      <c r="GA31" s="8">
        <v>15094</v>
      </c>
      <c r="GB31" s="8">
        <v>13868</v>
      </c>
      <c r="GC31" s="8">
        <v>15445</v>
      </c>
      <c r="GD31" s="8">
        <v>18601</v>
      </c>
      <c r="GE31" s="8">
        <v>17143</v>
      </c>
      <c r="GF31" s="8">
        <v>17769</v>
      </c>
      <c r="GG31" s="8">
        <v>17894</v>
      </c>
      <c r="GH31" s="8">
        <v>16977</v>
      </c>
    </row>
    <row r="32" spans="2:190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25013</v>
      </c>
      <c r="EU32" s="11">
        <v>24437</v>
      </c>
      <c r="EV32" s="11">
        <v>26454</v>
      </c>
      <c r="EW32" s="11">
        <v>25536</v>
      </c>
      <c r="EX32" s="11">
        <v>25693</v>
      </c>
      <c r="EY32" s="11">
        <v>25024</v>
      </c>
      <c r="EZ32" s="11">
        <v>23639</v>
      </c>
      <c r="FA32" s="11">
        <v>27295</v>
      </c>
      <c r="FB32" s="11">
        <v>27585</v>
      </c>
      <c r="FC32" s="11">
        <v>23712</v>
      </c>
      <c r="FD32" s="11">
        <v>27772</v>
      </c>
      <c r="FE32" s="11">
        <v>24878</v>
      </c>
      <c r="FF32" s="11">
        <v>27246</v>
      </c>
      <c r="FG32" s="11">
        <v>25227</v>
      </c>
      <c r="FH32" s="11">
        <v>25747</v>
      </c>
      <c r="FI32" s="11">
        <v>24882</v>
      </c>
      <c r="FJ32" s="11">
        <v>27131</v>
      </c>
      <c r="FK32" s="11">
        <v>23868</v>
      </c>
      <c r="FL32" s="11">
        <v>25655</v>
      </c>
      <c r="FM32" s="11">
        <v>28924</v>
      </c>
      <c r="FN32" s="11">
        <v>26831</v>
      </c>
      <c r="FO32" s="11">
        <v>24167</v>
      </c>
      <c r="FP32" s="11">
        <v>28031</v>
      </c>
      <c r="FQ32" s="11">
        <v>25633</v>
      </c>
      <c r="FR32" s="11">
        <v>20974</v>
      </c>
      <c r="FS32" s="11">
        <v>6903</v>
      </c>
      <c r="FT32" s="11">
        <v>9528</v>
      </c>
      <c r="FU32" s="11">
        <v>15861</v>
      </c>
      <c r="FV32" s="11">
        <v>21124</v>
      </c>
      <c r="FW32" s="11">
        <v>19714</v>
      </c>
      <c r="FX32" s="11">
        <v>24136</v>
      </c>
      <c r="FY32" s="11">
        <v>26189</v>
      </c>
      <c r="FZ32" s="11">
        <v>23966</v>
      </c>
      <c r="GA32" s="11">
        <v>22966</v>
      </c>
      <c r="GB32" s="11">
        <v>20143</v>
      </c>
      <c r="GC32" s="11">
        <v>22941</v>
      </c>
      <c r="GD32" s="11">
        <v>27793</v>
      </c>
      <c r="GE32" s="11">
        <v>25957</v>
      </c>
      <c r="GF32" s="11">
        <v>26387</v>
      </c>
      <c r="GG32" s="11">
        <v>28922</v>
      </c>
      <c r="GH32" s="11">
        <v>28038</v>
      </c>
    </row>
    <row r="33" spans="2:190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54480</v>
      </c>
      <c r="ET33" s="13">
        <v>56637</v>
      </c>
      <c r="EU33" s="13">
        <v>55809</v>
      </c>
      <c r="EV33" s="13">
        <v>59993</v>
      </c>
      <c r="EW33" s="13">
        <v>57200</v>
      </c>
      <c r="EX33" s="13">
        <v>58763</v>
      </c>
      <c r="EY33" s="13">
        <v>56629</v>
      </c>
      <c r="EZ33" s="13">
        <v>54018</v>
      </c>
      <c r="FA33" s="13">
        <v>60719</v>
      </c>
      <c r="FB33" s="13">
        <v>60641</v>
      </c>
      <c r="FC33" s="13">
        <v>51912</v>
      </c>
      <c r="FD33" s="13">
        <v>61520</v>
      </c>
      <c r="FE33" s="13">
        <v>56923</v>
      </c>
      <c r="FF33" s="13">
        <v>62335</v>
      </c>
      <c r="FG33" s="13">
        <v>56909</v>
      </c>
      <c r="FH33" s="13">
        <v>59418</v>
      </c>
      <c r="FI33" s="13">
        <v>57779</v>
      </c>
      <c r="FJ33" s="13">
        <v>61876</v>
      </c>
      <c r="FK33" s="13">
        <v>56216</v>
      </c>
      <c r="FL33" s="13">
        <v>57456</v>
      </c>
      <c r="FM33" s="13">
        <v>62360</v>
      </c>
      <c r="FN33" s="13">
        <v>61629</v>
      </c>
      <c r="FO33" s="13">
        <v>55486</v>
      </c>
      <c r="FP33" s="13">
        <v>63595</v>
      </c>
      <c r="FQ33" s="13">
        <v>59383</v>
      </c>
      <c r="FR33" s="13">
        <v>44226</v>
      </c>
      <c r="FS33" s="13">
        <v>5226</v>
      </c>
      <c r="FT33" s="13">
        <v>9824</v>
      </c>
      <c r="FU33" s="13">
        <v>21493</v>
      </c>
      <c r="FV33" s="13">
        <v>30815</v>
      </c>
      <c r="FW33" s="13">
        <v>36381</v>
      </c>
      <c r="FX33" s="13">
        <v>46395</v>
      </c>
      <c r="FY33" s="13">
        <v>53362</v>
      </c>
      <c r="FZ33" s="13">
        <v>53724</v>
      </c>
      <c r="GA33" s="13">
        <v>47755</v>
      </c>
      <c r="GB33" s="13">
        <v>42639</v>
      </c>
      <c r="GC33" s="13">
        <v>46396</v>
      </c>
      <c r="GD33" s="13">
        <v>59712</v>
      </c>
      <c r="GE33" s="13">
        <v>55548</v>
      </c>
      <c r="GF33" s="13">
        <v>58421</v>
      </c>
      <c r="GG33" s="13">
        <v>58743</v>
      </c>
      <c r="GH33" s="13">
        <v>57323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39"/>
  <sheetViews>
    <sheetView showGridLines="0" zoomScalePageLayoutView="0" workbookViewId="0" topLeftCell="A1">
      <pane xSplit="3" topLeftCell="FW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0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190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GH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1431642</v>
      </c>
      <c r="ES17" s="56">
        <f t="shared" si="2"/>
        <v>1288488</v>
      </c>
      <c r="ET17" s="56">
        <f t="shared" si="2"/>
        <v>1368887</v>
      </c>
      <c r="EU17" s="56">
        <f t="shared" si="2"/>
        <v>1359327</v>
      </c>
      <c r="EV17" s="56">
        <f t="shared" si="2"/>
        <v>1450949</v>
      </c>
      <c r="EW17" s="56">
        <f t="shared" si="2"/>
        <v>1405730</v>
      </c>
      <c r="EX17" s="56">
        <f t="shared" si="2"/>
        <v>1447298</v>
      </c>
      <c r="EY17" s="56">
        <f t="shared" si="2"/>
        <v>1382936</v>
      </c>
      <c r="EZ17" s="56">
        <f t="shared" si="2"/>
        <v>1337663</v>
      </c>
      <c r="FA17" s="56">
        <f t="shared" si="2"/>
        <v>1512768</v>
      </c>
      <c r="FB17" s="56">
        <f t="shared" si="2"/>
        <v>1462454</v>
      </c>
      <c r="FC17" s="56">
        <f t="shared" si="2"/>
        <v>1298776</v>
      </c>
      <c r="FD17" s="56">
        <f t="shared" si="2"/>
        <v>1509516</v>
      </c>
      <c r="FE17" s="56">
        <f t="shared" si="2"/>
        <v>1355972</v>
      </c>
      <c r="FF17" s="56">
        <f t="shared" si="2"/>
        <v>1460405</v>
      </c>
      <c r="FG17" s="56">
        <f t="shared" si="2"/>
        <v>1405271</v>
      </c>
      <c r="FH17" s="56">
        <f t="shared" si="2"/>
        <v>1474902</v>
      </c>
      <c r="FI17" s="56">
        <f t="shared" si="2"/>
        <v>1423378</v>
      </c>
      <c r="FJ17" s="56">
        <f t="shared" si="2"/>
        <v>1521899</v>
      </c>
      <c r="FK17" s="56">
        <f t="shared" si="2"/>
        <v>1398085</v>
      </c>
      <c r="FL17" s="56">
        <v>1418782</v>
      </c>
      <c r="FM17" s="56">
        <v>1541122</v>
      </c>
      <c r="FN17" s="56">
        <v>1483334</v>
      </c>
      <c r="FO17" s="56">
        <v>1332849</v>
      </c>
      <c r="FP17" s="56">
        <v>1506929</v>
      </c>
      <c r="FQ17" s="56">
        <v>1385711</v>
      </c>
      <c r="FR17" s="56">
        <v>1110962</v>
      </c>
      <c r="FS17" s="56">
        <v>359710</v>
      </c>
      <c r="FT17" s="56">
        <v>508198</v>
      </c>
      <c r="FU17" s="56">
        <v>766441</v>
      </c>
      <c r="FV17" s="56">
        <v>1001936</v>
      </c>
      <c r="FW17" s="56">
        <v>1032701</v>
      </c>
      <c r="FX17" s="56">
        <v>1182696</v>
      </c>
      <c r="FY17" s="56">
        <v>1262793</v>
      </c>
      <c r="FZ17" s="56">
        <v>1237894</v>
      </c>
      <c r="GA17" s="56">
        <v>1156875</v>
      </c>
      <c r="GB17" s="56">
        <f t="shared" si="2"/>
        <v>1116298</v>
      </c>
      <c r="GC17" s="56">
        <f t="shared" si="2"/>
        <v>1122548</v>
      </c>
      <c r="GD17" s="56">
        <f t="shared" si="2"/>
        <v>1342259</v>
      </c>
      <c r="GE17" s="56">
        <f t="shared" si="2"/>
        <v>1272675</v>
      </c>
      <c r="GF17" s="56">
        <f t="shared" si="2"/>
        <v>1315561</v>
      </c>
      <c r="GG17" s="56">
        <f t="shared" si="2"/>
        <v>1380318</v>
      </c>
      <c r="GH17" s="56">
        <f t="shared" si="2"/>
        <v>1334030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256977</v>
      </c>
      <c r="ES19" s="10">
        <v>233389</v>
      </c>
      <c r="ET19" s="10">
        <v>249993</v>
      </c>
      <c r="EU19" s="10">
        <v>245598</v>
      </c>
      <c r="EV19" s="10">
        <v>259158</v>
      </c>
      <c r="EW19" s="10">
        <v>255369</v>
      </c>
      <c r="EX19" s="10">
        <v>261976</v>
      </c>
      <c r="EY19" s="10">
        <v>255360</v>
      </c>
      <c r="EZ19" s="10">
        <v>248811</v>
      </c>
      <c r="FA19" s="10">
        <v>266729</v>
      </c>
      <c r="FB19" s="10">
        <v>257995</v>
      </c>
      <c r="FC19" s="10">
        <v>243866</v>
      </c>
      <c r="FD19" s="10">
        <v>267154</v>
      </c>
      <c r="FE19" s="10">
        <v>242130</v>
      </c>
      <c r="FF19" s="10">
        <v>264221</v>
      </c>
      <c r="FG19" s="10">
        <v>248060</v>
      </c>
      <c r="FH19" s="10">
        <v>258133</v>
      </c>
      <c r="FI19" s="10">
        <v>254926</v>
      </c>
      <c r="FJ19" s="10">
        <v>264552</v>
      </c>
      <c r="FK19" s="10">
        <v>255022</v>
      </c>
      <c r="FL19" s="10">
        <v>255726</v>
      </c>
      <c r="FM19" s="10">
        <v>271226</v>
      </c>
      <c r="FN19" s="10">
        <v>261167</v>
      </c>
      <c r="FO19" s="10">
        <v>242639</v>
      </c>
      <c r="FP19" s="10">
        <v>263424</v>
      </c>
      <c r="FQ19" s="10">
        <v>249797</v>
      </c>
      <c r="FR19" s="10">
        <v>214683</v>
      </c>
      <c r="FS19" s="10">
        <v>68003</v>
      </c>
      <c r="FT19" s="10">
        <v>98115</v>
      </c>
      <c r="FU19" s="10">
        <v>142910</v>
      </c>
      <c r="FV19" s="10">
        <v>189011</v>
      </c>
      <c r="FW19" s="10">
        <v>199949</v>
      </c>
      <c r="FX19" s="10">
        <v>212060</v>
      </c>
      <c r="FY19" s="10">
        <v>228008</v>
      </c>
      <c r="FZ19" s="10">
        <v>224474</v>
      </c>
      <c r="GA19" s="10">
        <v>216533</v>
      </c>
      <c r="GB19" s="10">
        <v>216428</v>
      </c>
      <c r="GC19" s="10">
        <v>211520</v>
      </c>
      <c r="GD19" s="10">
        <v>244506</v>
      </c>
      <c r="GE19" s="10">
        <v>228360</v>
      </c>
      <c r="GF19" s="10">
        <v>241533</v>
      </c>
      <c r="GG19" s="10">
        <v>247688</v>
      </c>
      <c r="GH19" s="10">
        <v>246088</v>
      </c>
    </row>
    <row r="20" spans="2:190" ht="12" customHeight="1">
      <c r="B20" s="3">
        <v>2</v>
      </c>
      <c r="C20" s="101" t="s">
        <v>30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303153</v>
      </c>
      <c r="ES20" s="8">
        <v>277586</v>
      </c>
      <c r="ET20" s="8">
        <v>298226</v>
      </c>
      <c r="EU20" s="8">
        <v>287678</v>
      </c>
      <c r="EV20" s="8">
        <v>307741</v>
      </c>
      <c r="EW20" s="8">
        <v>298346</v>
      </c>
      <c r="EX20" s="8">
        <v>309222</v>
      </c>
      <c r="EY20" s="8">
        <v>298433</v>
      </c>
      <c r="EZ20" s="8">
        <v>283169</v>
      </c>
      <c r="FA20" s="8">
        <v>317381</v>
      </c>
      <c r="FB20" s="8">
        <v>302588</v>
      </c>
      <c r="FC20" s="8">
        <v>286798</v>
      </c>
      <c r="FD20" s="8">
        <v>313128</v>
      </c>
      <c r="FE20" s="8">
        <v>283347</v>
      </c>
      <c r="FF20" s="8">
        <v>305364</v>
      </c>
      <c r="FG20" s="8">
        <v>293279</v>
      </c>
      <c r="FH20" s="8">
        <v>308433</v>
      </c>
      <c r="FI20" s="8">
        <v>298611</v>
      </c>
      <c r="FJ20" s="8">
        <v>315512</v>
      </c>
      <c r="FK20" s="8">
        <v>298974</v>
      </c>
      <c r="FL20" s="8">
        <v>289272</v>
      </c>
      <c r="FM20" s="8">
        <v>311329</v>
      </c>
      <c r="FN20" s="8">
        <v>299075</v>
      </c>
      <c r="FO20" s="8">
        <v>284990</v>
      </c>
      <c r="FP20" s="8">
        <v>310224</v>
      </c>
      <c r="FQ20" s="8">
        <v>290927</v>
      </c>
      <c r="FR20" s="8">
        <v>246180</v>
      </c>
      <c r="FS20" s="8">
        <v>133350</v>
      </c>
      <c r="FT20" s="8">
        <v>172423</v>
      </c>
      <c r="FU20" s="8">
        <v>218028</v>
      </c>
      <c r="FV20" s="8">
        <v>258508</v>
      </c>
      <c r="FW20" s="8">
        <v>255973</v>
      </c>
      <c r="FX20" s="8">
        <v>276859</v>
      </c>
      <c r="FY20" s="8">
        <v>283939</v>
      </c>
      <c r="FZ20" s="8">
        <v>268634</v>
      </c>
      <c r="GA20" s="8">
        <v>261699</v>
      </c>
      <c r="GB20" s="8">
        <v>259587</v>
      </c>
      <c r="GC20" s="8">
        <v>252354</v>
      </c>
      <c r="GD20" s="8">
        <v>299023</v>
      </c>
      <c r="GE20" s="8">
        <v>282593</v>
      </c>
      <c r="GF20" s="8">
        <v>295494</v>
      </c>
      <c r="GG20" s="8">
        <v>303706</v>
      </c>
      <c r="GH20" s="8">
        <v>302107</v>
      </c>
    </row>
    <row r="21" spans="2:190" ht="12" customHeight="1">
      <c r="B21" s="3">
        <v>3</v>
      </c>
      <c r="C21" s="101" t="s">
        <v>33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507644</v>
      </c>
      <c r="ES21" s="8">
        <v>452880</v>
      </c>
      <c r="ET21" s="8">
        <v>480373</v>
      </c>
      <c r="EU21" s="8">
        <v>481228</v>
      </c>
      <c r="EV21" s="8">
        <v>516782</v>
      </c>
      <c r="EW21" s="8">
        <v>498097</v>
      </c>
      <c r="EX21" s="8">
        <v>510824</v>
      </c>
      <c r="EY21" s="8">
        <v>481778</v>
      </c>
      <c r="EZ21" s="8">
        <v>469969</v>
      </c>
      <c r="FA21" s="8">
        <v>540557</v>
      </c>
      <c r="FB21" s="8">
        <v>526306</v>
      </c>
      <c r="FC21" s="8">
        <v>454643</v>
      </c>
      <c r="FD21" s="8">
        <v>543090</v>
      </c>
      <c r="FE21" s="8">
        <v>483887</v>
      </c>
      <c r="FF21" s="8">
        <v>517715</v>
      </c>
      <c r="FG21" s="8">
        <v>501833</v>
      </c>
      <c r="FH21" s="8">
        <v>533717</v>
      </c>
      <c r="FI21" s="8">
        <v>508269</v>
      </c>
      <c r="FJ21" s="8">
        <v>547527</v>
      </c>
      <c r="FK21" s="8">
        <v>491121</v>
      </c>
      <c r="FL21" s="8">
        <v>506236</v>
      </c>
      <c r="FM21" s="8">
        <v>556093</v>
      </c>
      <c r="FN21" s="8">
        <v>535103</v>
      </c>
      <c r="FO21" s="8">
        <v>467609</v>
      </c>
      <c r="FP21" s="8">
        <v>541528</v>
      </c>
      <c r="FQ21" s="8">
        <v>488756</v>
      </c>
      <c r="FR21" s="8">
        <v>385178</v>
      </c>
      <c r="FS21" s="8">
        <v>112543</v>
      </c>
      <c r="FT21" s="8">
        <v>166800</v>
      </c>
      <c r="FU21" s="8">
        <v>263673</v>
      </c>
      <c r="FV21" s="8">
        <v>349381</v>
      </c>
      <c r="FW21" s="8">
        <v>353866</v>
      </c>
      <c r="FX21" s="8">
        <v>419060</v>
      </c>
      <c r="FY21" s="8">
        <v>447011</v>
      </c>
      <c r="FZ21" s="8">
        <v>442244</v>
      </c>
      <c r="GA21" s="8">
        <v>412137</v>
      </c>
      <c r="GB21" s="8">
        <v>397211</v>
      </c>
      <c r="GC21" s="8">
        <v>402953</v>
      </c>
      <c r="GD21" s="8">
        <v>482241</v>
      </c>
      <c r="GE21" s="8">
        <v>456714</v>
      </c>
      <c r="GF21" s="8">
        <v>462302</v>
      </c>
      <c r="GG21" s="8">
        <v>488260</v>
      </c>
      <c r="GH21" s="8">
        <v>457069</v>
      </c>
    </row>
    <row r="22" spans="2:190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  <c r="EX22" s="8">
        <v>1636</v>
      </c>
      <c r="EY22" s="8">
        <v>1663</v>
      </c>
      <c r="EZ22" s="8">
        <v>1523</v>
      </c>
      <c r="FA22" s="8">
        <v>1807</v>
      </c>
      <c r="FB22" s="8">
        <v>1758</v>
      </c>
      <c r="FC22" s="8">
        <v>1630</v>
      </c>
      <c r="FD22" s="8">
        <v>1813</v>
      </c>
      <c r="FE22" s="8">
        <v>1524</v>
      </c>
      <c r="FF22" s="8">
        <v>1693</v>
      </c>
      <c r="FG22" s="8">
        <v>2272</v>
      </c>
      <c r="FH22" s="8">
        <v>2489</v>
      </c>
      <c r="FI22" s="8">
        <v>2165</v>
      </c>
      <c r="FJ22" s="8">
        <v>2577</v>
      </c>
      <c r="FK22" s="8">
        <v>2415</v>
      </c>
      <c r="FL22" s="8">
        <v>2254</v>
      </c>
      <c r="FM22" s="8">
        <v>2347</v>
      </c>
      <c r="FN22" s="8">
        <v>2228</v>
      </c>
      <c r="FO22" s="8">
        <v>1907</v>
      </c>
      <c r="FP22" s="8">
        <v>2305</v>
      </c>
      <c r="FQ22" s="8">
        <v>1914</v>
      </c>
      <c r="FR22" s="8">
        <v>1590</v>
      </c>
      <c r="FS22" s="8">
        <v>433</v>
      </c>
      <c r="FT22" s="8">
        <v>792</v>
      </c>
      <c r="FU22" s="8">
        <v>1441</v>
      </c>
      <c r="FV22" s="8">
        <v>1853</v>
      </c>
      <c r="FW22" s="8">
        <v>1810</v>
      </c>
      <c r="FX22" s="8">
        <v>2056</v>
      </c>
      <c r="FY22" s="8">
        <v>2057</v>
      </c>
      <c r="FZ22" s="8">
        <v>1903</v>
      </c>
      <c r="GA22" s="8">
        <v>1944</v>
      </c>
      <c r="GB22" s="8">
        <v>1651</v>
      </c>
      <c r="GC22" s="8">
        <v>1705</v>
      </c>
      <c r="GD22" s="8">
        <v>1971</v>
      </c>
      <c r="GE22" s="8">
        <v>1757</v>
      </c>
      <c r="GF22" s="8">
        <v>2142</v>
      </c>
      <c r="GG22" s="8">
        <v>2396</v>
      </c>
      <c r="GH22" s="8">
        <v>2544</v>
      </c>
    </row>
    <row r="23" spans="2:190" ht="12" customHeight="1">
      <c r="B23" s="3">
        <v>5</v>
      </c>
      <c r="C23" s="101" t="s">
        <v>31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30461</v>
      </c>
      <c r="EV23" s="8">
        <v>32304</v>
      </c>
      <c r="EW23" s="8">
        <v>31380</v>
      </c>
      <c r="EX23" s="8">
        <v>33445</v>
      </c>
      <c r="EY23" s="8">
        <v>32569</v>
      </c>
      <c r="EZ23" s="8">
        <v>28393</v>
      </c>
      <c r="FA23" s="8">
        <v>34344</v>
      </c>
      <c r="FB23" s="8">
        <v>32273</v>
      </c>
      <c r="FC23" s="8">
        <v>26504</v>
      </c>
      <c r="FD23" s="8">
        <v>33478</v>
      </c>
      <c r="FE23" s="8">
        <v>29280</v>
      </c>
      <c r="FF23" s="8">
        <v>31297</v>
      </c>
      <c r="FG23" s="8">
        <v>31742</v>
      </c>
      <c r="FH23" s="8">
        <v>33278</v>
      </c>
      <c r="FI23" s="8">
        <v>31911</v>
      </c>
      <c r="FJ23" s="8">
        <v>35249</v>
      </c>
      <c r="FK23" s="8">
        <v>31721</v>
      </c>
      <c r="FL23" s="8">
        <v>32491</v>
      </c>
      <c r="FM23" s="8">
        <v>36431</v>
      </c>
      <c r="FN23" s="8">
        <v>33430</v>
      </c>
      <c r="FO23" s="8">
        <v>29431</v>
      </c>
      <c r="FP23" s="8">
        <v>34109</v>
      </c>
      <c r="FQ23" s="8">
        <v>30433</v>
      </c>
      <c r="FR23" s="8">
        <v>21700</v>
      </c>
      <c r="FS23" s="8">
        <v>792</v>
      </c>
      <c r="FT23" s="8">
        <v>2541</v>
      </c>
      <c r="FU23" s="8">
        <v>7698</v>
      </c>
      <c r="FV23" s="8">
        <v>15526</v>
      </c>
      <c r="FW23" s="8">
        <v>19175</v>
      </c>
      <c r="FX23" s="8">
        <v>25164</v>
      </c>
      <c r="FY23" s="8">
        <v>27104</v>
      </c>
      <c r="FZ23" s="8">
        <v>25709</v>
      </c>
      <c r="GA23" s="8">
        <v>22358</v>
      </c>
      <c r="GB23" s="8">
        <v>18751</v>
      </c>
      <c r="GC23" s="8">
        <v>18796</v>
      </c>
      <c r="GD23" s="8">
        <v>25252</v>
      </c>
      <c r="GE23" s="8">
        <v>26272</v>
      </c>
      <c r="GF23" s="8">
        <v>26583</v>
      </c>
      <c r="GG23" s="8">
        <v>31022</v>
      </c>
      <c r="GH23" s="8">
        <v>30557</v>
      </c>
    </row>
    <row r="24" spans="2:190" ht="12" customHeight="1">
      <c r="B24" s="3">
        <v>6</v>
      </c>
      <c r="C24" s="101" t="s">
        <v>32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75759</v>
      </c>
      <c r="ES24" s="8">
        <v>68043</v>
      </c>
      <c r="ET24" s="8">
        <v>69746</v>
      </c>
      <c r="EU24" s="8">
        <v>74175</v>
      </c>
      <c r="EV24" s="8">
        <v>77881</v>
      </c>
      <c r="EW24" s="8">
        <v>72423</v>
      </c>
      <c r="EX24" s="8">
        <v>74334</v>
      </c>
      <c r="EY24" s="8">
        <v>69560</v>
      </c>
      <c r="EZ24" s="8">
        <v>67411</v>
      </c>
      <c r="FA24" s="8">
        <v>82497</v>
      </c>
      <c r="FB24" s="8">
        <v>79749</v>
      </c>
      <c r="FC24" s="8">
        <v>63766</v>
      </c>
      <c r="FD24" s="8">
        <v>81462</v>
      </c>
      <c r="FE24" s="8">
        <v>70425</v>
      </c>
      <c r="FF24" s="8">
        <v>74303</v>
      </c>
      <c r="FG24" s="8">
        <v>76830</v>
      </c>
      <c r="FH24" s="8">
        <v>77453</v>
      </c>
      <c r="FI24" s="8">
        <v>73023</v>
      </c>
      <c r="FJ24" s="8">
        <v>82874</v>
      </c>
      <c r="FK24" s="8">
        <v>71670</v>
      </c>
      <c r="FL24" s="8">
        <v>75417</v>
      </c>
      <c r="FM24" s="8">
        <v>83511</v>
      </c>
      <c r="FN24" s="8">
        <v>78847</v>
      </c>
      <c r="FO24" s="8">
        <v>66853</v>
      </c>
      <c r="FP24" s="8">
        <v>76041</v>
      </c>
      <c r="FQ24" s="8">
        <v>67915</v>
      </c>
      <c r="FR24" s="8">
        <v>48610</v>
      </c>
      <c r="FS24" s="8">
        <v>10064</v>
      </c>
      <c r="FT24" s="8">
        <v>10381</v>
      </c>
      <c r="FU24" s="8">
        <v>14087</v>
      </c>
      <c r="FV24" s="8">
        <v>23256</v>
      </c>
      <c r="FW24" s="8">
        <v>29144</v>
      </c>
      <c r="FX24" s="8">
        <v>40994</v>
      </c>
      <c r="FY24" s="8">
        <v>45912</v>
      </c>
      <c r="FZ24" s="8">
        <v>47772</v>
      </c>
      <c r="GA24" s="8">
        <v>40786</v>
      </c>
      <c r="GB24" s="8">
        <v>36032</v>
      </c>
      <c r="GC24" s="8">
        <v>37800</v>
      </c>
      <c r="GD24" s="8">
        <v>49331</v>
      </c>
      <c r="GE24" s="8">
        <v>48598</v>
      </c>
      <c r="GF24" s="8">
        <v>49644</v>
      </c>
      <c r="GG24" s="8">
        <v>56591</v>
      </c>
      <c r="GH24" s="8">
        <v>54579</v>
      </c>
    </row>
    <row r="25" spans="2:190" ht="12" customHeight="1">
      <c r="B25" s="3">
        <v>7</v>
      </c>
      <c r="C25" s="101" t="s">
        <v>34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81899</v>
      </c>
      <c r="ET25" s="8">
        <v>87090</v>
      </c>
      <c r="EU25" s="8">
        <v>86876</v>
      </c>
      <c r="EV25" s="8">
        <v>92365</v>
      </c>
      <c r="EW25" s="8">
        <v>92066</v>
      </c>
      <c r="EX25" s="8">
        <v>94692</v>
      </c>
      <c r="EY25" s="8">
        <v>90977</v>
      </c>
      <c r="EZ25" s="8">
        <v>87772</v>
      </c>
      <c r="FA25" s="8">
        <v>98583</v>
      </c>
      <c r="FB25" s="8">
        <v>95631</v>
      </c>
      <c r="FC25" s="8">
        <v>79546</v>
      </c>
      <c r="FD25" s="8">
        <v>98708</v>
      </c>
      <c r="FE25" s="8">
        <v>90568</v>
      </c>
      <c r="FF25" s="8">
        <v>96391</v>
      </c>
      <c r="FG25" s="8">
        <v>93555</v>
      </c>
      <c r="FH25" s="8">
        <v>99090</v>
      </c>
      <c r="FI25" s="8">
        <v>96758</v>
      </c>
      <c r="FJ25" s="8">
        <v>104088</v>
      </c>
      <c r="FK25" s="8">
        <v>91282</v>
      </c>
      <c r="FL25" s="8">
        <v>95372</v>
      </c>
      <c r="FM25" s="8">
        <v>102483</v>
      </c>
      <c r="FN25" s="8">
        <v>98446</v>
      </c>
      <c r="FO25" s="8">
        <v>87298</v>
      </c>
      <c r="FP25" s="8">
        <v>102855</v>
      </c>
      <c r="FQ25" s="8">
        <v>91805</v>
      </c>
      <c r="FR25" s="8">
        <v>69989</v>
      </c>
      <c r="FS25" s="8">
        <v>19980</v>
      </c>
      <c r="FT25" s="8">
        <v>29528</v>
      </c>
      <c r="FU25" s="8">
        <v>54549</v>
      </c>
      <c r="FV25" s="8">
        <v>69974</v>
      </c>
      <c r="FW25" s="8">
        <v>67188</v>
      </c>
      <c r="FX25" s="8">
        <v>77807</v>
      </c>
      <c r="FY25" s="8">
        <v>82557</v>
      </c>
      <c r="FZ25" s="8">
        <v>83848</v>
      </c>
      <c r="GA25" s="8">
        <v>74027</v>
      </c>
      <c r="GB25" s="8">
        <v>70518</v>
      </c>
      <c r="GC25" s="8">
        <v>72553</v>
      </c>
      <c r="GD25" s="8">
        <v>85738</v>
      </c>
      <c r="GE25" s="8">
        <v>84004</v>
      </c>
      <c r="GF25" s="8">
        <v>85538</v>
      </c>
      <c r="GG25" s="8">
        <v>91167</v>
      </c>
      <c r="GH25" s="8">
        <v>89131</v>
      </c>
    </row>
    <row r="26" spans="2:190" ht="12" customHeight="1">
      <c r="B26" s="3">
        <v>8</v>
      </c>
      <c r="C26" s="101" t="s">
        <v>35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1624</v>
      </c>
      <c r="ET26" s="8">
        <v>1416</v>
      </c>
      <c r="EU26" s="8">
        <v>1667</v>
      </c>
      <c r="EV26" s="8">
        <v>1739</v>
      </c>
      <c r="EW26" s="8">
        <v>1840</v>
      </c>
      <c r="EX26" s="8">
        <v>2136</v>
      </c>
      <c r="EY26" s="8">
        <v>1303</v>
      </c>
      <c r="EZ26" s="8">
        <v>1364</v>
      </c>
      <c r="FA26" s="8">
        <v>1389</v>
      </c>
      <c r="FB26" s="8">
        <v>1413</v>
      </c>
      <c r="FC26" s="8">
        <v>1152</v>
      </c>
      <c r="FD26" s="8">
        <v>2192</v>
      </c>
      <c r="FE26" s="8">
        <v>1358</v>
      </c>
      <c r="FF26" s="8">
        <v>1338</v>
      </c>
      <c r="FG26" s="8">
        <v>1238</v>
      </c>
      <c r="FH26" s="8">
        <v>1280</v>
      </c>
      <c r="FI26" s="8">
        <v>1089</v>
      </c>
      <c r="FJ26" s="8">
        <v>1176</v>
      </c>
      <c r="FK26" s="8">
        <v>889</v>
      </c>
      <c r="FL26" s="8">
        <v>987</v>
      </c>
      <c r="FM26" s="8">
        <v>855</v>
      </c>
      <c r="FN26" s="8">
        <v>1229</v>
      </c>
      <c r="FO26" s="8">
        <v>127</v>
      </c>
      <c r="FP26" s="8">
        <v>184</v>
      </c>
      <c r="FQ26" s="8">
        <v>150</v>
      </c>
      <c r="FR26" s="8">
        <v>118</v>
      </c>
      <c r="FS26" s="8">
        <v>58</v>
      </c>
      <c r="FT26" s="8">
        <v>90</v>
      </c>
      <c r="FU26" s="8">
        <v>339</v>
      </c>
      <c r="FV26" s="8">
        <v>258</v>
      </c>
      <c r="FW26" s="8">
        <v>337</v>
      </c>
      <c r="FX26" s="8">
        <v>227</v>
      </c>
      <c r="FY26" s="8">
        <v>148</v>
      </c>
      <c r="FZ26" s="8">
        <v>141</v>
      </c>
      <c r="GA26" s="8">
        <v>109</v>
      </c>
      <c r="GB26" s="8">
        <v>169</v>
      </c>
      <c r="GC26" s="8">
        <v>336</v>
      </c>
      <c r="GD26" s="8">
        <v>441</v>
      </c>
      <c r="GE26" s="8">
        <v>217</v>
      </c>
      <c r="GF26" s="8">
        <v>231</v>
      </c>
      <c r="GG26" s="8">
        <v>284</v>
      </c>
      <c r="GH26" s="8">
        <v>146</v>
      </c>
    </row>
    <row r="27" spans="2:190" ht="12" customHeight="1">
      <c r="B27" s="3">
        <v>9</v>
      </c>
      <c r="C27" s="101" t="s">
        <v>36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17237</v>
      </c>
      <c r="EV27" s="8">
        <v>19145</v>
      </c>
      <c r="EW27" s="8">
        <v>18598</v>
      </c>
      <c r="EX27" s="8">
        <v>18553</v>
      </c>
      <c r="EY27" s="8">
        <v>17295</v>
      </c>
      <c r="EZ27" s="8">
        <v>17396</v>
      </c>
      <c r="FA27" s="8">
        <v>19574</v>
      </c>
      <c r="FB27" s="8">
        <v>18823</v>
      </c>
      <c r="FC27" s="8">
        <v>16107</v>
      </c>
      <c r="FD27" s="8">
        <v>20334</v>
      </c>
      <c r="FE27" s="8">
        <v>17200</v>
      </c>
      <c r="FF27" s="8">
        <v>18854</v>
      </c>
      <c r="FG27" s="8">
        <v>18351</v>
      </c>
      <c r="FH27" s="8">
        <v>19275</v>
      </c>
      <c r="FI27" s="8">
        <v>18139</v>
      </c>
      <c r="FJ27" s="8">
        <v>19575</v>
      </c>
      <c r="FK27" s="8">
        <v>17249</v>
      </c>
      <c r="FL27" s="8">
        <v>19012</v>
      </c>
      <c r="FM27" s="8">
        <v>20198</v>
      </c>
      <c r="FN27" s="8">
        <v>20816</v>
      </c>
      <c r="FO27" s="8">
        <v>17941</v>
      </c>
      <c r="FP27" s="8">
        <v>21855</v>
      </c>
      <c r="FQ27" s="8">
        <v>18540</v>
      </c>
      <c r="FR27" s="8">
        <v>12975</v>
      </c>
      <c r="FS27" s="8">
        <v>1245</v>
      </c>
      <c r="FT27" s="8">
        <v>2746</v>
      </c>
      <c r="FU27" s="8">
        <v>7317</v>
      </c>
      <c r="FV27" s="8">
        <v>11289</v>
      </c>
      <c r="FW27" s="8">
        <v>12484</v>
      </c>
      <c r="FX27" s="8">
        <v>14494</v>
      </c>
      <c r="FY27" s="8">
        <v>15750</v>
      </c>
      <c r="FZ27" s="8">
        <v>15826</v>
      </c>
      <c r="GA27" s="8">
        <v>13443</v>
      </c>
      <c r="GB27" s="8">
        <v>12518</v>
      </c>
      <c r="GC27" s="8">
        <v>13209</v>
      </c>
      <c r="GD27" s="8">
        <v>15905</v>
      </c>
      <c r="GE27" s="8">
        <v>15639</v>
      </c>
      <c r="GF27" s="8">
        <v>16491</v>
      </c>
      <c r="GG27" s="8">
        <v>19065</v>
      </c>
      <c r="GH27" s="8">
        <v>17827</v>
      </c>
    </row>
    <row r="28" spans="2:190" ht="12" customHeight="1">
      <c r="B28" s="3">
        <v>10</v>
      </c>
      <c r="C28" s="101" t="s">
        <v>37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8007</v>
      </c>
      <c r="ET28" s="8">
        <v>8430</v>
      </c>
      <c r="EU28" s="8">
        <v>8427</v>
      </c>
      <c r="EV28" s="8">
        <v>8463</v>
      </c>
      <c r="EW28" s="8">
        <v>8322</v>
      </c>
      <c r="EX28" s="8">
        <v>8957</v>
      </c>
      <c r="EY28" s="8">
        <v>8569</v>
      </c>
      <c r="EZ28" s="8">
        <v>7938</v>
      </c>
      <c r="FA28" s="8">
        <v>9574</v>
      </c>
      <c r="FB28" s="8">
        <v>8554</v>
      </c>
      <c r="FC28" s="8">
        <v>6668</v>
      </c>
      <c r="FD28" s="8">
        <v>9111</v>
      </c>
      <c r="FE28" s="8">
        <v>8118</v>
      </c>
      <c r="FF28" s="8">
        <v>8496</v>
      </c>
      <c r="FG28" s="8">
        <v>8399</v>
      </c>
      <c r="FH28" s="8">
        <v>8555</v>
      </c>
      <c r="FI28" s="8">
        <v>8325</v>
      </c>
      <c r="FJ28" s="8">
        <v>9637</v>
      </c>
      <c r="FK28" s="8">
        <v>8729</v>
      </c>
      <c r="FL28" s="8">
        <v>8857</v>
      </c>
      <c r="FM28" s="8">
        <v>9796</v>
      </c>
      <c r="FN28" s="8">
        <v>9470</v>
      </c>
      <c r="FO28" s="8">
        <v>7691</v>
      </c>
      <c r="FP28" s="8">
        <v>10040</v>
      </c>
      <c r="FQ28" s="8">
        <v>9480</v>
      </c>
      <c r="FR28" s="8">
        <v>6079</v>
      </c>
      <c r="FS28" s="8">
        <v>1159</v>
      </c>
      <c r="FT28" s="8">
        <v>1583</v>
      </c>
      <c r="FU28" s="8">
        <v>3485</v>
      </c>
      <c r="FV28" s="8">
        <v>5388</v>
      </c>
      <c r="FW28" s="8">
        <v>5592</v>
      </c>
      <c r="FX28" s="8">
        <v>6242</v>
      </c>
      <c r="FY28" s="8">
        <v>6955</v>
      </c>
      <c r="FZ28" s="8">
        <v>7067</v>
      </c>
      <c r="GA28" s="8">
        <v>6143</v>
      </c>
      <c r="GB28" s="8">
        <v>5406</v>
      </c>
      <c r="GC28" s="8">
        <v>5229</v>
      </c>
      <c r="GD28" s="8">
        <v>7041</v>
      </c>
      <c r="GE28" s="8">
        <v>7457</v>
      </c>
      <c r="GF28" s="8">
        <v>7179</v>
      </c>
      <c r="GG28" s="8">
        <v>8256</v>
      </c>
      <c r="GH28" s="8">
        <v>7385</v>
      </c>
    </row>
    <row r="29" spans="2:190" ht="12" customHeight="1">
      <c r="B29" s="3">
        <v>11</v>
      </c>
      <c r="C29" s="101" t="s">
        <v>38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  <c r="EX29" s="8">
        <v>4796</v>
      </c>
      <c r="EY29" s="8">
        <v>4661</v>
      </c>
      <c r="EZ29" s="8">
        <v>4837</v>
      </c>
      <c r="FA29" s="8">
        <v>5322</v>
      </c>
      <c r="FB29" s="8">
        <v>5361</v>
      </c>
      <c r="FC29" s="8">
        <v>4259</v>
      </c>
      <c r="FD29" s="8">
        <v>5659</v>
      </c>
      <c r="FE29" s="8">
        <v>4799</v>
      </c>
      <c r="FF29" s="8">
        <v>5037</v>
      </c>
      <c r="FG29" s="8">
        <v>4820</v>
      </c>
      <c r="FH29" s="8">
        <v>5120</v>
      </c>
      <c r="FI29" s="8">
        <v>4902</v>
      </c>
      <c r="FJ29" s="8">
        <v>5229</v>
      </c>
      <c r="FK29" s="8">
        <v>4758</v>
      </c>
      <c r="FL29" s="8">
        <v>4904</v>
      </c>
      <c r="FM29" s="8">
        <v>5251</v>
      </c>
      <c r="FN29" s="8">
        <v>4903</v>
      </c>
      <c r="FO29" s="8">
        <v>4281</v>
      </c>
      <c r="FP29" s="8">
        <v>5285</v>
      </c>
      <c r="FQ29" s="8">
        <v>4834</v>
      </c>
      <c r="FR29" s="8">
        <v>3649</v>
      </c>
      <c r="FS29" s="8">
        <v>524</v>
      </c>
      <c r="FT29" s="8">
        <v>559</v>
      </c>
      <c r="FU29" s="8">
        <v>1188</v>
      </c>
      <c r="FV29" s="8">
        <v>2002</v>
      </c>
      <c r="FW29" s="8">
        <v>2384</v>
      </c>
      <c r="FX29" s="8">
        <v>3227</v>
      </c>
      <c r="FY29" s="8">
        <v>3400</v>
      </c>
      <c r="FZ29" s="8">
        <v>3467</v>
      </c>
      <c r="GA29" s="8">
        <v>3110</v>
      </c>
      <c r="GB29" s="8">
        <v>2391</v>
      </c>
      <c r="GC29" s="8">
        <v>2367</v>
      </c>
      <c r="GD29" s="8">
        <v>3291</v>
      </c>
      <c r="GE29" s="8">
        <v>3509</v>
      </c>
      <c r="GF29" s="8">
        <v>3518</v>
      </c>
      <c r="GG29" s="8">
        <v>3917</v>
      </c>
      <c r="GH29" s="8">
        <v>3690</v>
      </c>
    </row>
    <row r="30" spans="2:190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32583</v>
      </c>
      <c r="ET30" s="8">
        <v>34310</v>
      </c>
      <c r="EU30" s="8">
        <v>34826</v>
      </c>
      <c r="EV30" s="8">
        <v>37078</v>
      </c>
      <c r="EW30" s="8">
        <v>36166</v>
      </c>
      <c r="EX30" s="8">
        <v>37341</v>
      </c>
      <c r="EY30" s="8">
        <v>35364</v>
      </c>
      <c r="EZ30" s="8">
        <v>36245</v>
      </c>
      <c r="FA30" s="8">
        <v>40337</v>
      </c>
      <c r="FB30" s="8">
        <v>39603</v>
      </c>
      <c r="FC30" s="8">
        <v>34248</v>
      </c>
      <c r="FD30" s="8">
        <v>39491</v>
      </c>
      <c r="FE30" s="8">
        <v>37356</v>
      </c>
      <c r="FF30" s="8">
        <v>40965</v>
      </c>
      <c r="FG30" s="8">
        <v>37152</v>
      </c>
      <c r="FH30" s="8">
        <v>38901</v>
      </c>
      <c r="FI30" s="8">
        <v>37970</v>
      </c>
      <c r="FJ30" s="8">
        <v>40421</v>
      </c>
      <c r="FK30" s="8">
        <v>38972</v>
      </c>
      <c r="FL30" s="8">
        <v>39839</v>
      </c>
      <c r="FM30" s="8">
        <v>44390</v>
      </c>
      <c r="FN30" s="8">
        <v>43297</v>
      </c>
      <c r="FO30" s="8">
        <v>37559</v>
      </c>
      <c r="FP30" s="8">
        <v>42349</v>
      </c>
      <c r="FQ30" s="8">
        <v>40441</v>
      </c>
      <c r="FR30" s="8">
        <v>31872</v>
      </c>
      <c r="FS30" s="8">
        <v>2417</v>
      </c>
      <c r="FT30" s="8">
        <v>6648</v>
      </c>
      <c r="FU30" s="8">
        <v>17592</v>
      </c>
      <c r="FV30" s="8">
        <v>25834</v>
      </c>
      <c r="FW30" s="8">
        <v>28999</v>
      </c>
      <c r="FX30" s="8">
        <v>35061</v>
      </c>
      <c r="FY30" s="8">
        <v>40670</v>
      </c>
      <c r="FZ30" s="8">
        <v>39944</v>
      </c>
      <c r="GA30" s="8">
        <v>35080</v>
      </c>
      <c r="GB30" s="8">
        <v>33631</v>
      </c>
      <c r="GC30" s="8">
        <v>35694</v>
      </c>
      <c r="GD30" s="8">
        <v>43349</v>
      </c>
      <c r="GE30" s="8">
        <v>39393</v>
      </c>
      <c r="GF30" s="8">
        <v>42354</v>
      </c>
      <c r="GG30" s="8">
        <v>42992</v>
      </c>
      <c r="GH30" s="8">
        <v>40939</v>
      </c>
    </row>
    <row r="31" spans="2:190" ht="12" customHeight="1">
      <c r="B31" s="3">
        <v>13</v>
      </c>
      <c r="C31" s="101" t="s">
        <v>39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20272</v>
      </c>
      <c r="ET31" s="8">
        <v>21338</v>
      </c>
      <c r="EU31" s="8">
        <v>20902</v>
      </c>
      <c r="EV31" s="8">
        <v>22842</v>
      </c>
      <c r="EW31" s="8">
        <v>21644</v>
      </c>
      <c r="EX31" s="8">
        <v>22163</v>
      </c>
      <c r="EY31" s="8">
        <v>21528</v>
      </c>
      <c r="EZ31" s="8">
        <v>20850</v>
      </c>
      <c r="FA31" s="8">
        <v>23824</v>
      </c>
      <c r="FB31" s="8">
        <v>23299</v>
      </c>
      <c r="FC31" s="8">
        <v>19008</v>
      </c>
      <c r="FD31" s="8">
        <v>23369</v>
      </c>
      <c r="FE31" s="8">
        <v>21331</v>
      </c>
      <c r="FF31" s="8">
        <v>23764</v>
      </c>
      <c r="FG31" s="8">
        <v>21905</v>
      </c>
      <c r="FH31" s="8">
        <v>22424</v>
      </c>
      <c r="FI31" s="8">
        <v>21858</v>
      </c>
      <c r="FJ31" s="8">
        <v>23296</v>
      </c>
      <c r="FK31" s="8">
        <v>21697</v>
      </c>
      <c r="FL31" s="8">
        <v>22473</v>
      </c>
      <c r="FM31" s="8">
        <v>24583</v>
      </c>
      <c r="FN31" s="8">
        <v>24461</v>
      </c>
      <c r="FO31" s="8">
        <v>20860</v>
      </c>
      <c r="FP31" s="8">
        <v>23794</v>
      </c>
      <c r="FQ31" s="8">
        <v>22611</v>
      </c>
      <c r="FR31" s="8">
        <v>16286</v>
      </c>
      <c r="FS31" s="8">
        <v>990</v>
      </c>
      <c r="FT31" s="8">
        <v>2643</v>
      </c>
      <c r="FU31" s="8">
        <v>6260</v>
      </c>
      <c r="FV31" s="8">
        <v>9817</v>
      </c>
      <c r="FW31" s="8">
        <v>11449</v>
      </c>
      <c r="FX31" s="8">
        <v>13663</v>
      </c>
      <c r="FY31" s="8">
        <v>15172</v>
      </c>
      <c r="FZ31" s="8">
        <v>14920</v>
      </c>
      <c r="GA31" s="8">
        <v>12798</v>
      </c>
      <c r="GB31" s="8">
        <v>11923</v>
      </c>
      <c r="GC31" s="8">
        <v>13086</v>
      </c>
      <c r="GD31" s="8">
        <v>15452</v>
      </c>
      <c r="GE31" s="8">
        <v>14230</v>
      </c>
      <c r="GF31" s="8">
        <v>14877</v>
      </c>
      <c r="GG31" s="8">
        <v>14947</v>
      </c>
      <c r="GH31" s="8">
        <v>14021</v>
      </c>
    </row>
    <row r="32" spans="2:190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19588</v>
      </c>
      <c r="EW32" s="11">
        <v>18679</v>
      </c>
      <c r="EX32" s="11">
        <v>18927</v>
      </c>
      <c r="EY32" s="11">
        <v>18103</v>
      </c>
      <c r="EZ32" s="11">
        <v>17480</v>
      </c>
      <c r="FA32" s="11">
        <v>20448</v>
      </c>
      <c r="FB32" s="11">
        <v>20261</v>
      </c>
      <c r="FC32" s="11">
        <v>17371</v>
      </c>
      <c r="FD32" s="11">
        <v>20391</v>
      </c>
      <c r="FE32" s="11">
        <v>18334</v>
      </c>
      <c r="FF32" s="11">
        <v>20202</v>
      </c>
      <c r="FG32" s="11">
        <v>18797</v>
      </c>
      <c r="FH32" s="11">
        <v>18686</v>
      </c>
      <c r="FI32" s="11">
        <v>18567</v>
      </c>
      <c r="FJ32" s="11">
        <v>19621</v>
      </c>
      <c r="FK32" s="11">
        <v>17487</v>
      </c>
      <c r="FL32" s="11">
        <v>18776</v>
      </c>
      <c r="FM32" s="11">
        <v>21391</v>
      </c>
      <c r="FN32" s="11">
        <v>19890</v>
      </c>
      <c r="FO32" s="11">
        <v>17836</v>
      </c>
      <c r="FP32" s="11">
        <v>20657</v>
      </c>
      <c r="FQ32" s="11">
        <v>19139</v>
      </c>
      <c r="FR32" s="11">
        <v>15873</v>
      </c>
      <c r="FS32" s="11">
        <v>5066</v>
      </c>
      <c r="FT32" s="11">
        <v>6712</v>
      </c>
      <c r="FU32" s="11">
        <v>11068</v>
      </c>
      <c r="FV32" s="11">
        <v>14837</v>
      </c>
      <c r="FW32" s="11">
        <v>14172</v>
      </c>
      <c r="FX32" s="11">
        <v>17183</v>
      </c>
      <c r="FY32" s="11">
        <v>19292</v>
      </c>
      <c r="FZ32" s="11">
        <v>17300</v>
      </c>
      <c r="GA32" s="11">
        <v>16520</v>
      </c>
      <c r="GB32" s="11">
        <v>14251</v>
      </c>
      <c r="GC32" s="11">
        <v>16624</v>
      </c>
      <c r="GD32" s="11">
        <v>19663</v>
      </c>
      <c r="GE32" s="11">
        <v>18612</v>
      </c>
      <c r="GF32" s="11">
        <v>19302</v>
      </c>
      <c r="GG32" s="11">
        <v>20949</v>
      </c>
      <c r="GH32" s="11">
        <v>20607</v>
      </c>
    </row>
    <row r="33" spans="2:190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44362</v>
      </c>
      <c r="ET33" s="13">
        <v>46712</v>
      </c>
      <c r="EU33" s="13">
        <v>46329</v>
      </c>
      <c r="EV33" s="13">
        <v>49261</v>
      </c>
      <c r="EW33" s="13">
        <v>46597</v>
      </c>
      <c r="EX33" s="13">
        <v>48296</v>
      </c>
      <c r="EY33" s="13">
        <v>45773</v>
      </c>
      <c r="EZ33" s="13">
        <v>44505</v>
      </c>
      <c r="FA33" s="13">
        <v>50402</v>
      </c>
      <c r="FB33" s="13">
        <v>48840</v>
      </c>
      <c r="FC33" s="13">
        <v>43210</v>
      </c>
      <c r="FD33" s="13">
        <v>50136</v>
      </c>
      <c r="FE33" s="13">
        <v>46315</v>
      </c>
      <c r="FF33" s="13">
        <v>50765</v>
      </c>
      <c r="FG33" s="13">
        <v>47038</v>
      </c>
      <c r="FH33" s="13">
        <v>48068</v>
      </c>
      <c r="FI33" s="13">
        <v>46865</v>
      </c>
      <c r="FJ33" s="13">
        <v>50565</v>
      </c>
      <c r="FK33" s="13">
        <v>46099</v>
      </c>
      <c r="FL33" s="13">
        <v>47166</v>
      </c>
      <c r="FM33" s="13">
        <v>51238</v>
      </c>
      <c r="FN33" s="13">
        <v>50972</v>
      </c>
      <c r="FO33" s="13">
        <v>45827</v>
      </c>
      <c r="FP33" s="13">
        <v>52279</v>
      </c>
      <c r="FQ33" s="13">
        <v>48969</v>
      </c>
      <c r="FR33" s="13">
        <v>36180</v>
      </c>
      <c r="FS33" s="13">
        <v>3086</v>
      </c>
      <c r="FT33" s="13">
        <v>6637</v>
      </c>
      <c r="FU33" s="13">
        <v>16806</v>
      </c>
      <c r="FV33" s="13">
        <v>25002</v>
      </c>
      <c r="FW33" s="13">
        <v>30179</v>
      </c>
      <c r="FX33" s="13">
        <v>38599</v>
      </c>
      <c r="FY33" s="13">
        <v>44818</v>
      </c>
      <c r="FZ33" s="13">
        <v>44645</v>
      </c>
      <c r="GA33" s="13">
        <v>40188</v>
      </c>
      <c r="GB33" s="13">
        <v>35831</v>
      </c>
      <c r="GC33" s="13">
        <v>38322</v>
      </c>
      <c r="GD33" s="13">
        <v>49055</v>
      </c>
      <c r="GE33" s="13">
        <v>45320</v>
      </c>
      <c r="GF33" s="13">
        <v>48373</v>
      </c>
      <c r="GG33" s="13">
        <v>49078</v>
      </c>
      <c r="GH33" s="13">
        <v>47340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H39"/>
  <sheetViews>
    <sheetView showGridLines="0" zoomScalePageLayoutView="0" workbookViewId="0" topLeftCell="A1">
      <pane xSplit="3" topLeftCell="FU1" activePane="topRight" state="frozen"/>
      <selection pane="topLeft" activeCell="A1" sqref="A1"/>
      <selection pane="topRight" activeCell="FM7" sqref="FM7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72" width="10.140625" style="1" customWidth="1"/>
    <col min="173" max="190" width="9.57421875" style="1" customWidth="1"/>
    <col min="191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0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0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FK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20803</v>
      </c>
      <c r="ES17" s="56">
        <f t="shared" si="2"/>
        <v>14921</v>
      </c>
      <c r="ET17" s="56">
        <f t="shared" si="2"/>
        <v>20236</v>
      </c>
      <c r="EU17" s="56">
        <f t="shared" si="2"/>
        <v>24697</v>
      </c>
      <c r="EV17" s="56">
        <f t="shared" si="2"/>
        <v>27855</v>
      </c>
      <c r="EW17" s="56">
        <f t="shared" si="2"/>
        <v>29037</v>
      </c>
      <c r="EX17" s="56">
        <f t="shared" si="2"/>
        <v>27574</v>
      </c>
      <c r="EY17" s="56">
        <f t="shared" si="2"/>
        <v>28554</v>
      </c>
      <c r="EZ17" s="56">
        <f t="shared" si="2"/>
        <v>25280</v>
      </c>
      <c r="FA17" s="56">
        <f t="shared" si="2"/>
        <v>23024</v>
      </c>
      <c r="FB17" s="56">
        <f t="shared" si="2"/>
        <v>23892</v>
      </c>
      <c r="FC17" s="56">
        <f t="shared" si="2"/>
        <v>31359</v>
      </c>
      <c r="FD17" s="56">
        <f t="shared" si="2"/>
        <v>35497</v>
      </c>
      <c r="FE17" s="56">
        <f t="shared" si="2"/>
        <v>23934</v>
      </c>
      <c r="FF17" s="56">
        <f t="shared" si="2"/>
        <v>26483</v>
      </c>
      <c r="FG17" s="56">
        <f t="shared" si="2"/>
        <v>37720</v>
      </c>
      <c r="FH17" s="56">
        <f t="shared" si="2"/>
        <v>43230</v>
      </c>
      <c r="FI17" s="56">
        <f t="shared" si="2"/>
        <v>40099</v>
      </c>
      <c r="FJ17" s="56">
        <f t="shared" si="2"/>
        <v>37206</v>
      </c>
      <c r="FK17" s="56">
        <f t="shared" si="2"/>
        <v>42926</v>
      </c>
      <c r="FL17" s="56">
        <v>38802</v>
      </c>
      <c r="FM17" s="56">
        <v>34812</v>
      </c>
      <c r="FN17" s="56">
        <v>31395</v>
      </c>
      <c r="FO17" s="56">
        <v>42116</v>
      </c>
      <c r="FP17" s="56">
        <v>46319</v>
      </c>
      <c r="FQ17" s="56">
        <v>29945</v>
      </c>
      <c r="FR17" s="56">
        <v>85749</v>
      </c>
      <c r="FS17" s="56">
        <v>468864</v>
      </c>
      <c r="FT17" s="56">
        <v>572615</v>
      </c>
      <c r="FU17" s="56">
        <v>539433</v>
      </c>
      <c r="FV17" s="56">
        <v>489797</v>
      </c>
      <c r="FW17" s="56">
        <v>472517</v>
      </c>
      <c r="FX17" s="56">
        <v>419841</v>
      </c>
      <c r="FY17" s="56">
        <v>362367</v>
      </c>
      <c r="FZ17" s="56">
        <v>330179</v>
      </c>
      <c r="GA17" s="56">
        <v>345923</v>
      </c>
      <c r="GB17" s="56">
        <f aca="true" t="shared" si="3" ref="GB17:GH17">SUM(GB19:GB33)</f>
        <v>377651</v>
      </c>
      <c r="GC17" s="56">
        <f t="shared" si="3"/>
        <v>327663</v>
      </c>
      <c r="GD17" s="56">
        <f t="shared" si="3"/>
        <v>305061</v>
      </c>
      <c r="GE17" s="56">
        <f t="shared" si="3"/>
        <v>310802</v>
      </c>
      <c r="GF17" s="56">
        <f t="shared" si="3"/>
        <v>297471</v>
      </c>
      <c r="GG17" s="56">
        <f t="shared" si="3"/>
        <v>306117</v>
      </c>
      <c r="GH17" s="56">
        <f t="shared" si="3"/>
        <v>325229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6342</v>
      </c>
      <c r="EW19" s="10">
        <v>6706</v>
      </c>
      <c r="EX19" s="10">
        <v>6406</v>
      </c>
      <c r="EY19" s="10">
        <v>5819</v>
      </c>
      <c r="EZ19" s="10">
        <v>4912</v>
      </c>
      <c r="FA19" s="10">
        <v>4339</v>
      </c>
      <c r="FB19" s="10">
        <v>4318</v>
      </c>
      <c r="FC19" s="10">
        <v>5339</v>
      </c>
      <c r="FD19" s="10">
        <v>7673</v>
      </c>
      <c r="FE19" s="10">
        <v>4068</v>
      </c>
      <c r="FF19" s="10">
        <v>4301</v>
      </c>
      <c r="FG19" s="10">
        <v>6792</v>
      </c>
      <c r="FH19" s="10">
        <v>7202</v>
      </c>
      <c r="FI19" s="10">
        <v>6510</v>
      </c>
      <c r="FJ19" s="10">
        <v>5409</v>
      </c>
      <c r="FK19" s="10">
        <v>4744</v>
      </c>
      <c r="FL19" s="10">
        <v>4868</v>
      </c>
      <c r="FM19" s="10">
        <v>4754</v>
      </c>
      <c r="FN19" s="10">
        <v>4793</v>
      </c>
      <c r="FO19" s="10">
        <v>6842</v>
      </c>
      <c r="FP19" s="10">
        <v>9229</v>
      </c>
      <c r="FQ19" s="10">
        <v>5736</v>
      </c>
      <c r="FR19" s="10">
        <v>15710</v>
      </c>
      <c r="FS19" s="10">
        <v>79248</v>
      </c>
      <c r="FT19" s="10">
        <v>87932</v>
      </c>
      <c r="FU19" s="10">
        <v>73091</v>
      </c>
      <c r="FV19" s="10">
        <v>60065</v>
      </c>
      <c r="FW19" s="10">
        <v>55988</v>
      </c>
      <c r="FX19" s="10">
        <v>48571</v>
      </c>
      <c r="FY19" s="10">
        <v>42297</v>
      </c>
      <c r="FZ19" s="10">
        <v>41412</v>
      </c>
      <c r="GA19" s="10">
        <v>45571</v>
      </c>
      <c r="GB19" s="10">
        <v>51211</v>
      </c>
      <c r="GC19" s="10">
        <v>40005</v>
      </c>
      <c r="GD19" s="10">
        <v>38185</v>
      </c>
      <c r="GE19" s="10">
        <v>42130</v>
      </c>
      <c r="GF19" s="10">
        <v>43081</v>
      </c>
      <c r="GG19" s="10">
        <v>50431</v>
      </c>
      <c r="GH19" s="10">
        <v>58341</v>
      </c>
    </row>
    <row r="20" spans="2:190" ht="12" customHeight="1">
      <c r="B20" s="3">
        <v>2</v>
      </c>
      <c r="C20" s="101" t="s">
        <v>30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  <c r="EX20" s="8">
        <v>3535</v>
      </c>
      <c r="EY20" s="8">
        <v>3091</v>
      </c>
      <c r="EZ20" s="8">
        <v>2260</v>
      </c>
      <c r="FA20" s="8">
        <v>1869</v>
      </c>
      <c r="FB20" s="8">
        <v>1898</v>
      </c>
      <c r="FC20" s="8">
        <v>2823</v>
      </c>
      <c r="FD20" s="8">
        <v>3293</v>
      </c>
      <c r="FE20" s="8">
        <v>2301</v>
      </c>
      <c r="FF20" s="8">
        <v>2584</v>
      </c>
      <c r="FG20" s="8">
        <v>3576</v>
      </c>
      <c r="FH20" s="8">
        <v>4522</v>
      </c>
      <c r="FI20" s="8">
        <v>4514</v>
      </c>
      <c r="FJ20" s="8">
        <v>4175</v>
      </c>
      <c r="FK20" s="8">
        <v>3927</v>
      </c>
      <c r="FL20" s="8">
        <v>3870</v>
      </c>
      <c r="FM20" s="8">
        <v>3439</v>
      </c>
      <c r="FN20" s="8">
        <v>3281</v>
      </c>
      <c r="FO20" s="8">
        <v>4248</v>
      </c>
      <c r="FP20" s="8">
        <v>4487</v>
      </c>
      <c r="FQ20" s="8">
        <v>3024</v>
      </c>
      <c r="FR20" s="8">
        <v>8739</v>
      </c>
      <c r="FS20" s="8">
        <v>48933</v>
      </c>
      <c r="FT20" s="8">
        <v>58186</v>
      </c>
      <c r="FU20" s="8">
        <v>54805</v>
      </c>
      <c r="FV20" s="8">
        <v>48471</v>
      </c>
      <c r="FW20" s="8">
        <v>42804</v>
      </c>
      <c r="FX20" s="8">
        <v>35662</v>
      </c>
      <c r="FY20" s="8">
        <v>29858</v>
      </c>
      <c r="FZ20" s="8">
        <v>25137</v>
      </c>
      <c r="GA20" s="8">
        <v>27142</v>
      </c>
      <c r="GB20" s="8">
        <v>31890</v>
      </c>
      <c r="GC20" s="8">
        <v>25878</v>
      </c>
      <c r="GD20" s="8">
        <v>24399</v>
      </c>
      <c r="GE20" s="8">
        <v>24560</v>
      </c>
      <c r="GF20" s="8">
        <v>23159</v>
      </c>
      <c r="GG20" s="8">
        <v>24782</v>
      </c>
      <c r="GH20" s="8">
        <v>26398</v>
      </c>
    </row>
    <row r="21" spans="2:190" ht="12" customHeight="1">
      <c r="B21" s="3">
        <v>3</v>
      </c>
      <c r="C21" s="101" t="s">
        <v>33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2851</v>
      </c>
      <c r="ES21" s="8">
        <v>1695</v>
      </c>
      <c r="ET21" s="8">
        <v>2834</v>
      </c>
      <c r="EU21" s="8">
        <v>4896</v>
      </c>
      <c r="EV21" s="8">
        <v>5934</v>
      </c>
      <c r="EW21" s="8">
        <v>5445</v>
      </c>
      <c r="EX21" s="8">
        <v>4727</v>
      </c>
      <c r="EY21" s="8">
        <v>4962</v>
      </c>
      <c r="EZ21" s="8">
        <v>4142</v>
      </c>
      <c r="FA21" s="8">
        <v>2327</v>
      </c>
      <c r="FB21" s="8">
        <v>2648</v>
      </c>
      <c r="FC21" s="8">
        <v>4402</v>
      </c>
      <c r="FD21" s="8">
        <v>4354</v>
      </c>
      <c r="FE21" s="8">
        <v>2259</v>
      </c>
      <c r="FF21" s="8">
        <v>2604</v>
      </c>
      <c r="FG21" s="8">
        <v>6460</v>
      </c>
      <c r="FH21" s="8">
        <v>8796</v>
      </c>
      <c r="FI21" s="8">
        <v>7892</v>
      </c>
      <c r="FJ21" s="8">
        <v>7478</v>
      </c>
      <c r="FK21" s="8">
        <v>10185</v>
      </c>
      <c r="FL21" s="8">
        <v>8616</v>
      </c>
      <c r="FM21" s="8">
        <v>6930</v>
      </c>
      <c r="FN21" s="8">
        <v>4228</v>
      </c>
      <c r="FO21" s="8">
        <v>6469</v>
      </c>
      <c r="FP21" s="8">
        <v>5988</v>
      </c>
      <c r="FQ21" s="8">
        <v>2578</v>
      </c>
      <c r="FR21" s="8">
        <v>17261</v>
      </c>
      <c r="FS21" s="8">
        <v>135163</v>
      </c>
      <c r="FT21" s="8">
        <v>157538</v>
      </c>
      <c r="FU21" s="8">
        <v>142102</v>
      </c>
      <c r="FV21" s="8">
        <v>116170</v>
      </c>
      <c r="FW21" s="8">
        <v>113312</v>
      </c>
      <c r="FX21" s="8">
        <v>95372</v>
      </c>
      <c r="FY21" s="8">
        <v>77719</v>
      </c>
      <c r="FZ21" s="8">
        <v>69190</v>
      </c>
      <c r="GA21" s="8">
        <v>77938</v>
      </c>
      <c r="GB21" s="8">
        <v>89422</v>
      </c>
      <c r="GC21" s="8">
        <v>72502</v>
      </c>
      <c r="GD21" s="8">
        <v>65769</v>
      </c>
      <c r="GE21" s="8">
        <v>69313</v>
      </c>
      <c r="GF21" s="8">
        <v>65943</v>
      </c>
      <c r="GG21" s="8">
        <v>67013</v>
      </c>
      <c r="GH21" s="8">
        <v>72145</v>
      </c>
    </row>
    <row r="22" spans="2:190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  <c r="EX22" s="8">
        <v>13</v>
      </c>
      <c r="EY22" s="8">
        <v>57</v>
      </c>
      <c r="EZ22" s="8">
        <v>21</v>
      </c>
      <c r="FA22" s="8">
        <v>12</v>
      </c>
      <c r="FB22" s="8">
        <v>10</v>
      </c>
      <c r="FC22" s="8">
        <v>19</v>
      </c>
      <c r="FD22" s="8">
        <v>10</v>
      </c>
      <c r="FE22" s="8">
        <v>7</v>
      </c>
      <c r="FF22" s="8">
        <v>16</v>
      </c>
      <c r="FG22" s="8">
        <v>21</v>
      </c>
      <c r="FH22" s="8">
        <v>26</v>
      </c>
      <c r="FI22" s="8">
        <v>14</v>
      </c>
      <c r="FJ22" s="8">
        <v>32</v>
      </c>
      <c r="FK22" s="8">
        <v>47</v>
      </c>
      <c r="FL22" s="8">
        <v>35</v>
      </c>
      <c r="FM22" s="8">
        <v>38</v>
      </c>
      <c r="FN22" s="8">
        <v>24</v>
      </c>
      <c r="FO22" s="8">
        <v>23</v>
      </c>
      <c r="FP22" s="8">
        <v>22</v>
      </c>
      <c r="FQ22" s="8">
        <v>16</v>
      </c>
      <c r="FR22" s="8">
        <v>62</v>
      </c>
      <c r="FS22" s="8">
        <v>763</v>
      </c>
      <c r="FT22" s="8">
        <v>908</v>
      </c>
      <c r="FU22" s="8">
        <v>860</v>
      </c>
      <c r="FV22" s="8">
        <v>497</v>
      </c>
      <c r="FW22" s="8">
        <v>392</v>
      </c>
      <c r="FX22" s="8">
        <v>250</v>
      </c>
      <c r="FY22" s="8">
        <v>164</v>
      </c>
      <c r="FZ22" s="8">
        <v>95</v>
      </c>
      <c r="GA22" s="8">
        <v>114</v>
      </c>
      <c r="GB22" s="8">
        <v>190</v>
      </c>
      <c r="GC22" s="8">
        <v>167</v>
      </c>
      <c r="GD22" s="8">
        <v>152</v>
      </c>
      <c r="GE22" s="8">
        <v>173</v>
      </c>
      <c r="GF22" s="8">
        <v>129</v>
      </c>
      <c r="GG22" s="8">
        <v>149</v>
      </c>
      <c r="GH22" s="8">
        <v>203</v>
      </c>
    </row>
    <row r="23" spans="2:190" ht="12" customHeight="1">
      <c r="B23" s="3">
        <v>5</v>
      </c>
      <c r="C23" s="101" t="s">
        <v>31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532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  <c r="EX23" s="8">
        <v>295</v>
      </c>
      <c r="EY23" s="8">
        <v>369</v>
      </c>
      <c r="EZ23" s="8">
        <v>476</v>
      </c>
      <c r="FA23" s="8">
        <v>357</v>
      </c>
      <c r="FB23" s="8">
        <v>497</v>
      </c>
      <c r="FC23" s="8">
        <v>274</v>
      </c>
      <c r="FD23" s="8">
        <v>241</v>
      </c>
      <c r="FE23" s="8">
        <v>164</v>
      </c>
      <c r="FF23" s="8">
        <v>356</v>
      </c>
      <c r="FG23" s="8">
        <v>374</v>
      </c>
      <c r="FH23" s="8">
        <v>352</v>
      </c>
      <c r="FI23" s="8">
        <v>228</v>
      </c>
      <c r="FJ23" s="8">
        <v>220</v>
      </c>
      <c r="FK23" s="8">
        <v>300</v>
      </c>
      <c r="FL23" s="8">
        <v>453</v>
      </c>
      <c r="FM23" s="8">
        <v>265</v>
      </c>
      <c r="FN23" s="8">
        <v>151</v>
      </c>
      <c r="FO23" s="8">
        <v>327</v>
      </c>
      <c r="FP23" s="8">
        <v>377</v>
      </c>
      <c r="FQ23" s="8">
        <v>213</v>
      </c>
      <c r="FR23" s="8">
        <v>2287</v>
      </c>
      <c r="FS23" s="8">
        <v>17978</v>
      </c>
      <c r="FT23" s="8">
        <v>24519</v>
      </c>
      <c r="FU23" s="8">
        <v>27012</v>
      </c>
      <c r="FV23" s="8">
        <v>24894</v>
      </c>
      <c r="FW23" s="8">
        <v>25370</v>
      </c>
      <c r="FX23" s="8">
        <v>22613</v>
      </c>
      <c r="FY23" s="8">
        <v>18253</v>
      </c>
      <c r="FZ23" s="8">
        <v>16003</v>
      </c>
      <c r="GA23" s="8">
        <v>16454</v>
      </c>
      <c r="GB23" s="8">
        <v>17364</v>
      </c>
      <c r="GC23" s="8">
        <v>16235</v>
      </c>
      <c r="GD23" s="8">
        <v>16354</v>
      </c>
      <c r="GE23" s="8">
        <v>15672</v>
      </c>
      <c r="GF23" s="8">
        <v>15438</v>
      </c>
      <c r="GG23" s="8">
        <v>15241</v>
      </c>
      <c r="GH23" s="8">
        <v>15166</v>
      </c>
    </row>
    <row r="24" spans="2:190" ht="12" customHeight="1">
      <c r="B24" s="3">
        <v>6</v>
      </c>
      <c r="C24" s="101" t="s">
        <v>32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931</v>
      </c>
      <c r="ET24" s="8">
        <v>1319</v>
      </c>
      <c r="EU24" s="8">
        <v>1378</v>
      </c>
      <c r="EV24" s="8">
        <v>1343</v>
      </c>
      <c r="EW24" s="8">
        <v>1198</v>
      </c>
      <c r="EX24" s="8">
        <v>733</v>
      </c>
      <c r="EY24" s="8">
        <v>789</v>
      </c>
      <c r="EZ24" s="8">
        <v>647</v>
      </c>
      <c r="FA24" s="8">
        <v>501</v>
      </c>
      <c r="FB24" s="8">
        <v>464</v>
      </c>
      <c r="FC24" s="8">
        <v>622</v>
      </c>
      <c r="FD24" s="8">
        <v>759</v>
      </c>
      <c r="FE24" s="8">
        <v>338</v>
      </c>
      <c r="FF24" s="8">
        <v>596</v>
      </c>
      <c r="FG24" s="8">
        <v>814</v>
      </c>
      <c r="FH24" s="8">
        <v>964</v>
      </c>
      <c r="FI24" s="8">
        <v>655</v>
      </c>
      <c r="FJ24" s="8">
        <v>605</v>
      </c>
      <c r="FK24" s="8">
        <v>941</v>
      </c>
      <c r="FL24" s="8">
        <v>826</v>
      </c>
      <c r="FM24" s="8">
        <v>684</v>
      </c>
      <c r="FN24" s="8">
        <v>549</v>
      </c>
      <c r="FO24" s="8">
        <v>780</v>
      </c>
      <c r="FP24" s="8">
        <v>759</v>
      </c>
      <c r="FQ24" s="8">
        <v>601</v>
      </c>
      <c r="FR24" s="8">
        <v>2713</v>
      </c>
      <c r="FS24" s="8">
        <v>24697</v>
      </c>
      <c r="FT24" s="8">
        <v>35214</v>
      </c>
      <c r="FU24" s="8">
        <v>35635</v>
      </c>
      <c r="FV24" s="8">
        <v>32061</v>
      </c>
      <c r="FW24" s="8">
        <v>28077</v>
      </c>
      <c r="FX24" s="8">
        <v>23399</v>
      </c>
      <c r="FY24" s="8">
        <v>20014</v>
      </c>
      <c r="FZ24" s="8">
        <v>17321</v>
      </c>
      <c r="GA24" s="8">
        <v>16107</v>
      </c>
      <c r="GB24" s="8">
        <v>15528</v>
      </c>
      <c r="GC24" s="8">
        <v>13515</v>
      </c>
      <c r="GD24" s="8">
        <v>11024</v>
      </c>
      <c r="GE24" s="8">
        <v>11475</v>
      </c>
      <c r="GF24" s="8">
        <v>11046</v>
      </c>
      <c r="GG24" s="8">
        <v>11147</v>
      </c>
      <c r="GH24" s="8">
        <v>11793</v>
      </c>
    </row>
    <row r="25" spans="2:190" ht="12" customHeight="1">
      <c r="B25" s="3">
        <v>7</v>
      </c>
      <c r="C25" s="101" t="s">
        <v>34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1979</v>
      </c>
      <c r="ET25" s="8">
        <v>2217</v>
      </c>
      <c r="EU25" s="8">
        <v>2093</v>
      </c>
      <c r="EV25" s="8">
        <v>2405</v>
      </c>
      <c r="EW25" s="8">
        <v>2522</v>
      </c>
      <c r="EX25" s="8">
        <v>2850</v>
      </c>
      <c r="EY25" s="8">
        <v>2846</v>
      </c>
      <c r="EZ25" s="8">
        <v>2498</v>
      </c>
      <c r="FA25" s="8">
        <v>2538</v>
      </c>
      <c r="FB25" s="8">
        <v>2687</v>
      </c>
      <c r="FC25" s="8">
        <v>4676</v>
      </c>
      <c r="FD25" s="8">
        <v>5054</v>
      </c>
      <c r="FE25" s="8">
        <v>4237</v>
      </c>
      <c r="FF25" s="8">
        <v>5005</v>
      </c>
      <c r="FG25" s="8">
        <v>6312</v>
      </c>
      <c r="FH25" s="8">
        <v>7836</v>
      </c>
      <c r="FI25" s="8">
        <v>6555</v>
      </c>
      <c r="FJ25" s="8">
        <v>5407</v>
      </c>
      <c r="FK25" s="8">
        <v>6268</v>
      </c>
      <c r="FL25" s="8">
        <v>4854</v>
      </c>
      <c r="FM25" s="8">
        <v>3842</v>
      </c>
      <c r="FN25" s="8">
        <v>3498</v>
      </c>
      <c r="FO25" s="8">
        <v>5588</v>
      </c>
      <c r="FP25" s="8">
        <v>5936</v>
      </c>
      <c r="FQ25" s="8">
        <v>3238</v>
      </c>
      <c r="FR25" s="8">
        <v>8277</v>
      </c>
      <c r="FS25" s="8">
        <v>47996</v>
      </c>
      <c r="FT25" s="8">
        <v>57242</v>
      </c>
      <c r="FU25" s="8">
        <v>54735</v>
      </c>
      <c r="FV25" s="8">
        <v>55005</v>
      </c>
      <c r="FW25" s="8">
        <v>54261</v>
      </c>
      <c r="FX25" s="8">
        <v>50200</v>
      </c>
      <c r="FY25" s="8">
        <v>47058</v>
      </c>
      <c r="FZ25" s="8">
        <v>44828</v>
      </c>
      <c r="GA25" s="8">
        <v>49398</v>
      </c>
      <c r="GB25" s="8">
        <v>51487</v>
      </c>
      <c r="GC25" s="8">
        <v>47517</v>
      </c>
      <c r="GD25" s="8">
        <v>45940</v>
      </c>
      <c r="GE25" s="8">
        <v>48144</v>
      </c>
      <c r="GF25" s="8">
        <v>47559</v>
      </c>
      <c r="GG25" s="8">
        <v>50957</v>
      </c>
      <c r="GH25" s="8">
        <v>56004</v>
      </c>
    </row>
    <row r="26" spans="2:190" ht="12" customHeight="1">
      <c r="B26" s="3">
        <v>8</v>
      </c>
      <c r="C26" s="101" t="s">
        <v>35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  <c r="EX26" s="8">
        <v>11</v>
      </c>
      <c r="EY26" s="8">
        <v>22</v>
      </c>
      <c r="EZ26" s="8">
        <v>7</v>
      </c>
      <c r="FA26" s="8">
        <v>16</v>
      </c>
      <c r="FB26" s="8">
        <v>9</v>
      </c>
      <c r="FC26" s="8">
        <v>29</v>
      </c>
      <c r="FD26" s="8">
        <v>71</v>
      </c>
      <c r="FE26" s="8">
        <v>34</v>
      </c>
      <c r="FF26" s="8">
        <v>15</v>
      </c>
      <c r="FG26" s="8">
        <v>11</v>
      </c>
      <c r="FH26" s="8">
        <v>6</v>
      </c>
      <c r="FI26" s="8">
        <v>21</v>
      </c>
      <c r="FJ26" s="8">
        <v>15</v>
      </c>
      <c r="FK26" s="8">
        <v>17</v>
      </c>
      <c r="FL26" s="8">
        <v>14</v>
      </c>
      <c r="FM26" s="8">
        <v>40</v>
      </c>
      <c r="FN26" s="8">
        <v>50</v>
      </c>
      <c r="FO26" s="8">
        <v>11</v>
      </c>
      <c r="FP26" s="8">
        <v>20</v>
      </c>
      <c r="FQ26" s="8">
        <v>13</v>
      </c>
      <c r="FR26" s="8">
        <v>22</v>
      </c>
      <c r="FS26" s="8">
        <v>86</v>
      </c>
      <c r="FT26" s="8">
        <v>550</v>
      </c>
      <c r="FU26" s="8">
        <v>69</v>
      </c>
      <c r="FV26" s="8">
        <v>140</v>
      </c>
      <c r="FW26" s="8">
        <v>35</v>
      </c>
      <c r="FX26" s="8">
        <v>43</v>
      </c>
      <c r="FY26" s="8">
        <v>39</v>
      </c>
      <c r="FZ26" s="8">
        <v>41</v>
      </c>
      <c r="GA26" s="8">
        <v>73</v>
      </c>
      <c r="GB26" s="8">
        <v>72</v>
      </c>
      <c r="GC26" s="8">
        <v>46</v>
      </c>
      <c r="GD26" s="8">
        <v>43</v>
      </c>
      <c r="GE26" s="8">
        <v>71</v>
      </c>
      <c r="GF26" s="8">
        <v>56</v>
      </c>
      <c r="GG26" s="8">
        <v>58</v>
      </c>
      <c r="GH26" s="8">
        <v>37</v>
      </c>
    </row>
    <row r="27" spans="2:190" ht="12" customHeight="1">
      <c r="B27" s="3">
        <v>9</v>
      </c>
      <c r="C27" s="101" t="s">
        <v>36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449</v>
      </c>
      <c r="EU27" s="8">
        <v>481</v>
      </c>
      <c r="EV27" s="8">
        <v>340</v>
      </c>
      <c r="EW27" s="8">
        <v>377</v>
      </c>
      <c r="EX27" s="8">
        <v>401</v>
      </c>
      <c r="EY27" s="8">
        <v>569</v>
      </c>
      <c r="EZ27" s="8">
        <v>305</v>
      </c>
      <c r="FA27" s="8">
        <v>583</v>
      </c>
      <c r="FB27" s="8">
        <v>389</v>
      </c>
      <c r="FC27" s="8">
        <v>550</v>
      </c>
      <c r="FD27" s="8">
        <v>622</v>
      </c>
      <c r="FE27" s="8">
        <v>428</v>
      </c>
      <c r="FF27" s="8">
        <v>543</v>
      </c>
      <c r="FG27" s="8">
        <v>1070</v>
      </c>
      <c r="FH27" s="8">
        <v>1008</v>
      </c>
      <c r="FI27" s="8">
        <v>834</v>
      </c>
      <c r="FJ27" s="8">
        <v>696</v>
      </c>
      <c r="FK27" s="8">
        <v>1076</v>
      </c>
      <c r="FL27" s="8">
        <v>1181</v>
      </c>
      <c r="FM27" s="8">
        <v>1005</v>
      </c>
      <c r="FN27" s="8">
        <v>940</v>
      </c>
      <c r="FO27" s="8">
        <v>1251</v>
      </c>
      <c r="FP27" s="8">
        <v>1622</v>
      </c>
      <c r="FQ27" s="8">
        <v>970</v>
      </c>
      <c r="FR27" s="8">
        <v>2855</v>
      </c>
      <c r="FS27" s="8">
        <v>13154</v>
      </c>
      <c r="FT27" s="8">
        <v>18520</v>
      </c>
      <c r="FU27" s="8">
        <v>16780</v>
      </c>
      <c r="FV27" s="8">
        <v>15091</v>
      </c>
      <c r="FW27" s="8">
        <v>13714</v>
      </c>
      <c r="FX27" s="8">
        <v>11263</v>
      </c>
      <c r="FY27" s="8">
        <v>9196</v>
      </c>
      <c r="FZ27" s="8">
        <v>8060</v>
      </c>
      <c r="GA27" s="8">
        <v>8442</v>
      </c>
      <c r="GB27" s="8">
        <v>10716</v>
      </c>
      <c r="GC27" s="8">
        <v>10546</v>
      </c>
      <c r="GD27" s="8">
        <v>9898</v>
      </c>
      <c r="GE27" s="8">
        <v>9922</v>
      </c>
      <c r="GF27" s="8">
        <v>9645</v>
      </c>
      <c r="GG27" s="8">
        <v>9930</v>
      </c>
      <c r="GH27" s="8">
        <v>9478</v>
      </c>
    </row>
    <row r="28" spans="2:190" ht="12" customHeight="1">
      <c r="B28" s="3">
        <v>10</v>
      </c>
      <c r="C28" s="101" t="s">
        <v>37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  <c r="EX28" s="8">
        <v>383</v>
      </c>
      <c r="EY28" s="8">
        <v>420</v>
      </c>
      <c r="EZ28" s="8">
        <v>541</v>
      </c>
      <c r="FA28" s="8">
        <v>516</v>
      </c>
      <c r="FB28" s="8">
        <v>481</v>
      </c>
      <c r="FC28" s="8">
        <v>528</v>
      </c>
      <c r="FD28" s="8">
        <v>637</v>
      </c>
      <c r="FE28" s="8">
        <v>392</v>
      </c>
      <c r="FF28" s="8">
        <v>442</v>
      </c>
      <c r="FG28" s="8">
        <v>604</v>
      </c>
      <c r="FH28" s="8">
        <v>535</v>
      </c>
      <c r="FI28" s="8">
        <v>620</v>
      </c>
      <c r="FJ28" s="8">
        <v>621</v>
      </c>
      <c r="FK28" s="8">
        <v>735</v>
      </c>
      <c r="FL28" s="8">
        <v>532</v>
      </c>
      <c r="FM28" s="8">
        <v>425</v>
      </c>
      <c r="FN28" s="8">
        <v>429</v>
      </c>
      <c r="FO28" s="8">
        <v>672</v>
      </c>
      <c r="FP28" s="8">
        <v>646</v>
      </c>
      <c r="FQ28" s="8">
        <v>476</v>
      </c>
      <c r="FR28" s="8">
        <v>1253</v>
      </c>
      <c r="FS28" s="8">
        <v>5507</v>
      </c>
      <c r="FT28" s="8">
        <v>7377</v>
      </c>
      <c r="FU28" s="8">
        <v>7259</v>
      </c>
      <c r="FV28" s="8">
        <v>6531</v>
      </c>
      <c r="FW28" s="8">
        <v>5787</v>
      </c>
      <c r="FX28" s="8">
        <v>4788</v>
      </c>
      <c r="FY28" s="8">
        <v>3576</v>
      </c>
      <c r="FZ28" s="8">
        <v>2853</v>
      </c>
      <c r="GA28" s="8">
        <v>2636</v>
      </c>
      <c r="GB28" s="8">
        <v>2387</v>
      </c>
      <c r="GC28" s="8">
        <v>2333</v>
      </c>
      <c r="GD28" s="8">
        <v>2120</v>
      </c>
      <c r="GE28" s="8">
        <v>1821</v>
      </c>
      <c r="GF28" s="8">
        <v>1612</v>
      </c>
      <c r="GG28" s="8">
        <v>1792</v>
      </c>
      <c r="GH28" s="8">
        <v>2591</v>
      </c>
    </row>
    <row r="29" spans="2:190" ht="12" customHeight="1">
      <c r="B29" s="3">
        <v>11</v>
      </c>
      <c r="C29" s="101" t="s">
        <v>38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  <c r="EX29" s="8">
        <v>371</v>
      </c>
      <c r="EY29" s="8">
        <v>515</v>
      </c>
      <c r="EZ29" s="8">
        <v>561</v>
      </c>
      <c r="FA29" s="8">
        <v>511</v>
      </c>
      <c r="FB29" s="8">
        <v>481</v>
      </c>
      <c r="FC29" s="8">
        <v>652</v>
      </c>
      <c r="FD29" s="8">
        <v>703</v>
      </c>
      <c r="FE29" s="8">
        <v>671</v>
      </c>
      <c r="FF29" s="8">
        <v>843</v>
      </c>
      <c r="FG29" s="8">
        <v>1021</v>
      </c>
      <c r="FH29" s="8">
        <v>910</v>
      </c>
      <c r="FI29" s="8">
        <v>776</v>
      </c>
      <c r="FJ29" s="8">
        <v>816</v>
      </c>
      <c r="FK29" s="8">
        <v>767</v>
      </c>
      <c r="FL29" s="8">
        <v>717</v>
      </c>
      <c r="FM29" s="8">
        <v>716</v>
      </c>
      <c r="FN29" s="8">
        <v>744</v>
      </c>
      <c r="FO29" s="8">
        <v>805</v>
      </c>
      <c r="FP29" s="8">
        <v>856</v>
      </c>
      <c r="FQ29" s="8">
        <v>691</v>
      </c>
      <c r="FR29" s="8">
        <v>1246</v>
      </c>
      <c r="FS29" s="8">
        <v>3490</v>
      </c>
      <c r="FT29" s="8">
        <v>4364</v>
      </c>
      <c r="FU29" s="8">
        <v>4749</v>
      </c>
      <c r="FV29" s="8">
        <v>4906</v>
      </c>
      <c r="FW29" s="8">
        <v>4557</v>
      </c>
      <c r="FX29" s="8">
        <v>4242</v>
      </c>
      <c r="FY29" s="8">
        <v>3732</v>
      </c>
      <c r="FZ29" s="8">
        <v>3532</v>
      </c>
      <c r="GA29" s="8">
        <v>3629</v>
      </c>
      <c r="GB29" s="8">
        <v>4094</v>
      </c>
      <c r="GC29" s="8">
        <v>4346</v>
      </c>
      <c r="GD29" s="8">
        <v>4433</v>
      </c>
      <c r="GE29" s="8">
        <v>4381</v>
      </c>
      <c r="GF29" s="8">
        <v>3870</v>
      </c>
      <c r="GG29" s="8">
        <v>3786</v>
      </c>
      <c r="GH29" s="8">
        <v>3819</v>
      </c>
    </row>
    <row r="30" spans="2:190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2550</v>
      </c>
      <c r="ES30" s="8">
        <v>1804</v>
      </c>
      <c r="ET30" s="8">
        <v>2056</v>
      </c>
      <c r="EU30" s="8">
        <v>2427</v>
      </c>
      <c r="EV30" s="8">
        <v>2787</v>
      </c>
      <c r="EW30" s="8">
        <v>3360</v>
      </c>
      <c r="EX30" s="8">
        <v>3810</v>
      </c>
      <c r="EY30" s="8">
        <v>4491</v>
      </c>
      <c r="EZ30" s="8">
        <v>4223</v>
      </c>
      <c r="FA30" s="8">
        <v>4518</v>
      </c>
      <c r="FB30" s="8">
        <v>4887</v>
      </c>
      <c r="FC30" s="8">
        <v>5531</v>
      </c>
      <c r="FD30" s="8">
        <v>5528</v>
      </c>
      <c r="FE30" s="8">
        <v>4020</v>
      </c>
      <c r="FF30" s="8">
        <v>3863</v>
      </c>
      <c r="FG30" s="8">
        <v>4428</v>
      </c>
      <c r="FH30" s="8">
        <v>4481</v>
      </c>
      <c r="FI30" s="8">
        <v>4677</v>
      </c>
      <c r="FJ30" s="8">
        <v>4937</v>
      </c>
      <c r="FK30" s="8">
        <v>5732</v>
      </c>
      <c r="FL30" s="8">
        <v>5250</v>
      </c>
      <c r="FM30" s="8">
        <v>5029</v>
      </c>
      <c r="FN30" s="8">
        <v>4937</v>
      </c>
      <c r="FO30" s="8">
        <v>5962</v>
      </c>
      <c r="FP30" s="8">
        <v>6837</v>
      </c>
      <c r="FQ30" s="8">
        <v>5234</v>
      </c>
      <c r="FR30" s="8">
        <v>9325</v>
      </c>
      <c r="FS30" s="8">
        <v>32431</v>
      </c>
      <c r="FT30" s="8">
        <v>43221</v>
      </c>
      <c r="FU30" s="8">
        <v>43274</v>
      </c>
      <c r="FV30" s="8">
        <v>43197</v>
      </c>
      <c r="FW30" s="8">
        <v>42899</v>
      </c>
      <c r="FX30" s="8">
        <v>40760</v>
      </c>
      <c r="FY30" s="8">
        <v>36085</v>
      </c>
      <c r="FZ30" s="8">
        <v>33249</v>
      </c>
      <c r="GA30" s="8">
        <v>32254</v>
      </c>
      <c r="GB30" s="8">
        <v>33351</v>
      </c>
      <c r="GC30" s="8">
        <v>31148</v>
      </c>
      <c r="GD30" s="8">
        <v>28731</v>
      </c>
      <c r="GE30" s="8">
        <v>28476</v>
      </c>
      <c r="GF30" s="8">
        <v>26230</v>
      </c>
      <c r="GG30" s="8">
        <v>25493</v>
      </c>
      <c r="GH30" s="8">
        <v>25445</v>
      </c>
    </row>
    <row r="31" spans="2:190" ht="12" customHeight="1">
      <c r="B31" s="3">
        <v>13</v>
      </c>
      <c r="C31" s="101" t="s">
        <v>39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842</v>
      </c>
      <c r="ES31" s="8">
        <v>541</v>
      </c>
      <c r="ET31" s="8">
        <v>775</v>
      </c>
      <c r="EU31" s="8">
        <v>810</v>
      </c>
      <c r="EV31" s="8">
        <v>819</v>
      </c>
      <c r="EW31" s="8">
        <v>902</v>
      </c>
      <c r="EX31" s="8">
        <v>1121</v>
      </c>
      <c r="EY31" s="8">
        <v>1363</v>
      </c>
      <c r="EZ31" s="8">
        <v>1228</v>
      </c>
      <c r="FA31" s="8">
        <v>1210</v>
      </c>
      <c r="FB31" s="8">
        <v>1277</v>
      </c>
      <c r="FC31" s="8">
        <v>1609</v>
      </c>
      <c r="FD31" s="8">
        <v>1703</v>
      </c>
      <c r="FE31" s="8">
        <v>1148</v>
      </c>
      <c r="FF31" s="8">
        <v>1210</v>
      </c>
      <c r="FG31" s="8">
        <v>1435</v>
      </c>
      <c r="FH31" s="8">
        <v>1523</v>
      </c>
      <c r="FI31" s="8">
        <v>1670</v>
      </c>
      <c r="FJ31" s="8">
        <v>1757</v>
      </c>
      <c r="FK31" s="8">
        <v>2227</v>
      </c>
      <c r="FL31" s="8">
        <v>1950</v>
      </c>
      <c r="FM31" s="8">
        <v>1909</v>
      </c>
      <c r="FN31" s="8">
        <v>1982</v>
      </c>
      <c r="FO31" s="8">
        <v>2422</v>
      </c>
      <c r="FP31" s="8">
        <v>2323</v>
      </c>
      <c r="FQ31" s="8">
        <v>1820</v>
      </c>
      <c r="FR31" s="8">
        <v>4228</v>
      </c>
      <c r="FS31" s="8">
        <v>14957</v>
      </c>
      <c r="FT31" s="8">
        <v>19462</v>
      </c>
      <c r="FU31" s="8">
        <v>19841</v>
      </c>
      <c r="FV31" s="8">
        <v>19824</v>
      </c>
      <c r="FW31" s="8">
        <v>19208</v>
      </c>
      <c r="FX31" s="8">
        <v>18232</v>
      </c>
      <c r="FY31" s="8">
        <v>15912</v>
      </c>
      <c r="FZ31" s="8">
        <v>15040</v>
      </c>
      <c r="GA31" s="8">
        <v>14486</v>
      </c>
      <c r="GB31" s="8">
        <v>15509</v>
      </c>
      <c r="GC31" s="8">
        <v>14025</v>
      </c>
      <c r="GD31" s="8">
        <v>12780</v>
      </c>
      <c r="GE31" s="8">
        <v>11989</v>
      </c>
      <c r="GF31" s="8">
        <v>10683</v>
      </c>
      <c r="GG31" s="8">
        <v>9845</v>
      </c>
      <c r="GH31" s="8">
        <v>9414</v>
      </c>
    </row>
    <row r="32" spans="2:190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  <c r="EX32" s="11">
        <v>863</v>
      </c>
      <c r="EY32" s="11">
        <v>949</v>
      </c>
      <c r="EZ32" s="11">
        <v>1026</v>
      </c>
      <c r="FA32" s="11">
        <v>1186</v>
      </c>
      <c r="FB32" s="11">
        <v>1278</v>
      </c>
      <c r="FC32" s="11">
        <v>1207</v>
      </c>
      <c r="FD32" s="11">
        <v>1280</v>
      </c>
      <c r="FE32" s="11">
        <v>1175</v>
      </c>
      <c r="FF32" s="11">
        <v>1287</v>
      </c>
      <c r="FG32" s="11">
        <v>1405</v>
      </c>
      <c r="FH32" s="11">
        <v>1450</v>
      </c>
      <c r="FI32" s="11">
        <v>1419</v>
      </c>
      <c r="FJ32" s="11">
        <v>1303</v>
      </c>
      <c r="FK32" s="11">
        <v>1312</v>
      </c>
      <c r="FL32" s="11">
        <v>1269</v>
      </c>
      <c r="FM32" s="11">
        <v>1203</v>
      </c>
      <c r="FN32" s="11">
        <v>1258</v>
      </c>
      <c r="FO32" s="11">
        <v>1396</v>
      </c>
      <c r="FP32" s="11">
        <v>1784</v>
      </c>
      <c r="FQ32" s="11">
        <v>1380</v>
      </c>
      <c r="FR32" s="11">
        <v>2608</v>
      </c>
      <c r="FS32" s="11">
        <v>8387</v>
      </c>
      <c r="FT32" s="11">
        <v>10719</v>
      </c>
      <c r="FU32" s="11">
        <v>11150</v>
      </c>
      <c r="FV32" s="11">
        <v>12026</v>
      </c>
      <c r="FW32" s="11">
        <v>11875</v>
      </c>
      <c r="FX32" s="11">
        <v>10995</v>
      </c>
      <c r="FY32" s="11">
        <v>10394</v>
      </c>
      <c r="FZ32" s="11">
        <v>9309</v>
      </c>
      <c r="GA32" s="11">
        <v>10090</v>
      </c>
      <c r="GB32" s="11">
        <v>11584</v>
      </c>
      <c r="GC32" s="11">
        <v>10297</v>
      </c>
      <c r="GD32" s="11">
        <v>9711</v>
      </c>
      <c r="GE32" s="11">
        <v>8983</v>
      </c>
      <c r="GF32" s="11">
        <v>8417</v>
      </c>
      <c r="GG32" s="11">
        <v>7323</v>
      </c>
      <c r="GH32" s="11">
        <v>7159</v>
      </c>
    </row>
    <row r="33" spans="2:190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2060</v>
      </c>
      <c r="ES33" s="13">
        <v>1530</v>
      </c>
      <c r="ET33" s="13">
        <v>1943</v>
      </c>
      <c r="EU33" s="13">
        <v>2053</v>
      </c>
      <c r="EV33" s="13">
        <v>2304</v>
      </c>
      <c r="EW33" s="13">
        <v>2401</v>
      </c>
      <c r="EX33" s="13">
        <v>2055</v>
      </c>
      <c r="EY33" s="13">
        <v>2292</v>
      </c>
      <c r="EZ33" s="13">
        <v>2433</v>
      </c>
      <c r="FA33" s="13">
        <v>2541</v>
      </c>
      <c r="FB33" s="13">
        <v>2568</v>
      </c>
      <c r="FC33" s="13">
        <v>3098</v>
      </c>
      <c r="FD33" s="13">
        <v>3569</v>
      </c>
      <c r="FE33" s="13">
        <v>2692</v>
      </c>
      <c r="FF33" s="13">
        <v>2818</v>
      </c>
      <c r="FG33" s="13">
        <v>3397</v>
      </c>
      <c r="FH33" s="13">
        <v>3619</v>
      </c>
      <c r="FI33" s="13">
        <v>3714</v>
      </c>
      <c r="FJ33" s="13">
        <v>3735</v>
      </c>
      <c r="FK33" s="13">
        <v>4648</v>
      </c>
      <c r="FL33" s="13">
        <v>4367</v>
      </c>
      <c r="FM33" s="13">
        <v>4533</v>
      </c>
      <c r="FN33" s="13">
        <v>4531</v>
      </c>
      <c r="FO33" s="13">
        <v>5320</v>
      </c>
      <c r="FP33" s="13">
        <v>5433</v>
      </c>
      <c r="FQ33" s="13">
        <v>3955</v>
      </c>
      <c r="FR33" s="13">
        <v>9163</v>
      </c>
      <c r="FS33" s="13">
        <v>36074</v>
      </c>
      <c r="FT33" s="13">
        <v>46863</v>
      </c>
      <c r="FU33" s="13">
        <v>48071</v>
      </c>
      <c r="FV33" s="13">
        <v>50919</v>
      </c>
      <c r="FW33" s="13">
        <v>54238</v>
      </c>
      <c r="FX33" s="13">
        <v>53451</v>
      </c>
      <c r="FY33" s="13">
        <v>48070</v>
      </c>
      <c r="FZ33" s="13">
        <v>44109</v>
      </c>
      <c r="GA33" s="13">
        <v>41589</v>
      </c>
      <c r="GB33" s="13">
        <v>42846</v>
      </c>
      <c r="GC33" s="13">
        <v>39103</v>
      </c>
      <c r="GD33" s="13">
        <v>35522</v>
      </c>
      <c r="GE33" s="13">
        <v>33692</v>
      </c>
      <c r="GF33" s="13">
        <v>30603</v>
      </c>
      <c r="GG33" s="13">
        <v>28170</v>
      </c>
      <c r="GH33" s="13">
        <v>27236</v>
      </c>
    </row>
    <row r="34" spans="4:19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37"/>
  <sheetViews>
    <sheetView showGridLines="0" zoomScalePageLayoutView="0" workbookViewId="0" topLeftCell="A1">
      <pane xSplit="3" topLeftCell="FU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42" width="11.7109375" style="1" customWidth="1"/>
    <col min="143" max="146" width="11.7109375" style="84" customWidth="1"/>
    <col min="147" max="160" width="11.7109375" style="1" customWidth="1"/>
    <col min="161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spans="2:107" ht="12.75">
      <c r="B12" s="42"/>
      <c r="DC12" s="53"/>
    </row>
    <row r="13" spans="2:107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190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190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2.3342867369918747</v>
      </c>
      <c r="ES17" s="87">
        <v>1.581532499798612</v>
      </c>
      <c r="ET17" s="87">
        <v>2.065254110147566</v>
      </c>
      <c r="EU17" s="87">
        <v>2.4723157100212023</v>
      </c>
      <c r="EV17" s="87">
        <v>2.716821470058394</v>
      </c>
      <c r="EW17" s="87">
        <v>2.8660034565361796</v>
      </c>
      <c r="EX17" s="87">
        <v>2.8250544028391897</v>
      </c>
      <c r="EY17" s="87">
        <v>3.0611752623075796</v>
      </c>
      <c r="EZ17" s="87">
        <v>2.66685796027563</v>
      </c>
      <c r="FA17" s="87">
        <v>2.3337137713844402</v>
      </c>
      <c r="FB17" s="87">
        <v>2.4047249039801</v>
      </c>
      <c r="FC17" s="87">
        <v>3.28939984370657</v>
      </c>
      <c r="FD17" s="87">
        <v>3.5864684748036897</v>
      </c>
      <c r="FE17" s="87">
        <v>2.29993302192211</v>
      </c>
      <c r="FF17" s="87">
        <v>2.47101919861459</v>
      </c>
      <c r="FG17" s="87">
        <v>3.57695914850924</v>
      </c>
      <c r="FH17" s="87">
        <v>4.07895605899059</v>
      </c>
      <c r="FI17" s="87">
        <v>3.75736382027547</v>
      </c>
      <c r="FJ17" s="87">
        <v>3.5165487426585</v>
      </c>
      <c r="FK17" s="87">
        <v>4.30372081458489</v>
      </c>
      <c r="FL17" s="87">
        <v>3.7921797165980404</v>
      </c>
      <c r="FM17" s="87">
        <v>3.2398686630283398</v>
      </c>
      <c r="FN17" s="87">
        <v>2.96387835212329</v>
      </c>
      <c r="FO17" s="87">
        <v>4.19209835843655</v>
      </c>
      <c r="FP17" s="87">
        <v>4.43072725950924</v>
      </c>
      <c r="FQ17" s="87">
        <v>2.767503803065</v>
      </c>
      <c r="FR17" s="87">
        <v>10.1875118063649</v>
      </c>
      <c r="FS17" s="87">
        <v>55.747524817222306</v>
      </c>
      <c r="FT17" s="87">
        <v>58.450977389884095</v>
      </c>
      <c r="FU17" s="87">
        <v>47.767912092582996</v>
      </c>
      <c r="FV17" s="87">
        <v>39.5973783755597</v>
      </c>
      <c r="FW17" s="87">
        <v>38.0524146106351</v>
      </c>
      <c r="FX17" s="87">
        <v>33.029686051945504</v>
      </c>
      <c r="FY17" s="87">
        <v>29.2226502615682</v>
      </c>
      <c r="FZ17" s="87">
        <v>27.5177831024065</v>
      </c>
      <c r="GA17" s="87">
        <v>29.214619006397403</v>
      </c>
      <c r="GB17" s="87">
        <v>33.337894311254104</v>
      </c>
      <c r="GC17" s="87">
        <v>28.4618692100223</v>
      </c>
      <c r="GD17" s="87">
        <v>24.2909070640555</v>
      </c>
      <c r="GE17" s="87">
        <v>24.0281532689443</v>
      </c>
      <c r="GF17" s="87">
        <v>22.3004960563632</v>
      </c>
      <c r="GG17" s="87">
        <v>22.3817838044141</v>
      </c>
      <c r="GH17" s="87">
        <v>23.5083775461524</v>
      </c>
    </row>
    <row r="18" spans="2:142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1:190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2.0041405640846395</v>
      </c>
      <c r="ES19" s="31">
        <v>1.1668611435239207</v>
      </c>
      <c r="ET19" s="31">
        <v>1.8471842688797198</v>
      </c>
      <c r="EU19" s="31">
        <v>2.61547326901869</v>
      </c>
      <c r="EV19" s="31">
        <v>3.00363732807942</v>
      </c>
      <c r="EW19" s="31">
        <v>3.1784551361958098</v>
      </c>
      <c r="EX19" s="31">
        <v>3.1515664357682596</v>
      </c>
      <c r="EY19" s="31">
        <v>3.12390953063514</v>
      </c>
      <c r="EZ19" s="31">
        <v>2.60064804421949</v>
      </c>
      <c r="FA19" s="31">
        <v>2.13066856539566</v>
      </c>
      <c r="FB19" s="31">
        <v>2.03824422111976</v>
      </c>
      <c r="FC19" s="31">
        <v>2.72315986514264</v>
      </c>
      <c r="FD19" s="31">
        <v>3.7366565373227396</v>
      </c>
      <c r="FE19" s="31">
        <v>1.92361344259659</v>
      </c>
      <c r="FF19" s="31">
        <v>2.0187844110979203</v>
      </c>
      <c r="FG19" s="31">
        <v>3.28147647115663</v>
      </c>
      <c r="FH19" s="31">
        <v>3.45948957878</v>
      </c>
      <c r="FI19" s="31">
        <v>3.10851140026262</v>
      </c>
      <c r="FJ19" s="31">
        <v>2.5527878198654</v>
      </c>
      <c r="FK19" s="31">
        <v>2.5190361394603</v>
      </c>
      <c r="FL19" s="31">
        <v>2.48834546495461</v>
      </c>
      <c r="FM19" s="31">
        <v>2.21041227862168</v>
      </c>
      <c r="FN19" s="31">
        <v>2.20619372894151</v>
      </c>
      <c r="FO19" s="31">
        <v>3.3722208257554502</v>
      </c>
      <c r="FP19" s="31">
        <v>4.32231172723867</v>
      </c>
      <c r="FQ19" s="31">
        <v>2.6336692761541802</v>
      </c>
      <c r="FR19" s="31">
        <v>9.76674209832641</v>
      </c>
      <c r="FS19" s="31">
        <v>55.08574129553811</v>
      </c>
      <c r="FT19" s="31">
        <v>54.5385755664304</v>
      </c>
      <c r="FU19" s="31">
        <v>39.4875174906401</v>
      </c>
      <c r="FV19" s="31">
        <v>29.4694854799064</v>
      </c>
      <c r="FW19" s="31">
        <v>28.0576909584757</v>
      </c>
      <c r="FX19" s="31">
        <v>22.5568553873876</v>
      </c>
      <c r="FY19" s="31">
        <v>19.601091807274702</v>
      </c>
      <c r="FZ19" s="31">
        <v>18.8384502358673</v>
      </c>
      <c r="GA19" s="31">
        <v>21.4042817017839</v>
      </c>
      <c r="GB19" s="31">
        <v>25.846127446527202</v>
      </c>
      <c r="GC19" s="31">
        <v>20.100994874886897</v>
      </c>
      <c r="GD19" s="31">
        <v>16.9831125106186</v>
      </c>
      <c r="GE19" s="31">
        <v>17.5915487076705</v>
      </c>
      <c r="GF19" s="31">
        <v>16.8521481296036</v>
      </c>
      <c r="GG19" s="31">
        <v>18.3095165483089</v>
      </c>
      <c r="GH19" s="31">
        <v>21.0244656583457</v>
      </c>
    </row>
    <row r="20" spans="1:190" s="89" customFormat="1" ht="12" customHeight="1">
      <c r="A20" s="1"/>
      <c r="B20" s="3">
        <v>2</v>
      </c>
      <c r="C20" s="101" t="s">
        <v>30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1.8206528494833059</v>
      </c>
      <c r="ES20" s="30">
        <v>1.5768547365401624</v>
      </c>
      <c r="ET20" s="30">
        <v>2.18865166617425</v>
      </c>
      <c r="EU20" s="30">
        <v>2.3374464255753997</v>
      </c>
      <c r="EV20" s="30">
        <v>2.63071968179052</v>
      </c>
      <c r="EW20" s="30">
        <v>2.85360917472453</v>
      </c>
      <c r="EX20" s="30">
        <v>2.78451698279665</v>
      </c>
      <c r="EY20" s="30">
        <v>2.53626755940659</v>
      </c>
      <c r="EZ20" s="30">
        <v>1.8121752517801002</v>
      </c>
      <c r="FA20" s="30">
        <v>1.42632558991422</v>
      </c>
      <c r="FB20" s="30">
        <v>1.43632277154295</v>
      </c>
      <c r="FC20" s="30">
        <v>2.2698947469988</v>
      </c>
      <c r="FD20" s="30">
        <v>2.4649864137554203</v>
      </c>
      <c r="FE20" s="30">
        <v>1.6738562709595801</v>
      </c>
      <c r="FF20" s="30">
        <v>1.8852919502994998</v>
      </c>
      <c r="FG20" s="30">
        <v>2.6562082182012703</v>
      </c>
      <c r="FH20" s="30">
        <v>3.2723536052334503</v>
      </c>
      <c r="FI20" s="30">
        <v>3.2212255500132</v>
      </c>
      <c r="FJ20" s="30">
        <v>3.05359702758843</v>
      </c>
      <c r="FK20" s="30">
        <v>3.08682733575437</v>
      </c>
      <c r="FL20" s="30">
        <v>2.91457362122593</v>
      </c>
      <c r="FM20" s="30">
        <v>2.45570939939018</v>
      </c>
      <c r="FN20" s="30">
        <v>2.3294780861502202</v>
      </c>
      <c r="FO20" s="30">
        <v>3.1366989344970397</v>
      </c>
      <c r="FP20" s="30">
        <v>3.1323299452697397</v>
      </c>
      <c r="FQ20" s="30">
        <v>2.0933565005503403</v>
      </c>
      <c r="FR20" s="30">
        <v>7.55936161930712</v>
      </c>
      <c r="FS20" s="30">
        <v>43.442324594500995</v>
      </c>
      <c r="FT20" s="30">
        <v>44.6608946608947</v>
      </c>
      <c r="FU20" s="30">
        <v>36.229201509853</v>
      </c>
      <c r="FV20" s="30">
        <v>30.729582715204103</v>
      </c>
      <c r="FW20" s="30">
        <v>28.8126009693053</v>
      </c>
      <c r="FX20" s="30">
        <v>23.0208118157406</v>
      </c>
      <c r="FY20" s="30">
        <v>20.3704588094832</v>
      </c>
      <c r="FZ20" s="30">
        <v>17.6808209831822</v>
      </c>
      <c r="GA20" s="30">
        <v>19.1846082076365</v>
      </c>
      <c r="GB20" s="30">
        <v>22.516574995234002</v>
      </c>
      <c r="GC20" s="30">
        <v>18.583041305222</v>
      </c>
      <c r="GD20" s="30">
        <v>15.977761188165502</v>
      </c>
      <c r="GE20" s="30">
        <v>15.8135342218788</v>
      </c>
      <c r="GF20" s="30">
        <v>14.6568528175789</v>
      </c>
      <c r="GG20" s="30">
        <v>15.179003460631499</v>
      </c>
      <c r="GH20" s="30">
        <v>16.075267180221</v>
      </c>
    </row>
    <row r="21" spans="1:190" s="89" customFormat="1" ht="12" customHeight="1">
      <c r="A21" s="1"/>
      <c r="B21" s="3">
        <v>3</v>
      </c>
      <c r="C21" s="101" t="s">
        <v>33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0.9227761612382226</v>
      </c>
      <c r="ES21" s="30">
        <v>0.507110011458592</v>
      </c>
      <c r="ET21" s="30">
        <v>0.789667999498447</v>
      </c>
      <c r="EU21" s="30">
        <v>1.33222314737719</v>
      </c>
      <c r="EV21" s="30">
        <v>1.6120181467496102</v>
      </c>
      <c r="EW21" s="30">
        <v>1.50519562014336</v>
      </c>
      <c r="EX21" s="30">
        <v>1.35989252044729</v>
      </c>
      <c r="EY21" s="30">
        <v>1.46990428736895</v>
      </c>
      <c r="EZ21" s="30">
        <v>1.1897615019374599</v>
      </c>
      <c r="FA21" s="30">
        <v>0.655880943656811</v>
      </c>
      <c r="FB21" s="30">
        <v>0.757242128742601</v>
      </c>
      <c r="FC21" s="30">
        <v>1.29879709319651</v>
      </c>
      <c r="FD21" s="30">
        <v>1.24553022284521</v>
      </c>
      <c r="FE21" s="30">
        <v>0.6006732645887289</v>
      </c>
      <c r="FF21" s="30">
        <v>0.652777185888582</v>
      </c>
      <c r="FG21" s="30">
        <v>1.66772943542454</v>
      </c>
      <c r="FH21" s="30">
        <v>2.27709879595424</v>
      </c>
      <c r="FI21" s="30">
        <v>2.045709634691</v>
      </c>
      <c r="FJ21" s="30">
        <v>1.9746814050394201</v>
      </c>
      <c r="FK21" s="30">
        <v>2.80578512396694</v>
      </c>
      <c r="FL21" s="30">
        <v>2.31338654981594</v>
      </c>
      <c r="FM21" s="30">
        <v>1.8086769515050098</v>
      </c>
      <c r="FN21" s="30">
        <v>1.1430054446853501</v>
      </c>
      <c r="FO21" s="30">
        <v>1.89072989948647</v>
      </c>
      <c r="FP21" s="30">
        <v>1.68117244090067</v>
      </c>
      <c r="FQ21" s="30">
        <v>0.693098321562133</v>
      </c>
      <c r="FR21" s="30">
        <v>6.31662537555395</v>
      </c>
      <c r="FS21" s="30">
        <v>54.8495485441818</v>
      </c>
      <c r="FT21" s="30">
        <v>54.539348870702</v>
      </c>
      <c r="FU21" s="30">
        <v>40.7025604156701</v>
      </c>
      <c r="FV21" s="30">
        <v>29.9245253857448</v>
      </c>
      <c r="FW21" s="30">
        <v>27.925523394082802</v>
      </c>
      <c r="FX21" s="30">
        <v>23.3108710901887</v>
      </c>
      <c r="FY21" s="30">
        <v>19.321549323786797</v>
      </c>
      <c r="FZ21" s="30">
        <v>17.8299008390542</v>
      </c>
      <c r="GA21" s="30">
        <v>20.0664263645726</v>
      </c>
      <c r="GB21" s="30">
        <v>24.4319734210555</v>
      </c>
      <c r="GC21" s="30">
        <v>19.0967612786312</v>
      </c>
      <c r="GD21" s="30">
        <v>15.391293969525899</v>
      </c>
      <c r="GE21" s="30">
        <v>16.027350063704297</v>
      </c>
      <c r="GF21" s="30">
        <v>14.9456392403772</v>
      </c>
      <c r="GG21" s="30">
        <v>14.958492655019201</v>
      </c>
      <c r="GH21" s="30">
        <v>15.8489032413967</v>
      </c>
    </row>
    <row r="22" spans="1:190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0.26905829596412556</v>
      </c>
      <c r="ES22" s="30">
        <v>0.40355125100887806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  <c r="EX22" s="30">
        <v>1.15658362989324</v>
      </c>
      <c r="EY22" s="30">
        <v>4.9265341400172895</v>
      </c>
      <c r="EZ22" s="30">
        <v>1.68674698795181</v>
      </c>
      <c r="FA22" s="30">
        <v>0.897531787584144</v>
      </c>
      <c r="FB22" s="30">
        <v>0.679347826086956</v>
      </c>
      <c r="FC22" s="30">
        <v>1.3258897418004199</v>
      </c>
      <c r="FD22" s="30">
        <v>0.697350069735007</v>
      </c>
      <c r="FE22" s="30">
        <v>0.493653032440056</v>
      </c>
      <c r="FF22" s="30">
        <v>0.9834050399508301</v>
      </c>
      <c r="FG22" s="30">
        <v>1.4037433155080201</v>
      </c>
      <c r="FH22" s="30">
        <v>1.6209476309226902</v>
      </c>
      <c r="FI22" s="30">
        <v>0.8531383302864111</v>
      </c>
      <c r="FJ22" s="30">
        <v>1.7758046614872398</v>
      </c>
      <c r="FK22" s="30">
        <v>2.7469316189362902</v>
      </c>
      <c r="FL22" s="30">
        <v>2.08581644815256</v>
      </c>
      <c r="FM22" s="30">
        <v>2.26460071513707</v>
      </c>
      <c r="FN22" s="30">
        <v>1.50659133709981</v>
      </c>
      <c r="FO22" s="30">
        <v>1.42679900744417</v>
      </c>
      <c r="FP22" s="30">
        <v>1.40038192234246</v>
      </c>
      <c r="FQ22" s="30">
        <v>0.903954802259887</v>
      </c>
      <c r="FR22" s="30">
        <v>5.1839464882943105</v>
      </c>
      <c r="FS22" s="30">
        <v>50.5968169761273</v>
      </c>
      <c r="FT22" s="30">
        <v>50.055126791620694</v>
      </c>
      <c r="FU22" s="30">
        <v>42.074363992172195</v>
      </c>
      <c r="FV22" s="30">
        <v>24.7140726006962</v>
      </c>
      <c r="FW22" s="30">
        <v>21.826280623608</v>
      </c>
      <c r="FX22" s="30">
        <v>14.1964792731403</v>
      </c>
      <c r="FY22" s="30">
        <v>9.721398933017191</v>
      </c>
      <c r="FZ22" s="30">
        <v>6.615598885793871</v>
      </c>
      <c r="GA22" s="30">
        <v>7.79753761969904</v>
      </c>
      <c r="GB22" s="30">
        <v>13.503909026297102</v>
      </c>
      <c r="GC22" s="30">
        <v>12.163146394756</v>
      </c>
      <c r="GD22" s="30">
        <v>9.91519895629485</v>
      </c>
      <c r="GE22" s="30">
        <v>9.61111111111111</v>
      </c>
      <c r="GF22" s="30">
        <v>7.34206033010814</v>
      </c>
      <c r="GG22" s="30">
        <v>6.72382671480144</v>
      </c>
      <c r="GH22" s="30">
        <v>10.5674128058303</v>
      </c>
    </row>
    <row r="23" spans="1:190" s="89" customFormat="1" ht="12" customHeight="1">
      <c r="A23" s="1"/>
      <c r="B23" s="3">
        <v>5</v>
      </c>
      <c r="C23" s="101" t="s">
        <v>31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1.8303801823499055</v>
      </c>
      <c r="ES23" s="30">
        <v>1.3357050452781372</v>
      </c>
      <c r="ET23" s="30">
        <v>1.03577866723701</v>
      </c>
      <c r="EU23" s="30">
        <v>1.2334315169366699</v>
      </c>
      <c r="EV23" s="30">
        <v>0.690764008813196</v>
      </c>
      <c r="EW23" s="30">
        <v>1.41595026325966</v>
      </c>
      <c r="EX23" s="30">
        <v>0.90962350837162</v>
      </c>
      <c r="EY23" s="30">
        <v>1.2521632902372</v>
      </c>
      <c r="EZ23" s="30">
        <v>1.52637485970819</v>
      </c>
      <c r="FA23" s="30">
        <v>1.1714135713348202</v>
      </c>
      <c r="FB23" s="30">
        <v>1.6639325052730298</v>
      </c>
      <c r="FC23" s="30">
        <v>0.9523478502658931</v>
      </c>
      <c r="FD23" s="30">
        <v>0.8043253345793141</v>
      </c>
      <c r="FE23" s="30">
        <v>0.513816655178896</v>
      </c>
      <c r="FF23" s="30">
        <v>1.07128885679035</v>
      </c>
      <c r="FG23" s="30">
        <v>1.16871347770382</v>
      </c>
      <c r="FH23" s="30">
        <v>1.10082561921441</v>
      </c>
      <c r="FI23" s="30">
        <v>0.679238537849674</v>
      </c>
      <c r="FJ23" s="30">
        <v>0.665356116739755</v>
      </c>
      <c r="FK23" s="30">
        <v>0.9581603321622479</v>
      </c>
      <c r="FL23" s="30">
        <v>1.4257837089261</v>
      </c>
      <c r="FM23" s="30">
        <v>0.823595226255594</v>
      </c>
      <c r="FN23" s="30">
        <v>0.482597718047876</v>
      </c>
      <c r="FO23" s="30">
        <v>1.09196553796834</v>
      </c>
      <c r="FP23" s="30">
        <v>1.18523641851107</v>
      </c>
      <c r="FQ23" s="30">
        <v>0.630494627475358</v>
      </c>
      <c r="FR23" s="30">
        <v>8.60777597952501</v>
      </c>
      <c r="FS23" s="30">
        <v>60.6995745830238</v>
      </c>
      <c r="FT23" s="30">
        <v>67.8351085903998</v>
      </c>
      <c r="FU23" s="30">
        <v>59.93077742279021</v>
      </c>
      <c r="FV23" s="30">
        <v>48.3744971920484</v>
      </c>
      <c r="FW23" s="30">
        <v>47.995610965020106</v>
      </c>
      <c r="FX23" s="30">
        <v>43.6611831943157</v>
      </c>
      <c r="FY23" s="30">
        <v>38.9888072453862</v>
      </c>
      <c r="FZ23" s="30">
        <v>37.1230398069964</v>
      </c>
      <c r="GA23" s="30">
        <v>40.0877086124985</v>
      </c>
      <c r="GB23" s="30">
        <v>45.340366086116404</v>
      </c>
      <c r="GC23" s="30">
        <v>39.8326708866971</v>
      </c>
      <c r="GD23" s="30">
        <v>36.2126613671088</v>
      </c>
      <c r="GE23" s="30">
        <v>32.7585125728977</v>
      </c>
      <c r="GF23" s="30">
        <v>29.622380842735403</v>
      </c>
      <c r="GG23" s="30">
        <v>28.890152592171397</v>
      </c>
      <c r="GH23" s="30">
        <v>28.995315935379</v>
      </c>
    </row>
    <row r="24" spans="1:190" s="89" customFormat="1" ht="12" customHeight="1">
      <c r="A24" s="1"/>
      <c r="B24" s="3">
        <v>6</v>
      </c>
      <c r="C24" s="101" t="s">
        <v>32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2.676433634402484</v>
      </c>
      <c r="ES24" s="30">
        <v>1.9975111568829387</v>
      </c>
      <c r="ET24" s="30">
        <v>2.73260270567031</v>
      </c>
      <c r="EU24" s="30">
        <v>2.89392443875087</v>
      </c>
      <c r="EV24" s="30">
        <v>2.79855800287566</v>
      </c>
      <c r="EW24" s="30">
        <v>2.5796171486402097</v>
      </c>
      <c r="EX24" s="30">
        <v>1.6640559377057398</v>
      </c>
      <c r="EY24" s="30">
        <v>1.88022781974597</v>
      </c>
      <c r="EZ24" s="30">
        <v>1.5608038018961201</v>
      </c>
      <c r="FA24" s="30">
        <v>1.15238642898217</v>
      </c>
      <c r="FB24" s="30">
        <v>1.06919833168191</v>
      </c>
      <c r="FC24" s="30">
        <v>1.57600020270099</v>
      </c>
      <c r="FD24" s="30">
        <v>1.8647274156696099</v>
      </c>
      <c r="FE24" s="30">
        <v>0.765415883511855</v>
      </c>
      <c r="FF24" s="30">
        <v>1.2721994535519099</v>
      </c>
      <c r="FG24" s="30">
        <v>1.82208891077584</v>
      </c>
      <c r="FH24" s="30">
        <v>2.1890682834888797</v>
      </c>
      <c r="FI24" s="30">
        <v>1.43335448716546</v>
      </c>
      <c r="FJ24" s="30">
        <v>1.31874359700939</v>
      </c>
      <c r="FK24" s="30">
        <v>2.09847910441104</v>
      </c>
      <c r="FL24" s="30">
        <v>1.82917377150829</v>
      </c>
      <c r="FM24" s="30">
        <v>1.5308177789714</v>
      </c>
      <c r="FN24" s="30">
        <v>1.22915034143065</v>
      </c>
      <c r="FO24" s="30">
        <v>1.91462726134662</v>
      </c>
      <c r="FP24" s="30">
        <v>1.72171309318574</v>
      </c>
      <c r="FQ24" s="30">
        <v>1.21980921453217</v>
      </c>
      <c r="FR24" s="30">
        <v>7.896038883553071</v>
      </c>
      <c r="FS24" s="30">
        <v>61.799664689838096</v>
      </c>
      <c r="FT24" s="30">
        <v>79.50240444314</v>
      </c>
      <c r="FU24" s="30">
        <v>72.1400085025406</v>
      </c>
      <c r="FV24" s="30">
        <v>59.611773236896404</v>
      </c>
      <c r="FW24" s="30">
        <v>52.302447747848404</v>
      </c>
      <c r="FX24" s="30">
        <v>43.243393088153795</v>
      </c>
      <c r="FY24" s="30">
        <v>36.985567238925995</v>
      </c>
      <c r="FZ24" s="30">
        <v>35.7598530049342</v>
      </c>
      <c r="GA24" s="30">
        <v>35.3603653048232</v>
      </c>
      <c r="GB24" s="30">
        <v>37.8012561468426</v>
      </c>
      <c r="GC24" s="30">
        <v>31.998011222388</v>
      </c>
      <c r="GD24" s="30">
        <v>23.6591909003112</v>
      </c>
      <c r="GE24" s="30">
        <v>23.191188358932898</v>
      </c>
      <c r="GF24" s="30">
        <v>20.5148205928237</v>
      </c>
      <c r="GG24" s="30">
        <v>19.7407335257761</v>
      </c>
      <c r="GH24" s="30">
        <v>20.117364084543098</v>
      </c>
    </row>
    <row r="25" spans="1:190" s="89" customFormat="1" ht="12" customHeight="1">
      <c r="A25" s="1"/>
      <c r="B25" s="3">
        <v>7</v>
      </c>
      <c r="C25" s="101" t="s">
        <v>34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3.933657128249853</v>
      </c>
      <c r="ES25" s="30">
        <v>2.88244461598963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  <c r="EX25" s="30">
        <v>3.89855548260013</v>
      </c>
      <c r="EY25" s="30">
        <v>4.107434080445669</v>
      </c>
      <c r="EZ25" s="30">
        <v>3.63922437027433</v>
      </c>
      <c r="FA25" s="30">
        <v>3.59734663794081</v>
      </c>
      <c r="FB25" s="30">
        <v>3.8215926384207304</v>
      </c>
      <c r="FC25" s="30">
        <v>6.42696135026664</v>
      </c>
      <c r="FD25" s="30">
        <v>6.68633495177742</v>
      </c>
      <c r="FE25" s="30">
        <v>5.2710150156127495</v>
      </c>
      <c r="FF25" s="30">
        <v>6.035283194057571</v>
      </c>
      <c r="FG25" s="30">
        <v>7.30234387653578</v>
      </c>
      <c r="FH25" s="30">
        <v>8.94132682169835</v>
      </c>
      <c r="FI25" s="30">
        <v>7.40126007723054</v>
      </c>
      <c r="FJ25" s="30">
        <v>6.24862765945153</v>
      </c>
      <c r="FK25" s="30">
        <v>7.62706708363247</v>
      </c>
      <c r="FL25" s="30">
        <v>5.971801874953861</v>
      </c>
      <c r="FM25" s="30">
        <v>4.601087399104211</v>
      </c>
      <c r="FN25" s="30">
        <v>4.3035358381929605</v>
      </c>
      <c r="FO25" s="30">
        <v>6.6339008001519595</v>
      </c>
      <c r="FP25" s="30">
        <v>6.951877920526541</v>
      </c>
      <c r="FQ25" s="30">
        <v>3.67107694749612</v>
      </c>
      <c r="FR25" s="30">
        <v>11.5531175411415</v>
      </c>
      <c r="FS25" s="30">
        <v>57.9242095100169</v>
      </c>
      <c r="FT25" s="30">
        <v>61.572385900373206</v>
      </c>
      <c r="FU25" s="30">
        <v>52.607550651647394</v>
      </c>
      <c r="FV25" s="30">
        <v>47.681998647688104</v>
      </c>
      <c r="FW25" s="30">
        <v>46.488973423122395</v>
      </c>
      <c r="FX25" s="30">
        <v>42.7860357288968</v>
      </c>
      <c r="FY25" s="30">
        <v>39.7523188430283</v>
      </c>
      <c r="FZ25" s="30">
        <v>38.9598651161982</v>
      </c>
      <c r="GA25" s="30">
        <v>42.3373929737652</v>
      </c>
      <c r="GB25" s="30">
        <v>45.704876121827596</v>
      </c>
      <c r="GC25" s="30">
        <v>41.0025196741682</v>
      </c>
      <c r="GD25" s="30">
        <v>37.2496553960918</v>
      </c>
      <c r="GE25" s="30">
        <v>37.1467150187107</v>
      </c>
      <c r="GF25" s="30">
        <v>34.6705643926692</v>
      </c>
      <c r="GG25" s="30">
        <v>35.7823998651761</v>
      </c>
      <c r="GH25" s="30">
        <v>37.806565721344995</v>
      </c>
    </row>
    <row r="26" spans="1:190" s="89" customFormat="1" ht="12" customHeight="1">
      <c r="A26" s="1"/>
      <c r="B26" s="3">
        <v>8</v>
      </c>
      <c r="C26" s="101" t="s">
        <v>35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0.8301051466519093</v>
      </c>
      <c r="ES26" s="30">
        <v>0.755939524838013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  <c r="EX26" s="30">
        <v>1.31108462455304</v>
      </c>
      <c r="EY26" s="30">
        <v>2.88713910761155</v>
      </c>
      <c r="EZ26" s="30">
        <v>1.14754098360656</v>
      </c>
      <c r="FA26" s="30">
        <v>2.6711185308848098</v>
      </c>
      <c r="FB26" s="30">
        <v>1.26404494382022</v>
      </c>
      <c r="FC26" s="30">
        <v>3.60696517412935</v>
      </c>
      <c r="FD26" s="30">
        <v>9.42895086321381</v>
      </c>
      <c r="FE26" s="30">
        <v>4.38144329896907</v>
      </c>
      <c r="FF26" s="30">
        <v>1.4204545454545499</v>
      </c>
      <c r="FG26" s="30">
        <v>1.04562737642586</v>
      </c>
      <c r="FH26" s="30">
        <v>0.530503978779841</v>
      </c>
      <c r="FI26" s="30">
        <v>1.62037037037037</v>
      </c>
      <c r="FJ26" s="30">
        <v>1.0351966873706</v>
      </c>
      <c r="FK26" s="30">
        <v>1.40495867768595</v>
      </c>
      <c r="FL26" s="30">
        <v>1.1199999999999999</v>
      </c>
      <c r="FM26" s="30">
        <v>2.53968253968254</v>
      </c>
      <c r="FN26" s="30">
        <v>2.97619047619048</v>
      </c>
      <c r="FO26" s="30">
        <v>2.33050847457627</v>
      </c>
      <c r="FP26" s="30">
        <v>4.26439232409382</v>
      </c>
      <c r="FQ26" s="30">
        <v>2.07667731629393</v>
      </c>
      <c r="FR26" s="30">
        <v>3.7288135593220297</v>
      </c>
      <c r="FS26" s="30">
        <v>22.8116710875332</v>
      </c>
      <c r="FT26" s="30">
        <v>51.1152416356877</v>
      </c>
      <c r="FU26" s="30">
        <v>14.902807775378</v>
      </c>
      <c r="FV26" s="30">
        <v>22.5442834138486</v>
      </c>
      <c r="FW26" s="30">
        <v>7.36842105263158</v>
      </c>
      <c r="FX26" s="30">
        <v>9.11016949152542</v>
      </c>
      <c r="FY26" s="30">
        <v>7.386363636363639</v>
      </c>
      <c r="FZ26" s="30">
        <v>6.98466780238501</v>
      </c>
      <c r="GA26" s="30">
        <v>10.71953010279</v>
      </c>
      <c r="GB26" s="30">
        <v>11.2676056338028</v>
      </c>
      <c r="GC26" s="30">
        <v>5.83756345177665</v>
      </c>
      <c r="GD26" s="30">
        <v>8.53174603174603</v>
      </c>
      <c r="GE26" s="30">
        <v>10.6927710843373</v>
      </c>
      <c r="GF26" s="30">
        <v>7.4866310160427805</v>
      </c>
      <c r="GG26" s="30">
        <v>9.09090909090909</v>
      </c>
      <c r="GH26" s="30">
        <v>6.19765494137353</v>
      </c>
    </row>
    <row r="27" spans="1:190" s="89" customFormat="1" ht="12" customHeight="1">
      <c r="A27" s="1"/>
      <c r="B27" s="3">
        <v>9</v>
      </c>
      <c r="C27" s="101" t="s">
        <v>36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2.862997324833514</v>
      </c>
      <c r="ES27" s="30">
        <v>1.9177645558861027</v>
      </c>
      <c r="ET27" s="30">
        <v>2.32461817240487</v>
      </c>
      <c r="EU27" s="30">
        <v>2.43717065261451</v>
      </c>
      <c r="EV27" s="30">
        <v>1.67868075441888</v>
      </c>
      <c r="EW27" s="30">
        <v>1.9310556779183499</v>
      </c>
      <c r="EX27" s="30">
        <v>2.05883863017919</v>
      </c>
      <c r="EY27" s="30">
        <v>2.9609200187334097</v>
      </c>
      <c r="EZ27" s="30">
        <v>1.61136939983094</v>
      </c>
      <c r="FA27" s="30">
        <v>2.97509695856297</v>
      </c>
      <c r="FB27" s="30">
        <v>2.04801516268295</v>
      </c>
      <c r="FC27" s="30">
        <v>2.85373320188865</v>
      </c>
      <c r="FD27" s="30">
        <v>3.36525455824271</v>
      </c>
      <c r="FE27" s="30">
        <v>2.18389631595061</v>
      </c>
      <c r="FF27" s="30">
        <v>2.69278452764691</v>
      </c>
      <c r="FG27" s="30">
        <v>5.1306641093263</v>
      </c>
      <c r="FH27" s="30">
        <v>4.87970179600136</v>
      </c>
      <c r="FI27" s="30">
        <v>4.12238643665662</v>
      </c>
      <c r="FJ27" s="30">
        <v>3.44332855093257</v>
      </c>
      <c r="FK27" s="30">
        <v>5.2939729397294</v>
      </c>
      <c r="FL27" s="30">
        <v>5.59848305285613</v>
      </c>
      <c r="FM27" s="30">
        <v>4.43591101694915</v>
      </c>
      <c r="FN27" s="30">
        <v>4.38842203548086</v>
      </c>
      <c r="FO27" s="30">
        <v>5.88622782665977</v>
      </c>
      <c r="FP27" s="30">
        <v>7.75742503228275</v>
      </c>
      <c r="FQ27" s="30">
        <v>4.3222529186347005</v>
      </c>
      <c r="FR27" s="30">
        <v>17.083532790809</v>
      </c>
      <c r="FS27" s="30">
        <v>67.3183213920164</v>
      </c>
      <c r="FT27" s="30">
        <v>72.6701981557779</v>
      </c>
      <c r="FU27" s="30">
        <v>63.48605803791</v>
      </c>
      <c r="FV27" s="30">
        <v>54.2490473793946</v>
      </c>
      <c r="FW27" s="30">
        <v>50.324758724450504</v>
      </c>
      <c r="FX27" s="30">
        <v>42.3739653875094</v>
      </c>
      <c r="FY27" s="30">
        <v>35.1314180929095</v>
      </c>
      <c r="FZ27" s="30">
        <v>33.1523527476143</v>
      </c>
      <c r="GA27" s="30">
        <v>35.1179333582928</v>
      </c>
      <c r="GB27" s="30">
        <v>44.044389642416796</v>
      </c>
      <c r="GC27" s="30">
        <v>42.0964394060354</v>
      </c>
      <c r="GD27" s="30">
        <v>36.1016887332677</v>
      </c>
      <c r="GE27" s="30">
        <v>34.9489256780557</v>
      </c>
      <c r="GF27" s="30">
        <v>31.764589645633002</v>
      </c>
      <c r="GG27" s="30">
        <v>32.647290899526595</v>
      </c>
      <c r="GH27" s="30">
        <v>32.2030443055178</v>
      </c>
    </row>
    <row r="28" spans="1:190" s="89" customFormat="1" ht="12" customHeight="1">
      <c r="A28" s="1"/>
      <c r="B28" s="3">
        <v>10</v>
      </c>
      <c r="C28" s="101" t="s">
        <v>37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6.523765144454799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  <c r="EX28" s="30">
        <v>4.11297250859106</v>
      </c>
      <c r="EY28" s="30">
        <v>4.851004851004849</v>
      </c>
      <c r="EZ28" s="30">
        <v>6.3297063297063305</v>
      </c>
      <c r="FA28" s="30">
        <v>5.926946933149551</v>
      </c>
      <c r="FB28" s="30">
        <v>5.5517082179132</v>
      </c>
      <c r="FC28" s="30">
        <v>5.7742782152231</v>
      </c>
      <c r="FD28" s="30">
        <v>7.099866250557289</v>
      </c>
      <c r="FE28" s="30">
        <v>4.30485394245552</v>
      </c>
      <c r="FF28" s="30">
        <v>4.64676198486123</v>
      </c>
      <c r="FG28" s="30">
        <v>6.22680412371134</v>
      </c>
      <c r="FH28" s="30">
        <v>5.43312684066213</v>
      </c>
      <c r="FI28" s="30">
        <v>6.14347998414586</v>
      </c>
      <c r="FJ28" s="30">
        <v>6.04203152364273</v>
      </c>
      <c r="FK28" s="30">
        <v>7.80835015404228</v>
      </c>
      <c r="FL28" s="30">
        <v>5.45417264711913</v>
      </c>
      <c r="FM28" s="30">
        <v>4.33452320244773</v>
      </c>
      <c r="FN28" s="30">
        <v>4.4167610419026</v>
      </c>
      <c r="FO28" s="30">
        <v>6.910736322501029</v>
      </c>
      <c r="FP28" s="30">
        <v>6.20736043047948</v>
      </c>
      <c r="FQ28" s="30">
        <v>4.23562911550098</v>
      </c>
      <c r="FR28" s="30">
        <v>15.7947812933317</v>
      </c>
      <c r="FS28" s="30">
        <v>66.83252427184469</v>
      </c>
      <c r="FT28" s="30">
        <v>71.6631047211968</v>
      </c>
      <c r="FU28" s="30">
        <v>66.8354663474818</v>
      </c>
      <c r="FV28" s="30">
        <v>54.9285113540791</v>
      </c>
      <c r="FW28" s="30">
        <v>50.6920112123336</v>
      </c>
      <c r="FX28" s="30">
        <v>45.0169236555096</v>
      </c>
      <c r="FY28" s="30">
        <v>34.210274562326596</v>
      </c>
      <c r="FZ28" s="30">
        <v>29.749739311783102</v>
      </c>
      <c r="GA28" s="30">
        <v>29.5151718732505</v>
      </c>
      <c r="GB28" s="30">
        <v>29.9987432449416</v>
      </c>
      <c r="GC28" s="30">
        <v>29.818507157464204</v>
      </c>
      <c r="GD28" s="30">
        <v>24.4099021301094</v>
      </c>
      <c r="GE28" s="30">
        <v>20.818566365611098</v>
      </c>
      <c r="GF28" s="30">
        <v>16.5860685255685</v>
      </c>
      <c r="GG28" s="30">
        <v>18.205831555420097</v>
      </c>
      <c r="GH28" s="30">
        <v>23.8384395988591</v>
      </c>
    </row>
    <row r="29" spans="1:190" s="89" customFormat="1" ht="12" customHeight="1">
      <c r="A29" s="1"/>
      <c r="B29" s="3">
        <v>11</v>
      </c>
      <c r="C29" s="101" t="s">
        <v>38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11.272294887039239</v>
      </c>
      <c r="ES29" s="30">
        <v>7.97846304454234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  <c r="EX29" s="30">
        <v>8.79563774300616</v>
      </c>
      <c r="EY29" s="30">
        <v>11.2889083735204</v>
      </c>
      <c r="EZ29" s="30">
        <v>12.875831994491598</v>
      </c>
      <c r="FA29" s="30">
        <v>11.0486486486486</v>
      </c>
      <c r="FB29" s="30">
        <v>10.1476793248945</v>
      </c>
      <c r="FC29" s="30">
        <v>12.9365079365079</v>
      </c>
      <c r="FD29" s="30">
        <v>13.6770428015564</v>
      </c>
      <c r="FE29" s="30">
        <v>12.874136607828099</v>
      </c>
      <c r="FF29" s="30">
        <v>15.2689730121355</v>
      </c>
      <c r="FG29" s="30">
        <v>17.8934454959692</v>
      </c>
      <c r="FH29" s="30">
        <v>17.738791423001903</v>
      </c>
      <c r="FI29" s="30">
        <v>15.8044806517312</v>
      </c>
      <c r="FJ29" s="30">
        <v>16.964656964657</v>
      </c>
      <c r="FK29" s="30">
        <v>16.9278305009932</v>
      </c>
      <c r="FL29" s="30">
        <v>15.129774213969199</v>
      </c>
      <c r="FM29" s="30">
        <v>14.1585920506229</v>
      </c>
      <c r="FN29" s="30">
        <v>14.996976416045198</v>
      </c>
      <c r="FO29" s="30">
        <v>16.269199676637</v>
      </c>
      <c r="FP29" s="30">
        <v>16.92033998814</v>
      </c>
      <c r="FQ29" s="30">
        <v>12.831940575673201</v>
      </c>
      <c r="FR29" s="30">
        <v>25.356125356125396</v>
      </c>
      <c r="FS29" s="30">
        <v>68.9042448173741</v>
      </c>
      <c r="FT29" s="30">
        <v>72.0488690771009</v>
      </c>
      <c r="FU29" s="30">
        <v>68.07626146788989</v>
      </c>
      <c r="FV29" s="30">
        <v>63.615145228215795</v>
      </c>
      <c r="FW29" s="30">
        <v>61.681104493773695</v>
      </c>
      <c r="FX29" s="30">
        <v>56.7491638795987</v>
      </c>
      <c r="FY29" s="30">
        <v>51.2496566877232</v>
      </c>
      <c r="FZ29" s="30">
        <v>49.6834997889999</v>
      </c>
      <c r="GA29" s="30">
        <v>51.3223023617593</v>
      </c>
      <c r="GB29" s="30">
        <v>57.0115582787912</v>
      </c>
      <c r="GC29" s="30">
        <v>55.089364938522</v>
      </c>
      <c r="GD29" s="30">
        <v>54.8434987009774</v>
      </c>
      <c r="GE29" s="30">
        <v>52.567794576433904</v>
      </c>
      <c r="GF29" s="30">
        <v>48.0446927374302</v>
      </c>
      <c r="GG29" s="30">
        <v>48.2846575691876</v>
      </c>
      <c r="GH29" s="30">
        <v>48.043779091709595</v>
      </c>
    </row>
    <row r="30" spans="1:190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7.567439237914354</v>
      </c>
      <c r="ES30" s="30">
        <v>5.130392742371242</v>
      </c>
      <c r="ET30" s="30">
        <v>5.92575513027438</v>
      </c>
      <c r="EU30" s="30">
        <v>6.6282499453790695</v>
      </c>
      <c r="EV30" s="30">
        <v>7.12514380672376</v>
      </c>
      <c r="EW30" s="30">
        <v>8.55462484405632</v>
      </c>
      <c r="EX30" s="30">
        <v>9.5510265473415</v>
      </c>
      <c r="EY30" s="30">
        <v>11.3578311120103</v>
      </c>
      <c r="EZ30" s="30">
        <v>10.9000335544485</v>
      </c>
      <c r="FA30" s="30">
        <v>10.9761430445557</v>
      </c>
      <c r="FB30" s="30">
        <v>11.634883222627</v>
      </c>
      <c r="FC30" s="30">
        <v>13.564351579360402</v>
      </c>
      <c r="FD30" s="30">
        <v>13.4220366143835</v>
      </c>
      <c r="FE30" s="30">
        <v>9.69211852351906</v>
      </c>
      <c r="FF30" s="30">
        <v>9.46303463818529</v>
      </c>
      <c r="FG30" s="30">
        <v>10.6092915159211</v>
      </c>
      <c r="FH30" s="30">
        <v>10.4505807173842</v>
      </c>
      <c r="FI30" s="30">
        <v>10.7981437443724</v>
      </c>
      <c r="FJ30" s="30">
        <v>10.9315147355136</v>
      </c>
      <c r="FK30" s="30">
        <v>12.9134000180229</v>
      </c>
      <c r="FL30" s="30">
        <v>11.7423395213599</v>
      </c>
      <c r="FM30" s="30">
        <v>10.6271924263556</v>
      </c>
      <c r="FN30" s="30">
        <v>10.5597501764593</v>
      </c>
      <c r="FO30" s="30">
        <v>13.096101043382799</v>
      </c>
      <c r="FP30" s="30">
        <v>14.998354721948001</v>
      </c>
      <c r="FQ30" s="30">
        <v>11.3336653602131</v>
      </c>
      <c r="FR30" s="30">
        <v>20.8837230135268</v>
      </c>
      <c r="FS30" s="30">
        <v>59.7707292799351</v>
      </c>
      <c r="FT30" s="30">
        <v>66.5388878625531</v>
      </c>
      <c r="FU30" s="30">
        <v>62.17618069225131</v>
      </c>
      <c r="FV30" s="30">
        <v>57.8025477707006</v>
      </c>
      <c r="FW30" s="30">
        <v>58.042213502909</v>
      </c>
      <c r="FX30" s="30">
        <v>54.4344876400593</v>
      </c>
      <c r="FY30" s="30">
        <v>51.290616027518</v>
      </c>
      <c r="FZ30" s="30">
        <v>50.1379778330694</v>
      </c>
      <c r="GA30" s="30">
        <v>48.580422634916296</v>
      </c>
      <c r="GB30" s="30">
        <v>51.5129048700246</v>
      </c>
      <c r="GC30" s="30">
        <v>48.536034281262204</v>
      </c>
      <c r="GD30" s="30">
        <v>45.1482628030863</v>
      </c>
      <c r="GE30" s="30">
        <v>42.9891304347826</v>
      </c>
      <c r="GF30" s="30">
        <v>41.0774410774411</v>
      </c>
      <c r="GG30" s="30">
        <v>40.172394774578905</v>
      </c>
      <c r="GH30" s="30">
        <v>39.9513267388915</v>
      </c>
    </row>
    <row r="31" spans="1:190" s="89" customFormat="1" ht="12" customHeight="1">
      <c r="A31" s="1"/>
      <c r="B31" s="3">
        <v>13</v>
      </c>
      <c r="C31" s="101" t="s">
        <v>39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5.030770149967139</v>
      </c>
      <c r="ES31" s="30">
        <v>3.185163379452458</v>
      </c>
      <c r="ET31" s="30">
        <v>4.51000931098696</v>
      </c>
      <c r="EU31" s="30">
        <v>4.654637398000229</v>
      </c>
      <c r="EV31" s="30">
        <v>4.56547187691622</v>
      </c>
      <c r="EW31" s="30">
        <v>5.13960113960114</v>
      </c>
      <c r="EX31" s="30">
        <v>6.3801935116676205</v>
      </c>
      <c r="EY31" s="30">
        <v>7.984300861109481</v>
      </c>
      <c r="EZ31" s="30">
        <v>7.084342909888081</v>
      </c>
      <c r="FA31" s="30">
        <v>6.7439527365957</v>
      </c>
      <c r="FB31" s="30">
        <v>6.807762021537481</v>
      </c>
      <c r="FC31" s="30">
        <v>8.71331094985378</v>
      </c>
      <c r="FD31" s="30">
        <v>9.12696285974597</v>
      </c>
      <c r="FE31" s="30">
        <v>5.9913365690726</v>
      </c>
      <c r="FF31" s="30">
        <v>6.41365419272766</v>
      </c>
      <c r="FG31" s="30">
        <v>7.31582972215142</v>
      </c>
      <c r="FH31" s="30">
        <v>7.70281205745499</v>
      </c>
      <c r="FI31" s="30">
        <v>8.49094976611755</v>
      </c>
      <c r="FJ31" s="30">
        <v>8.95743053785368</v>
      </c>
      <c r="FK31" s="30">
        <v>11.6706844146316</v>
      </c>
      <c r="FL31" s="30">
        <v>9.94289210687334</v>
      </c>
      <c r="FM31" s="30">
        <v>8.7637148234862</v>
      </c>
      <c r="FN31" s="30">
        <v>9.147551576129601</v>
      </c>
      <c r="FO31" s="30">
        <v>11.6213233530061</v>
      </c>
      <c r="FP31" s="30">
        <v>11.1105796824182</v>
      </c>
      <c r="FQ31" s="30">
        <v>8.439992580226301</v>
      </c>
      <c r="FR31" s="30">
        <v>20.8286122469087</v>
      </c>
      <c r="FS31" s="30">
        <v>62.1628361248494</v>
      </c>
      <c r="FT31" s="30">
        <v>67.38219714018629</v>
      </c>
      <c r="FU31" s="30">
        <v>63.4972957403911</v>
      </c>
      <c r="FV31" s="30">
        <v>60.8882609496898</v>
      </c>
      <c r="FW31" s="30">
        <v>61.2578134966195</v>
      </c>
      <c r="FX31" s="30">
        <v>57.2163816099168</v>
      </c>
      <c r="FY31" s="30">
        <v>53.3351210028826</v>
      </c>
      <c r="FZ31" s="30">
        <v>51.8745904183768</v>
      </c>
      <c r="GA31" s="30">
        <v>51.715397522401894</v>
      </c>
      <c r="GB31" s="30">
        <v>55.0042559228259</v>
      </c>
      <c r="GC31" s="30">
        <v>50.9666400174431</v>
      </c>
      <c r="GD31" s="30">
        <v>47.4123539232053</v>
      </c>
      <c r="GE31" s="30">
        <v>44.7167207489463</v>
      </c>
      <c r="GF31" s="30">
        <v>42.049122254585505</v>
      </c>
      <c r="GG31" s="30">
        <v>40.3864298313984</v>
      </c>
      <c r="GH31" s="30">
        <v>39.4667337441831</v>
      </c>
    </row>
    <row r="32" spans="1:190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0">
        <v>5.610013572613482</v>
      </c>
      <c r="ES32" s="30">
        <v>4.530073889924728</v>
      </c>
      <c r="ET32" s="30">
        <v>6.49415454804676</v>
      </c>
      <c r="EU32" s="30">
        <v>6.718308839499019</v>
      </c>
      <c r="EV32" s="30">
        <v>6.637353433835851</v>
      </c>
      <c r="EW32" s="30">
        <v>6.9607216421620794</v>
      </c>
      <c r="EX32" s="30">
        <v>6.26815804764672</v>
      </c>
      <c r="EY32" s="30">
        <v>6.92549076844486</v>
      </c>
      <c r="EZ32" s="30">
        <v>7.45747928477976</v>
      </c>
      <c r="FA32" s="30">
        <v>7.754675035961819</v>
      </c>
      <c r="FB32" s="30">
        <v>8.07123910572186</v>
      </c>
      <c r="FC32" s="30">
        <v>8.17861498848082</v>
      </c>
      <c r="FD32" s="30">
        <v>8.384645617712561</v>
      </c>
      <c r="FE32" s="30">
        <v>7.44000506553536</v>
      </c>
      <c r="FF32" s="30">
        <v>8.16624365482234</v>
      </c>
      <c r="FG32" s="30">
        <v>9.09797319173736</v>
      </c>
      <c r="FH32" s="30">
        <v>9.56590579232089</v>
      </c>
      <c r="FI32" s="30">
        <v>8.848288333229409</v>
      </c>
      <c r="FJ32" s="30">
        <v>8.473694478766989</v>
      </c>
      <c r="FK32" s="30">
        <v>8.99739404745577</v>
      </c>
      <c r="FL32" s="30">
        <v>8.28220858895706</v>
      </c>
      <c r="FM32" s="30">
        <v>7.478087897059741</v>
      </c>
      <c r="FN32" s="30">
        <v>7.84387080683377</v>
      </c>
      <c r="FO32" s="30">
        <v>8.88775705099637</v>
      </c>
      <c r="FP32" s="30">
        <v>11.0211898437017</v>
      </c>
      <c r="FQ32" s="30">
        <v>8.2972582972583</v>
      </c>
      <c r="FR32" s="30">
        <v>17.4506523921044</v>
      </c>
      <c r="FS32" s="30">
        <v>53.136087176888005</v>
      </c>
      <c r="FT32" s="30">
        <v>55.9271626839194</v>
      </c>
      <c r="FU32" s="30">
        <v>52.0080227622557</v>
      </c>
      <c r="FV32" s="30">
        <v>49.683949597190704</v>
      </c>
      <c r="FW32" s="30">
        <v>50.8478205018412</v>
      </c>
      <c r="FX32" s="30">
        <v>45.9330743200902</v>
      </c>
      <c r="FY32" s="30">
        <v>44.8094499051561</v>
      </c>
      <c r="FZ32" s="30">
        <v>41.3862090428133</v>
      </c>
      <c r="GA32" s="30">
        <v>43.831450912250205</v>
      </c>
      <c r="GB32" s="30">
        <v>49.9224271677297</v>
      </c>
      <c r="GC32" s="30">
        <v>44.1268480822798</v>
      </c>
      <c r="GD32" s="30">
        <v>41.9065291503042</v>
      </c>
      <c r="GE32" s="30">
        <v>40.641541872144096</v>
      </c>
      <c r="GF32" s="30">
        <v>38.1481145757796</v>
      </c>
      <c r="GG32" s="30">
        <v>35.8057891648738</v>
      </c>
      <c r="GH32" s="30">
        <v>35.115514788836</v>
      </c>
    </row>
    <row r="33" spans="1:190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5.04024858701769</v>
      </c>
      <c r="ES33" s="36">
        <v>3.659411624013394</v>
      </c>
      <c r="ET33" s="36">
        <v>4.59620570563467</v>
      </c>
      <c r="EU33" s="36">
        <v>4.6514262410222695</v>
      </c>
      <c r="EV33" s="36">
        <v>5.10706210932305</v>
      </c>
      <c r="EW33" s="36">
        <v>5.48549234635595</v>
      </c>
      <c r="EX33" s="36">
        <v>4.8407613304438</v>
      </c>
      <c r="EY33" s="36">
        <v>5.50049197244954</v>
      </c>
      <c r="EZ33" s="36">
        <v>5.87596000579626</v>
      </c>
      <c r="FA33" s="36">
        <v>5.861997370060211</v>
      </c>
      <c r="FB33" s="36">
        <v>5.69300345836659</v>
      </c>
      <c r="FC33" s="36">
        <v>7.156056546244111</v>
      </c>
      <c r="FD33" s="36">
        <v>7.914051932501049</v>
      </c>
      <c r="FE33" s="36">
        <v>5.77484125622104</v>
      </c>
      <c r="FF33" s="36">
        <v>6.07510886905532</v>
      </c>
      <c r="FG33" s="36">
        <v>7.25095519648232</v>
      </c>
      <c r="FH33" s="36">
        <v>7.64276060145295</v>
      </c>
      <c r="FI33" s="36">
        <v>7.92708955861009</v>
      </c>
      <c r="FJ33" s="36">
        <v>8.02500966868635</v>
      </c>
      <c r="FK33" s="36">
        <v>10.261165198578299</v>
      </c>
      <c r="FL33" s="36">
        <v>9.49636845996608</v>
      </c>
      <c r="FM33" s="36">
        <v>9.08453244619023</v>
      </c>
      <c r="FN33" s="36">
        <v>9.02733503347147</v>
      </c>
      <c r="FO33" s="36">
        <v>10.8160858780954</v>
      </c>
      <c r="FP33" s="36">
        <v>10.8482089373428</v>
      </c>
      <c r="FQ33" s="36">
        <v>7.79725173984189</v>
      </c>
      <c r="FR33" s="36">
        <v>19.0202387130254</v>
      </c>
      <c r="FS33" s="36">
        <v>63.458054074973205</v>
      </c>
      <c r="FT33" s="36">
        <v>68.7654991269131</v>
      </c>
      <c r="FU33" s="36">
        <v>63.0761963496083</v>
      </c>
      <c r="FV33" s="36">
        <v>59.8842747768408</v>
      </c>
      <c r="FW33" s="36">
        <v>61.861149446263</v>
      </c>
      <c r="FX33" s="36">
        <v>58.8039209214826</v>
      </c>
      <c r="FY33" s="36">
        <v>55.508083140877595</v>
      </c>
      <c r="FZ33" s="36">
        <v>53.5439857245172</v>
      </c>
      <c r="GA33" s="36">
        <v>53.0404285167708</v>
      </c>
      <c r="GB33" s="36">
        <v>55.3966694249069</v>
      </c>
      <c r="GC33" s="36">
        <v>51.137760573326695</v>
      </c>
      <c r="GD33" s="36">
        <v>46.7813306642786</v>
      </c>
      <c r="GE33" s="36">
        <v>44.2100014433991</v>
      </c>
      <c r="GF33" s="36">
        <v>41.3828075347189</v>
      </c>
      <c r="GG33" s="36">
        <v>40.1625320786997</v>
      </c>
      <c r="GH33" s="36">
        <v>39.5918130015118</v>
      </c>
    </row>
    <row r="34" spans="3:107" ht="12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ht="12.75">
      <c r="D36" s="64"/>
    </row>
    <row r="37" ht="12.75">
      <c r="D37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H39"/>
  <sheetViews>
    <sheetView showGridLines="0" zoomScalePageLayoutView="0" workbookViewId="0" topLeftCell="A1">
      <pane xSplit="3" topLeftCell="FV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0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0" ht="12" customHeight="1">
      <c r="B17" s="112"/>
      <c r="C17" s="6" t="s">
        <v>14</v>
      </c>
      <c r="D17" s="56">
        <f aca="true" t="shared" si="0" ref="D17:BO17">SUM(D19:D33)</f>
        <v>237102.18960749256</v>
      </c>
      <c r="E17" s="56">
        <f t="shared" si="0"/>
        <v>224561.64739469363</v>
      </c>
      <c r="F17" s="56">
        <f t="shared" si="0"/>
        <v>204485.4731877635</v>
      </c>
      <c r="G17" s="56">
        <f t="shared" si="0"/>
        <v>203113.52442501643</v>
      </c>
      <c r="H17" s="56">
        <f t="shared" si="0"/>
        <v>196249.10444328882</v>
      </c>
      <c r="I17" s="56">
        <f t="shared" si="0"/>
        <v>191369.7615970399</v>
      </c>
      <c r="J17" s="56">
        <f t="shared" si="0"/>
        <v>180619.54513276767</v>
      </c>
      <c r="K17" s="56">
        <f t="shared" si="0"/>
        <v>186059.85534123622</v>
      </c>
      <c r="L17" s="56">
        <f t="shared" si="0"/>
        <v>179614.74202412902</v>
      </c>
      <c r="M17" s="56">
        <f t="shared" si="0"/>
        <v>200843.2070944787</v>
      </c>
      <c r="N17" s="56">
        <f t="shared" si="0"/>
        <v>182845.61914871144</v>
      </c>
      <c r="O17" s="56">
        <f t="shared" si="0"/>
        <v>191384.94839898133</v>
      </c>
      <c r="P17" s="56">
        <f t="shared" si="0"/>
        <v>167825.52671366776</v>
      </c>
      <c r="Q17" s="56">
        <f t="shared" si="0"/>
        <v>141864.34335337958</v>
      </c>
      <c r="R17" s="56">
        <f t="shared" si="0"/>
        <v>109094.46519338367</v>
      </c>
      <c r="S17" s="56">
        <f t="shared" si="0"/>
        <v>105934.65916443248</v>
      </c>
      <c r="T17" s="56">
        <f t="shared" si="0"/>
        <v>100409</v>
      </c>
      <c r="U17" s="56">
        <f t="shared" si="0"/>
        <v>94791</v>
      </c>
      <c r="V17" s="56">
        <f t="shared" si="0"/>
        <v>83068</v>
      </c>
      <c r="W17" s="56">
        <f t="shared" si="0"/>
        <v>71784</v>
      </c>
      <c r="X17" s="56">
        <f t="shared" si="0"/>
        <v>55760</v>
      </c>
      <c r="Y17" s="56">
        <f t="shared" si="0"/>
        <v>45675</v>
      </c>
      <c r="Z17" s="56">
        <f t="shared" si="0"/>
        <v>32290</v>
      </c>
      <c r="AA17" s="56">
        <f t="shared" si="0"/>
        <v>25464</v>
      </c>
      <c r="AB17" s="56">
        <f t="shared" si="0"/>
        <v>16857</v>
      </c>
      <c r="AC17" s="56">
        <f t="shared" si="0"/>
        <v>8436</v>
      </c>
      <c r="AD17" s="56">
        <f t="shared" si="0"/>
        <v>3520</v>
      </c>
      <c r="AE17" s="56">
        <f t="shared" si="0"/>
        <v>2742</v>
      </c>
      <c r="AF17" s="56">
        <f t="shared" si="0"/>
        <v>2710</v>
      </c>
      <c r="AG17" s="56">
        <f t="shared" si="0"/>
        <v>1986</v>
      </c>
      <c r="AH17" s="56">
        <f t="shared" si="0"/>
        <v>4088</v>
      </c>
      <c r="AI17" s="56">
        <f t="shared" si="0"/>
        <v>3341</v>
      </c>
      <c r="AJ17" s="56">
        <f t="shared" si="0"/>
        <v>2521</v>
      </c>
      <c r="AK17" s="56">
        <f t="shared" si="0"/>
        <v>2476</v>
      </c>
      <c r="AL17" s="56">
        <f t="shared" si="0"/>
        <v>1669</v>
      </c>
      <c r="AM17" s="56">
        <f t="shared" si="0"/>
        <v>1080</v>
      </c>
      <c r="AN17" s="56">
        <f t="shared" si="0"/>
        <v>1097</v>
      </c>
      <c r="AO17" s="56">
        <f t="shared" si="0"/>
        <v>874</v>
      </c>
      <c r="AP17" s="56">
        <f t="shared" si="0"/>
        <v>313</v>
      </c>
      <c r="AQ17" s="56">
        <f t="shared" si="0"/>
        <v>231</v>
      </c>
      <c r="AR17" s="56">
        <f t="shared" si="0"/>
        <v>318</v>
      </c>
      <c r="AS17" s="56">
        <f t="shared" si="0"/>
        <v>288</v>
      </c>
      <c r="AT17" s="56">
        <f t="shared" si="0"/>
        <v>344</v>
      </c>
      <c r="AU17" s="56">
        <f t="shared" si="0"/>
        <v>164</v>
      </c>
      <c r="AV17" s="56">
        <f t="shared" si="0"/>
        <v>144</v>
      </c>
      <c r="AW17" s="56">
        <f t="shared" si="0"/>
        <v>142</v>
      </c>
      <c r="AX17" s="56">
        <f t="shared" si="0"/>
        <v>147</v>
      </c>
      <c r="AY17" s="56">
        <f t="shared" si="0"/>
        <v>200</v>
      </c>
      <c r="AZ17" s="56">
        <f t="shared" si="0"/>
        <v>599</v>
      </c>
      <c r="BA17" s="56">
        <f t="shared" si="0"/>
        <v>516</v>
      </c>
      <c r="BB17" s="56">
        <f t="shared" si="0"/>
        <v>269</v>
      </c>
      <c r="BC17" s="56">
        <f t="shared" si="0"/>
        <v>193</v>
      </c>
      <c r="BD17" s="56">
        <f t="shared" si="0"/>
        <v>214</v>
      </c>
      <c r="BE17" s="56">
        <f t="shared" si="0"/>
        <v>190</v>
      </c>
      <c r="BF17" s="56">
        <f t="shared" si="0"/>
        <v>210</v>
      </c>
      <c r="BG17" s="56">
        <f t="shared" si="0"/>
        <v>222</v>
      </c>
      <c r="BH17" s="56">
        <f t="shared" si="0"/>
        <v>456</v>
      </c>
      <c r="BI17" s="56">
        <f t="shared" si="0"/>
        <v>523</v>
      </c>
      <c r="BJ17" s="56">
        <f t="shared" si="0"/>
        <v>616</v>
      </c>
      <c r="BK17" s="56">
        <f t="shared" si="0"/>
        <v>650</v>
      </c>
      <c r="BL17" s="56">
        <f t="shared" si="0"/>
        <v>802</v>
      </c>
      <c r="BM17" s="56">
        <f t="shared" si="0"/>
        <v>830</v>
      </c>
      <c r="BN17" s="56">
        <f t="shared" si="0"/>
        <v>845</v>
      </c>
      <c r="BO17" s="56">
        <f t="shared" si="0"/>
        <v>1420</v>
      </c>
      <c r="BP17" s="56">
        <f aca="true" t="shared" si="1" ref="BP17:EA17">SUM(BP19:BP33)</f>
        <v>1806</v>
      </c>
      <c r="BQ17" s="56">
        <f t="shared" si="1"/>
        <v>1763</v>
      </c>
      <c r="BR17" s="56">
        <f t="shared" si="1"/>
        <v>1477</v>
      </c>
      <c r="BS17" s="56">
        <f t="shared" si="1"/>
        <v>1278</v>
      </c>
      <c r="BT17" s="56">
        <f t="shared" si="1"/>
        <v>1172</v>
      </c>
      <c r="BU17" s="56">
        <f t="shared" si="1"/>
        <v>1172</v>
      </c>
      <c r="BV17" s="56">
        <f t="shared" si="1"/>
        <v>867</v>
      </c>
      <c r="BW17" s="56">
        <f t="shared" si="1"/>
        <v>809</v>
      </c>
      <c r="BX17" s="56">
        <f t="shared" si="1"/>
        <v>792</v>
      </c>
      <c r="BY17" s="56">
        <f t="shared" si="1"/>
        <v>565</v>
      </c>
      <c r="BZ17" s="56">
        <f t="shared" si="1"/>
        <v>261</v>
      </c>
      <c r="CA17" s="56">
        <f t="shared" si="1"/>
        <v>357</v>
      </c>
      <c r="CB17" s="56">
        <f t="shared" si="1"/>
        <v>419</v>
      </c>
      <c r="CC17" s="56">
        <f t="shared" si="1"/>
        <v>704</v>
      </c>
      <c r="CD17" s="56">
        <f t="shared" si="1"/>
        <v>686</v>
      </c>
      <c r="CE17" s="56">
        <f t="shared" si="1"/>
        <v>858</v>
      </c>
      <c r="CF17" s="56">
        <f t="shared" si="1"/>
        <v>638</v>
      </c>
      <c r="CG17" s="56">
        <f t="shared" si="1"/>
        <v>588</v>
      </c>
      <c r="CH17" s="56">
        <f t="shared" si="1"/>
        <v>837</v>
      </c>
      <c r="CI17" s="56">
        <f t="shared" si="1"/>
        <v>1007</v>
      </c>
      <c r="CJ17" s="56">
        <f t="shared" si="1"/>
        <v>1224</v>
      </c>
      <c r="CK17" s="56">
        <f t="shared" si="1"/>
        <v>1087</v>
      </c>
      <c r="CL17" s="56">
        <f t="shared" si="1"/>
        <v>897</v>
      </c>
      <c r="CM17" s="56">
        <f t="shared" si="1"/>
        <v>1021</v>
      </c>
      <c r="CN17" s="56">
        <f t="shared" si="1"/>
        <v>1168</v>
      </c>
      <c r="CO17" s="56">
        <f t="shared" si="1"/>
        <v>1021</v>
      </c>
      <c r="CP17" s="56">
        <f t="shared" si="1"/>
        <v>1009</v>
      </c>
      <c r="CQ17" s="56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56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aca="true" t="shared" si="2" ref="EB17:FK17">SUM(EB19:EB33)</f>
        <v>2256</v>
      </c>
      <c r="EC17" s="56">
        <f t="shared" si="2"/>
        <v>1681</v>
      </c>
      <c r="ED17" s="56">
        <f t="shared" si="2"/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1980</v>
      </c>
      <c r="ES17" s="56">
        <f t="shared" si="2"/>
        <v>2284</v>
      </c>
      <c r="ET17" s="56">
        <f t="shared" si="2"/>
        <v>2207</v>
      </c>
      <c r="EU17" s="56">
        <f t="shared" si="2"/>
        <v>2435</v>
      </c>
      <c r="EV17" s="56">
        <f t="shared" si="2"/>
        <v>2837</v>
      </c>
      <c r="EW17" s="56">
        <f t="shared" si="2"/>
        <v>3197</v>
      </c>
      <c r="EX17" s="56">
        <f t="shared" si="2"/>
        <v>3518</v>
      </c>
      <c r="EY17" s="56">
        <f t="shared" si="2"/>
        <v>3797</v>
      </c>
      <c r="EZ17" s="56">
        <f t="shared" si="2"/>
        <v>3756</v>
      </c>
      <c r="FA17" s="56">
        <f t="shared" si="2"/>
        <v>4728</v>
      </c>
      <c r="FB17" s="56">
        <f t="shared" si="2"/>
        <v>4437</v>
      </c>
      <c r="FC17" s="56">
        <f t="shared" si="2"/>
        <v>5540</v>
      </c>
      <c r="FD17" s="56">
        <f t="shared" si="2"/>
        <v>5413</v>
      </c>
      <c r="FE17" s="56">
        <f t="shared" si="2"/>
        <v>5100</v>
      </c>
      <c r="FF17" s="56">
        <f t="shared" si="2"/>
        <v>4727</v>
      </c>
      <c r="FG17" s="56">
        <f t="shared" si="2"/>
        <v>5189</v>
      </c>
      <c r="FH17" s="56">
        <f t="shared" si="2"/>
        <v>5398</v>
      </c>
      <c r="FI17" s="56">
        <f t="shared" si="2"/>
        <v>5675</v>
      </c>
      <c r="FJ17" s="56">
        <f t="shared" si="2"/>
        <v>4724</v>
      </c>
      <c r="FK17" s="56">
        <f t="shared" si="2"/>
        <v>5284</v>
      </c>
      <c r="FL17" s="56">
        <v>6122</v>
      </c>
      <c r="FM17" s="56">
        <v>6686</v>
      </c>
      <c r="FN17" s="56">
        <v>5398</v>
      </c>
      <c r="FO17" s="56">
        <v>6908</v>
      </c>
      <c r="FP17" s="56">
        <v>7295</v>
      </c>
      <c r="FQ17" s="56">
        <v>6371</v>
      </c>
      <c r="FR17" s="56">
        <v>9382</v>
      </c>
      <c r="FS17" s="56">
        <v>31247</v>
      </c>
      <c r="FT17" s="56">
        <v>167554</v>
      </c>
      <c r="FU17" s="56">
        <v>361043</v>
      </c>
      <c r="FV17" s="56">
        <v>292131</v>
      </c>
      <c r="FW17" s="56">
        <v>240226</v>
      </c>
      <c r="FX17" s="56">
        <v>202261</v>
      </c>
      <c r="FY17" s="56">
        <v>175016</v>
      </c>
      <c r="FZ17" s="56">
        <v>149418</v>
      </c>
      <c r="GA17" s="56">
        <v>151830</v>
      </c>
      <c r="GB17" s="56">
        <f aca="true" t="shared" si="3" ref="GB17:GH17">SUM(GB19:GB33)</f>
        <v>154499</v>
      </c>
      <c r="GC17" s="56">
        <f t="shared" si="3"/>
        <v>158885</v>
      </c>
      <c r="GD17" s="56">
        <f t="shared" si="3"/>
        <v>149078</v>
      </c>
      <c r="GE17" s="56">
        <f t="shared" si="3"/>
        <v>136208</v>
      </c>
      <c r="GF17" s="56">
        <f t="shared" si="3"/>
        <v>127270</v>
      </c>
      <c r="GG17" s="56">
        <f t="shared" si="3"/>
        <v>123962</v>
      </c>
      <c r="GH17" s="56">
        <f t="shared" si="3"/>
        <v>123993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  <c r="EX19" s="10">
        <v>632</v>
      </c>
      <c r="EY19" s="10">
        <v>640</v>
      </c>
      <c r="EZ19" s="10">
        <v>590</v>
      </c>
      <c r="FA19" s="10">
        <v>498</v>
      </c>
      <c r="FB19" s="10">
        <v>483</v>
      </c>
      <c r="FC19" s="10">
        <v>542</v>
      </c>
      <c r="FD19" s="10">
        <v>511</v>
      </c>
      <c r="FE19" s="10">
        <v>491</v>
      </c>
      <c r="FF19" s="10">
        <v>381</v>
      </c>
      <c r="FG19" s="10">
        <v>551</v>
      </c>
      <c r="FH19" s="10">
        <v>406</v>
      </c>
      <c r="FI19" s="10">
        <v>493</v>
      </c>
      <c r="FJ19" s="10">
        <v>413</v>
      </c>
      <c r="FK19" s="10">
        <v>394</v>
      </c>
      <c r="FL19" s="10">
        <v>632</v>
      </c>
      <c r="FM19" s="10">
        <v>770</v>
      </c>
      <c r="FN19" s="10">
        <v>447</v>
      </c>
      <c r="FO19" s="10">
        <v>651</v>
      </c>
      <c r="FP19" s="10">
        <v>804</v>
      </c>
      <c r="FQ19" s="10">
        <v>831</v>
      </c>
      <c r="FR19" s="10">
        <v>1035</v>
      </c>
      <c r="FS19" s="10">
        <v>4662</v>
      </c>
      <c r="FT19" s="10">
        <v>26124</v>
      </c>
      <c r="FU19" s="10">
        <v>48633</v>
      </c>
      <c r="FV19" s="10">
        <v>32808</v>
      </c>
      <c r="FW19" s="10">
        <v>23385</v>
      </c>
      <c r="FX19" s="10">
        <v>18006</v>
      </c>
      <c r="FY19" s="10">
        <v>14821</v>
      </c>
      <c r="FZ19" s="10">
        <v>12839</v>
      </c>
      <c r="GA19" s="10">
        <v>14895</v>
      </c>
      <c r="GB19" s="10">
        <v>15246</v>
      </c>
      <c r="GC19" s="10">
        <v>16386</v>
      </c>
      <c r="GD19" s="10">
        <v>14854</v>
      </c>
      <c r="GE19" s="10">
        <v>13422</v>
      </c>
      <c r="GF19" s="10">
        <v>13409</v>
      </c>
      <c r="GG19" s="10">
        <v>14733</v>
      </c>
      <c r="GH19" s="10">
        <v>16296</v>
      </c>
    </row>
    <row r="20" spans="2:190" ht="12" customHeight="1">
      <c r="B20" s="3">
        <v>2</v>
      </c>
      <c r="C20" s="101" t="s">
        <v>30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  <c r="EX20" s="8">
        <v>486</v>
      </c>
      <c r="EY20" s="8">
        <v>300</v>
      </c>
      <c r="EZ20" s="8">
        <v>163</v>
      </c>
      <c r="FA20" s="8">
        <v>142</v>
      </c>
      <c r="FB20" s="8">
        <v>164</v>
      </c>
      <c r="FC20" s="8">
        <v>220</v>
      </c>
      <c r="FD20" s="8">
        <v>238</v>
      </c>
      <c r="FE20" s="8">
        <v>244</v>
      </c>
      <c r="FF20" s="8">
        <v>236</v>
      </c>
      <c r="FG20" s="8">
        <v>274</v>
      </c>
      <c r="FH20" s="8">
        <v>306</v>
      </c>
      <c r="FI20" s="8">
        <v>427</v>
      </c>
      <c r="FJ20" s="8">
        <v>396</v>
      </c>
      <c r="FK20" s="8">
        <v>355</v>
      </c>
      <c r="FL20" s="8">
        <v>416</v>
      </c>
      <c r="FM20" s="8">
        <v>400</v>
      </c>
      <c r="FN20" s="8">
        <v>253</v>
      </c>
      <c r="FO20" s="8">
        <v>334</v>
      </c>
      <c r="FP20" s="8">
        <v>441</v>
      </c>
      <c r="FQ20" s="8">
        <v>469</v>
      </c>
      <c r="FR20" s="8">
        <v>859</v>
      </c>
      <c r="FS20" s="8">
        <v>3735</v>
      </c>
      <c r="FT20" s="8">
        <v>15643</v>
      </c>
      <c r="FU20" s="8">
        <v>33854</v>
      </c>
      <c r="FV20" s="8">
        <v>26499</v>
      </c>
      <c r="FW20" s="8">
        <v>20629</v>
      </c>
      <c r="FX20" s="8">
        <v>16199</v>
      </c>
      <c r="FY20" s="8">
        <v>14004</v>
      </c>
      <c r="FZ20" s="8">
        <v>10551</v>
      </c>
      <c r="GA20" s="8">
        <v>10972</v>
      </c>
      <c r="GB20" s="8">
        <v>11067</v>
      </c>
      <c r="GC20" s="8">
        <v>10850</v>
      </c>
      <c r="GD20" s="8">
        <v>10997</v>
      </c>
      <c r="GE20" s="8">
        <v>10371</v>
      </c>
      <c r="GF20" s="8">
        <v>9970</v>
      </c>
      <c r="GG20" s="8">
        <v>9609</v>
      </c>
      <c r="GH20" s="8">
        <v>9001</v>
      </c>
    </row>
    <row r="21" spans="2:190" ht="12" customHeight="1">
      <c r="B21" s="3">
        <v>3</v>
      </c>
      <c r="C21" s="101" t="s">
        <v>33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109</v>
      </c>
      <c r="ES21" s="8">
        <v>163</v>
      </c>
      <c r="ET21" s="8">
        <v>111</v>
      </c>
      <c r="EU21" s="8">
        <v>114</v>
      </c>
      <c r="EV21" s="8">
        <v>146</v>
      </c>
      <c r="EW21" s="8">
        <v>147</v>
      </c>
      <c r="EX21" s="8">
        <v>101</v>
      </c>
      <c r="EY21" s="8">
        <v>85</v>
      </c>
      <c r="EZ21" s="8">
        <v>196</v>
      </c>
      <c r="FA21" s="8">
        <v>177</v>
      </c>
      <c r="FB21" s="8">
        <v>230</v>
      </c>
      <c r="FC21" s="8">
        <v>270</v>
      </c>
      <c r="FD21" s="8">
        <v>188</v>
      </c>
      <c r="FE21" s="8">
        <v>188</v>
      </c>
      <c r="FF21" s="8">
        <v>177</v>
      </c>
      <c r="FG21" s="8">
        <v>214</v>
      </c>
      <c r="FH21" s="8">
        <v>136</v>
      </c>
      <c r="FI21" s="8">
        <v>208</v>
      </c>
      <c r="FJ21" s="8">
        <v>191</v>
      </c>
      <c r="FK21" s="8">
        <v>208</v>
      </c>
      <c r="FL21" s="8">
        <v>290</v>
      </c>
      <c r="FM21" s="8">
        <v>485</v>
      </c>
      <c r="FN21" s="8">
        <v>249</v>
      </c>
      <c r="FO21" s="8">
        <v>332</v>
      </c>
      <c r="FP21" s="8">
        <v>308</v>
      </c>
      <c r="FQ21" s="8">
        <v>336</v>
      </c>
      <c r="FR21" s="8">
        <v>687</v>
      </c>
      <c r="FS21" s="8">
        <v>3558</v>
      </c>
      <c r="FT21" s="8">
        <v>40179</v>
      </c>
      <c r="FU21" s="8">
        <v>95598</v>
      </c>
      <c r="FV21" s="8">
        <v>60366</v>
      </c>
      <c r="FW21" s="8">
        <v>40579</v>
      </c>
      <c r="FX21" s="8">
        <v>29841</v>
      </c>
      <c r="FY21" s="8">
        <v>24441</v>
      </c>
      <c r="FZ21" s="8">
        <v>20440</v>
      </c>
      <c r="GA21" s="8">
        <v>22145</v>
      </c>
      <c r="GB21" s="8">
        <v>23985</v>
      </c>
      <c r="GC21" s="8">
        <v>25439</v>
      </c>
      <c r="GD21" s="8">
        <v>21534</v>
      </c>
      <c r="GE21" s="8">
        <v>17480</v>
      </c>
      <c r="GF21" s="8">
        <v>16840</v>
      </c>
      <c r="GG21" s="8">
        <v>15617</v>
      </c>
      <c r="GH21" s="8">
        <v>15518</v>
      </c>
    </row>
    <row r="22" spans="2:190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43</v>
      </c>
      <c r="EZ22" s="8">
        <v>4</v>
      </c>
      <c r="FA22" s="8">
        <v>3</v>
      </c>
      <c r="FB22" s="8">
        <v>1</v>
      </c>
      <c r="FC22" s="8">
        <v>0</v>
      </c>
      <c r="FD22" s="8">
        <v>2</v>
      </c>
      <c r="FE22" s="8">
        <v>0</v>
      </c>
      <c r="FF22" s="8">
        <v>1</v>
      </c>
      <c r="FG22" s="8">
        <v>2</v>
      </c>
      <c r="FH22" s="8">
        <v>5</v>
      </c>
      <c r="FI22" s="8">
        <v>0</v>
      </c>
      <c r="FJ22" s="8">
        <v>0</v>
      </c>
      <c r="FK22" s="8">
        <v>1</v>
      </c>
      <c r="FL22" s="8">
        <v>5</v>
      </c>
      <c r="FM22" s="8">
        <v>7</v>
      </c>
      <c r="FN22" s="8">
        <v>3</v>
      </c>
      <c r="FO22" s="8">
        <v>0</v>
      </c>
      <c r="FP22" s="8">
        <v>1</v>
      </c>
      <c r="FQ22" s="8">
        <v>2</v>
      </c>
      <c r="FR22" s="8">
        <v>3</v>
      </c>
      <c r="FS22" s="8">
        <v>28</v>
      </c>
      <c r="FT22" s="8">
        <v>189</v>
      </c>
      <c r="FU22" s="8">
        <v>586</v>
      </c>
      <c r="FV22" s="8">
        <v>305</v>
      </c>
      <c r="FW22" s="8">
        <v>218</v>
      </c>
      <c r="FX22" s="8">
        <v>113</v>
      </c>
      <c r="FY22" s="8">
        <v>86</v>
      </c>
      <c r="FZ22" s="8">
        <v>48</v>
      </c>
      <c r="GA22" s="8">
        <v>42</v>
      </c>
      <c r="GB22" s="8">
        <v>53</v>
      </c>
      <c r="GC22" s="8">
        <v>65</v>
      </c>
      <c r="GD22" s="8">
        <v>62</v>
      </c>
      <c r="GE22" s="8">
        <v>84</v>
      </c>
      <c r="GF22" s="8">
        <v>58</v>
      </c>
      <c r="GG22" s="8">
        <v>72</v>
      </c>
      <c r="GH22" s="8">
        <v>76</v>
      </c>
    </row>
    <row r="23" spans="2:190" ht="12" customHeight="1">
      <c r="B23" s="3">
        <v>5</v>
      </c>
      <c r="C23" s="101" t="s">
        <v>31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  <c r="EX23" s="8">
        <v>9</v>
      </c>
      <c r="EY23" s="8">
        <v>37</v>
      </c>
      <c r="EZ23" s="8">
        <v>44</v>
      </c>
      <c r="FA23" s="8">
        <v>66</v>
      </c>
      <c r="FB23" s="8">
        <v>13</v>
      </c>
      <c r="FC23" s="8">
        <v>6</v>
      </c>
      <c r="FD23" s="8">
        <v>16</v>
      </c>
      <c r="FE23" s="8">
        <v>14</v>
      </c>
      <c r="FF23" s="8">
        <v>10</v>
      </c>
      <c r="FG23" s="8">
        <v>3</v>
      </c>
      <c r="FH23" s="8">
        <v>6</v>
      </c>
      <c r="FI23" s="8">
        <v>7</v>
      </c>
      <c r="FJ23" s="8">
        <v>11</v>
      </c>
      <c r="FK23" s="8">
        <v>5</v>
      </c>
      <c r="FL23" s="8">
        <v>4</v>
      </c>
      <c r="FM23" s="8">
        <v>56</v>
      </c>
      <c r="FN23" s="8">
        <v>7</v>
      </c>
      <c r="FO23" s="8">
        <v>8</v>
      </c>
      <c r="FP23" s="8">
        <v>1</v>
      </c>
      <c r="FQ23" s="8">
        <v>5</v>
      </c>
      <c r="FR23" s="8">
        <v>114</v>
      </c>
      <c r="FS23" s="8">
        <v>796</v>
      </c>
      <c r="FT23" s="8">
        <v>5855</v>
      </c>
      <c r="FU23" s="8">
        <v>17352</v>
      </c>
      <c r="FV23" s="8">
        <v>15063</v>
      </c>
      <c r="FW23" s="8">
        <v>12625</v>
      </c>
      <c r="FX23" s="8">
        <v>9700</v>
      </c>
      <c r="FY23" s="8">
        <v>7393</v>
      </c>
      <c r="FZ23" s="8">
        <v>6331</v>
      </c>
      <c r="GA23" s="8">
        <v>6459</v>
      </c>
      <c r="GB23" s="8">
        <v>6749</v>
      </c>
      <c r="GC23" s="8">
        <v>7331</v>
      </c>
      <c r="GD23" s="8">
        <v>7435</v>
      </c>
      <c r="GE23" s="8">
        <v>6876</v>
      </c>
      <c r="GF23" s="8">
        <v>6697</v>
      </c>
      <c r="GG23" s="8">
        <v>5923</v>
      </c>
      <c r="GH23" s="8">
        <v>5677</v>
      </c>
    </row>
    <row r="24" spans="2:190" ht="12" customHeight="1">
      <c r="B24" s="3">
        <v>6</v>
      </c>
      <c r="C24" s="101" t="s">
        <v>32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  <c r="EX24" s="8">
        <v>74</v>
      </c>
      <c r="EY24" s="8">
        <v>62</v>
      </c>
      <c r="EZ24" s="8">
        <v>96</v>
      </c>
      <c r="FA24" s="8">
        <v>127</v>
      </c>
      <c r="FB24" s="8">
        <v>85</v>
      </c>
      <c r="FC24" s="8">
        <v>95</v>
      </c>
      <c r="FD24" s="8">
        <v>105</v>
      </c>
      <c r="FE24" s="8">
        <v>53</v>
      </c>
      <c r="FF24" s="8">
        <v>35</v>
      </c>
      <c r="FG24" s="8">
        <v>57</v>
      </c>
      <c r="FH24" s="8">
        <v>111</v>
      </c>
      <c r="FI24" s="8">
        <v>132</v>
      </c>
      <c r="FJ24" s="8">
        <v>61</v>
      </c>
      <c r="FK24" s="8">
        <v>96</v>
      </c>
      <c r="FL24" s="8">
        <v>77</v>
      </c>
      <c r="FM24" s="8">
        <v>91</v>
      </c>
      <c r="FN24" s="8">
        <v>39</v>
      </c>
      <c r="FO24" s="8">
        <v>42</v>
      </c>
      <c r="FP24" s="8">
        <v>36</v>
      </c>
      <c r="FQ24" s="8">
        <v>60</v>
      </c>
      <c r="FR24" s="8">
        <v>149</v>
      </c>
      <c r="FS24" s="8">
        <v>1051</v>
      </c>
      <c r="FT24" s="8">
        <v>9198</v>
      </c>
      <c r="FU24" s="8">
        <v>26380</v>
      </c>
      <c r="FV24" s="8">
        <v>23626</v>
      </c>
      <c r="FW24" s="8">
        <v>18508</v>
      </c>
      <c r="FX24" s="8">
        <v>13654</v>
      </c>
      <c r="FY24" s="8">
        <v>11035</v>
      </c>
      <c r="FZ24" s="8">
        <v>8262</v>
      </c>
      <c r="GA24" s="8">
        <v>7310</v>
      </c>
      <c r="GB24" s="8">
        <v>6692</v>
      </c>
      <c r="GC24" s="8">
        <v>6507</v>
      </c>
      <c r="GD24" s="8">
        <v>5275</v>
      </c>
      <c r="GE24" s="8">
        <v>4613</v>
      </c>
      <c r="GF24" s="8">
        <v>3577</v>
      </c>
      <c r="GG24" s="8">
        <v>3606</v>
      </c>
      <c r="GH24" s="8">
        <v>3262</v>
      </c>
    </row>
    <row r="25" spans="2:190" ht="12" customHeight="1">
      <c r="B25" s="3">
        <v>7</v>
      </c>
      <c r="C25" s="101" t="s">
        <v>34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226</v>
      </c>
      <c r="ET25" s="8">
        <v>120</v>
      </c>
      <c r="EU25" s="8">
        <v>119</v>
      </c>
      <c r="EV25" s="8">
        <v>139</v>
      </c>
      <c r="EW25" s="8">
        <v>114</v>
      </c>
      <c r="EX25" s="8">
        <v>204</v>
      </c>
      <c r="EY25" s="8">
        <v>139</v>
      </c>
      <c r="EZ25" s="8">
        <v>137</v>
      </c>
      <c r="FA25" s="8">
        <v>228</v>
      </c>
      <c r="FB25" s="8">
        <v>125</v>
      </c>
      <c r="FC25" s="8">
        <v>305</v>
      </c>
      <c r="FD25" s="8">
        <v>612</v>
      </c>
      <c r="FE25" s="8">
        <v>631</v>
      </c>
      <c r="FF25" s="8">
        <v>745</v>
      </c>
      <c r="FG25" s="8">
        <v>797</v>
      </c>
      <c r="FH25" s="8">
        <v>1098</v>
      </c>
      <c r="FI25" s="8">
        <v>1129</v>
      </c>
      <c r="FJ25" s="8">
        <v>614</v>
      </c>
      <c r="FK25" s="8">
        <v>646</v>
      </c>
      <c r="FL25" s="8">
        <v>635</v>
      </c>
      <c r="FM25" s="8">
        <v>661</v>
      </c>
      <c r="FN25" s="8">
        <v>622</v>
      </c>
      <c r="FO25" s="8">
        <v>916</v>
      </c>
      <c r="FP25" s="8">
        <v>797</v>
      </c>
      <c r="FQ25" s="8">
        <v>429</v>
      </c>
      <c r="FR25" s="8">
        <v>890</v>
      </c>
      <c r="FS25" s="8">
        <v>3324</v>
      </c>
      <c r="FT25" s="8">
        <v>16790</v>
      </c>
      <c r="FU25" s="8">
        <v>33708</v>
      </c>
      <c r="FV25" s="8">
        <v>30496</v>
      </c>
      <c r="FW25" s="8">
        <v>26002</v>
      </c>
      <c r="FX25" s="8">
        <v>22245</v>
      </c>
      <c r="FY25" s="8">
        <v>20695</v>
      </c>
      <c r="FZ25" s="8">
        <v>17953</v>
      </c>
      <c r="GA25" s="8">
        <v>20613</v>
      </c>
      <c r="GB25" s="8">
        <v>21538</v>
      </c>
      <c r="GC25" s="8">
        <v>23701</v>
      </c>
      <c r="GD25" s="8">
        <v>24068</v>
      </c>
      <c r="GE25" s="8">
        <v>23179</v>
      </c>
      <c r="GF25" s="8">
        <v>21843</v>
      </c>
      <c r="GG25" s="8">
        <v>23189</v>
      </c>
      <c r="GH25" s="8">
        <v>25062</v>
      </c>
    </row>
    <row r="26" spans="2:190" ht="12" customHeight="1">
      <c r="B26" s="3">
        <v>8</v>
      </c>
      <c r="C26" s="101" t="s">
        <v>35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  <c r="EX26" s="8">
        <v>2</v>
      </c>
      <c r="EY26" s="8">
        <v>1</v>
      </c>
      <c r="EZ26" s="8">
        <v>2</v>
      </c>
      <c r="FA26" s="8">
        <v>4</v>
      </c>
      <c r="FB26" s="8">
        <v>3</v>
      </c>
      <c r="FC26" s="8">
        <v>2</v>
      </c>
      <c r="FD26" s="8">
        <v>1</v>
      </c>
      <c r="FE26" s="8">
        <v>11</v>
      </c>
      <c r="FF26" s="8">
        <v>6</v>
      </c>
      <c r="FG26" s="8">
        <v>4</v>
      </c>
      <c r="FH26" s="8">
        <v>2</v>
      </c>
      <c r="FI26" s="8">
        <v>0</v>
      </c>
      <c r="FJ26" s="8">
        <v>0</v>
      </c>
      <c r="FK26" s="8">
        <v>1</v>
      </c>
      <c r="FL26" s="8">
        <v>2</v>
      </c>
      <c r="FM26" s="8">
        <v>6</v>
      </c>
      <c r="FN26" s="8">
        <v>6</v>
      </c>
      <c r="FO26" s="8">
        <v>1</v>
      </c>
      <c r="FP26" s="8">
        <v>0</v>
      </c>
      <c r="FQ26" s="8">
        <v>1</v>
      </c>
      <c r="FR26" s="8">
        <v>4</v>
      </c>
      <c r="FS26" s="8">
        <v>10</v>
      </c>
      <c r="FT26" s="8">
        <v>258</v>
      </c>
      <c r="FU26" s="8">
        <v>51</v>
      </c>
      <c r="FV26" s="8">
        <v>32</v>
      </c>
      <c r="FW26" s="8">
        <v>12</v>
      </c>
      <c r="FX26" s="8">
        <v>14</v>
      </c>
      <c r="FY26" s="8">
        <v>10</v>
      </c>
      <c r="FZ26" s="8">
        <v>7</v>
      </c>
      <c r="GA26" s="8">
        <v>8</v>
      </c>
      <c r="GB26" s="8">
        <v>17</v>
      </c>
      <c r="GC26" s="8">
        <v>18</v>
      </c>
      <c r="GD26" s="8">
        <v>18</v>
      </c>
      <c r="GE26" s="8">
        <v>21</v>
      </c>
      <c r="GF26" s="8">
        <v>21</v>
      </c>
      <c r="GG26" s="8">
        <v>14</v>
      </c>
      <c r="GH26" s="8">
        <v>15</v>
      </c>
    </row>
    <row r="27" spans="2:190" ht="12" customHeight="1">
      <c r="B27" s="3">
        <v>9</v>
      </c>
      <c r="C27" s="101" t="s">
        <v>36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  <c r="EX27" s="8">
        <v>38</v>
      </c>
      <c r="EY27" s="8">
        <v>44</v>
      </c>
      <c r="EZ27" s="8">
        <v>15</v>
      </c>
      <c r="FA27" s="8">
        <v>40</v>
      </c>
      <c r="FB27" s="8">
        <v>22</v>
      </c>
      <c r="FC27" s="8">
        <v>11</v>
      </c>
      <c r="FD27" s="8">
        <v>23</v>
      </c>
      <c r="FE27" s="8">
        <v>41</v>
      </c>
      <c r="FF27" s="8">
        <v>32</v>
      </c>
      <c r="FG27" s="8">
        <v>73</v>
      </c>
      <c r="FH27" s="8">
        <v>25</v>
      </c>
      <c r="FI27" s="8">
        <v>24</v>
      </c>
      <c r="FJ27" s="8">
        <v>28</v>
      </c>
      <c r="FK27" s="8">
        <v>51</v>
      </c>
      <c r="FL27" s="8">
        <v>79</v>
      </c>
      <c r="FM27" s="8">
        <v>101</v>
      </c>
      <c r="FN27" s="8">
        <v>75</v>
      </c>
      <c r="FO27" s="8">
        <v>88</v>
      </c>
      <c r="FP27" s="8">
        <v>208</v>
      </c>
      <c r="FQ27" s="8">
        <v>265</v>
      </c>
      <c r="FR27" s="8">
        <v>333</v>
      </c>
      <c r="FS27" s="8">
        <v>863</v>
      </c>
      <c r="FT27" s="8">
        <v>6323</v>
      </c>
      <c r="FU27" s="8">
        <v>12134</v>
      </c>
      <c r="FV27" s="8">
        <v>9705</v>
      </c>
      <c r="FW27" s="8">
        <v>7410</v>
      </c>
      <c r="FX27" s="8">
        <v>5152</v>
      </c>
      <c r="FY27" s="8">
        <v>3861</v>
      </c>
      <c r="FZ27" s="8">
        <v>2771</v>
      </c>
      <c r="GA27" s="8">
        <v>2747</v>
      </c>
      <c r="GB27" s="8">
        <v>4410</v>
      </c>
      <c r="GC27" s="8">
        <v>5068</v>
      </c>
      <c r="GD27" s="8">
        <v>5142</v>
      </c>
      <c r="GE27" s="8">
        <v>4930</v>
      </c>
      <c r="GF27" s="8">
        <v>4668</v>
      </c>
      <c r="GG27" s="8">
        <v>4751</v>
      </c>
      <c r="GH27" s="8">
        <v>4205</v>
      </c>
    </row>
    <row r="28" spans="2:190" ht="12" customHeight="1">
      <c r="B28" s="3">
        <v>10</v>
      </c>
      <c r="C28" s="101" t="s">
        <v>37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  <c r="EX28" s="8">
        <v>57</v>
      </c>
      <c r="EY28" s="8">
        <v>53</v>
      </c>
      <c r="EZ28" s="8">
        <v>49</v>
      </c>
      <c r="FA28" s="8">
        <v>109</v>
      </c>
      <c r="FB28" s="8">
        <v>102</v>
      </c>
      <c r="FC28" s="8">
        <v>61</v>
      </c>
      <c r="FD28" s="8">
        <v>73</v>
      </c>
      <c r="FE28" s="8">
        <v>87</v>
      </c>
      <c r="FF28" s="8">
        <v>79</v>
      </c>
      <c r="FG28" s="8">
        <v>81</v>
      </c>
      <c r="FH28" s="8">
        <v>89</v>
      </c>
      <c r="FI28" s="8">
        <v>107</v>
      </c>
      <c r="FJ28" s="8">
        <v>121</v>
      </c>
      <c r="FK28" s="8">
        <v>167</v>
      </c>
      <c r="FL28" s="8">
        <v>91</v>
      </c>
      <c r="FM28" s="8">
        <v>129</v>
      </c>
      <c r="FN28" s="8">
        <v>147</v>
      </c>
      <c r="FO28" s="8">
        <v>228</v>
      </c>
      <c r="FP28" s="8">
        <v>196</v>
      </c>
      <c r="FQ28" s="8">
        <v>185</v>
      </c>
      <c r="FR28" s="8">
        <v>200</v>
      </c>
      <c r="FS28" s="8">
        <v>389</v>
      </c>
      <c r="FT28" s="8">
        <v>2645</v>
      </c>
      <c r="FU28" s="8">
        <v>5523</v>
      </c>
      <c r="FV28" s="8">
        <v>4400</v>
      </c>
      <c r="FW28" s="8">
        <v>3039</v>
      </c>
      <c r="FX28" s="8">
        <v>2560</v>
      </c>
      <c r="FY28" s="8">
        <v>1923</v>
      </c>
      <c r="FZ28" s="8">
        <v>1353</v>
      </c>
      <c r="GA28" s="8">
        <v>1082</v>
      </c>
      <c r="GB28" s="8">
        <v>917</v>
      </c>
      <c r="GC28" s="8">
        <v>931</v>
      </c>
      <c r="GD28" s="8">
        <v>1054</v>
      </c>
      <c r="GE28" s="8">
        <v>890</v>
      </c>
      <c r="GF28" s="8">
        <v>694</v>
      </c>
      <c r="GG28" s="8">
        <v>715</v>
      </c>
      <c r="GH28" s="8">
        <v>1161</v>
      </c>
    </row>
    <row r="29" spans="2:190" ht="12" customHeight="1">
      <c r="B29" s="3">
        <v>11</v>
      </c>
      <c r="C29" s="101" t="s">
        <v>38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  <c r="EX29" s="8">
        <v>84</v>
      </c>
      <c r="EY29" s="8">
        <v>106</v>
      </c>
      <c r="EZ29" s="8">
        <v>99</v>
      </c>
      <c r="FA29" s="8">
        <v>162</v>
      </c>
      <c r="FB29" s="8">
        <v>90</v>
      </c>
      <c r="FC29" s="8">
        <v>119</v>
      </c>
      <c r="FD29" s="8">
        <v>139</v>
      </c>
      <c r="FE29" s="8">
        <v>177</v>
      </c>
      <c r="FF29" s="8">
        <v>158</v>
      </c>
      <c r="FG29" s="8">
        <v>215</v>
      </c>
      <c r="FH29" s="8">
        <v>182</v>
      </c>
      <c r="FI29" s="8">
        <v>198</v>
      </c>
      <c r="FJ29" s="8">
        <v>210</v>
      </c>
      <c r="FK29" s="8">
        <v>228</v>
      </c>
      <c r="FL29" s="8">
        <v>275</v>
      </c>
      <c r="FM29" s="8">
        <v>265</v>
      </c>
      <c r="FN29" s="8">
        <v>260</v>
      </c>
      <c r="FO29" s="8">
        <v>264</v>
      </c>
      <c r="FP29" s="8">
        <v>268</v>
      </c>
      <c r="FQ29" s="8">
        <v>250</v>
      </c>
      <c r="FR29" s="8">
        <v>283</v>
      </c>
      <c r="FS29" s="8">
        <v>642</v>
      </c>
      <c r="FT29" s="8">
        <v>1805</v>
      </c>
      <c r="FU29" s="8">
        <v>3364</v>
      </c>
      <c r="FV29" s="8">
        <v>3257</v>
      </c>
      <c r="FW29" s="8">
        <v>2815</v>
      </c>
      <c r="FX29" s="8">
        <v>2601</v>
      </c>
      <c r="FY29" s="8">
        <v>2276</v>
      </c>
      <c r="FZ29" s="8">
        <v>1994</v>
      </c>
      <c r="GA29" s="8">
        <v>1962</v>
      </c>
      <c r="GB29" s="8">
        <v>2094</v>
      </c>
      <c r="GC29" s="8">
        <v>2499</v>
      </c>
      <c r="GD29" s="8">
        <v>2791</v>
      </c>
      <c r="GE29" s="8">
        <v>2704</v>
      </c>
      <c r="GF29" s="8">
        <v>2360</v>
      </c>
      <c r="GG29" s="8">
        <v>2292</v>
      </c>
      <c r="GH29" s="8">
        <v>2327</v>
      </c>
    </row>
    <row r="30" spans="2:190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  <c r="EX30" s="8">
        <v>972</v>
      </c>
      <c r="EY30" s="8">
        <v>1315</v>
      </c>
      <c r="EZ30" s="8">
        <v>1319</v>
      </c>
      <c r="FA30" s="8">
        <v>1609</v>
      </c>
      <c r="FB30" s="8">
        <v>1618</v>
      </c>
      <c r="FC30" s="8">
        <v>2216</v>
      </c>
      <c r="FD30" s="8">
        <v>1912</v>
      </c>
      <c r="FE30" s="8">
        <v>1578</v>
      </c>
      <c r="FF30" s="8">
        <v>1381</v>
      </c>
      <c r="FG30" s="8">
        <v>1393</v>
      </c>
      <c r="FH30" s="8">
        <v>1368</v>
      </c>
      <c r="FI30" s="8">
        <v>1313</v>
      </c>
      <c r="FJ30" s="8">
        <v>1187</v>
      </c>
      <c r="FK30" s="8">
        <v>1538</v>
      </c>
      <c r="FL30" s="8">
        <v>1685</v>
      </c>
      <c r="FM30" s="8">
        <v>1758</v>
      </c>
      <c r="FN30" s="8">
        <v>1579</v>
      </c>
      <c r="FO30" s="8">
        <v>1897</v>
      </c>
      <c r="FP30" s="8">
        <v>2111</v>
      </c>
      <c r="FQ30" s="8">
        <v>1726</v>
      </c>
      <c r="FR30" s="8">
        <v>2353</v>
      </c>
      <c r="FS30" s="8">
        <v>5025</v>
      </c>
      <c r="FT30" s="8">
        <v>15095</v>
      </c>
      <c r="FU30" s="8">
        <v>29445</v>
      </c>
      <c r="FV30" s="8">
        <v>29560</v>
      </c>
      <c r="FW30" s="8">
        <v>28778</v>
      </c>
      <c r="FX30" s="8">
        <v>27476</v>
      </c>
      <c r="FY30" s="8">
        <v>24521</v>
      </c>
      <c r="FZ30" s="8">
        <v>21866</v>
      </c>
      <c r="GA30" s="8">
        <v>21280</v>
      </c>
      <c r="GB30" s="8">
        <v>20588</v>
      </c>
      <c r="GC30" s="8">
        <v>20230</v>
      </c>
      <c r="GD30" s="8">
        <v>18958</v>
      </c>
      <c r="GE30" s="8">
        <v>18382</v>
      </c>
      <c r="GF30" s="8">
        <v>17008</v>
      </c>
      <c r="GG30" s="8">
        <v>16025</v>
      </c>
      <c r="GH30" s="8">
        <v>15794</v>
      </c>
    </row>
    <row r="31" spans="2:190" ht="12" customHeight="1">
      <c r="B31" s="3">
        <v>13</v>
      </c>
      <c r="C31" s="101" t="s">
        <v>39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  <c r="EX31" s="8">
        <v>229</v>
      </c>
      <c r="EY31" s="8">
        <v>272</v>
      </c>
      <c r="EZ31" s="8">
        <v>307</v>
      </c>
      <c r="FA31" s="8">
        <v>342</v>
      </c>
      <c r="FB31" s="8">
        <v>318</v>
      </c>
      <c r="FC31" s="8">
        <v>460</v>
      </c>
      <c r="FD31" s="8">
        <v>406</v>
      </c>
      <c r="FE31" s="8">
        <v>334</v>
      </c>
      <c r="FF31" s="8">
        <v>294</v>
      </c>
      <c r="FG31" s="8">
        <v>312</v>
      </c>
      <c r="FH31" s="8">
        <v>363</v>
      </c>
      <c r="FI31" s="8">
        <v>395</v>
      </c>
      <c r="FJ31" s="8">
        <v>381</v>
      </c>
      <c r="FK31" s="8">
        <v>503</v>
      </c>
      <c r="FL31" s="8">
        <v>576</v>
      </c>
      <c r="FM31" s="8">
        <v>548</v>
      </c>
      <c r="FN31" s="8">
        <v>425</v>
      </c>
      <c r="FO31" s="8">
        <v>582</v>
      </c>
      <c r="FP31" s="8">
        <v>579</v>
      </c>
      <c r="FQ31" s="8">
        <v>492</v>
      </c>
      <c r="FR31" s="8">
        <v>683</v>
      </c>
      <c r="FS31" s="8">
        <v>1834</v>
      </c>
      <c r="FT31" s="8">
        <v>6992</v>
      </c>
      <c r="FU31" s="8">
        <v>13597</v>
      </c>
      <c r="FV31" s="8">
        <v>13305</v>
      </c>
      <c r="FW31" s="8">
        <v>12639</v>
      </c>
      <c r="FX31" s="8">
        <v>12118</v>
      </c>
      <c r="FY31" s="8">
        <v>10713</v>
      </c>
      <c r="FZ31" s="8">
        <v>9816</v>
      </c>
      <c r="GA31" s="8">
        <v>9034</v>
      </c>
      <c r="GB31" s="8">
        <v>8855</v>
      </c>
      <c r="GC31" s="8">
        <v>8626</v>
      </c>
      <c r="GD31" s="8">
        <v>7985</v>
      </c>
      <c r="GE31" s="8">
        <v>7282</v>
      </c>
      <c r="GF31" s="8">
        <v>6450</v>
      </c>
      <c r="GG31" s="8">
        <v>6076</v>
      </c>
      <c r="GH31" s="8">
        <v>5483</v>
      </c>
    </row>
    <row r="32" spans="2:190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  <c r="EX32" s="11">
        <v>216</v>
      </c>
      <c r="EY32" s="11">
        <v>197</v>
      </c>
      <c r="EZ32" s="11">
        <v>180</v>
      </c>
      <c r="FA32" s="11">
        <v>386</v>
      </c>
      <c r="FB32" s="11">
        <v>415</v>
      </c>
      <c r="FC32" s="11">
        <v>307</v>
      </c>
      <c r="FD32" s="11">
        <v>355</v>
      </c>
      <c r="FE32" s="11">
        <v>390</v>
      </c>
      <c r="FF32" s="11">
        <v>408</v>
      </c>
      <c r="FG32" s="11">
        <v>430</v>
      </c>
      <c r="FH32" s="11">
        <v>492</v>
      </c>
      <c r="FI32" s="11">
        <v>486</v>
      </c>
      <c r="FJ32" s="11">
        <v>323</v>
      </c>
      <c r="FK32" s="11">
        <v>269</v>
      </c>
      <c r="FL32" s="11">
        <v>360</v>
      </c>
      <c r="FM32" s="11">
        <v>364</v>
      </c>
      <c r="FN32" s="11">
        <v>343</v>
      </c>
      <c r="FO32" s="11">
        <v>366</v>
      </c>
      <c r="FP32" s="11">
        <v>440</v>
      </c>
      <c r="FQ32" s="11">
        <v>340</v>
      </c>
      <c r="FR32" s="11">
        <v>525</v>
      </c>
      <c r="FS32" s="11">
        <v>1419</v>
      </c>
      <c r="FT32" s="11">
        <v>4037</v>
      </c>
      <c r="FU32" s="11">
        <v>7385</v>
      </c>
      <c r="FV32" s="11">
        <v>7702</v>
      </c>
      <c r="FW32" s="11">
        <v>7321</v>
      </c>
      <c r="FX32" s="11">
        <v>6930</v>
      </c>
      <c r="FY32" s="11">
        <v>6391</v>
      </c>
      <c r="FZ32" s="11">
        <v>5836</v>
      </c>
      <c r="GA32" s="11">
        <v>6165</v>
      </c>
      <c r="GB32" s="11">
        <v>6323</v>
      </c>
      <c r="GC32" s="11">
        <v>6386</v>
      </c>
      <c r="GD32" s="11">
        <v>6171</v>
      </c>
      <c r="GE32" s="11">
        <v>5429</v>
      </c>
      <c r="GF32" s="11">
        <v>5111</v>
      </c>
      <c r="GG32" s="11">
        <v>4522</v>
      </c>
      <c r="GH32" s="11">
        <v>4147</v>
      </c>
    </row>
    <row r="33" spans="2:190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299</v>
      </c>
      <c r="EU33" s="13">
        <v>334</v>
      </c>
      <c r="EV33" s="13">
        <v>368</v>
      </c>
      <c r="EW33" s="13">
        <v>455</v>
      </c>
      <c r="EX33" s="13">
        <v>414</v>
      </c>
      <c r="EY33" s="13">
        <v>503</v>
      </c>
      <c r="EZ33" s="13">
        <v>555</v>
      </c>
      <c r="FA33" s="13">
        <v>835</v>
      </c>
      <c r="FB33" s="13">
        <v>768</v>
      </c>
      <c r="FC33" s="13">
        <v>926</v>
      </c>
      <c r="FD33" s="13">
        <v>832</v>
      </c>
      <c r="FE33" s="13">
        <v>861</v>
      </c>
      <c r="FF33" s="13">
        <v>784</v>
      </c>
      <c r="FG33" s="13">
        <v>783</v>
      </c>
      <c r="FH33" s="13">
        <v>809</v>
      </c>
      <c r="FI33" s="13">
        <v>756</v>
      </c>
      <c r="FJ33" s="13">
        <v>788</v>
      </c>
      <c r="FK33" s="13">
        <v>822</v>
      </c>
      <c r="FL33" s="13">
        <v>995</v>
      </c>
      <c r="FM33" s="13">
        <v>1045</v>
      </c>
      <c r="FN33" s="13">
        <v>943</v>
      </c>
      <c r="FO33" s="13">
        <v>1199</v>
      </c>
      <c r="FP33" s="13">
        <v>1105</v>
      </c>
      <c r="FQ33" s="13">
        <v>980</v>
      </c>
      <c r="FR33" s="13">
        <v>1264</v>
      </c>
      <c r="FS33" s="13">
        <v>3911</v>
      </c>
      <c r="FT33" s="13">
        <v>16421</v>
      </c>
      <c r="FU33" s="13">
        <v>33433</v>
      </c>
      <c r="FV33" s="13">
        <v>35007</v>
      </c>
      <c r="FW33" s="13">
        <v>36266</v>
      </c>
      <c r="FX33" s="13">
        <v>35652</v>
      </c>
      <c r="FY33" s="13">
        <v>32846</v>
      </c>
      <c r="FZ33" s="13">
        <v>29351</v>
      </c>
      <c r="GA33" s="13">
        <v>27116</v>
      </c>
      <c r="GB33" s="13">
        <v>25965</v>
      </c>
      <c r="GC33" s="13">
        <v>24848</v>
      </c>
      <c r="GD33" s="13">
        <v>22734</v>
      </c>
      <c r="GE33" s="13">
        <v>20545</v>
      </c>
      <c r="GF33" s="13">
        <v>18564</v>
      </c>
      <c r="GG33" s="13">
        <v>16818</v>
      </c>
      <c r="GH33" s="13">
        <v>15969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H39"/>
  <sheetViews>
    <sheetView showGridLines="0" zoomScalePageLayoutView="0" workbookViewId="0" topLeftCell="A1">
      <pane xSplit="3" topLeftCell="FU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0.28125" style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July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9th September 2021</v>
      </c>
      <c r="D8" s="109"/>
    </row>
    <row r="9" spans="2:4" ht="12.75">
      <c r="B9" s="42" t="s">
        <v>7</v>
      </c>
      <c r="C9" s="109">
        <f>'Total Waiting List'!C9:D9</f>
        <v>0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6" ht="15.7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190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7"/>
    </row>
    <row r="15" spans="1:190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0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1.7683184661084652</v>
      </c>
      <c r="ES17" s="98">
        <v>1.9371209710415056</v>
      </c>
      <c r="ET17" s="98">
        <v>2.1413913314948747</v>
      </c>
      <c r="EU17" s="98">
        <v>1.8994462372858445</v>
      </c>
      <c r="EV17" s="98">
        <v>2.2138615443780187</v>
      </c>
      <c r="EW17" s="98">
        <v>2.058456881540189</v>
      </c>
      <c r="EX17" s="98">
        <v>2.1096622229397792</v>
      </c>
      <c r="EY17" s="98">
        <v>2.2249580912577214</v>
      </c>
      <c r="EZ17" s="98">
        <v>1.944130010038001</v>
      </c>
      <c r="FA17" s="98">
        <v>2.042274853897621</v>
      </c>
      <c r="FB17" s="98">
        <v>1.9472842609531078</v>
      </c>
      <c r="FC17" s="98">
        <v>2.5664519706949727</v>
      </c>
      <c r="FD17" s="98">
        <v>1.8392587760427284</v>
      </c>
      <c r="FE17" s="98">
        <v>2.070020883285637</v>
      </c>
      <c r="FF17" s="98">
        <v>2.0816392847966387</v>
      </c>
      <c r="FG17" s="98">
        <v>2.405495035677103</v>
      </c>
      <c r="FH17" s="98">
        <v>2.203532808142095</v>
      </c>
      <c r="FI17" s="98">
        <v>2.060954576020615</v>
      </c>
      <c r="FJ17" s="98">
        <v>2.1307144344705686</v>
      </c>
      <c r="FK17" s="98">
        <v>2.2900090014002177</v>
      </c>
      <c r="FL17" s="98">
        <v>1.985644163957417</v>
      </c>
      <c r="FM17" s="98">
        <v>2.0956967732131098</v>
      </c>
      <c r="FN17" s="98">
        <v>1.9812432923645007</v>
      </c>
      <c r="FO17" s="98">
        <v>2.6154330760295275</v>
      </c>
      <c r="FP17" s="98">
        <v>1.8624456743511626</v>
      </c>
      <c r="FQ17" s="98">
        <v>2.088867818049631</v>
      </c>
      <c r="FR17" s="98">
        <v>3.0728886765788896</v>
      </c>
      <c r="FS17" s="98">
        <v>6.485292641301074</v>
      </c>
      <c r="FT17" s="98">
        <v>8.645819485329028</v>
      </c>
      <c r="FU17" s="98">
        <v>5.313468609560125</v>
      </c>
      <c r="FV17" s="98">
        <v>4.180315660508804</v>
      </c>
      <c r="FW17" s="98">
        <v>4.15130141068945</v>
      </c>
      <c r="FX17" s="98">
        <v>3.4313942605004093</v>
      </c>
      <c r="FY17" s="98">
        <v>3.2844518309589064</v>
      </c>
      <c r="FZ17" s="98">
        <v>3.0196036813149494</v>
      </c>
      <c r="GA17" s="98">
        <v>3.64466642635315</v>
      </c>
      <c r="GB17" s="98">
        <v>3.2281660297750676</v>
      </c>
      <c r="GC17" s="98">
        <v>3.034078874718272</v>
      </c>
      <c r="GD17" s="98">
        <v>2.6644153279136615</v>
      </c>
      <c r="GE17" s="98">
        <v>2.8678365808183255</v>
      </c>
      <c r="GF17" s="98">
        <v>2.8678365808183255</v>
      </c>
      <c r="GG17" s="98">
        <v>2.8170974309559704</v>
      </c>
      <c r="GH17" s="98">
        <v>3.1142194159431726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0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1.9830158261619855</v>
      </c>
      <c r="ET19" s="21">
        <v>2.117615329292099</v>
      </c>
      <c r="EU19" s="21">
        <v>1.8836337921134847</v>
      </c>
      <c r="EV19" s="21">
        <v>2.2271638685954813</v>
      </c>
      <c r="EW19" s="21">
        <v>2.0649101920389255</v>
      </c>
      <c r="EX19" s="21">
        <v>2.1716797842478948</v>
      </c>
      <c r="EY19" s="21">
        <v>2.2359126984126982</v>
      </c>
      <c r="EZ19" s="21">
        <v>1.9081569184974565</v>
      </c>
      <c r="FA19" s="21">
        <v>2.063815016554523</v>
      </c>
      <c r="FB19" s="21">
        <v>1.9758019366744768</v>
      </c>
      <c r="FC19" s="21">
        <v>2.608780108780109</v>
      </c>
      <c r="FD19" s="21">
        <v>1.8688594490609445</v>
      </c>
      <c r="FE19" s="21">
        <v>2.1351641761207456</v>
      </c>
      <c r="FF19" s="21">
        <v>2.059232926096535</v>
      </c>
      <c r="FG19" s="21">
        <v>2.3708097490372437</v>
      </c>
      <c r="FH19" s="21">
        <v>2.1727078379092504</v>
      </c>
      <c r="FI19" s="21">
        <v>2.01613349777252</v>
      </c>
      <c r="FJ19" s="21">
        <v>2.120374893934329</v>
      </c>
      <c r="FK19" s="21">
        <v>2.2009432113969045</v>
      </c>
      <c r="FL19" s="21">
        <v>1.9007065624665453</v>
      </c>
      <c r="FM19" s="21">
        <v>2.0950918001609247</v>
      </c>
      <c r="FN19" s="21">
        <v>1.9886145157414084</v>
      </c>
      <c r="FO19" s="21">
        <v>2.6444756321162597</v>
      </c>
      <c r="FP19" s="21">
        <v>1.9126980994296314</v>
      </c>
      <c r="FQ19" s="21">
        <v>2.14898436722095</v>
      </c>
      <c r="FR19" s="21">
        <v>3.100657286299379</v>
      </c>
      <c r="FS19" s="21">
        <v>6.454980723790573</v>
      </c>
      <c r="FT19" s="21">
        <v>7.743566385789114</v>
      </c>
      <c r="FU19" s="21">
        <v>3.698101792331544</v>
      </c>
      <c r="FV19" s="21">
        <v>3.125385723102242</v>
      </c>
      <c r="FW19" s="21">
        <v>3.18655900621118</v>
      </c>
      <c r="FX19" s="21">
        <v>2.662861747129524</v>
      </c>
      <c r="FY19" s="21">
        <v>2.732298097517954</v>
      </c>
      <c r="FZ19" s="21">
        <v>2.5764110838737704</v>
      </c>
      <c r="GA19" s="21">
        <v>3.283390991724325</v>
      </c>
      <c r="GB19" s="21">
        <v>2.6985118938533152</v>
      </c>
      <c r="GC19" s="21">
        <v>2.5481620090238186</v>
      </c>
      <c r="GD19" s="21">
        <v>2.307253616701799</v>
      </c>
      <c r="GE19" s="21">
        <v>2.648390589624963</v>
      </c>
      <c r="GF19" s="21">
        <v>2.648390589624963</v>
      </c>
      <c r="GG19" s="21">
        <v>2.6739145941319133</v>
      </c>
      <c r="GH19" s="21">
        <v>3.0713291682705117</v>
      </c>
    </row>
    <row r="20" spans="2:190" ht="12" customHeight="1">
      <c r="B20" s="3">
        <v>2</v>
      </c>
      <c r="C20" s="101" t="s">
        <v>30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1.5081607030759572</v>
      </c>
      <c r="ES20" s="19">
        <v>1.6520552560646902</v>
      </c>
      <c r="ET20" s="19">
        <v>1.789341222182974</v>
      </c>
      <c r="EU20" s="19">
        <v>1.5775347012673506</v>
      </c>
      <c r="EV20" s="19">
        <v>1.8564990512333965</v>
      </c>
      <c r="EW20" s="19">
        <v>1.6890662336866613</v>
      </c>
      <c r="EX20" s="19">
        <v>1.716040605780041</v>
      </c>
      <c r="EY20" s="19">
        <v>1.8054054928347298</v>
      </c>
      <c r="EZ20" s="19">
        <v>1.6085057033012422</v>
      </c>
      <c r="FA20" s="19">
        <v>1.7022768467580374</v>
      </c>
      <c r="FB20" s="19">
        <v>1.6037496431177236</v>
      </c>
      <c r="FC20" s="19">
        <v>2.171874409642196</v>
      </c>
      <c r="FD20" s="19">
        <v>1.5592103353171725</v>
      </c>
      <c r="FE20" s="19">
        <v>1.7465698914462164</v>
      </c>
      <c r="FF20" s="19">
        <v>1.7092241535945734</v>
      </c>
      <c r="FG20" s="19">
        <v>1.8537997534343078</v>
      </c>
      <c r="FH20" s="19">
        <v>1.857956240002169</v>
      </c>
      <c r="FI20" s="19">
        <v>1.7364988221436986</v>
      </c>
      <c r="FJ20" s="19">
        <v>1.7541176102204408</v>
      </c>
      <c r="FK20" s="19">
        <v>1.8460236068111455</v>
      </c>
      <c r="FL20" s="19">
        <v>1.6681984136975954</v>
      </c>
      <c r="FM20" s="19">
        <v>1.7695099274188713</v>
      </c>
      <c r="FN20" s="19">
        <v>1.6794902548725639</v>
      </c>
      <c r="FO20" s="19">
        <v>2.2897622753643696</v>
      </c>
      <c r="FP20" s="19">
        <v>1.6108285503210773</v>
      </c>
      <c r="FQ20" s="19">
        <v>1.7706050342033606</v>
      </c>
      <c r="FR20" s="19">
        <v>2.585985843386903</v>
      </c>
      <c r="FS20" s="19">
        <v>5.26573218013719</v>
      </c>
      <c r="FT20" s="19">
        <v>4.660102175346077</v>
      </c>
      <c r="FU20" s="19">
        <v>3.329220468675275</v>
      </c>
      <c r="FV20" s="19">
        <v>2.9741058655221746</v>
      </c>
      <c r="FW20" s="19">
        <v>2.909822088330586</v>
      </c>
      <c r="FX20" s="19">
        <v>2.3127127074715954</v>
      </c>
      <c r="FY20" s="19">
        <v>2.305646630236794</v>
      </c>
      <c r="FZ20" s="19">
        <v>2.0353554349578205</v>
      </c>
      <c r="GA20" s="19">
        <v>2.7389516327031673</v>
      </c>
      <c r="GB20" s="19">
        <v>2.225659229208925</v>
      </c>
      <c r="GC20" s="19">
        <v>2.14963361829688</v>
      </c>
      <c r="GD20" s="19">
        <v>1.8171816479400749</v>
      </c>
      <c r="GE20" s="19">
        <v>2.073508133467795</v>
      </c>
      <c r="GF20" s="19">
        <v>2.073508133467795</v>
      </c>
      <c r="GG20" s="19">
        <v>2.0047070209396445</v>
      </c>
      <c r="GH20" s="19">
        <v>2.2295067384245875</v>
      </c>
    </row>
    <row r="21" spans="2:190" ht="12" customHeight="1">
      <c r="B21" s="3">
        <v>3</v>
      </c>
      <c r="C21" s="101" t="s">
        <v>33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1.7069810165339865</v>
      </c>
      <c r="ES21" s="19">
        <v>1.9045106864408865</v>
      </c>
      <c r="ET21" s="19">
        <v>2.171524019509588</v>
      </c>
      <c r="EU21" s="19">
        <v>1.9409901468204238</v>
      </c>
      <c r="EV21" s="19">
        <v>2.245642445337383</v>
      </c>
      <c r="EW21" s="19">
        <v>2.0926972047416945</v>
      </c>
      <c r="EX21" s="19">
        <v>2.1134430301148712</v>
      </c>
      <c r="EY21" s="19">
        <v>2.243239980685659</v>
      </c>
      <c r="EZ21" s="19">
        <v>1.9655118451463789</v>
      </c>
      <c r="FA21" s="19">
        <v>2.04950720131413</v>
      </c>
      <c r="FB21" s="19">
        <v>1.948506585863583</v>
      </c>
      <c r="FC21" s="19">
        <v>2.5494090150250415</v>
      </c>
      <c r="FD21" s="19">
        <v>1.8011037228027322</v>
      </c>
      <c r="FE21" s="19">
        <v>2.034749962250683</v>
      </c>
      <c r="FF21" s="19">
        <v>2.0969160130591433</v>
      </c>
      <c r="FG21" s="19">
        <v>2.4499329822233653</v>
      </c>
      <c r="FH21" s="19">
        <v>2.2147010993299943</v>
      </c>
      <c r="FI21" s="19">
        <v>2.082800681431005</v>
      </c>
      <c r="FJ21" s="19">
        <v>2.1536495414934214</v>
      </c>
      <c r="FK21" s="19">
        <v>2.2959354078757066</v>
      </c>
      <c r="FL21" s="19">
        <v>1.9942776713814347</v>
      </c>
      <c r="FM21" s="19">
        <v>2.0761833105335157</v>
      </c>
      <c r="FN21" s="19">
        <v>1.9565808038993902</v>
      </c>
      <c r="FO21" s="19">
        <v>2.5647208956598386</v>
      </c>
      <c r="FP21" s="19">
        <v>1.7876025370926532</v>
      </c>
      <c r="FQ21" s="19">
        <v>2.00175797161519</v>
      </c>
      <c r="FR21" s="19">
        <v>2.977824409154767</v>
      </c>
      <c r="FS21" s="19">
        <v>6.411082828838746</v>
      </c>
      <c r="FT21" s="19">
        <v>7.78602376825947</v>
      </c>
      <c r="FU21" s="19">
        <v>3.8573954521156297</v>
      </c>
      <c r="FV21" s="19">
        <v>3.181779132603575</v>
      </c>
      <c r="FW21" s="19">
        <v>3.299877945732795</v>
      </c>
      <c r="FX21" s="19">
        <v>2.843166086862963</v>
      </c>
      <c r="FY21" s="19">
        <v>2.7451392856524524</v>
      </c>
      <c r="FZ21" s="19">
        <v>2.539373081742731</v>
      </c>
      <c r="GA21" s="19">
        <v>3.1880013155250224</v>
      </c>
      <c r="GB21" s="19">
        <v>2.669424554225084</v>
      </c>
      <c r="GC21" s="19">
        <v>2.5596379030805263</v>
      </c>
      <c r="GD21" s="19">
        <v>2.3867181467181466</v>
      </c>
      <c r="GE21" s="19">
        <v>2.607851548446019</v>
      </c>
      <c r="GF21" s="19">
        <v>2.607851548446019</v>
      </c>
      <c r="GG21" s="19">
        <v>2.556386783006723</v>
      </c>
      <c r="GH21" s="19">
        <v>2.8114448145170554</v>
      </c>
    </row>
    <row r="22" spans="2:190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1.4832402234636872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  <c r="EX22" s="19">
        <v>1.540133779264214</v>
      </c>
      <c r="EY22" s="19">
        <v>1.7540983606557377</v>
      </c>
      <c r="EZ22" s="19">
        <v>1.521613832853026</v>
      </c>
      <c r="FA22" s="19">
        <v>1.6377952755905512</v>
      </c>
      <c r="FB22" s="19">
        <v>1.6724598930481283</v>
      </c>
      <c r="FC22" s="19">
        <v>2.339779005524862</v>
      </c>
      <c r="FD22" s="19">
        <v>1.6127982646420824</v>
      </c>
      <c r="FE22" s="19">
        <v>1.7369146005509641</v>
      </c>
      <c r="FF22" s="19">
        <v>1.84251968503937</v>
      </c>
      <c r="FG22" s="19">
        <v>2.1184615384615384</v>
      </c>
      <c r="FH22" s="19">
        <v>1.7421052631578946</v>
      </c>
      <c r="FI22" s="19">
        <v>1.691142191142191</v>
      </c>
      <c r="FJ22" s="19">
        <v>1.731042654028436</v>
      </c>
      <c r="FK22" s="19">
        <v>1.944976076555024</v>
      </c>
      <c r="FL22" s="19">
        <v>1.740702479338843</v>
      </c>
      <c r="FM22" s="19">
        <v>1.8002364066193852</v>
      </c>
      <c r="FN22" s="19">
        <v>1.7245370370370372</v>
      </c>
      <c r="FO22" s="19">
        <v>2.3101415094339623</v>
      </c>
      <c r="FP22" s="19">
        <v>1.5520833333333335</v>
      </c>
      <c r="FQ22" s="19">
        <v>1.8827319587628866</v>
      </c>
      <c r="FR22" s="19">
        <v>2.5942760942760943</v>
      </c>
      <c r="FS22" s="19">
        <v>6.049222797927461</v>
      </c>
      <c r="FT22" s="19">
        <v>6.038461538461538</v>
      </c>
      <c r="FU22" s="19">
        <v>4.1902654867256635</v>
      </c>
      <c r="FV22" s="19">
        <v>2.5425867507886437</v>
      </c>
      <c r="FW22" s="19">
        <v>2.5717054263565893</v>
      </c>
      <c r="FX22" s="19">
        <v>1.971014492753623</v>
      </c>
      <c r="FY22" s="19">
        <v>2.0183150183150182</v>
      </c>
      <c r="FZ22" s="19">
        <v>1.7030386740331491</v>
      </c>
      <c r="GA22" s="19">
        <v>2.5075301204819276</v>
      </c>
      <c r="GB22" s="19">
        <v>1.9451612903225808</v>
      </c>
      <c r="GC22" s="19">
        <v>1.862190812720848</v>
      </c>
      <c r="GD22" s="19">
        <v>1.6710526315789473</v>
      </c>
      <c r="GE22" s="19">
        <v>1.8991596638655461</v>
      </c>
      <c r="GF22" s="19">
        <v>1.8991596638655461</v>
      </c>
      <c r="GG22" s="19">
        <v>2.051605504587156</v>
      </c>
      <c r="GH22" s="19">
        <v>2.2555205047318614</v>
      </c>
    </row>
    <row r="23" spans="2:190" ht="12" customHeight="1">
      <c r="B23" s="3">
        <v>5</v>
      </c>
      <c r="C23" s="101" t="s">
        <v>31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1.8157406084845022</v>
      </c>
      <c r="ES23" s="19">
        <v>2.032150776053215</v>
      </c>
      <c r="ET23" s="19">
        <v>2.240498538236652</v>
      </c>
      <c r="EU23" s="19">
        <v>1.9673287671232877</v>
      </c>
      <c r="EV23" s="19">
        <v>2.2607652022112306</v>
      </c>
      <c r="EW23" s="19">
        <v>2.1443080187964227</v>
      </c>
      <c r="EX23" s="19">
        <v>2.118523423274292</v>
      </c>
      <c r="EY23" s="19">
        <v>2.1883265737965085</v>
      </c>
      <c r="EZ23" s="19">
        <v>1.9842542644700394</v>
      </c>
      <c r="FA23" s="19">
        <v>2.084491890102615</v>
      </c>
      <c r="FB23" s="19">
        <v>2.0526509572901324</v>
      </c>
      <c r="FC23" s="19">
        <v>2.5831742769050066</v>
      </c>
      <c r="FD23" s="19">
        <v>1.8664864168919788</v>
      </c>
      <c r="FE23" s="19">
        <v>2.13419689119171</v>
      </c>
      <c r="FF23" s="19">
        <v>2.1717157214644653</v>
      </c>
      <c r="FG23" s="19">
        <v>2.4907197827071075</v>
      </c>
      <c r="FH23" s="19">
        <v>2.2401109327105533</v>
      </c>
      <c r="FI23" s="19">
        <v>2.1437908496732025</v>
      </c>
      <c r="FJ23" s="19">
        <v>2.189360061680802</v>
      </c>
      <c r="FK23" s="19">
        <v>2.4013494648673803</v>
      </c>
      <c r="FL23" s="19">
        <v>2.11472602739726</v>
      </c>
      <c r="FM23" s="19">
        <v>2.1731007751937983</v>
      </c>
      <c r="FN23" s="19">
        <v>2.0746525066375137</v>
      </c>
      <c r="FO23" s="19">
        <v>2.657620495006513</v>
      </c>
      <c r="FP23" s="19">
        <v>1.8912591687041564</v>
      </c>
      <c r="FQ23" s="19">
        <v>2.2485915492957744</v>
      </c>
      <c r="FR23" s="19">
        <v>3.132502396931927</v>
      </c>
      <c r="FS23" s="19">
        <v>6.780857354028086</v>
      </c>
      <c r="FT23" s="19">
        <v>9.854586981347545</v>
      </c>
      <c r="FU23" s="19">
        <v>9.15237020316027</v>
      </c>
      <c r="FV23" s="19">
        <v>5.686656671664168</v>
      </c>
      <c r="FW23" s="19">
        <v>5.693043478260869</v>
      </c>
      <c r="FX23" s="19">
        <v>5.028558745190885</v>
      </c>
      <c r="FY23" s="19">
        <v>4.426361544362056</v>
      </c>
      <c r="FZ23" s="19">
        <v>4.058463067240808</v>
      </c>
      <c r="GA23" s="19">
        <v>4.703202291070034</v>
      </c>
      <c r="GB23" s="19">
        <v>5.106659989984977</v>
      </c>
      <c r="GC23" s="19">
        <v>4.254996431120628</v>
      </c>
      <c r="GD23" s="19">
        <v>3.4279004227336776</v>
      </c>
      <c r="GE23" s="19">
        <v>3.5221523959151613</v>
      </c>
      <c r="GF23" s="19">
        <v>3.5221523959151613</v>
      </c>
      <c r="GG23" s="19">
        <v>3.4974710393212596</v>
      </c>
      <c r="GH23" s="19">
        <v>3.6197534716804496</v>
      </c>
    </row>
    <row r="24" spans="2:190" ht="12" customHeight="1">
      <c r="B24" s="3">
        <v>6</v>
      </c>
      <c r="C24" s="101" t="s">
        <v>32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1.9457622601279319</v>
      </c>
      <c r="ET24" s="19">
        <v>2.2416800320769847</v>
      </c>
      <c r="EU24" s="19">
        <v>1.9189864690166336</v>
      </c>
      <c r="EV24" s="19">
        <v>2.2026003276003276</v>
      </c>
      <c r="EW24" s="19">
        <v>2.0928860233854225</v>
      </c>
      <c r="EX24" s="19">
        <v>1.9980252021816813</v>
      </c>
      <c r="EY24" s="19">
        <v>2.2168257756563245</v>
      </c>
      <c r="EZ24" s="19">
        <v>1.9156280909990109</v>
      </c>
      <c r="FA24" s="19">
        <v>1.9334087907941897</v>
      </c>
      <c r="FB24" s="19">
        <v>1.8715346302039282</v>
      </c>
      <c r="FC24" s="19">
        <v>2.5626612812745426</v>
      </c>
      <c r="FD24" s="19">
        <v>1.747655282250929</v>
      </c>
      <c r="FE24" s="19">
        <v>1.9275951237532323</v>
      </c>
      <c r="FF24" s="19">
        <v>1.9943800943800944</v>
      </c>
      <c r="FG24" s="19">
        <v>2.2566242436887127</v>
      </c>
      <c r="FH24" s="19">
        <v>2.0265658747300215</v>
      </c>
      <c r="FI24" s="19">
        <v>1.8997120921305184</v>
      </c>
      <c r="FJ24" s="19">
        <v>1.9094073545162442</v>
      </c>
      <c r="FK24" s="19">
        <v>2.200879928714636</v>
      </c>
      <c r="FL24" s="19">
        <v>1.8667732230161715</v>
      </c>
      <c r="FM24" s="19">
        <v>1.913864388092613</v>
      </c>
      <c r="FN24" s="19">
        <v>1.893917451122375</v>
      </c>
      <c r="FO24" s="19">
        <v>2.518928692507628</v>
      </c>
      <c r="FP24" s="19">
        <v>1.679862816495893</v>
      </c>
      <c r="FQ24" s="19">
        <v>1.970300815771584</v>
      </c>
      <c r="FR24" s="19">
        <v>3.093399939448986</v>
      </c>
      <c r="FS24" s="19">
        <v>6.791009728279101</v>
      </c>
      <c r="FT24" s="19">
        <v>10.726470588235294</v>
      </c>
      <c r="FU24" s="19">
        <v>13.063760424564064</v>
      </c>
      <c r="FV24" s="19">
        <v>9.687121866897147</v>
      </c>
      <c r="FW24" s="19">
        <v>6.642337662337662</v>
      </c>
      <c r="FX24" s="19">
        <v>4.632923930269413</v>
      </c>
      <c r="FY24" s="19">
        <v>3.889846153846154</v>
      </c>
      <c r="FZ24" s="19">
        <v>3.696336308125881</v>
      </c>
      <c r="GA24" s="19">
        <v>3.9765215820841613</v>
      </c>
      <c r="GB24" s="19">
        <v>3.5941144561974507</v>
      </c>
      <c r="GC24" s="19">
        <v>3.1916712630998347</v>
      </c>
      <c r="GD24" s="19">
        <v>2.5520650263620386</v>
      </c>
      <c r="GE24" s="19">
        <v>2.7235477756717583</v>
      </c>
      <c r="GF24" s="19">
        <v>2.7235477756717583</v>
      </c>
      <c r="GG24" s="19">
        <v>2.660695591485402</v>
      </c>
      <c r="GH24" s="19">
        <v>2.8764783180026283</v>
      </c>
    </row>
    <row r="25" spans="2:190" ht="12" customHeight="1">
      <c r="B25" s="3">
        <v>7</v>
      </c>
      <c r="C25" s="101" t="s">
        <v>34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2.3362478907807946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  <c r="EX25" s="19">
        <v>2.5966783086869287</v>
      </c>
      <c r="EY25" s="19">
        <v>2.6257380772142316</v>
      </c>
      <c r="EZ25" s="19">
        <v>2.3804874298454677</v>
      </c>
      <c r="FA25" s="19">
        <v>2.4141875593889335</v>
      </c>
      <c r="FB25" s="19">
        <v>2.3598020555767034</v>
      </c>
      <c r="FC25" s="19">
        <v>2.890896432833842</v>
      </c>
      <c r="FD25" s="19">
        <v>2.2719020767432268</v>
      </c>
      <c r="FE25" s="19">
        <v>2.546219885531745</v>
      </c>
      <c r="FF25" s="19">
        <v>2.5218370998740802</v>
      </c>
      <c r="FG25" s="19">
        <v>2.8697405782137326</v>
      </c>
      <c r="FH25" s="19">
        <v>2.7091696662802756</v>
      </c>
      <c r="FI25" s="19">
        <v>2.5358554309026005</v>
      </c>
      <c r="FJ25" s="19">
        <v>2.5784261597766847</v>
      </c>
      <c r="FK25" s="19">
        <v>2.7630175438596494</v>
      </c>
      <c r="FL25" s="19">
        <v>2.448390638940361</v>
      </c>
      <c r="FM25" s="19">
        <v>2.4846520926033406</v>
      </c>
      <c r="FN25" s="19">
        <v>2.3622658279775743</v>
      </c>
      <c r="FO25" s="19">
        <v>2.89444314596237</v>
      </c>
      <c r="FP25" s="19">
        <v>2.2428237033386718</v>
      </c>
      <c r="FQ25" s="19">
        <v>2.4375</v>
      </c>
      <c r="FR25" s="19">
        <v>3.386629442390402</v>
      </c>
      <c r="FS25" s="19">
        <v>6.670529970387011</v>
      </c>
      <c r="FT25" s="19">
        <v>8.876095985233041</v>
      </c>
      <c r="FU25" s="19">
        <v>6.703708506224066</v>
      </c>
      <c r="FV25" s="19">
        <v>5.597909460069183</v>
      </c>
      <c r="FW25" s="19">
        <v>5.475553564571867</v>
      </c>
      <c r="FX25" s="19">
        <v>4.887890927888344</v>
      </c>
      <c r="FY25" s="19">
        <v>4.552480230050324</v>
      </c>
      <c r="FZ25" s="19">
        <v>4.408396508155295</v>
      </c>
      <c r="GA25" s="19">
        <v>4.959024847632443</v>
      </c>
      <c r="GB25" s="19">
        <v>5.206625122991144</v>
      </c>
      <c r="GC25" s="19">
        <v>4.57956458309954</v>
      </c>
      <c r="GD25" s="19">
        <v>4.191617387695819</v>
      </c>
      <c r="GE25" s="19">
        <v>4.015846195999635</v>
      </c>
      <c r="GF25" s="19">
        <v>4.015846195999635</v>
      </c>
      <c r="GG25" s="19">
        <v>4.133213362864526</v>
      </c>
      <c r="GH25" s="19">
        <v>4.53570128830337</v>
      </c>
    </row>
    <row r="26" spans="2:190" ht="12" customHeight="1">
      <c r="B26" s="3">
        <v>8</v>
      </c>
      <c r="C26" s="101" t="s">
        <v>35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1.8295454545454546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  <c r="EX26" s="19">
        <v>1.6465116279069767</v>
      </c>
      <c r="EY26" s="19">
        <v>1.728125</v>
      </c>
      <c r="EZ26" s="19">
        <v>1.55078125</v>
      </c>
      <c r="FA26" s="19">
        <v>1.7080291970802919</v>
      </c>
      <c r="FB26" s="19">
        <v>1.5959302325581395</v>
      </c>
      <c r="FC26" s="19">
        <v>2.0448275862068965</v>
      </c>
      <c r="FD26" s="19">
        <v>1.6304347826086958</v>
      </c>
      <c r="FE26" s="19">
        <v>1.7109375</v>
      </c>
      <c r="FF26" s="19">
        <v>1.7370967741935484</v>
      </c>
      <c r="FG26" s="19">
        <v>1.9520833333333334</v>
      </c>
      <c r="FH26" s="19">
        <v>2.1785714285714284</v>
      </c>
      <c r="FI26" s="19">
        <v>2.045289855072464</v>
      </c>
      <c r="FJ26" s="19">
        <v>2.0938511326860842</v>
      </c>
      <c r="FK26" s="19">
        <v>2.348790322580645</v>
      </c>
      <c r="FL26" s="19">
        <v>2.042452830188679</v>
      </c>
      <c r="FM26" s="19">
        <v>2.5114503816793894</v>
      </c>
      <c r="FN26" s="19">
        <v>2.6611940298507464</v>
      </c>
      <c r="FO26" s="19">
        <v>3.287974683544304</v>
      </c>
      <c r="FP26" s="19">
        <v>2.512987012987013</v>
      </c>
      <c r="FQ26" s="19">
        <v>2.1540697674418605</v>
      </c>
      <c r="FR26" s="19">
        <v>2.466</v>
      </c>
      <c r="FS26" s="19">
        <v>4.243589743589744</v>
      </c>
      <c r="FT26" s="19">
        <v>6.431034482758621</v>
      </c>
      <c r="FU26" s="19">
        <v>1.8778625954198473</v>
      </c>
      <c r="FV26" s="19">
        <v>2.032608695652174</v>
      </c>
      <c r="FW26" s="19">
        <v>2.141025641025641</v>
      </c>
      <c r="FX26" s="19">
        <v>2.2471264367816093</v>
      </c>
      <c r="FY26" s="19">
        <v>2.581460674157303</v>
      </c>
      <c r="FZ26" s="19">
        <v>2.5182481751824817</v>
      </c>
      <c r="GA26" s="19">
        <v>2.6666666666666665</v>
      </c>
      <c r="GB26" s="19">
        <v>2.4285714285714284</v>
      </c>
      <c r="GC26" s="19">
        <v>2.4893048128342246</v>
      </c>
      <c r="GD26" s="19">
        <v>2.3477272727272727</v>
      </c>
      <c r="GE26" s="19">
        <v>2.880566801619433</v>
      </c>
      <c r="GF26" s="19">
        <v>2.880566801619433</v>
      </c>
      <c r="GG26" s="19">
        <v>2.2425742574257423</v>
      </c>
      <c r="GH26" s="19">
        <v>1.84375</v>
      </c>
    </row>
    <row r="27" spans="2:190" ht="12" customHeight="1">
      <c r="B27" s="3">
        <v>9</v>
      </c>
      <c r="C27" s="101" t="s">
        <v>36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2.3438709677419354</v>
      </c>
      <c r="ET27" s="19">
        <v>2.6508089833373583</v>
      </c>
      <c r="EU27" s="19">
        <v>2.310859036451695</v>
      </c>
      <c r="EV27" s="19">
        <v>2.5432529849065104</v>
      </c>
      <c r="EW27" s="19">
        <v>2.419038025686225</v>
      </c>
      <c r="EX27" s="19">
        <v>2.4538285423556347</v>
      </c>
      <c r="EY27" s="19">
        <v>2.7266684392448814</v>
      </c>
      <c r="EZ27" s="19">
        <v>2.3146862139917697</v>
      </c>
      <c r="FA27" s="19">
        <v>2.4732441471571907</v>
      </c>
      <c r="FB27" s="19">
        <v>2.3176578464762905</v>
      </c>
      <c r="FC27" s="19">
        <v>2.9187158469945356</v>
      </c>
      <c r="FD27" s="19">
        <v>2.0602801400700352</v>
      </c>
      <c r="FE27" s="19">
        <v>2.475665399239544</v>
      </c>
      <c r="FF27" s="19">
        <v>2.5508494855228525</v>
      </c>
      <c r="FG27" s="19">
        <v>2.8639218422889043</v>
      </c>
      <c r="FH27" s="19">
        <v>2.592114610466493</v>
      </c>
      <c r="FI27" s="19">
        <v>2.461444903916322</v>
      </c>
      <c r="FJ27" s="19">
        <v>2.481764855904106</v>
      </c>
      <c r="FK27" s="19">
        <v>2.8608012170385395</v>
      </c>
      <c r="FL27" s="19">
        <v>2.476299112801014</v>
      </c>
      <c r="FM27" s="19">
        <v>2.557252723776971</v>
      </c>
      <c r="FN27" s="19">
        <v>2.4680297397769517</v>
      </c>
      <c r="FO27" s="19">
        <v>3.047050394076905</v>
      </c>
      <c r="FP27" s="19">
        <v>2.332013047530289</v>
      </c>
      <c r="FQ27" s="19">
        <v>2.560479436991423</v>
      </c>
      <c r="FR27" s="19">
        <v>3.391712141882674</v>
      </c>
      <c r="FS27" s="19">
        <v>7.198482293423272</v>
      </c>
      <c r="FT27" s="19">
        <v>10.738654147104851</v>
      </c>
      <c r="FU27" s="19">
        <v>11.459227467811159</v>
      </c>
      <c r="FV27" s="19">
        <v>7.013455328310011</v>
      </c>
      <c r="FW27" s="19">
        <v>6.070023603461841</v>
      </c>
      <c r="FX27" s="19">
        <v>4.801995163240629</v>
      </c>
      <c r="FY27" s="19">
        <v>4.233061749571183</v>
      </c>
      <c r="FZ27" s="19">
        <v>3.877063890882986</v>
      </c>
      <c r="GA27" s="19">
        <v>4.421304828603023</v>
      </c>
      <c r="GB27" s="19">
        <v>4.983870967741936</v>
      </c>
      <c r="GC27" s="19">
        <v>4.768220793140407</v>
      </c>
      <c r="GD27" s="19">
        <v>3.9705220522052205</v>
      </c>
      <c r="GE27" s="19">
        <v>3.8203784198414725</v>
      </c>
      <c r="GF27" s="19">
        <v>3.8203784198414725</v>
      </c>
      <c r="GG27" s="19">
        <v>3.834723820483314</v>
      </c>
      <c r="GH27" s="19">
        <v>3.9968842729970326</v>
      </c>
    </row>
    <row r="28" spans="2:190" ht="12" customHeight="1">
      <c r="B28" s="3">
        <v>10</v>
      </c>
      <c r="C28" s="101" t="s">
        <v>37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  <c r="EX28" s="19">
        <v>2.3478386167146974</v>
      </c>
      <c r="EY28" s="19">
        <v>2.5994227068633737</v>
      </c>
      <c r="EZ28" s="19">
        <v>2.271548930654569</v>
      </c>
      <c r="FA28" s="19">
        <v>2.2728113440197286</v>
      </c>
      <c r="FB28" s="19">
        <v>2.1436482084690556</v>
      </c>
      <c r="FC28" s="19">
        <v>2.7960039467192894</v>
      </c>
      <c r="FD28" s="19">
        <v>2.124862183020948</v>
      </c>
      <c r="FE28" s="19">
        <v>2.258641600970285</v>
      </c>
      <c r="FF28" s="19">
        <v>2.3549701249321022</v>
      </c>
      <c r="FG28" s="19">
        <v>2.737182806835836</v>
      </c>
      <c r="FH28" s="19">
        <v>2.4772613693153422</v>
      </c>
      <c r="FI28" s="19">
        <v>2.417149478563152</v>
      </c>
      <c r="FJ28" s="19">
        <v>2.431025369978858</v>
      </c>
      <c r="FK28" s="19">
        <v>2.6444954128440368</v>
      </c>
      <c r="FL28" s="19">
        <v>2.347663012117715</v>
      </c>
      <c r="FM28" s="19">
        <v>2.17258064516129</v>
      </c>
      <c r="FN28" s="19">
        <v>2.2285233015160024</v>
      </c>
      <c r="FO28" s="19">
        <v>2.916047548291233</v>
      </c>
      <c r="FP28" s="19">
        <v>1.9979879275653922</v>
      </c>
      <c r="FQ28" s="19">
        <v>2.3558435652569347</v>
      </c>
      <c r="FR28" s="19">
        <v>3.751911049339819</v>
      </c>
      <c r="FS28" s="19">
        <v>7.216346153846154</v>
      </c>
      <c r="FT28" s="19">
        <v>10.646733668341708</v>
      </c>
      <c r="FU28" s="19">
        <v>13.016838674633352</v>
      </c>
      <c r="FV28" s="19">
        <v>7.235091743119266</v>
      </c>
      <c r="FW28" s="19">
        <v>6.1442831215970966</v>
      </c>
      <c r="FX28" s="19">
        <v>5.155502392344498</v>
      </c>
      <c r="FY28" s="19">
        <v>3.7535135135135134</v>
      </c>
      <c r="FZ28" s="19">
        <v>3.3314196242171192</v>
      </c>
      <c r="GA28" s="19">
        <v>3.732698961937716</v>
      </c>
      <c r="GB28" s="19">
        <v>3.09375</v>
      </c>
      <c r="GC28" s="19">
        <v>3.283398184176394</v>
      </c>
      <c r="GD28" s="19">
        <v>2.479514415781487</v>
      </c>
      <c r="GE28" s="19">
        <v>2.6142045454545455</v>
      </c>
      <c r="GF28" s="19">
        <v>2.6142045454545455</v>
      </c>
      <c r="GG28" s="19">
        <v>2.6159372958850424</v>
      </c>
      <c r="GH28" s="19">
        <v>3.2168949771689497</v>
      </c>
    </row>
    <row r="29" spans="2:190" ht="12" customHeight="1">
      <c r="B29" s="3">
        <v>11</v>
      </c>
      <c r="C29" s="101" t="s">
        <v>38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2.4526239067055395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  <c r="EX29" s="19">
        <v>2.5140750670241285</v>
      </c>
      <c r="EY29" s="19">
        <v>2.7755754475703327</v>
      </c>
      <c r="EZ29" s="19">
        <v>2.3869565217391306</v>
      </c>
      <c r="FA29" s="19">
        <v>2.6237113402061856</v>
      </c>
      <c r="FB29" s="19">
        <v>2.4993506493506494</v>
      </c>
      <c r="FC29" s="19">
        <v>3.020097442143727</v>
      </c>
      <c r="FD29" s="19">
        <v>2.441112322791712</v>
      </c>
      <c r="FE29" s="19">
        <v>2.749721293199554</v>
      </c>
      <c r="FF29" s="19">
        <v>2.8425624321389793</v>
      </c>
      <c r="FG29" s="19">
        <v>3.1866438356164384</v>
      </c>
      <c r="FH29" s="19">
        <v>3.003120124804992</v>
      </c>
      <c r="FI29" s="19">
        <v>2.68407960199005</v>
      </c>
      <c r="FJ29" s="19">
        <v>2.811253561253561</v>
      </c>
      <c r="FK29" s="19">
        <v>2.8844621513944224</v>
      </c>
      <c r="FL29" s="19">
        <v>2.5133418043202034</v>
      </c>
      <c r="FM29" s="19">
        <v>2.69559902200489</v>
      </c>
      <c r="FN29" s="19">
        <v>2.579415501905972</v>
      </c>
      <c r="FO29" s="19">
        <v>3.316860465116279</v>
      </c>
      <c r="FP29" s="19">
        <v>2.4890350877192984</v>
      </c>
      <c r="FQ29" s="19">
        <v>2.7407821229050278</v>
      </c>
      <c r="FR29" s="19">
        <v>3.910041841004184</v>
      </c>
      <c r="FS29" s="19">
        <v>7.558669001751314</v>
      </c>
      <c r="FT29" s="19">
        <v>10.683636363636364</v>
      </c>
      <c r="FU29" s="19">
        <v>12.35</v>
      </c>
      <c r="FV29" s="19">
        <v>9.849431818181818</v>
      </c>
      <c r="FW29" s="19">
        <v>9.311764705882354</v>
      </c>
      <c r="FX29" s="19">
        <v>7.721311475409836</v>
      </c>
      <c r="FY29" s="19">
        <v>6.242705570291777</v>
      </c>
      <c r="FZ29" s="19">
        <v>5.945812807881773</v>
      </c>
      <c r="GA29" s="19">
        <v>6.285714285714286</v>
      </c>
      <c r="GB29" s="19">
        <v>7.286069651741293</v>
      </c>
      <c r="GC29" s="19">
        <v>7.132231404958677</v>
      </c>
      <c r="GD29" s="19">
        <v>6.668224299065421</v>
      </c>
      <c r="GE29" s="19">
        <v>5.661637931034483</v>
      </c>
      <c r="GF29" s="19">
        <v>5.661637931034483</v>
      </c>
      <c r="GG29" s="19">
        <v>5.756363636363636</v>
      </c>
      <c r="GH29" s="19">
        <v>5.646924829157175</v>
      </c>
    </row>
    <row r="30" spans="2:190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1.833615477629988</v>
      </c>
      <c r="ES30" s="19">
        <v>1.9053232863393292</v>
      </c>
      <c r="ET30" s="19">
        <v>2.0870132127955494</v>
      </c>
      <c r="EU30" s="19">
        <v>1.8133083730428863</v>
      </c>
      <c r="EV30" s="19">
        <v>2.119860415718404</v>
      </c>
      <c r="EW30" s="19">
        <v>2.027124773960217</v>
      </c>
      <c r="EX30" s="19">
        <v>2.172695652173913</v>
      </c>
      <c r="EY30" s="19">
        <v>2.348551791850761</v>
      </c>
      <c r="EZ30" s="19">
        <v>2.1156982670744138</v>
      </c>
      <c r="FA30" s="19">
        <v>2.2074020084224166</v>
      </c>
      <c r="FB30" s="19">
        <v>2.056394095206502</v>
      </c>
      <c r="FC30" s="19">
        <v>2.736204481792717</v>
      </c>
      <c r="FD30" s="19">
        <v>2.0062808077595804</v>
      </c>
      <c r="FE30" s="19">
        <v>2.099495196222114</v>
      </c>
      <c r="FF30" s="19">
        <v>2.1290400775694893</v>
      </c>
      <c r="FG30" s="19">
        <v>2.4230605587859877</v>
      </c>
      <c r="FH30" s="19">
        <v>2.2159863945578233</v>
      </c>
      <c r="FI30" s="19">
        <v>2.0824336829117827</v>
      </c>
      <c r="FJ30" s="19">
        <v>2.1766249807009417</v>
      </c>
      <c r="FK30" s="19">
        <v>2.450205573321151</v>
      </c>
      <c r="FL30" s="19">
        <v>2.144157234628327</v>
      </c>
      <c r="FM30" s="19">
        <v>2.224748547952968</v>
      </c>
      <c r="FN30" s="19">
        <v>2.0434528163862473</v>
      </c>
      <c r="FO30" s="19">
        <v>2.7540428732606244</v>
      </c>
      <c r="FP30" s="19">
        <v>2.0472766217870255</v>
      </c>
      <c r="FQ30" s="19">
        <v>2.1766350784526955</v>
      </c>
      <c r="FR30" s="19">
        <v>3.360870932243358</v>
      </c>
      <c r="FS30" s="19">
        <v>6.760579543824416</v>
      </c>
      <c r="FT30" s="19">
        <v>9.781465619795384</v>
      </c>
      <c r="FU30" s="19">
        <v>9.976781002638523</v>
      </c>
      <c r="FV30" s="19">
        <v>8.45695496213631</v>
      </c>
      <c r="FW30" s="19">
        <v>8.487339380196524</v>
      </c>
      <c r="FX30" s="19">
        <v>7.432043204320432</v>
      </c>
      <c r="FY30" s="19">
        <v>6.419243193354869</v>
      </c>
      <c r="FZ30" s="19">
        <v>6.045544554455446</v>
      </c>
      <c r="GA30" s="19">
        <v>5.704238618524332</v>
      </c>
      <c r="GB30" s="19">
        <v>6.371352785145889</v>
      </c>
      <c r="GC30" s="19">
        <v>5.656295754026354</v>
      </c>
      <c r="GD30" s="19">
        <v>4.4964101091326825</v>
      </c>
      <c r="GE30" s="19">
        <v>4.276526378186129</v>
      </c>
      <c r="GF30" s="19">
        <v>4.276526378186129</v>
      </c>
      <c r="GG30" s="19">
        <v>3.9686911487758945</v>
      </c>
      <c r="GH30" s="19">
        <v>4.2192532942898975</v>
      </c>
    </row>
    <row r="31" spans="2:190" ht="12" customHeight="1">
      <c r="B31" s="3">
        <v>13</v>
      </c>
      <c r="C31" s="101" t="s">
        <v>39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1.7929148834997624</v>
      </c>
      <c r="ES31" s="19">
        <v>1.9517102615694166</v>
      </c>
      <c r="ET31" s="19">
        <v>2.127744858835831</v>
      </c>
      <c r="EU31" s="19">
        <v>1.852890739833415</v>
      </c>
      <c r="EV31" s="19">
        <v>2.1878712097530477</v>
      </c>
      <c r="EW31" s="19">
        <v>1.9979212521398875</v>
      </c>
      <c r="EX31" s="19">
        <v>2.196863468634686</v>
      </c>
      <c r="EY31" s="19">
        <v>2.288222384784199</v>
      </c>
      <c r="EZ31" s="19">
        <v>2.103105373342638</v>
      </c>
      <c r="FA31" s="19">
        <v>2.1368841082581542</v>
      </c>
      <c r="FB31" s="19">
        <v>1.9566386161757832</v>
      </c>
      <c r="FC31" s="19">
        <v>2.68889857599535</v>
      </c>
      <c r="FD31" s="19">
        <v>1.9446675591253904</v>
      </c>
      <c r="FE31" s="19">
        <v>2.0930921052631577</v>
      </c>
      <c r="FF31" s="19">
        <v>2.1358242463117385</v>
      </c>
      <c r="FG31" s="19">
        <v>2.405889145496536</v>
      </c>
      <c r="FH31" s="19">
        <v>2.2156554542596667</v>
      </c>
      <c r="FI31" s="19">
        <v>2.1532858530268695</v>
      </c>
      <c r="FJ31" s="19">
        <v>2.29209394641085</v>
      </c>
      <c r="FK31" s="19">
        <v>2.5424825174825174</v>
      </c>
      <c r="FL31" s="19">
        <v>2.265194287612089</v>
      </c>
      <c r="FM31" s="19">
        <v>2.3272069061542746</v>
      </c>
      <c r="FN31" s="19">
        <v>2.196669808356896</v>
      </c>
      <c r="FO31" s="19">
        <v>2.8970627150039694</v>
      </c>
      <c r="FP31" s="19">
        <v>2.021371463714637</v>
      </c>
      <c r="FQ31" s="19">
        <v>2.3511552132701423</v>
      </c>
      <c r="FR31" s="19">
        <v>3.630082543564659</v>
      </c>
      <c r="FS31" s="19">
        <v>7.011639507815098</v>
      </c>
      <c r="FT31" s="19">
        <v>10.078254030672435</v>
      </c>
      <c r="FU31" s="19">
        <v>10.367965367965368</v>
      </c>
      <c r="FV31" s="19">
        <v>9.239803094233475</v>
      </c>
      <c r="FW31" s="19">
        <v>9.217465753424657</v>
      </c>
      <c r="FX31" s="19">
        <v>8.251063829787235</v>
      </c>
      <c r="FY31" s="19">
        <v>7.019722814498934</v>
      </c>
      <c r="FZ31" s="19">
        <v>6.529182879377432</v>
      </c>
      <c r="GA31" s="19">
        <v>6.430232558139535</v>
      </c>
      <c r="GB31" s="19">
        <v>7.053937007874016</v>
      </c>
      <c r="GC31" s="19">
        <v>6.2646474677259185</v>
      </c>
      <c r="GD31" s="19">
        <v>4.956834532374101</v>
      </c>
      <c r="GE31" s="19">
        <v>4.626747141041932</v>
      </c>
      <c r="GF31" s="19">
        <v>4.626747141041932</v>
      </c>
      <c r="GG31" s="19">
        <v>4.2221374045801525</v>
      </c>
      <c r="GH31" s="19">
        <v>4.372997711670481</v>
      </c>
    </row>
    <row r="32" spans="2:190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2.102272727272727</v>
      </c>
      <c r="ET32" s="24">
        <v>2.347528043207312</v>
      </c>
      <c r="EU32" s="24">
        <v>1.974639949906074</v>
      </c>
      <c r="EV32" s="24">
        <v>2.2590601354042215</v>
      </c>
      <c r="EW32" s="24">
        <v>2.204663212435233</v>
      </c>
      <c r="EX32" s="24">
        <v>2.1575497287522603</v>
      </c>
      <c r="EY32" s="24">
        <v>2.317986230636833</v>
      </c>
      <c r="EZ32" s="24">
        <v>2.0866755793226384</v>
      </c>
      <c r="FA32" s="24">
        <v>2.2387083993660855</v>
      </c>
      <c r="FB32" s="24">
        <v>2.2447731755424063</v>
      </c>
      <c r="FC32" s="24">
        <v>2.6747256515775035</v>
      </c>
      <c r="FD32" s="24">
        <v>2.0340950976778474</v>
      </c>
      <c r="FE32" s="24">
        <v>2.2933730454207</v>
      </c>
      <c r="FF32" s="24">
        <v>2.346638655462185</v>
      </c>
      <c r="FG32" s="24">
        <v>2.609111361079865</v>
      </c>
      <c r="FH32" s="24">
        <v>2.4116141732283465</v>
      </c>
      <c r="FI32" s="24">
        <v>2.284249084249084</v>
      </c>
      <c r="FJ32" s="24">
        <v>2.3857260726072607</v>
      </c>
      <c r="FK32" s="24">
        <v>2.5306943268416595</v>
      </c>
      <c r="FL32" s="24">
        <v>2.2521229276182773</v>
      </c>
      <c r="FM32" s="24">
        <v>2.356189101407434</v>
      </c>
      <c r="FN32" s="24">
        <v>2.240053050397878</v>
      </c>
      <c r="FO32" s="24">
        <v>2.81102870041922</v>
      </c>
      <c r="FP32" s="24">
        <v>2.1777615215801025</v>
      </c>
      <c r="FQ32" s="24">
        <v>2.5019586894586894</v>
      </c>
      <c r="FR32" s="24">
        <v>3.3932980599647267</v>
      </c>
      <c r="FS32" s="24">
        <v>6.308338518979465</v>
      </c>
      <c r="FT32" s="24">
        <v>8.148480662983426</v>
      </c>
      <c r="FU32" s="24">
        <v>6.681962025316456</v>
      </c>
      <c r="FV32" s="24">
        <v>5.941448382126348</v>
      </c>
      <c r="FW32" s="24">
        <v>6.225312145289444</v>
      </c>
      <c r="FX32" s="24">
        <v>5.2717065868263475</v>
      </c>
      <c r="FY32" s="24">
        <v>5.003725165562914</v>
      </c>
      <c r="FZ32" s="24">
        <v>4.4661921708185055</v>
      </c>
      <c r="GA32" s="24">
        <v>5.038930264048748</v>
      </c>
      <c r="GB32" s="24">
        <v>5.983796296296296</v>
      </c>
      <c r="GC32" s="24">
        <v>4.929811320754717</v>
      </c>
      <c r="GD32" s="24">
        <v>4.296925566343042</v>
      </c>
      <c r="GE32" s="24">
        <v>4.0149539877300615</v>
      </c>
      <c r="GF32" s="24">
        <v>4.0149539877300615</v>
      </c>
      <c r="GG32" s="24">
        <v>3.7578356002365463</v>
      </c>
      <c r="GH32" s="24">
        <v>3.8178272980501395</v>
      </c>
    </row>
    <row r="33" spans="2:190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1.8741238029420475</v>
      </c>
      <c r="ES33" s="27">
        <v>1.9934697655285891</v>
      </c>
      <c r="ET33" s="27">
        <v>2.1697046301224057</v>
      </c>
      <c r="EU33" s="27">
        <v>1.9360146252285193</v>
      </c>
      <c r="EV33" s="27">
        <v>2.2448675101456192</v>
      </c>
      <c r="EW33" s="27">
        <v>2.0380595961022454</v>
      </c>
      <c r="EX33" s="27">
        <v>2.13041296243189</v>
      </c>
      <c r="EY33" s="27">
        <v>2.261963636363636</v>
      </c>
      <c r="EZ33" s="27">
        <v>2.002282768777614</v>
      </c>
      <c r="FA33" s="27">
        <v>2.129762711864407</v>
      </c>
      <c r="FB33" s="27">
        <v>1.9774090557275543</v>
      </c>
      <c r="FC33" s="27">
        <v>2.6478491384504155</v>
      </c>
      <c r="FD33" s="27">
        <v>1.9431012543173969</v>
      </c>
      <c r="FE33" s="27">
        <v>2.101743034464545</v>
      </c>
      <c r="FF33" s="27">
        <v>2.1650025933609958</v>
      </c>
      <c r="FG33" s="27">
        <v>2.5106539309331373</v>
      </c>
      <c r="FH33" s="27">
        <v>2.26909829007258</v>
      </c>
      <c r="FI33" s="27">
        <v>2.1415584415584417</v>
      </c>
      <c r="FJ33" s="27">
        <v>2.2505223568742165</v>
      </c>
      <c r="FK33" s="27">
        <v>2.514637904468413</v>
      </c>
      <c r="FL33" s="27">
        <v>2.1889559360089814</v>
      </c>
      <c r="FM33" s="27">
        <v>2.268593473311409</v>
      </c>
      <c r="FN33" s="27">
        <v>2.184076682316119</v>
      </c>
      <c r="FO33" s="27">
        <v>2.7881487219209915</v>
      </c>
      <c r="FP33" s="27">
        <v>2.059587056266602</v>
      </c>
      <c r="FQ33" s="27">
        <v>2.259222208328123</v>
      </c>
      <c r="FR33" s="27">
        <v>3.5437410633043025</v>
      </c>
      <c r="FS33" s="27">
        <v>7.076658881714521</v>
      </c>
      <c r="FT33" s="27">
        <v>10.253378928513271</v>
      </c>
      <c r="FU33" s="27">
        <v>10.549363057324841</v>
      </c>
      <c r="FV33" s="27">
        <v>9.041735310269083</v>
      </c>
      <c r="FW33" s="27">
        <v>9.454143201930812</v>
      </c>
      <c r="FX33" s="27">
        <v>8.779890310786106</v>
      </c>
      <c r="FY33" s="27">
        <v>7.743460388639761</v>
      </c>
      <c r="FZ33" s="27">
        <v>7.060851063829787</v>
      </c>
      <c r="GA33" s="27">
        <v>6.839021815622801</v>
      </c>
      <c r="GB33" s="27">
        <v>7.1729082321187585</v>
      </c>
      <c r="GC33" s="27">
        <v>6.3317454268292686</v>
      </c>
      <c r="GD33" s="27">
        <v>4.859961959106039</v>
      </c>
      <c r="GE33" s="27">
        <v>4.477901894123361</v>
      </c>
      <c r="GF33" s="27">
        <v>4.477901894123361</v>
      </c>
      <c r="GG33" s="27">
        <v>4.2308211777417615</v>
      </c>
      <c r="GH33" s="27">
        <v>4.295799915576192</v>
      </c>
    </row>
    <row r="34" spans="4:107" ht="12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Dixon, Sheila</cp:lastModifiedBy>
  <cp:lastPrinted>2013-07-24T15:43:31Z</cp:lastPrinted>
  <dcterms:created xsi:type="dcterms:W3CDTF">2011-12-20T10:24:30Z</dcterms:created>
  <dcterms:modified xsi:type="dcterms:W3CDTF">2021-09-07T10:34:25Z</dcterms:modified>
  <cp:category/>
  <cp:version/>
  <cp:contentType/>
  <cp:contentStatus/>
</cp:coreProperties>
</file>