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mc:AlternateContent xmlns:mc="http://schemas.openxmlformats.org/markup-compatibility/2006">
    <mc:Choice Requires="x15">
      <x15ac:absPath xmlns:x15ac="http://schemas.microsoft.com/office/spreadsheetml/2010/11/ac" url="W:\Waiting Data\CRS UPGRADE DATABASE DATA\MONTHLY DATA\MONTH 10 21-22 (JANUARY 2022)\FINAL\Working Files\"/>
    </mc:Choice>
  </mc:AlternateContent>
  <xr:revisionPtr revIDLastSave="0" documentId="13_ncr:1_{FC38E53C-FFAA-4227-B645-5766BAD72FE0}" xr6:coauthVersionLast="45" xr6:coauthVersionMax="45" xr10:uidLastSave="{00000000-0000-0000-0000-000000000000}"/>
  <bookViews>
    <workbookView xWindow="-120" yWindow="-120" windowWidth="38640" windowHeight="20925" xr2:uid="{00000000-000D-0000-FFFF-FFFF00000000}"/>
  </bookViews>
  <sheets>
    <sheet name="Frontpage" sheetId="1" r:id="rId1"/>
    <sheet name="TWO WEEK WAIT-ALL CANCER" sheetId="2" r:id="rId2"/>
    <sheet name="TWO WEEK WAIT-BREAST SYMPTOMS" sheetId="3" r:id="rId3"/>
    <sheet name="62-DAY (ALL CANCER)" sheetId="4" r:id="rId4"/>
    <sheet name="62-DAY (CONSULTANT UPGRADE)" sheetId="5" r:id="rId5"/>
    <sheet name="62-DAY (SCREENING)" sheetId="6" r:id="rId6"/>
    <sheet name="31-DAY FIRST TREAT (ALL CANCER)" sheetId="7" r:id="rId7"/>
    <sheet name="31-DAY SUB TREAT (SURGERY)" sheetId="8" r:id="rId8"/>
    <sheet name="31-DAY SUB TREAT (DRUGS)" sheetId="9" r:id="rId9"/>
    <sheet name="31-DAY SUB TREAT (RADIOTHERAPY)" sheetId="10" r:id="rId10"/>
    <sheet name="28-DAY FDS (ALL ROUTES)" sheetId="11"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65" i="1" l="1"/>
  <c r="A46" i="1"/>
  <c r="A45" i="1"/>
  <c r="A44" i="1"/>
  <c r="A33" i="1"/>
</calcChain>
</file>

<file path=xl/sharedStrings.xml><?xml version="1.0" encoding="utf-8"?>
<sst xmlns="http://schemas.openxmlformats.org/spreadsheetml/2006/main" count="4162" uniqueCount="296">
  <si>
    <t>ALL CANCERS TWO WEEK WAIT</t>
  </si>
  <si>
    <t>PERIOD: JAN 2021/22</t>
  </si>
  <si>
    <t>BASIS: Commissioner BASED INCLUDING WELSH CROSS-BORDER PATIENTS AND 'UNKNOWNS'</t>
  </si>
  <si>
    <t>DEFINITIONS:  DCB0147 Amd 16/2019</t>
  </si>
  <si>
    <t>NUMBER OF PATIENTS SEEN BY A SPECIALIST</t>
  </si>
  <si>
    <t>PERCENTAGE</t>
  </si>
  <si>
    <t>CCG CODE</t>
  </si>
  <si>
    <t>CLINICAL COMMISSIONING GROUP (CCG)</t>
  </si>
  <si>
    <t>SUSPECTED TYPE OF CANCER</t>
  </si>
  <si>
    <t>TOTAL</t>
  </si>
  <si>
    <t>WITHIN 14 DAYS</t>
  </si>
  <si>
    <t>AFTER 14 DAYS</t>
  </si>
  <si>
    <t>SEEN WITHIN 14 DAYS</t>
  </si>
  <si>
    <t>13Q</t>
  </si>
  <si>
    <t>NATIONAL COMMISSIONING HUB 1</t>
  </si>
  <si>
    <t>ALL SUSPECTED CANCER</t>
  </si>
  <si>
    <t>02P</t>
  </si>
  <si>
    <t>NHS BARNSLEY CCG</t>
  </si>
  <si>
    <t>99E</t>
  </si>
  <si>
    <t>NHS BASILDON AND BRENTWOOD CCG</t>
  </si>
  <si>
    <t>02Q</t>
  </si>
  <si>
    <t>NHS BASSETLAW CCG</t>
  </si>
  <si>
    <t>92G</t>
  </si>
  <si>
    <t>NHS BATH AND NORTH EAST SOMERSET, SWINDON AND WILTSHIRE CCG</t>
  </si>
  <si>
    <t>M1J4Y</t>
  </si>
  <si>
    <t>NHS BEDFORDSHIRE, LUTON AND MILTON KEYNES CCG</t>
  </si>
  <si>
    <t>15A</t>
  </si>
  <si>
    <t>NHS BERKSHIRE WEST CCG</t>
  </si>
  <si>
    <t>15E</t>
  </si>
  <si>
    <t>NHS BIRMINGHAM AND SOLIHULL CCG</t>
  </si>
  <si>
    <t>D2P2L</t>
  </si>
  <si>
    <t>NHS BLACK COUNTRY AND WEST BIRMINGHAM CCG</t>
  </si>
  <si>
    <t>00Q</t>
  </si>
  <si>
    <t>NHS BLACKBURN WITH DARWEN CCG</t>
  </si>
  <si>
    <t>00R</t>
  </si>
  <si>
    <t>NHS BLACKPOOL CCG</t>
  </si>
  <si>
    <t>00T</t>
  </si>
  <si>
    <t>NHS BOLTON CCG</t>
  </si>
  <si>
    <t>36J</t>
  </si>
  <si>
    <t>NHS BRADFORD DISTRICT AND CRAVEN CCG</t>
  </si>
  <si>
    <t>09D</t>
  </si>
  <si>
    <t>NHS BRIGHTON AND HOVE CCG</t>
  </si>
  <si>
    <t>15C</t>
  </si>
  <si>
    <t>NHS BRISTOL, NORTH SOMERSET AND SOUTH GLOUCESTERSHIRE CCG</t>
  </si>
  <si>
    <t>14Y</t>
  </si>
  <si>
    <t>NHS BUCKINGHAMSHIRE CCG</t>
  </si>
  <si>
    <t>00V</t>
  </si>
  <si>
    <t>NHS BURY CCG</t>
  </si>
  <si>
    <t>02T</t>
  </si>
  <si>
    <t>NHS CALDERDALE CCG</t>
  </si>
  <si>
    <t>06H</t>
  </si>
  <si>
    <t>NHS CAMBRIDGESHIRE AND PETERBOROUGH CCG</t>
  </si>
  <si>
    <t>04Y</t>
  </si>
  <si>
    <t>NHS CANNOCK CHASE CCG</t>
  </si>
  <si>
    <t>99F</t>
  </si>
  <si>
    <t>NHS CASTLE POINT AND ROCHFORD CCG</t>
  </si>
  <si>
    <t>27D</t>
  </si>
  <si>
    <t>NHS CHESHIRE CCG</t>
  </si>
  <si>
    <t>00X</t>
  </si>
  <si>
    <t>NHS CHORLEY AND SOUTH RIBBLE CCG</t>
  </si>
  <si>
    <t>84H</t>
  </si>
  <si>
    <t>NHS COUNTY DURHAM CCG</t>
  </si>
  <si>
    <t>B2M3M</t>
  </si>
  <si>
    <t>NHS COVENTRY AND WARWICKSHIRE CCG</t>
  </si>
  <si>
    <t>15M</t>
  </si>
  <si>
    <t>NHS DERBY AND DERBYSHIRE CCG</t>
  </si>
  <si>
    <t>15N</t>
  </si>
  <si>
    <t>NHS DEVON CCG</t>
  </si>
  <si>
    <t>02X</t>
  </si>
  <si>
    <t>NHS DONCASTER CCG</t>
  </si>
  <si>
    <t>11J</t>
  </si>
  <si>
    <t>NHS DORSET CCG</t>
  </si>
  <si>
    <t>06K</t>
  </si>
  <si>
    <t>NHS EAST AND NORTH HERTFORDSHIRE CCG</t>
  </si>
  <si>
    <t>01A</t>
  </si>
  <si>
    <t>NHS EAST LANCASHIRE CCG</t>
  </si>
  <si>
    <t>03W</t>
  </si>
  <si>
    <t>NHS EAST LEICESTERSHIRE AND RUTLAND CCG</t>
  </si>
  <si>
    <t>02Y</t>
  </si>
  <si>
    <t>NHS EAST RIDING OF YORKSHIRE CCG</t>
  </si>
  <si>
    <t>05D</t>
  </si>
  <si>
    <t>NHS EAST STAFFORDSHIRE CCG</t>
  </si>
  <si>
    <t>97R</t>
  </si>
  <si>
    <t>NHS EAST SUSSEX CCG</t>
  </si>
  <si>
    <t>D4U1Y</t>
  </si>
  <si>
    <t>NHS FRIMLEY CCG</t>
  </si>
  <si>
    <t>02M</t>
  </si>
  <si>
    <t>NHS FYLDE AND WYRE CCG</t>
  </si>
  <si>
    <t>11M</t>
  </si>
  <si>
    <t>NHS GLOUCESTERSHIRE CCG</t>
  </si>
  <si>
    <t>01E</t>
  </si>
  <si>
    <t>NHS GREATER PRESTON CCG</t>
  </si>
  <si>
    <t>01F</t>
  </si>
  <si>
    <t>NHS HALTON CCG</t>
  </si>
  <si>
    <t>D9Y0V</t>
  </si>
  <si>
    <t>NHS HAMPSHIRE, SOUTHAMPTON AND ISLE OF WIGHT CCG</t>
  </si>
  <si>
    <t>18C</t>
  </si>
  <si>
    <t>NHS HEREFORDSHIRE AND WORCESTERSHIRE CCG</t>
  </si>
  <si>
    <t>06N</t>
  </si>
  <si>
    <t>NHS HERTS VALLEYS CCG</t>
  </si>
  <si>
    <t>01D</t>
  </si>
  <si>
    <t>NHS HEYWOOD, MIDDLETON AND ROCHDALE CCG</t>
  </si>
  <si>
    <t>03F</t>
  </si>
  <si>
    <t>NHS HULL CCG</t>
  </si>
  <si>
    <t>06L</t>
  </si>
  <si>
    <t>NHS IPSWICH AND EAST SUFFOLK CCG</t>
  </si>
  <si>
    <t>91Q</t>
  </si>
  <si>
    <t>NHS KENT AND MEDWAY CCG</t>
  </si>
  <si>
    <t>11N</t>
  </si>
  <si>
    <t>NHS KERNOW CCG</t>
  </si>
  <si>
    <t>X2C4Y</t>
  </si>
  <si>
    <t>NHS KIRKLEES CCG</t>
  </si>
  <si>
    <t>01J</t>
  </si>
  <si>
    <t>NHS KNOWSLEY CCG</t>
  </si>
  <si>
    <t>15F</t>
  </si>
  <si>
    <t>NHS LEEDS CCG</t>
  </si>
  <si>
    <t>04C</t>
  </si>
  <si>
    <t>NHS LEICESTER CITY CCG</t>
  </si>
  <si>
    <t>71E</t>
  </si>
  <si>
    <t>NHS LINCOLNSHIRE CCG</t>
  </si>
  <si>
    <t>99A</t>
  </si>
  <si>
    <t>NHS LIVERPOOL CCG</t>
  </si>
  <si>
    <t>14L</t>
  </si>
  <si>
    <t>NHS MANCHESTER CCG</t>
  </si>
  <si>
    <t>06Q</t>
  </si>
  <si>
    <t>NHS MID ESSEX CCG</t>
  </si>
  <si>
    <t>01K</t>
  </si>
  <si>
    <t>NHS MORECAMBE BAY CCG</t>
  </si>
  <si>
    <t>13T</t>
  </si>
  <si>
    <t>NHS NEWCASTLE GATESHEAD CCG</t>
  </si>
  <si>
    <t>26A</t>
  </si>
  <si>
    <t>NHS NORFOLK AND WAVENEY CCG</t>
  </si>
  <si>
    <t>93C</t>
  </si>
  <si>
    <t>NHS NORTH CENTRAL LONDON CCG</t>
  </si>
  <si>
    <t>01H</t>
  </si>
  <si>
    <t>NHS NORTH CUMBRIA CCG</t>
  </si>
  <si>
    <t>06T</t>
  </si>
  <si>
    <t>NHS NORTH EAST ESSEX CCG</t>
  </si>
  <si>
    <t>03H</t>
  </si>
  <si>
    <t>NHS NORTH EAST LINCOLNSHIRE CCG</t>
  </si>
  <si>
    <t>A3A8R</t>
  </si>
  <si>
    <t>NHS NORTH EAST LONDON CCG</t>
  </si>
  <si>
    <t>03K</t>
  </si>
  <si>
    <t>NHS NORTH LINCOLNSHIRE CCG</t>
  </si>
  <si>
    <t>05G</t>
  </si>
  <si>
    <t>NHS NORTH STAFFORDSHIRE CCG</t>
  </si>
  <si>
    <t>99C</t>
  </si>
  <si>
    <t>NHS NORTH TYNESIDE CCG</t>
  </si>
  <si>
    <t>W2U3Z</t>
  </si>
  <si>
    <t>NHS NORTH WEST LONDON CCG</t>
  </si>
  <si>
    <t>42D</t>
  </si>
  <si>
    <t>NHS NORTH YORKSHIRE CCG</t>
  </si>
  <si>
    <t>78H</t>
  </si>
  <si>
    <t>NHS NORTHAMPTONSHIRE CCG</t>
  </si>
  <si>
    <t>00L</t>
  </si>
  <si>
    <t>NHS NORTHUMBERLAND CCG</t>
  </si>
  <si>
    <t>52R</t>
  </si>
  <si>
    <t>NHS NOTTINGHAM AND NOTTINGHAMSHIRE CCG</t>
  </si>
  <si>
    <t>00Y</t>
  </si>
  <si>
    <t>NHS OLDHAM CCG</t>
  </si>
  <si>
    <t>10Q</t>
  </si>
  <si>
    <t>NHS OXFORDSHIRE CCG</t>
  </si>
  <si>
    <t>10R</t>
  </si>
  <si>
    <t>NHS PORTSMOUTH CCG</t>
  </si>
  <si>
    <t>03L</t>
  </si>
  <si>
    <t>NHS ROTHERHAM CCG</t>
  </si>
  <si>
    <t>01G</t>
  </si>
  <si>
    <t>NHS SALFORD CCG</t>
  </si>
  <si>
    <t>03N</t>
  </si>
  <si>
    <t>NHS SHEFFIELD CCG</t>
  </si>
  <si>
    <t>M2L0M</t>
  </si>
  <si>
    <t>NHS SHROPSHIRE, TELFORD AND WREKIN CCG</t>
  </si>
  <si>
    <t>11X</t>
  </si>
  <si>
    <t>NHS SOMERSET CCG</t>
  </si>
  <si>
    <t>72Q</t>
  </si>
  <si>
    <t>NHS SOUTH EAST LONDON CCG</t>
  </si>
  <si>
    <t>05Q</t>
  </si>
  <si>
    <t>NHS SOUTH EAST STAFFORDSHIRE AND SEISDON PENINSULA CCG</t>
  </si>
  <si>
    <t>01T</t>
  </si>
  <si>
    <t>NHS SOUTH SEFTON CCG</t>
  </si>
  <si>
    <t>00N</t>
  </si>
  <si>
    <t>NHS SOUTH TYNESIDE CCG</t>
  </si>
  <si>
    <t>36L</t>
  </si>
  <si>
    <t>NHS SOUTH WEST LONDON CCG</t>
  </si>
  <si>
    <t>99G</t>
  </si>
  <si>
    <t>NHS SOUTHEND CCG</t>
  </si>
  <si>
    <t>01V</t>
  </si>
  <si>
    <t>NHS SOUTHPORT AND FORMBY CCG</t>
  </si>
  <si>
    <t>01X</t>
  </si>
  <si>
    <t>NHS ST HELENS CCG</t>
  </si>
  <si>
    <t>05V</t>
  </si>
  <si>
    <t>NHS STAFFORD AND SURROUNDS CCG</t>
  </si>
  <si>
    <t>01W</t>
  </si>
  <si>
    <t>NHS STOCKPORT CCG</t>
  </si>
  <si>
    <t>05W</t>
  </si>
  <si>
    <t>NHS STOKE ON TRENT CCG</t>
  </si>
  <si>
    <t>00P</t>
  </si>
  <si>
    <t>NHS SUNDERLAND CCG</t>
  </si>
  <si>
    <t>92A</t>
  </si>
  <si>
    <t>NHS SURREY HEARTLANDS CCG</t>
  </si>
  <si>
    <t>01Y</t>
  </si>
  <si>
    <t>NHS TAMESIDE AND GLOSSOP CCG</t>
  </si>
  <si>
    <t>16C</t>
  </si>
  <si>
    <t>NHS TEES VALLEY CCG</t>
  </si>
  <si>
    <t>07G</t>
  </si>
  <si>
    <t>NHS THURROCK CCG</t>
  </si>
  <si>
    <t>02A</t>
  </si>
  <si>
    <t>NHS TRAFFORD CCG</t>
  </si>
  <si>
    <t>03Q</t>
  </si>
  <si>
    <t>NHS VALE OF YORK CCG</t>
  </si>
  <si>
    <t>03R</t>
  </si>
  <si>
    <t>NHS WAKEFIELD CCG</t>
  </si>
  <si>
    <t>02E</t>
  </si>
  <si>
    <t>NHS WARRINGTON CCG</t>
  </si>
  <si>
    <t>07H</t>
  </si>
  <si>
    <t>NHS WEST ESSEX CCG</t>
  </si>
  <si>
    <t>02G</t>
  </si>
  <si>
    <t>NHS WEST LANCASHIRE CCG</t>
  </si>
  <si>
    <t>04V</t>
  </si>
  <si>
    <t>NHS WEST LEICESTERSHIRE CCG</t>
  </si>
  <si>
    <t>07K</t>
  </si>
  <si>
    <t>NHS WEST SUFFOLK CCG</t>
  </si>
  <si>
    <t>70F</t>
  </si>
  <si>
    <t>NHS WEST SUSSEX CCG</t>
  </si>
  <si>
    <t>02H</t>
  </si>
  <si>
    <t>NHS WIGAN BOROUGH CCG</t>
  </si>
  <si>
    <t>12F</t>
  </si>
  <si>
    <t>NHS WIRRAL CCG</t>
  </si>
  <si>
    <t>UNKNOWN</t>
  </si>
  <si>
    <t>TWO WEEK WAIT-EXHIBITED BREAST SYMPTOMS (CANCER NOT INITIALLY SUSPECTED)</t>
  </si>
  <si>
    <t>Exhibited (non-cancer) breast symptoms - cancer not initially suspected</t>
  </si>
  <si>
    <t>62-DAY (URGENT GP REFERRAL TO TREATMENT) WAIT FOR FIRST TREATMENT: ALL CANCERS</t>
  </si>
  <si>
    <t>BASIS: COMMISSIONER BASED INCLUDING WELSH CROSS-BORDER PATIENTS AND 'UNKNOWNS'</t>
  </si>
  <si>
    <t>ALL CARE</t>
  </si>
  <si>
    <t>NUMBER OF PEOPLE RECEIVING TREATMENT FOR CANCER</t>
  </si>
  <si>
    <t>CARE SETTING</t>
  </si>
  <si>
    <t>CANCER TYPE</t>
  </si>
  <si>
    <t>WITHIN 62 DAYS</t>
  </si>
  <si>
    <t>AFTER 62 DAYS</t>
  </si>
  <si>
    <t>TREATED WITHIN 62 DAYS</t>
  </si>
  <si>
    <t>ALL CANCERS</t>
  </si>
  <si>
    <t>62-DAY WAIT FOR FIRST TREATMENT FROM SCREENING SERVICE REFERRAL: ALL CANCERS</t>
  </si>
  <si>
    <t>62-DAY WAIT FOR FIRST TREATMENT FROM CONSULTANT UPGRADE: ALL CANCERS</t>
  </si>
  <si>
    <t>31-DAY (DIAGNOSIS TO TREATMENT) WAIT FOR FIRST TREATMENT: ALL CANCERS</t>
  </si>
  <si>
    <t>WITHIN 31 DAYS</t>
  </si>
  <si>
    <t>AFTER 31 DAYS</t>
  </si>
  <si>
    <t>TREATED WITHIN 31 DAYS</t>
  </si>
  <si>
    <t>31-DAY WAIT FOR SECOND OR SUBSEQUENT TREATMENT: ANTI CANCER DRUG TREATMENTS</t>
  </si>
  <si>
    <t>TREATMENT TYPE</t>
  </si>
  <si>
    <t>DRUGS</t>
  </si>
  <si>
    <t>31-DAY WAIT FOR SECOND OR SUBSEQUENT TREATMENT: RADIOTHERAPY TREATMENTS</t>
  </si>
  <si>
    <t>RADIOTHERAPY</t>
  </si>
  <si>
    <t>31-DAY WAIT FOR SECOND OR SUBSEQUENT TREATMENT: SURGERY</t>
  </si>
  <si>
    <t>SURGERY</t>
  </si>
  <si>
    <t>28-DAY FASTER DIAGNOSIS: ALL ROUTES</t>
  </si>
  <si>
    <t>NUMBER OF PEOPLE TOLD CANCER DIAGNOSIS OUTCOME</t>
  </si>
  <si>
    <t>REFERRAL ROUTE</t>
  </si>
  <si>
    <t>WITHIN 28 DAYS</t>
  </si>
  <si>
    <t>AFTER 28 DAYS</t>
  </si>
  <si>
    <t>TOLD WITHIN 28 DAYS</t>
  </si>
  <si>
    <t>ALL REFERRAL ROUTES</t>
  </si>
  <si>
    <t>Waiting Times for Suspected and Diagnosed Cancer Patients: Commissioner Based</t>
  </si>
  <si>
    <t>January 2022</t>
  </si>
  <si>
    <t>This monthly report presents the final official statistics for the monitoring of waiting times in England.
Information on the number of people who attended outpatient appointments within two weeks of an urgent referral by their GP for suspected cancer or breast symptoms and, for patients with cancer, on the numbers who started treatment within 31 and 62 days are included for each Trust. The numbers who started some types of subsequent treatments within 31 days are also given for each Trust. Numbers of patients who were not seen or treated within the specified times are also included.</t>
  </si>
  <si>
    <t>Data Quality</t>
  </si>
  <si>
    <t>Any data quality issues for individual providers noted in the final provider workbooks will affect commissioners of those services given in these commissioner data.</t>
  </si>
  <si>
    <t>Index</t>
  </si>
  <si>
    <t>TWO WEEK WAIT-EXHIBITED BREAST SYMPTOMS WHERE CANCER NOT INITIALLY SUSPECTED</t>
  </si>
  <si>
    <t>TWO MONTH (62-DAY)URGENT GP REFERRAL TO TREATMENT WAIT FOR FIRST TREATMENT: ALL CANCERS</t>
  </si>
  <si>
    <t>62-DAY WAIT FOR FIRST TREATMENT FOLLOWING NHS SCREENING SERVICE REFERRAL: ALL CANCERS</t>
  </si>
  <si>
    <t>ONE MONTH (31-DAY) DIAGNOSIS TO TREATMENT WAIT FOR FIRST TREATMENT: ALL CANCERS</t>
  </si>
  <si>
    <t>Policy guidance</t>
  </si>
  <si>
    <t>A review of the appropriateness of the cancer waiting times standards was carried out during 2010, the findings of this exercise have been incorporated into the Government's document: Improving Outcomes: A Strategy for Cancer (January 2011).  This document confirms that:</t>
  </si>
  <si>
    <t>"overall, cancer waiting time standards should be retained. Shorter waiting times can help to ease patient anxiety and, at best, can lead to earlier diagnosis, quicker treatment, a lower risk of complications, an enhanced patient experience and improved cancer outcomes. The current cancer waiting times standards will therefore be retained."</t>
  </si>
  <si>
    <t>Improving Outcomes: A Strategy for Cancer and the Review of Cancer Waiting Times Standards are both available to download at:</t>
  </si>
  <si>
    <t>Operational Standards</t>
  </si>
  <si>
    <t>An operational standard is the level of performance the NHS is expected to achieve for each waiting time standard.</t>
  </si>
  <si>
    <t>The operational standards take into consideration that for any given period there will be a number of patients who are not available for treatment</t>
  </si>
  <si>
    <t xml:space="preserve">within a waiting time standard because: they elect to delay their treatment (patient choice), are unfit for their treatment or it would be clinically </t>
  </si>
  <si>
    <t>inappropriate to treat them within the standard time.</t>
  </si>
  <si>
    <t>28-Day Faster Diagnosis Standard (FDS)</t>
  </si>
  <si>
    <t>The expectations for the 28 Day Faster Diagnosis standard (first published in April 2021), are set out in the planning guidance. Further information on the policy context is provided here:</t>
  </si>
  <si>
    <t>Footnotes</t>
  </si>
  <si>
    <t>The data relates to CCGs as Commissioners, where GP practices may cover patients who live elsewhere.</t>
  </si>
  <si>
    <t>England totals are given in the Provider based outputs such as the Provider Workbook. These include that activity which is identified as unknown</t>
  </si>
  <si>
    <t>commissioner, and this accounts for the difference in the sum of all commissioners, and all providers.</t>
  </si>
  <si>
    <t>Contact details</t>
  </si>
  <si>
    <t>You can obtain further details about the statistics published in this section or comment on the section by contacting the following address:</t>
  </si>
  <si>
    <t>Cancer Waiting Times Team</t>
  </si>
  <si>
    <t>NHS England and NHS Improvement</t>
  </si>
  <si>
    <t>Room 5E15</t>
  </si>
  <si>
    <t>Quarry House</t>
  </si>
  <si>
    <t>Leeds</t>
  </si>
  <si>
    <t>LS2 7UE</t>
  </si>
  <si>
    <t>Great Britain</t>
  </si>
  <si>
    <t>Status: Final Official Statistics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</si>
</sst>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0"/>
      <color rgb="FF000000"/>
      <name val="Arial"/>
    </font>
    <font>
      <b/>
      <sz val="12"/>
      <color rgb="FF0000FF"/>
      <name val="Arial"/>
    </font>
    <font>
      <b/>
      <sz val="10"/>
      <color rgb="FF000000"/>
      <name val="Arial"/>
    </font>
    <font>
      <b/>
      <sz val="11"/>
      <color rgb="FF0000FF"/>
      <name val="Arial"/>
    </font>
    <font>
      <b/>
      <sz val="8"/>
      <color rgb="FF000000"/>
      <name val="Arial"/>
    </font>
    <font>
      <b/>
      <sz val="12"/>
      <color rgb="FF000000"/>
      <name val="Arial"/>
    </font>
    <font>
      <b/>
      <u/>
      <sz val="10"/>
      <color rgb="FF000000"/>
      <name val="Arial"/>
    </font>
    <font>
      <u/>
      <sz val="10"/>
      <color theme="10"/>
      <name val="Arial"/>
    </font>
  </fonts>
  <fills count="2">
    <fill>
      <patternFill patternType="none"/>
    </fill>
    <fill>
      <patternFill patternType="gray125"/>
    </fill>
  </fills>
  <borders count="1">
    <border>
      <left/>
      <right/>
      <top/>
      <bottom/>
      <diagonal/>
    </border>
  </borders>
  <cellStyleXfs count="1">
    <xf numFmtId="0" fontId="0" fillId="0" borderId="0"/>
  </cellStyleXfs>
  <cellXfs count="10">
    <xf numFmtId="0" fontId="0" fillId="0" borderId="0" xfId="0"/>
    <xf numFmtId="0" fontId="1" fillId="0" borderId="0" xfId="0" applyFont="1"/>
    <xf numFmtId="0" fontId="2" fillId="0" borderId="0" xfId="0" applyFont="1"/>
    <xf numFmtId="10" fontId="0" fillId="0" borderId="0" xfId="0" applyNumberFormat="1" applyFont="1"/>
    <xf numFmtId="0" fontId="3" fillId="0" borderId="0" xfId="0" applyFont="1"/>
    <xf numFmtId="0" fontId="4" fillId="0" borderId="0" xfId="0" applyFont="1"/>
    <xf numFmtId="0" fontId="5" fillId="0" borderId="0" xfId="0" applyFont="1"/>
    <xf numFmtId="0" fontId="0" fillId="0" borderId="0" xfId="0" applyFont="1" applyAlignment="1">
      <alignment wrapText="1"/>
    </xf>
    <xf numFmtId="0" fontId="6" fillId="0" borderId="0" xfId="0" applyFont="1"/>
    <xf numFmtId="0" fontId="7"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0</xdr:colOff>
      <xdr:row>0</xdr:row>
      <xdr:rowOff>0</xdr:rowOff>
    </xdr:from>
    <xdr:ext cx="1303200" cy="525600"/>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prstGeom prst="rect">
          <a:avLst/>
        </a:prstGeom>
      </xdr:spPr>
    </xdr:pic>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e3" displayName="Table3" ref="B7:H115" totalsRowShown="0">
  <autoFilter ref="B7:H115" xr:uid="{00000000-0009-0000-0100-000003000000}"/>
  <tableColumns count="7">
    <tableColumn id="1" xr3:uid="{00000000-0010-0000-0000-000001000000}" name="CCG CODE"/>
    <tableColumn id="2" xr3:uid="{00000000-0010-0000-0000-000002000000}" name="CLINICAL COMMISSIONING GROUP (CCG)"/>
    <tableColumn id="3" xr3:uid="{00000000-0010-0000-0000-000003000000}" name="SUSPECTED TYPE OF CANCER"/>
    <tableColumn id="4" xr3:uid="{00000000-0010-0000-0000-000004000000}" name="TOTAL"/>
    <tableColumn id="5" xr3:uid="{00000000-0010-0000-0000-000005000000}" name="WITHIN 14 DAYS"/>
    <tableColumn id="6" xr3:uid="{00000000-0010-0000-0000-000006000000}" name="AFTER 14 DAYS"/>
    <tableColumn id="7" xr3:uid="{00000000-0010-0000-0000-000007000000}" name="SEEN WITHIN 14 DAYS"/>
  </tableColumns>
  <tableStyleInfo name="none"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9000000}" name="Table12" displayName="Table12" ref="B7:H115" totalsRowShown="0">
  <autoFilter ref="B7:H115" xr:uid="{00000000-0009-0000-0100-00000C000000}"/>
  <tableColumns count="7">
    <tableColumn id="1" xr3:uid="{00000000-0010-0000-0900-000001000000}" name="CCG CODE"/>
    <tableColumn id="2" xr3:uid="{00000000-0010-0000-0900-000002000000}" name="CLINICAL COMMISSIONING GROUP (CCG)"/>
    <tableColumn id="3" xr3:uid="{00000000-0010-0000-0900-000003000000}" name="REFERRAL ROUTE"/>
    <tableColumn id="4" xr3:uid="{00000000-0010-0000-0900-000004000000}" name="TOTAL"/>
    <tableColumn id="5" xr3:uid="{00000000-0010-0000-0900-000005000000}" name="WITHIN 28 DAYS"/>
    <tableColumn id="6" xr3:uid="{00000000-0010-0000-0900-000006000000}" name="AFTER 28 DAYS"/>
    <tableColumn id="7" xr3:uid="{00000000-0010-0000-0900-000007000000}" name="TOLD WITHIN 28 DAYS"/>
  </tableColumns>
  <tableStyleInfo name="none"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Table4" displayName="Table4" ref="B7:H114" totalsRowShown="0">
  <autoFilter ref="B7:H114" xr:uid="{00000000-0009-0000-0100-000004000000}"/>
  <tableColumns count="7">
    <tableColumn id="1" xr3:uid="{00000000-0010-0000-0100-000001000000}" name="CCG CODE"/>
    <tableColumn id="2" xr3:uid="{00000000-0010-0000-0100-000002000000}" name="CLINICAL COMMISSIONING GROUP (CCG)"/>
    <tableColumn id="3" xr3:uid="{00000000-0010-0000-0100-000003000000}" name="SUSPECTED TYPE OF CANCER"/>
    <tableColumn id="4" xr3:uid="{00000000-0010-0000-0100-000004000000}" name="TOTAL"/>
    <tableColumn id="5" xr3:uid="{00000000-0010-0000-0100-000005000000}" name="WITHIN 14 DAYS"/>
    <tableColumn id="6" xr3:uid="{00000000-0010-0000-0100-000006000000}" name="AFTER 14 DAYS"/>
    <tableColumn id="7" xr3:uid="{00000000-0010-0000-0100-000007000000}" name="SEEN WITHIN 14 DAYS"/>
  </tableColumns>
  <tableStyleInfo name="none"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Table5" displayName="Table5" ref="B8:I116" totalsRowShown="0">
  <autoFilter ref="B8:I116" xr:uid="{00000000-0009-0000-0100-000005000000}"/>
  <tableColumns count="8">
    <tableColumn id="1" xr3:uid="{00000000-0010-0000-0200-000001000000}" name="CCG CODE"/>
    <tableColumn id="2" xr3:uid="{00000000-0010-0000-0200-000002000000}" name="CLINICAL COMMISSIONING GROUP (CCG)"/>
    <tableColumn id="3" xr3:uid="{00000000-0010-0000-0200-000003000000}" name="CARE SETTING"/>
    <tableColumn id="4" xr3:uid="{00000000-0010-0000-0200-000004000000}" name="CANCER TYPE"/>
    <tableColumn id="5" xr3:uid="{00000000-0010-0000-0200-000005000000}" name="TOTAL"/>
    <tableColumn id="6" xr3:uid="{00000000-0010-0000-0200-000006000000}" name="WITHIN 62 DAYS"/>
    <tableColumn id="7" xr3:uid="{00000000-0010-0000-0200-000007000000}" name="AFTER 62 DAYS"/>
    <tableColumn id="8" xr3:uid="{00000000-0010-0000-0200-000008000000}" name="TREATED WITHIN 62 DAYS"/>
  </tableColumns>
  <tableStyleInfo name="none"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3000000}" name="Table7" displayName="Table7" ref="B8:I115" totalsRowShown="0">
  <autoFilter ref="B8:I115" xr:uid="{00000000-0009-0000-0100-000007000000}"/>
  <tableColumns count="8">
    <tableColumn id="1" xr3:uid="{00000000-0010-0000-0300-000001000000}" name="CCG CODE"/>
    <tableColumn id="2" xr3:uid="{00000000-0010-0000-0300-000002000000}" name="CLINICAL COMMISSIONING GROUP (CCG)"/>
    <tableColumn id="3" xr3:uid="{00000000-0010-0000-0300-000003000000}" name="CARE SETTING"/>
    <tableColumn id="4" xr3:uid="{00000000-0010-0000-0300-000004000000}" name="CANCER TYPE"/>
    <tableColumn id="5" xr3:uid="{00000000-0010-0000-0300-000005000000}" name="TOTAL"/>
    <tableColumn id="6" xr3:uid="{00000000-0010-0000-0300-000006000000}" name="WITHIN 62 DAYS"/>
    <tableColumn id="7" xr3:uid="{00000000-0010-0000-0300-000007000000}" name="AFTER 62 DAYS"/>
    <tableColumn id="8" xr3:uid="{00000000-0010-0000-0300-000008000000}" name="TREATED WITHIN 62 DAYS"/>
  </tableColumns>
  <tableStyleInfo name="none"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4000000}" name="Table6" displayName="Table6" ref="B8:I113" totalsRowShown="0">
  <autoFilter ref="B8:I113" xr:uid="{00000000-0009-0000-0100-000006000000}"/>
  <tableColumns count="8">
    <tableColumn id="1" xr3:uid="{00000000-0010-0000-0400-000001000000}" name="CCG CODE"/>
    <tableColumn id="2" xr3:uid="{00000000-0010-0000-0400-000002000000}" name="CLINICAL COMMISSIONING GROUP (CCG)"/>
    <tableColumn id="3" xr3:uid="{00000000-0010-0000-0400-000003000000}" name="CARE SETTING"/>
    <tableColumn id="4" xr3:uid="{00000000-0010-0000-0400-000004000000}" name="CANCER TYPE"/>
    <tableColumn id="5" xr3:uid="{00000000-0010-0000-0400-000005000000}" name="TOTAL"/>
    <tableColumn id="6" xr3:uid="{00000000-0010-0000-0400-000006000000}" name="WITHIN 62 DAYS"/>
    <tableColumn id="7" xr3:uid="{00000000-0010-0000-0400-000007000000}" name="AFTER 62 DAYS"/>
    <tableColumn id="8" xr3:uid="{00000000-0010-0000-0400-000008000000}" name="TREATED WITHIN 62 DAYS"/>
  </tableColumns>
  <tableStyleInfo name="none"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5000000}" name="Table8" displayName="Table8" ref="B8:I116" totalsRowShown="0">
  <autoFilter ref="B8:I116" xr:uid="{00000000-0009-0000-0100-000008000000}"/>
  <tableColumns count="8">
    <tableColumn id="1" xr3:uid="{00000000-0010-0000-0500-000001000000}" name="CCG CODE"/>
    <tableColumn id="2" xr3:uid="{00000000-0010-0000-0500-000002000000}" name="CLINICAL COMMISSIONING GROUP (CCG)"/>
    <tableColumn id="3" xr3:uid="{00000000-0010-0000-0500-000003000000}" name="CARE SETTING"/>
    <tableColumn id="4" xr3:uid="{00000000-0010-0000-0500-000004000000}" name="CANCER TYPE"/>
    <tableColumn id="5" xr3:uid="{00000000-0010-0000-0500-000005000000}" name="TOTAL"/>
    <tableColumn id="6" xr3:uid="{00000000-0010-0000-0500-000006000000}" name="WITHIN 31 DAYS"/>
    <tableColumn id="7" xr3:uid="{00000000-0010-0000-0500-000007000000}" name="AFTER 31 DAYS"/>
    <tableColumn id="8" xr3:uid="{00000000-0010-0000-0500-000008000000}" name="TREATED WITHIN 31 DAYS"/>
  </tableColumns>
  <tableStyleInfo name="none"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6000000}" name="Table11" displayName="Table11" ref="B8:I116" totalsRowShown="0">
  <autoFilter ref="B8:I116" xr:uid="{00000000-0009-0000-0100-00000B000000}"/>
  <tableColumns count="8">
    <tableColumn id="1" xr3:uid="{00000000-0010-0000-0600-000001000000}" name="CCG CODE"/>
    <tableColumn id="2" xr3:uid="{00000000-0010-0000-0600-000002000000}" name="CLINICAL COMMISSIONING GROUP (CCG)"/>
    <tableColumn id="3" xr3:uid="{00000000-0010-0000-0600-000003000000}" name="CARE SETTING"/>
    <tableColumn id="4" xr3:uid="{00000000-0010-0000-0600-000004000000}" name="TREATMENT TYPE"/>
    <tableColumn id="5" xr3:uid="{00000000-0010-0000-0600-000005000000}" name="TOTAL"/>
    <tableColumn id="6" xr3:uid="{00000000-0010-0000-0600-000006000000}" name="WITHIN 31 DAYS"/>
    <tableColumn id="7" xr3:uid="{00000000-0010-0000-0600-000007000000}" name="AFTER 31 DAYS"/>
    <tableColumn id="8" xr3:uid="{00000000-0010-0000-0600-000008000000}" name="TREATED WITHIN 31 DAYS"/>
  </tableColumns>
  <tableStyleInfo name="none"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7000000}" name="Table9" displayName="Table9" ref="B8:I116" totalsRowShown="0">
  <autoFilter ref="B8:I116" xr:uid="{00000000-0009-0000-0100-000009000000}"/>
  <tableColumns count="8">
    <tableColumn id="1" xr3:uid="{00000000-0010-0000-0700-000001000000}" name="CCG CODE"/>
    <tableColumn id="2" xr3:uid="{00000000-0010-0000-0700-000002000000}" name="CLINICAL COMMISSIONING GROUP (CCG)"/>
    <tableColumn id="3" xr3:uid="{00000000-0010-0000-0700-000003000000}" name="CARE SETTING"/>
    <tableColumn id="4" xr3:uid="{00000000-0010-0000-0700-000004000000}" name="TREATMENT TYPE"/>
    <tableColumn id="5" xr3:uid="{00000000-0010-0000-0700-000005000000}" name="TOTAL"/>
    <tableColumn id="6" xr3:uid="{00000000-0010-0000-0700-000006000000}" name="WITHIN 31 DAYS"/>
    <tableColumn id="7" xr3:uid="{00000000-0010-0000-0700-000007000000}" name="AFTER 31 DAYS"/>
    <tableColumn id="8" xr3:uid="{00000000-0010-0000-0700-000008000000}" name="TREATED WITHIN 31 DAYS"/>
  </tableColumns>
  <tableStyleInfo name="none"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8000000}" name="Table10" displayName="Table10" ref="B8:I116" totalsRowShown="0">
  <autoFilter ref="B8:I116" xr:uid="{00000000-0009-0000-0100-00000A000000}"/>
  <tableColumns count="8">
    <tableColumn id="1" xr3:uid="{00000000-0010-0000-0800-000001000000}" name="CCG CODE"/>
    <tableColumn id="2" xr3:uid="{00000000-0010-0000-0800-000002000000}" name="CLINICAL COMMISSIONING GROUP (CCG)"/>
    <tableColumn id="3" xr3:uid="{00000000-0010-0000-0800-000003000000}" name="CARE SETTING"/>
    <tableColumn id="4" xr3:uid="{00000000-0010-0000-0800-000004000000}" name="TREATMENT TYPE"/>
    <tableColumn id="5" xr3:uid="{00000000-0010-0000-0800-000005000000}" name="TOTAL"/>
    <tableColumn id="6" xr3:uid="{00000000-0010-0000-0800-000006000000}" name="WITHIN 31 DAYS"/>
    <tableColumn id="7" xr3:uid="{00000000-0010-0000-0800-000007000000}" name="AFTER 31 DAYS"/>
    <tableColumn id="8" xr3:uid="{00000000-0010-0000-0800-000008000000}" name="TREATED WITHIN 31 DAYS"/>
  </tableColumns>
  <tableStyleInfo name="none"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table" Target="../tables/table9.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10.xm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_rels/sheet4.xml.rels><?xml version="1.0" encoding="UTF-8" standalone="yes"?>
<Relationships xmlns="http://schemas.openxmlformats.org/package/2006/relationships"><Relationship Id="rId1" Type="http://schemas.openxmlformats.org/officeDocument/2006/relationships/table" Target="../tables/table3.xml"/></Relationships>
</file>

<file path=xl/worksheets/_rels/sheet5.xml.rels><?xml version="1.0" encoding="UTF-8" standalone="yes"?>
<Relationships xmlns="http://schemas.openxmlformats.org/package/2006/relationships"><Relationship Id="rId1" Type="http://schemas.openxmlformats.org/officeDocument/2006/relationships/table" Target="../tables/table4.xml"/></Relationships>
</file>

<file path=xl/worksheets/_rels/sheet6.xml.rels><?xml version="1.0" encoding="UTF-8" standalone="yes"?>
<Relationships xmlns="http://schemas.openxmlformats.org/package/2006/relationships"><Relationship Id="rId1" Type="http://schemas.openxmlformats.org/officeDocument/2006/relationships/table" Target="../tables/table5.xml"/></Relationships>
</file>

<file path=xl/worksheets/_rels/sheet7.xml.rels><?xml version="1.0" encoding="UTF-8" standalone="yes"?>
<Relationships xmlns="http://schemas.openxmlformats.org/package/2006/relationships"><Relationship Id="rId1" Type="http://schemas.openxmlformats.org/officeDocument/2006/relationships/table" Target="../tables/table6.xml"/></Relationships>
</file>

<file path=xl/worksheets/_rels/sheet8.xml.rels><?xml version="1.0" encoding="UTF-8" standalone="yes"?>
<Relationships xmlns="http://schemas.openxmlformats.org/package/2006/relationships"><Relationship Id="rId1" Type="http://schemas.openxmlformats.org/officeDocument/2006/relationships/table" Target="../tables/table7.xml"/></Relationships>
</file>

<file path=xl/worksheets/_rels/sheet9.xml.rels><?xml version="1.0" encoding="UTF-8" standalone="yes"?>
<Relationships xmlns="http://schemas.openxmlformats.org/package/2006/relationships"><Relationship Id="rId1" Type="http://schemas.openxmlformats.org/officeDocument/2006/relationships/table" Target="../tables/table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5:A65"/>
  <sheetViews>
    <sheetView showGridLines="0" tabSelected="1" workbookViewId="0"/>
  </sheetViews>
  <sheetFormatPr defaultColWidth="11.42578125" defaultRowHeight="12.75" x14ac:dyDescent="0.2"/>
  <cols>
    <col min="1" max="1" width="123.28515625" customWidth="1"/>
  </cols>
  <sheetData>
    <row r="5" spans="1:1" x14ac:dyDescent="0.2">
      <c r="A5" s="5" t="s">
        <v>295</v>
      </c>
    </row>
    <row r="7" spans="1:1" ht="15.6" customHeight="1" x14ac:dyDescent="0.25">
      <c r="A7" s="6" t="s">
        <v>261</v>
      </c>
    </row>
    <row r="8" spans="1:1" x14ac:dyDescent="0.2">
      <c r="A8" t="s">
        <v>262</v>
      </c>
    </row>
    <row r="10" spans="1:1" ht="79.150000000000006" customHeight="1" x14ac:dyDescent="0.2">
      <c r="A10" s="7" t="s">
        <v>263</v>
      </c>
    </row>
    <row r="12" spans="1:1" x14ac:dyDescent="0.2">
      <c r="A12" s="8" t="s">
        <v>264</v>
      </c>
    </row>
    <row r="13" spans="1:1" ht="27" customHeight="1" x14ac:dyDescent="0.2">
      <c r="A13" s="7" t="s">
        <v>265</v>
      </c>
    </row>
    <row r="15" spans="1:1" x14ac:dyDescent="0.2">
      <c r="A15" s="8" t="s">
        <v>266</v>
      </c>
    </row>
    <row r="16" spans="1:1" x14ac:dyDescent="0.2">
      <c r="A16" t="s">
        <v>0</v>
      </c>
    </row>
    <row r="17" spans="1:1" x14ac:dyDescent="0.2">
      <c r="A17" t="s">
        <v>267</v>
      </c>
    </row>
    <row r="18" spans="1:1" x14ac:dyDescent="0.2">
      <c r="A18" t="s">
        <v>268</v>
      </c>
    </row>
    <row r="19" spans="1:1" x14ac:dyDescent="0.2">
      <c r="A19" t="s">
        <v>269</v>
      </c>
    </row>
    <row r="20" spans="1:1" x14ac:dyDescent="0.2">
      <c r="A20" t="s">
        <v>242</v>
      </c>
    </row>
    <row r="21" spans="1:1" x14ac:dyDescent="0.2">
      <c r="A21" t="s">
        <v>270</v>
      </c>
    </row>
    <row r="22" spans="1:1" x14ac:dyDescent="0.2">
      <c r="A22" t="s">
        <v>252</v>
      </c>
    </row>
    <row r="23" spans="1:1" x14ac:dyDescent="0.2">
      <c r="A23" t="s">
        <v>247</v>
      </c>
    </row>
    <row r="24" spans="1:1" x14ac:dyDescent="0.2">
      <c r="A24" t="s">
        <v>250</v>
      </c>
    </row>
    <row r="25" spans="1:1" x14ac:dyDescent="0.2">
      <c r="A25" t="s">
        <v>254</v>
      </c>
    </row>
    <row r="27" spans="1:1" x14ac:dyDescent="0.2">
      <c r="A27" s="8" t="s">
        <v>271</v>
      </c>
    </row>
    <row r="28" spans="1:1" ht="26.45" customHeight="1" x14ac:dyDescent="0.2">
      <c r="A28" s="7" t="s">
        <v>272</v>
      </c>
    </row>
    <row r="30" spans="1:1" ht="39.6" customHeight="1" x14ac:dyDescent="0.2">
      <c r="A30" s="7" t="s">
        <v>273</v>
      </c>
    </row>
    <row r="32" spans="1:1" x14ac:dyDescent="0.2">
      <c r="A32" t="s">
        <v>274</v>
      </c>
    </row>
    <row r="33" spans="1:1" x14ac:dyDescent="0.2">
      <c r="A33" s="9" t="str">
        <f>HYPERLINK("https://www.gov.uk/government/publications/the-national-cancer-strategy", "https://www.gov.uk/government/publications/the-national-cancer-strategy")</f>
        <v>https://www.gov.uk/government/publications/the-national-cancer-strategy</v>
      </c>
    </row>
    <row r="35" spans="1:1" x14ac:dyDescent="0.2">
      <c r="A35" s="8" t="s">
        <v>275</v>
      </c>
    </row>
    <row r="36" spans="1:1" x14ac:dyDescent="0.2">
      <c r="A36" t="s">
        <v>276</v>
      </c>
    </row>
    <row r="38" spans="1:1" x14ac:dyDescent="0.2">
      <c r="A38" t="s">
        <v>277</v>
      </c>
    </row>
    <row r="39" spans="1:1" x14ac:dyDescent="0.2">
      <c r="A39" t="s">
        <v>278</v>
      </c>
    </row>
    <row r="40" spans="1:1" x14ac:dyDescent="0.2">
      <c r="A40" t="s">
        <v>279</v>
      </c>
    </row>
    <row r="42" spans="1:1" x14ac:dyDescent="0.2">
      <c r="A42" s="2" t="s">
        <v>280</v>
      </c>
    </row>
    <row r="43" spans="1:1" ht="39.6" customHeight="1" x14ac:dyDescent="0.2">
      <c r="A43" s="7" t="s">
        <v>281</v>
      </c>
    </row>
    <row r="44" spans="1:1" x14ac:dyDescent="0.2">
      <c r="A44" s="9" t="str">
        <f>HYPERLINK("https://www.england.nhs.uk/cancer/early-diagnosis/#faster", "https://www.england.nhs.uk/cancer/early-diagnosis/#faster")</f>
        <v>https://www.england.nhs.uk/cancer/early-diagnosis/#faster</v>
      </c>
    </row>
    <row r="45" spans="1:1" x14ac:dyDescent="0.2">
      <c r="A45" s="9" t="str">
        <f>HYPERLINK("https://www.england.nhs.uk/wp-content/uploads/2021/03/B0468-nhs-operational-planning-and-contracting-guidance.pdf", "https://www.england.nhs.uk/wp-content/uploads/2021/03/B0468-nhs-operational-planning-and-contracting-guidance.pdf")</f>
        <v>https://www.england.nhs.uk/wp-content/uploads/2021/03/B0468-nhs-operational-planning-and-contracting-guidance.pdf</v>
      </c>
    </row>
    <row r="46" spans="1:1" x14ac:dyDescent="0.2">
      <c r="A46" s="9" t="str">
        <f>HYPERLINK("https://www.england.nhs.uk/wp-content/uploads/2022/02/20211223-B1160-2022-23-priorities-and-operational-planning-guidance-v3.2.pdf", "https://www.england.nhs.uk/wp-content/uploads/2022/02/20211223-B1160-2022-23-priorities-and-operational-planning-guidance-v3.2.pdf")</f>
        <v>https://www.england.nhs.uk/wp-content/uploads/2022/02/20211223-B1160-2022-23-priorities-and-operational-planning-guidance-v3.2.pdf</v>
      </c>
    </row>
    <row r="48" spans="1:1" x14ac:dyDescent="0.2">
      <c r="A48" s="8" t="s">
        <v>282</v>
      </c>
    </row>
    <row r="49" spans="1:1" x14ac:dyDescent="0.2">
      <c r="A49" t="s">
        <v>283</v>
      </c>
    </row>
    <row r="51" spans="1:1" x14ac:dyDescent="0.2">
      <c r="A51" t="s">
        <v>284</v>
      </c>
    </row>
    <row r="52" spans="1:1" x14ac:dyDescent="0.2">
      <c r="A52" t="s">
        <v>285</v>
      </c>
    </row>
    <row r="54" spans="1:1" x14ac:dyDescent="0.2">
      <c r="A54" s="8" t="s">
        <v>286</v>
      </c>
    </row>
    <row r="55" spans="1:1" x14ac:dyDescent="0.2">
      <c r="A55" t="s">
        <v>287</v>
      </c>
    </row>
    <row r="57" spans="1:1" x14ac:dyDescent="0.2">
      <c r="A57" t="s">
        <v>288</v>
      </c>
    </row>
    <row r="58" spans="1:1" x14ac:dyDescent="0.2">
      <c r="A58" t="s">
        <v>289</v>
      </c>
    </row>
    <row r="59" spans="1:1" x14ac:dyDescent="0.2">
      <c r="A59" t="s">
        <v>290</v>
      </c>
    </row>
    <row r="60" spans="1:1" x14ac:dyDescent="0.2">
      <c r="A60" t="s">
        <v>291</v>
      </c>
    </row>
    <row r="61" spans="1:1" x14ac:dyDescent="0.2">
      <c r="A61" t="s">
        <v>292</v>
      </c>
    </row>
    <row r="62" spans="1:1" x14ac:dyDescent="0.2">
      <c r="A62" t="s">
        <v>293</v>
      </c>
    </row>
    <row r="63" spans="1:1" x14ac:dyDescent="0.2">
      <c r="A63" t="s">
        <v>294</v>
      </c>
    </row>
    <row r="65" spans="1:1" x14ac:dyDescent="0.2">
      <c r="A65" s="9" t="str">
        <f>HYPERLINK("mailto:england.cancerwaitsdata@nhs.net", "Email: england.cancerwaitsdata@nhs.net")</f>
        <v>Email: england.cancerwaitsdata@nhs.net</v>
      </c>
    </row>
  </sheetData>
  <pageMargins left="0.7" right="0.7" top="0.75" bottom="0.75" header="0.3" footer="0.3"/>
  <pageSetup paperSize="9" orientation="portrait" horizontalDpi="300" verticalDpi="300"/>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C1FFC1"/>
  </sheetPr>
  <dimension ref="A1:I117"/>
  <sheetViews>
    <sheetView zoomScale="70" workbookViewId="0"/>
  </sheetViews>
  <sheetFormatPr defaultColWidth="11.42578125" defaultRowHeight="12.75" x14ac:dyDescent="0.2"/>
  <cols>
    <col min="1" max="1" width="9.140625" customWidth="1"/>
    <col min="2" max="2" width="20.7109375" customWidth="1"/>
    <col min="3" max="3" width="90.7109375" customWidth="1"/>
    <col min="4" max="9" width="20.7109375" customWidth="1"/>
  </cols>
  <sheetData>
    <row r="1" spans="1:9" ht="15.75" x14ac:dyDescent="0.25">
      <c r="A1" s="1" t="s">
        <v>250</v>
      </c>
    </row>
    <row r="2" spans="1:9" x14ac:dyDescent="0.2">
      <c r="A2" t="s">
        <v>1</v>
      </c>
    </row>
    <row r="3" spans="1:9" x14ac:dyDescent="0.2">
      <c r="A3" t="s">
        <v>232</v>
      </c>
    </row>
    <row r="4" spans="1:9" x14ac:dyDescent="0.2">
      <c r="A4" t="s">
        <v>3</v>
      </c>
    </row>
    <row r="6" spans="1:9" ht="15" x14ac:dyDescent="0.25">
      <c r="A6" s="4" t="s">
        <v>233</v>
      </c>
    </row>
    <row r="7" spans="1:9" x14ac:dyDescent="0.2">
      <c r="F7" s="2" t="s">
        <v>234</v>
      </c>
      <c r="G7" s="2"/>
      <c r="H7" s="2"/>
      <c r="I7" s="2" t="s">
        <v>5</v>
      </c>
    </row>
    <row r="8" spans="1:9" x14ac:dyDescent="0.2">
      <c r="B8" s="2" t="s">
        <v>6</v>
      </c>
      <c r="C8" s="2" t="s">
        <v>7</v>
      </c>
      <c r="D8" s="2" t="s">
        <v>235</v>
      </c>
      <c r="E8" s="2" t="s">
        <v>248</v>
      </c>
      <c r="F8" s="2" t="s">
        <v>9</v>
      </c>
      <c r="G8" s="2" t="s">
        <v>244</v>
      </c>
      <c r="H8" s="2" t="s">
        <v>245</v>
      </c>
      <c r="I8" s="2" t="s">
        <v>246</v>
      </c>
    </row>
    <row r="9" spans="1:9" x14ac:dyDescent="0.2">
      <c r="B9" t="s">
        <v>13</v>
      </c>
      <c r="C9" t="s">
        <v>14</v>
      </c>
      <c r="D9" t="s">
        <v>233</v>
      </c>
      <c r="E9" t="s">
        <v>251</v>
      </c>
      <c r="F9">
        <v>4</v>
      </c>
      <c r="G9">
        <v>4</v>
      </c>
      <c r="H9">
        <v>0</v>
      </c>
      <c r="I9" s="3">
        <v>1</v>
      </c>
    </row>
    <row r="10" spans="1:9" x14ac:dyDescent="0.2">
      <c r="B10" t="s">
        <v>16</v>
      </c>
      <c r="C10" t="s">
        <v>17</v>
      </c>
      <c r="D10" t="s">
        <v>233</v>
      </c>
      <c r="E10" t="s">
        <v>251</v>
      </c>
      <c r="F10">
        <v>41</v>
      </c>
      <c r="G10">
        <v>41</v>
      </c>
      <c r="H10">
        <v>0</v>
      </c>
      <c r="I10" s="3">
        <v>1</v>
      </c>
    </row>
    <row r="11" spans="1:9" x14ac:dyDescent="0.2">
      <c r="B11" t="s">
        <v>18</v>
      </c>
      <c r="C11" t="s">
        <v>19</v>
      </c>
      <c r="D11" t="s">
        <v>233</v>
      </c>
      <c r="E11" t="s">
        <v>251</v>
      </c>
      <c r="F11">
        <v>35</v>
      </c>
      <c r="G11">
        <v>26</v>
      </c>
      <c r="H11">
        <v>9</v>
      </c>
      <c r="I11" s="3">
        <v>0.74285714285714299</v>
      </c>
    </row>
    <row r="12" spans="1:9" x14ac:dyDescent="0.2">
      <c r="B12" t="s">
        <v>20</v>
      </c>
      <c r="C12" t="s">
        <v>21</v>
      </c>
      <c r="D12" t="s">
        <v>233</v>
      </c>
      <c r="E12" t="s">
        <v>251</v>
      </c>
      <c r="F12">
        <v>16</v>
      </c>
      <c r="G12">
        <v>15</v>
      </c>
      <c r="H12">
        <v>1</v>
      </c>
      <c r="I12" s="3">
        <v>0.9375</v>
      </c>
    </row>
    <row r="13" spans="1:9" x14ac:dyDescent="0.2">
      <c r="B13" t="s">
        <v>22</v>
      </c>
      <c r="C13" t="s">
        <v>23</v>
      </c>
      <c r="D13" t="s">
        <v>233</v>
      </c>
      <c r="E13" t="s">
        <v>251</v>
      </c>
      <c r="F13">
        <v>125</v>
      </c>
      <c r="G13">
        <v>110</v>
      </c>
      <c r="H13">
        <v>15</v>
      </c>
      <c r="I13" s="3">
        <v>0.88</v>
      </c>
    </row>
    <row r="14" spans="1:9" x14ac:dyDescent="0.2">
      <c r="B14" t="s">
        <v>24</v>
      </c>
      <c r="C14" t="s">
        <v>25</v>
      </c>
      <c r="D14" t="s">
        <v>233</v>
      </c>
      <c r="E14" t="s">
        <v>251</v>
      </c>
      <c r="F14">
        <v>117</v>
      </c>
      <c r="G14">
        <v>104</v>
      </c>
      <c r="H14">
        <v>13</v>
      </c>
      <c r="I14" s="3">
        <v>0.88888888888888895</v>
      </c>
    </row>
    <row r="15" spans="1:9" x14ac:dyDescent="0.2">
      <c r="B15" t="s">
        <v>26</v>
      </c>
      <c r="C15" t="s">
        <v>27</v>
      </c>
      <c r="D15" t="s">
        <v>233</v>
      </c>
      <c r="E15" t="s">
        <v>251</v>
      </c>
      <c r="F15">
        <v>58</v>
      </c>
      <c r="G15">
        <v>55</v>
      </c>
      <c r="H15">
        <v>3</v>
      </c>
      <c r="I15" s="3">
        <v>0.94827586206896597</v>
      </c>
    </row>
    <row r="16" spans="1:9" x14ac:dyDescent="0.2">
      <c r="B16" t="s">
        <v>28</v>
      </c>
      <c r="C16" t="s">
        <v>29</v>
      </c>
      <c r="D16" t="s">
        <v>233</v>
      </c>
      <c r="E16" t="s">
        <v>251</v>
      </c>
      <c r="F16">
        <v>157</v>
      </c>
      <c r="G16">
        <v>153</v>
      </c>
      <c r="H16">
        <v>4</v>
      </c>
      <c r="I16" s="3">
        <v>0.97452229299363102</v>
      </c>
    </row>
    <row r="17" spans="2:9" x14ac:dyDescent="0.2">
      <c r="B17" t="s">
        <v>30</v>
      </c>
      <c r="C17" t="s">
        <v>31</v>
      </c>
      <c r="D17" t="s">
        <v>233</v>
      </c>
      <c r="E17" t="s">
        <v>251</v>
      </c>
      <c r="F17">
        <v>178</v>
      </c>
      <c r="G17">
        <v>147</v>
      </c>
      <c r="H17">
        <v>31</v>
      </c>
      <c r="I17" s="3">
        <v>0.82584269662921395</v>
      </c>
    </row>
    <row r="18" spans="2:9" x14ac:dyDescent="0.2">
      <c r="B18" t="s">
        <v>32</v>
      </c>
      <c r="C18" t="s">
        <v>33</v>
      </c>
      <c r="D18" t="s">
        <v>233</v>
      </c>
      <c r="E18" t="s">
        <v>251</v>
      </c>
      <c r="F18">
        <v>11</v>
      </c>
      <c r="G18">
        <v>11</v>
      </c>
      <c r="H18">
        <v>0</v>
      </c>
      <c r="I18" s="3">
        <v>1</v>
      </c>
    </row>
    <row r="19" spans="2:9" x14ac:dyDescent="0.2">
      <c r="B19" t="s">
        <v>34</v>
      </c>
      <c r="C19" t="s">
        <v>35</v>
      </c>
      <c r="D19" t="s">
        <v>233</v>
      </c>
      <c r="E19" t="s">
        <v>251</v>
      </c>
      <c r="F19">
        <v>32</v>
      </c>
      <c r="G19">
        <v>31</v>
      </c>
      <c r="H19">
        <v>1</v>
      </c>
      <c r="I19" s="3">
        <v>0.96875</v>
      </c>
    </row>
    <row r="20" spans="2:9" x14ac:dyDescent="0.2">
      <c r="B20" t="s">
        <v>36</v>
      </c>
      <c r="C20" t="s">
        <v>37</v>
      </c>
      <c r="D20" t="s">
        <v>233</v>
      </c>
      <c r="E20" t="s">
        <v>251</v>
      </c>
      <c r="F20">
        <v>45</v>
      </c>
      <c r="G20">
        <v>45</v>
      </c>
      <c r="H20">
        <v>0</v>
      </c>
      <c r="I20" s="3">
        <v>1</v>
      </c>
    </row>
    <row r="21" spans="2:9" x14ac:dyDescent="0.2">
      <c r="B21" t="s">
        <v>38</v>
      </c>
      <c r="C21" t="s">
        <v>39</v>
      </c>
      <c r="D21" t="s">
        <v>233</v>
      </c>
      <c r="E21" t="s">
        <v>251</v>
      </c>
      <c r="F21">
        <v>74</v>
      </c>
      <c r="G21">
        <v>41</v>
      </c>
      <c r="H21">
        <v>33</v>
      </c>
      <c r="I21" s="3">
        <v>0.55405405405405395</v>
      </c>
    </row>
    <row r="22" spans="2:9" x14ac:dyDescent="0.2">
      <c r="B22" t="s">
        <v>40</v>
      </c>
      <c r="C22" t="s">
        <v>41</v>
      </c>
      <c r="D22" t="s">
        <v>233</v>
      </c>
      <c r="E22" t="s">
        <v>251</v>
      </c>
      <c r="F22">
        <v>34</v>
      </c>
      <c r="G22">
        <v>33</v>
      </c>
      <c r="H22">
        <v>1</v>
      </c>
      <c r="I22" s="3">
        <v>0.97058823529411797</v>
      </c>
    </row>
    <row r="23" spans="2:9" x14ac:dyDescent="0.2">
      <c r="B23" t="s">
        <v>42</v>
      </c>
      <c r="C23" t="s">
        <v>43</v>
      </c>
      <c r="D23" t="s">
        <v>233</v>
      </c>
      <c r="E23" t="s">
        <v>251</v>
      </c>
      <c r="F23">
        <v>159</v>
      </c>
      <c r="G23">
        <v>158</v>
      </c>
      <c r="H23">
        <v>1</v>
      </c>
      <c r="I23" s="3">
        <v>0.99371069182389904</v>
      </c>
    </row>
    <row r="24" spans="2:9" x14ac:dyDescent="0.2">
      <c r="B24" t="s">
        <v>44</v>
      </c>
      <c r="C24" t="s">
        <v>45</v>
      </c>
      <c r="D24" t="s">
        <v>233</v>
      </c>
      <c r="E24" t="s">
        <v>251</v>
      </c>
      <c r="F24">
        <v>80</v>
      </c>
      <c r="G24">
        <v>60</v>
      </c>
      <c r="H24">
        <v>20</v>
      </c>
      <c r="I24" s="3">
        <v>0.75</v>
      </c>
    </row>
    <row r="25" spans="2:9" x14ac:dyDescent="0.2">
      <c r="B25" t="s">
        <v>46</v>
      </c>
      <c r="C25" t="s">
        <v>47</v>
      </c>
      <c r="D25" t="s">
        <v>233</v>
      </c>
      <c r="E25" t="s">
        <v>251</v>
      </c>
      <c r="F25">
        <v>30</v>
      </c>
      <c r="G25">
        <v>30</v>
      </c>
      <c r="H25">
        <v>0</v>
      </c>
      <c r="I25" s="3">
        <v>1</v>
      </c>
    </row>
    <row r="26" spans="2:9" x14ac:dyDescent="0.2">
      <c r="B26" t="s">
        <v>48</v>
      </c>
      <c r="C26" t="s">
        <v>49</v>
      </c>
      <c r="D26" t="s">
        <v>233</v>
      </c>
      <c r="E26" t="s">
        <v>251</v>
      </c>
      <c r="F26">
        <v>22</v>
      </c>
      <c r="G26">
        <v>12</v>
      </c>
      <c r="H26">
        <v>10</v>
      </c>
      <c r="I26" s="3">
        <v>0.54545454545454497</v>
      </c>
    </row>
    <row r="27" spans="2:9" x14ac:dyDescent="0.2">
      <c r="B27" t="s">
        <v>50</v>
      </c>
      <c r="C27" t="s">
        <v>51</v>
      </c>
      <c r="D27" t="s">
        <v>233</v>
      </c>
      <c r="E27" t="s">
        <v>251</v>
      </c>
      <c r="F27">
        <v>139</v>
      </c>
      <c r="G27">
        <v>136</v>
      </c>
      <c r="H27">
        <v>3</v>
      </c>
      <c r="I27" s="3">
        <v>0.97841726618705005</v>
      </c>
    </row>
    <row r="28" spans="2:9" x14ac:dyDescent="0.2">
      <c r="B28" t="s">
        <v>52</v>
      </c>
      <c r="C28" t="s">
        <v>53</v>
      </c>
      <c r="D28" t="s">
        <v>233</v>
      </c>
      <c r="E28" t="s">
        <v>251</v>
      </c>
      <c r="F28">
        <v>16</v>
      </c>
      <c r="G28">
        <v>14</v>
      </c>
      <c r="H28">
        <v>2</v>
      </c>
      <c r="I28" s="3">
        <v>0.875</v>
      </c>
    </row>
    <row r="29" spans="2:9" x14ac:dyDescent="0.2">
      <c r="B29" t="s">
        <v>54</v>
      </c>
      <c r="C29" t="s">
        <v>55</v>
      </c>
      <c r="D29" t="s">
        <v>233</v>
      </c>
      <c r="E29" t="s">
        <v>251</v>
      </c>
      <c r="F29">
        <v>30</v>
      </c>
      <c r="G29">
        <v>27</v>
      </c>
      <c r="H29">
        <v>3</v>
      </c>
      <c r="I29" s="3">
        <v>0.9</v>
      </c>
    </row>
    <row r="30" spans="2:9" x14ac:dyDescent="0.2">
      <c r="B30" t="s">
        <v>56</v>
      </c>
      <c r="C30" t="s">
        <v>57</v>
      </c>
      <c r="D30" t="s">
        <v>233</v>
      </c>
      <c r="E30" t="s">
        <v>251</v>
      </c>
      <c r="F30">
        <v>109</v>
      </c>
      <c r="G30">
        <v>106</v>
      </c>
      <c r="H30">
        <v>3</v>
      </c>
      <c r="I30" s="3">
        <v>0.97247706422018398</v>
      </c>
    </row>
    <row r="31" spans="2:9" x14ac:dyDescent="0.2">
      <c r="B31" t="s">
        <v>58</v>
      </c>
      <c r="C31" t="s">
        <v>59</v>
      </c>
      <c r="D31" t="s">
        <v>233</v>
      </c>
      <c r="E31" t="s">
        <v>251</v>
      </c>
      <c r="F31">
        <v>22</v>
      </c>
      <c r="G31">
        <v>22</v>
      </c>
      <c r="H31">
        <v>0</v>
      </c>
      <c r="I31" s="3">
        <v>1</v>
      </c>
    </row>
    <row r="32" spans="2:9" x14ac:dyDescent="0.2">
      <c r="B32" t="s">
        <v>60</v>
      </c>
      <c r="C32" t="s">
        <v>61</v>
      </c>
      <c r="D32" t="s">
        <v>233</v>
      </c>
      <c r="E32" t="s">
        <v>251</v>
      </c>
      <c r="F32">
        <v>99</v>
      </c>
      <c r="G32">
        <v>93</v>
      </c>
      <c r="H32">
        <v>6</v>
      </c>
      <c r="I32" s="3">
        <v>0.939393939393939</v>
      </c>
    </row>
    <row r="33" spans="2:9" x14ac:dyDescent="0.2">
      <c r="B33" t="s">
        <v>62</v>
      </c>
      <c r="C33" t="s">
        <v>63</v>
      </c>
      <c r="D33" t="s">
        <v>233</v>
      </c>
      <c r="E33" t="s">
        <v>251</v>
      </c>
      <c r="F33">
        <v>171</v>
      </c>
      <c r="G33">
        <v>117</v>
      </c>
      <c r="H33">
        <v>54</v>
      </c>
      <c r="I33" s="3">
        <v>0.68421052631578905</v>
      </c>
    </row>
    <row r="34" spans="2:9" x14ac:dyDescent="0.2">
      <c r="B34" t="s">
        <v>64</v>
      </c>
      <c r="C34" t="s">
        <v>65</v>
      </c>
      <c r="D34" t="s">
        <v>233</v>
      </c>
      <c r="E34" t="s">
        <v>251</v>
      </c>
      <c r="F34">
        <v>136</v>
      </c>
      <c r="G34">
        <v>121</v>
      </c>
      <c r="H34">
        <v>15</v>
      </c>
      <c r="I34" s="3">
        <v>0.88970588235294101</v>
      </c>
    </row>
    <row r="35" spans="2:9" x14ac:dyDescent="0.2">
      <c r="B35" t="s">
        <v>66</v>
      </c>
      <c r="C35" t="s">
        <v>67</v>
      </c>
      <c r="D35" t="s">
        <v>233</v>
      </c>
      <c r="E35" t="s">
        <v>251</v>
      </c>
      <c r="F35">
        <v>233</v>
      </c>
      <c r="G35">
        <v>227</v>
      </c>
      <c r="H35">
        <v>6</v>
      </c>
      <c r="I35" s="3">
        <v>0.97424892703862698</v>
      </c>
    </row>
    <row r="36" spans="2:9" x14ac:dyDescent="0.2">
      <c r="B36" t="s">
        <v>68</v>
      </c>
      <c r="C36" t="s">
        <v>69</v>
      </c>
      <c r="D36" t="s">
        <v>233</v>
      </c>
      <c r="E36" t="s">
        <v>251</v>
      </c>
      <c r="F36">
        <v>41</v>
      </c>
      <c r="G36">
        <v>39</v>
      </c>
      <c r="H36">
        <v>2</v>
      </c>
      <c r="I36" s="3">
        <v>0.95121951219512202</v>
      </c>
    </row>
    <row r="37" spans="2:9" x14ac:dyDescent="0.2">
      <c r="B37" t="s">
        <v>70</v>
      </c>
      <c r="C37" t="s">
        <v>71</v>
      </c>
      <c r="D37" t="s">
        <v>233</v>
      </c>
      <c r="E37" t="s">
        <v>251</v>
      </c>
      <c r="F37">
        <v>133</v>
      </c>
      <c r="G37">
        <v>131</v>
      </c>
      <c r="H37">
        <v>2</v>
      </c>
      <c r="I37" s="3">
        <v>0.98496240601503804</v>
      </c>
    </row>
    <row r="38" spans="2:9" x14ac:dyDescent="0.2">
      <c r="B38" t="s">
        <v>72</v>
      </c>
      <c r="C38" t="s">
        <v>73</v>
      </c>
      <c r="D38" t="s">
        <v>233</v>
      </c>
      <c r="E38" t="s">
        <v>251</v>
      </c>
      <c r="F38">
        <v>75</v>
      </c>
      <c r="G38">
        <v>74</v>
      </c>
      <c r="H38">
        <v>1</v>
      </c>
      <c r="I38" s="3">
        <v>0.98666666666666702</v>
      </c>
    </row>
    <row r="39" spans="2:9" x14ac:dyDescent="0.2">
      <c r="B39" t="s">
        <v>74</v>
      </c>
      <c r="C39" t="s">
        <v>75</v>
      </c>
      <c r="D39" t="s">
        <v>233</v>
      </c>
      <c r="E39" t="s">
        <v>251</v>
      </c>
      <c r="F39">
        <v>45</v>
      </c>
      <c r="G39">
        <v>40</v>
      </c>
      <c r="H39">
        <v>5</v>
      </c>
      <c r="I39" s="3">
        <v>0.88888888888888895</v>
      </c>
    </row>
    <row r="40" spans="2:9" x14ac:dyDescent="0.2">
      <c r="B40" t="s">
        <v>76</v>
      </c>
      <c r="C40" t="s">
        <v>77</v>
      </c>
      <c r="D40" t="s">
        <v>233</v>
      </c>
      <c r="E40" t="s">
        <v>251</v>
      </c>
      <c r="F40">
        <v>38</v>
      </c>
      <c r="G40">
        <v>35</v>
      </c>
      <c r="H40">
        <v>3</v>
      </c>
      <c r="I40" s="3">
        <v>0.92105263157894701</v>
      </c>
    </row>
    <row r="41" spans="2:9" x14ac:dyDescent="0.2">
      <c r="B41" t="s">
        <v>78</v>
      </c>
      <c r="C41" t="s">
        <v>79</v>
      </c>
      <c r="D41" t="s">
        <v>233</v>
      </c>
      <c r="E41" t="s">
        <v>251</v>
      </c>
      <c r="F41">
        <v>66</v>
      </c>
      <c r="G41">
        <v>61</v>
      </c>
      <c r="H41">
        <v>5</v>
      </c>
      <c r="I41" s="3">
        <v>0.92424242424242398</v>
      </c>
    </row>
    <row r="42" spans="2:9" x14ac:dyDescent="0.2">
      <c r="B42" t="s">
        <v>80</v>
      </c>
      <c r="C42" t="s">
        <v>81</v>
      </c>
      <c r="D42" t="s">
        <v>233</v>
      </c>
      <c r="E42" t="s">
        <v>251</v>
      </c>
      <c r="F42">
        <v>17</v>
      </c>
      <c r="G42">
        <v>11</v>
      </c>
      <c r="H42">
        <v>6</v>
      </c>
      <c r="I42" s="3">
        <v>0.64705882352941202</v>
      </c>
    </row>
    <row r="43" spans="2:9" x14ac:dyDescent="0.2">
      <c r="B43" t="s">
        <v>82</v>
      </c>
      <c r="C43" t="s">
        <v>83</v>
      </c>
      <c r="D43" t="s">
        <v>233</v>
      </c>
      <c r="E43" t="s">
        <v>251</v>
      </c>
      <c r="F43">
        <v>91</v>
      </c>
      <c r="G43">
        <v>84</v>
      </c>
      <c r="H43">
        <v>7</v>
      </c>
      <c r="I43" s="3">
        <v>0.92307692307692302</v>
      </c>
    </row>
    <row r="44" spans="2:9" x14ac:dyDescent="0.2">
      <c r="B44" t="s">
        <v>84</v>
      </c>
      <c r="C44" t="s">
        <v>85</v>
      </c>
      <c r="D44" t="s">
        <v>233</v>
      </c>
      <c r="E44" t="s">
        <v>251</v>
      </c>
      <c r="F44">
        <v>99</v>
      </c>
      <c r="G44">
        <v>96</v>
      </c>
      <c r="H44">
        <v>3</v>
      </c>
      <c r="I44" s="3">
        <v>0.96969696969696995</v>
      </c>
    </row>
    <row r="45" spans="2:9" x14ac:dyDescent="0.2">
      <c r="B45" t="s">
        <v>86</v>
      </c>
      <c r="C45" t="s">
        <v>87</v>
      </c>
      <c r="D45" t="s">
        <v>233</v>
      </c>
      <c r="E45" t="s">
        <v>251</v>
      </c>
      <c r="F45">
        <v>39</v>
      </c>
      <c r="G45">
        <v>37</v>
      </c>
      <c r="H45">
        <v>2</v>
      </c>
      <c r="I45" s="3">
        <v>0.94871794871794901</v>
      </c>
    </row>
    <row r="46" spans="2:9" x14ac:dyDescent="0.2">
      <c r="B46" t="s">
        <v>88</v>
      </c>
      <c r="C46" t="s">
        <v>89</v>
      </c>
      <c r="D46" t="s">
        <v>233</v>
      </c>
      <c r="E46" t="s">
        <v>251</v>
      </c>
      <c r="F46">
        <v>152</v>
      </c>
      <c r="G46">
        <v>150</v>
      </c>
      <c r="H46">
        <v>2</v>
      </c>
      <c r="I46" s="3">
        <v>0.98684210526315796</v>
      </c>
    </row>
    <row r="47" spans="2:9" x14ac:dyDescent="0.2">
      <c r="B47" t="s">
        <v>90</v>
      </c>
      <c r="C47" t="s">
        <v>91</v>
      </c>
      <c r="D47" t="s">
        <v>233</v>
      </c>
      <c r="E47" t="s">
        <v>251</v>
      </c>
      <c r="F47">
        <v>35</v>
      </c>
      <c r="G47">
        <v>35</v>
      </c>
      <c r="H47">
        <v>0</v>
      </c>
      <c r="I47" s="3">
        <v>1</v>
      </c>
    </row>
    <row r="48" spans="2:9" x14ac:dyDescent="0.2">
      <c r="B48" t="s">
        <v>92</v>
      </c>
      <c r="C48" t="s">
        <v>93</v>
      </c>
      <c r="D48" t="s">
        <v>233</v>
      </c>
      <c r="E48" t="s">
        <v>251</v>
      </c>
      <c r="F48">
        <v>19</v>
      </c>
      <c r="G48">
        <v>19</v>
      </c>
      <c r="H48">
        <v>0</v>
      </c>
      <c r="I48" s="3">
        <v>1</v>
      </c>
    </row>
    <row r="49" spans="2:9" x14ac:dyDescent="0.2">
      <c r="B49" t="s">
        <v>94</v>
      </c>
      <c r="C49" t="s">
        <v>95</v>
      </c>
      <c r="D49" t="s">
        <v>233</v>
      </c>
      <c r="E49" t="s">
        <v>251</v>
      </c>
      <c r="F49">
        <v>233</v>
      </c>
      <c r="G49">
        <v>220</v>
      </c>
      <c r="H49">
        <v>13</v>
      </c>
      <c r="I49" s="3">
        <v>0.94420600858369097</v>
      </c>
    </row>
    <row r="50" spans="2:9" x14ac:dyDescent="0.2">
      <c r="B50" t="s">
        <v>96</v>
      </c>
      <c r="C50" t="s">
        <v>97</v>
      </c>
      <c r="D50" t="s">
        <v>233</v>
      </c>
      <c r="E50" t="s">
        <v>251</v>
      </c>
      <c r="F50">
        <v>145</v>
      </c>
      <c r="G50">
        <v>144</v>
      </c>
      <c r="H50">
        <v>1</v>
      </c>
      <c r="I50" s="3">
        <v>0.99310344827586206</v>
      </c>
    </row>
    <row r="51" spans="2:9" x14ac:dyDescent="0.2">
      <c r="B51" t="s">
        <v>98</v>
      </c>
      <c r="C51" t="s">
        <v>99</v>
      </c>
      <c r="D51" t="s">
        <v>233</v>
      </c>
      <c r="E51" t="s">
        <v>251</v>
      </c>
      <c r="F51">
        <v>80</v>
      </c>
      <c r="G51">
        <v>80</v>
      </c>
      <c r="H51">
        <v>0</v>
      </c>
      <c r="I51" s="3">
        <v>1</v>
      </c>
    </row>
    <row r="52" spans="2:9" x14ac:dyDescent="0.2">
      <c r="B52" t="s">
        <v>100</v>
      </c>
      <c r="C52" t="s">
        <v>101</v>
      </c>
      <c r="D52" t="s">
        <v>233</v>
      </c>
      <c r="E52" t="s">
        <v>251</v>
      </c>
      <c r="F52">
        <v>38</v>
      </c>
      <c r="G52">
        <v>38</v>
      </c>
      <c r="H52">
        <v>0</v>
      </c>
      <c r="I52" s="3">
        <v>1</v>
      </c>
    </row>
    <row r="53" spans="2:9" x14ac:dyDescent="0.2">
      <c r="B53" t="s">
        <v>102</v>
      </c>
      <c r="C53" t="s">
        <v>103</v>
      </c>
      <c r="D53" t="s">
        <v>233</v>
      </c>
      <c r="E53" t="s">
        <v>251</v>
      </c>
      <c r="F53">
        <v>41</v>
      </c>
      <c r="G53">
        <v>41</v>
      </c>
      <c r="H53">
        <v>0</v>
      </c>
      <c r="I53" s="3">
        <v>1</v>
      </c>
    </row>
    <row r="54" spans="2:9" x14ac:dyDescent="0.2">
      <c r="B54" t="s">
        <v>104</v>
      </c>
      <c r="C54" t="s">
        <v>105</v>
      </c>
      <c r="D54" t="s">
        <v>233</v>
      </c>
      <c r="E54" t="s">
        <v>251</v>
      </c>
      <c r="F54">
        <v>93</v>
      </c>
      <c r="G54">
        <v>88</v>
      </c>
      <c r="H54">
        <v>5</v>
      </c>
      <c r="I54" s="3">
        <v>0.94623655913978499</v>
      </c>
    </row>
    <row r="55" spans="2:9" x14ac:dyDescent="0.2">
      <c r="B55" t="s">
        <v>106</v>
      </c>
      <c r="C55" t="s">
        <v>107</v>
      </c>
      <c r="D55" t="s">
        <v>233</v>
      </c>
      <c r="E55" t="s">
        <v>251</v>
      </c>
      <c r="F55">
        <v>264</v>
      </c>
      <c r="G55">
        <v>217</v>
      </c>
      <c r="H55">
        <v>47</v>
      </c>
      <c r="I55" s="3">
        <v>0.82196969696969702</v>
      </c>
    </row>
    <row r="56" spans="2:9" x14ac:dyDescent="0.2">
      <c r="B56" t="s">
        <v>108</v>
      </c>
      <c r="C56" t="s">
        <v>109</v>
      </c>
      <c r="D56" t="s">
        <v>233</v>
      </c>
      <c r="E56" t="s">
        <v>251</v>
      </c>
      <c r="F56">
        <v>130</v>
      </c>
      <c r="G56">
        <v>129</v>
      </c>
      <c r="H56">
        <v>1</v>
      </c>
      <c r="I56" s="3">
        <v>0.992307692307692</v>
      </c>
    </row>
    <row r="57" spans="2:9" x14ac:dyDescent="0.2">
      <c r="B57" t="s">
        <v>110</v>
      </c>
      <c r="C57" t="s">
        <v>111</v>
      </c>
      <c r="D57" t="s">
        <v>233</v>
      </c>
      <c r="E57" t="s">
        <v>251</v>
      </c>
      <c r="F57">
        <v>59</v>
      </c>
      <c r="G57">
        <v>42</v>
      </c>
      <c r="H57">
        <v>17</v>
      </c>
      <c r="I57" s="3">
        <v>0.71186440677966101</v>
      </c>
    </row>
    <row r="58" spans="2:9" x14ac:dyDescent="0.2">
      <c r="B58" t="s">
        <v>112</v>
      </c>
      <c r="C58" t="s">
        <v>113</v>
      </c>
      <c r="D58" t="s">
        <v>233</v>
      </c>
      <c r="E58" t="s">
        <v>251</v>
      </c>
      <c r="F58">
        <v>20</v>
      </c>
      <c r="G58">
        <v>19</v>
      </c>
      <c r="H58">
        <v>1</v>
      </c>
      <c r="I58" s="3">
        <v>0.95</v>
      </c>
    </row>
    <row r="59" spans="2:9" x14ac:dyDescent="0.2">
      <c r="B59" t="s">
        <v>114</v>
      </c>
      <c r="C59" t="s">
        <v>115</v>
      </c>
      <c r="D59" t="s">
        <v>233</v>
      </c>
      <c r="E59" t="s">
        <v>251</v>
      </c>
      <c r="F59">
        <v>110</v>
      </c>
      <c r="G59">
        <v>71</v>
      </c>
      <c r="H59">
        <v>39</v>
      </c>
      <c r="I59" s="3">
        <v>0.64545454545454595</v>
      </c>
    </row>
    <row r="60" spans="2:9" x14ac:dyDescent="0.2">
      <c r="B60" t="s">
        <v>116</v>
      </c>
      <c r="C60" t="s">
        <v>117</v>
      </c>
      <c r="D60" t="s">
        <v>233</v>
      </c>
      <c r="E60" t="s">
        <v>251</v>
      </c>
      <c r="F60">
        <v>36</v>
      </c>
      <c r="G60">
        <v>31</v>
      </c>
      <c r="H60">
        <v>5</v>
      </c>
      <c r="I60" s="3">
        <v>0.86111111111111105</v>
      </c>
    </row>
    <row r="61" spans="2:9" x14ac:dyDescent="0.2">
      <c r="B61" t="s">
        <v>118</v>
      </c>
      <c r="C61" t="s">
        <v>119</v>
      </c>
      <c r="D61" t="s">
        <v>233</v>
      </c>
      <c r="E61" t="s">
        <v>251</v>
      </c>
      <c r="F61">
        <v>142</v>
      </c>
      <c r="G61">
        <v>134</v>
      </c>
      <c r="H61">
        <v>8</v>
      </c>
      <c r="I61" s="3">
        <v>0.94366197183098599</v>
      </c>
    </row>
    <row r="62" spans="2:9" x14ac:dyDescent="0.2">
      <c r="B62" t="s">
        <v>120</v>
      </c>
      <c r="C62" t="s">
        <v>121</v>
      </c>
      <c r="D62" t="s">
        <v>233</v>
      </c>
      <c r="E62" t="s">
        <v>251</v>
      </c>
      <c r="F62">
        <v>82</v>
      </c>
      <c r="G62">
        <v>81</v>
      </c>
      <c r="H62">
        <v>1</v>
      </c>
      <c r="I62" s="3">
        <v>0.98780487804878003</v>
      </c>
    </row>
    <row r="63" spans="2:9" x14ac:dyDescent="0.2">
      <c r="B63" t="s">
        <v>122</v>
      </c>
      <c r="C63" t="s">
        <v>123</v>
      </c>
      <c r="D63" t="s">
        <v>233</v>
      </c>
      <c r="E63" t="s">
        <v>251</v>
      </c>
      <c r="F63">
        <v>51</v>
      </c>
      <c r="G63">
        <v>50</v>
      </c>
      <c r="H63">
        <v>1</v>
      </c>
      <c r="I63" s="3">
        <v>0.98039215686274495</v>
      </c>
    </row>
    <row r="64" spans="2:9" x14ac:dyDescent="0.2">
      <c r="B64" t="s">
        <v>124</v>
      </c>
      <c r="C64" t="s">
        <v>125</v>
      </c>
      <c r="D64" t="s">
        <v>233</v>
      </c>
      <c r="E64" t="s">
        <v>251</v>
      </c>
      <c r="F64">
        <v>36</v>
      </c>
      <c r="G64">
        <v>30</v>
      </c>
      <c r="H64">
        <v>6</v>
      </c>
      <c r="I64" s="3">
        <v>0.83333333333333304</v>
      </c>
    </row>
    <row r="65" spans="2:9" x14ac:dyDescent="0.2">
      <c r="B65" t="s">
        <v>126</v>
      </c>
      <c r="C65" t="s">
        <v>127</v>
      </c>
      <c r="D65" t="s">
        <v>233</v>
      </c>
      <c r="E65" t="s">
        <v>251</v>
      </c>
      <c r="F65">
        <v>48</v>
      </c>
      <c r="G65">
        <v>47</v>
      </c>
      <c r="H65">
        <v>1</v>
      </c>
      <c r="I65" s="3">
        <v>0.97916666666666696</v>
      </c>
    </row>
    <row r="66" spans="2:9" x14ac:dyDescent="0.2">
      <c r="B66" t="s">
        <v>128</v>
      </c>
      <c r="C66" t="s">
        <v>129</v>
      </c>
      <c r="D66" t="s">
        <v>233</v>
      </c>
      <c r="E66" t="s">
        <v>251</v>
      </c>
      <c r="F66">
        <v>76</v>
      </c>
      <c r="G66">
        <v>73</v>
      </c>
      <c r="H66">
        <v>3</v>
      </c>
      <c r="I66" s="3">
        <v>0.96052631578947401</v>
      </c>
    </row>
    <row r="67" spans="2:9" x14ac:dyDescent="0.2">
      <c r="B67" t="s">
        <v>130</v>
      </c>
      <c r="C67" t="s">
        <v>131</v>
      </c>
      <c r="D67" t="s">
        <v>233</v>
      </c>
      <c r="E67" t="s">
        <v>251</v>
      </c>
      <c r="F67">
        <v>176</v>
      </c>
      <c r="G67">
        <v>171</v>
      </c>
      <c r="H67">
        <v>5</v>
      </c>
      <c r="I67" s="3">
        <v>0.97159090909090895</v>
      </c>
    </row>
    <row r="68" spans="2:9" x14ac:dyDescent="0.2">
      <c r="B68" t="s">
        <v>132</v>
      </c>
      <c r="C68" t="s">
        <v>133</v>
      </c>
      <c r="D68" t="s">
        <v>233</v>
      </c>
      <c r="E68" t="s">
        <v>251</v>
      </c>
      <c r="F68">
        <v>141</v>
      </c>
      <c r="G68">
        <v>106</v>
      </c>
      <c r="H68">
        <v>35</v>
      </c>
      <c r="I68" s="3">
        <v>0.75177304964539005</v>
      </c>
    </row>
    <row r="69" spans="2:9" x14ac:dyDescent="0.2">
      <c r="B69" t="s">
        <v>134</v>
      </c>
      <c r="C69" t="s">
        <v>135</v>
      </c>
      <c r="D69" t="s">
        <v>233</v>
      </c>
      <c r="E69" t="s">
        <v>251</v>
      </c>
      <c r="F69">
        <v>57</v>
      </c>
      <c r="G69">
        <v>56</v>
      </c>
      <c r="H69">
        <v>1</v>
      </c>
      <c r="I69" s="3">
        <v>0.98245614035087703</v>
      </c>
    </row>
    <row r="70" spans="2:9" x14ac:dyDescent="0.2">
      <c r="B70" t="s">
        <v>136</v>
      </c>
      <c r="C70" t="s">
        <v>137</v>
      </c>
      <c r="D70" t="s">
        <v>233</v>
      </c>
      <c r="E70" t="s">
        <v>251</v>
      </c>
      <c r="F70">
        <v>60</v>
      </c>
      <c r="G70">
        <v>47</v>
      </c>
      <c r="H70">
        <v>13</v>
      </c>
      <c r="I70" s="3">
        <v>0.78333333333333299</v>
      </c>
    </row>
    <row r="71" spans="2:9" x14ac:dyDescent="0.2">
      <c r="B71" t="s">
        <v>138</v>
      </c>
      <c r="C71" t="s">
        <v>139</v>
      </c>
      <c r="D71" t="s">
        <v>233</v>
      </c>
      <c r="E71" t="s">
        <v>251</v>
      </c>
      <c r="F71">
        <v>15</v>
      </c>
      <c r="G71">
        <v>14</v>
      </c>
      <c r="H71">
        <v>1</v>
      </c>
      <c r="I71" s="3">
        <v>0.93333333333333302</v>
      </c>
    </row>
    <row r="72" spans="2:9" x14ac:dyDescent="0.2">
      <c r="B72" t="s">
        <v>140</v>
      </c>
      <c r="C72" t="s">
        <v>141</v>
      </c>
      <c r="D72" t="s">
        <v>233</v>
      </c>
      <c r="E72" t="s">
        <v>251</v>
      </c>
      <c r="F72">
        <v>184</v>
      </c>
      <c r="G72">
        <v>178</v>
      </c>
      <c r="H72">
        <v>6</v>
      </c>
      <c r="I72" s="3">
        <v>0.96739130434782605</v>
      </c>
    </row>
    <row r="73" spans="2:9" x14ac:dyDescent="0.2">
      <c r="B73" t="s">
        <v>142</v>
      </c>
      <c r="C73" t="s">
        <v>143</v>
      </c>
      <c r="D73" t="s">
        <v>233</v>
      </c>
      <c r="E73" t="s">
        <v>251</v>
      </c>
      <c r="F73">
        <v>30</v>
      </c>
      <c r="G73">
        <v>27</v>
      </c>
      <c r="H73">
        <v>3</v>
      </c>
      <c r="I73" s="3">
        <v>0.9</v>
      </c>
    </row>
    <row r="74" spans="2:9" x14ac:dyDescent="0.2">
      <c r="B74" t="s">
        <v>144</v>
      </c>
      <c r="C74" t="s">
        <v>145</v>
      </c>
      <c r="D74" t="s">
        <v>233</v>
      </c>
      <c r="E74" t="s">
        <v>251</v>
      </c>
      <c r="F74">
        <v>44</v>
      </c>
      <c r="G74">
        <v>41</v>
      </c>
      <c r="H74">
        <v>3</v>
      </c>
      <c r="I74" s="3">
        <v>0.93181818181818199</v>
      </c>
    </row>
    <row r="75" spans="2:9" x14ac:dyDescent="0.2">
      <c r="B75" t="s">
        <v>146</v>
      </c>
      <c r="C75" t="s">
        <v>147</v>
      </c>
      <c r="D75" t="s">
        <v>233</v>
      </c>
      <c r="E75" t="s">
        <v>251</v>
      </c>
      <c r="F75">
        <v>31</v>
      </c>
      <c r="G75">
        <v>30</v>
      </c>
      <c r="H75">
        <v>1</v>
      </c>
      <c r="I75" s="3">
        <v>0.967741935483871</v>
      </c>
    </row>
    <row r="76" spans="2:9" x14ac:dyDescent="0.2">
      <c r="B76" t="s">
        <v>148</v>
      </c>
      <c r="C76" t="s">
        <v>149</v>
      </c>
      <c r="D76" t="s">
        <v>233</v>
      </c>
      <c r="E76" t="s">
        <v>251</v>
      </c>
      <c r="F76">
        <v>250</v>
      </c>
      <c r="G76">
        <v>244</v>
      </c>
      <c r="H76">
        <v>6</v>
      </c>
      <c r="I76" s="3">
        <v>0.97599999999999998</v>
      </c>
    </row>
    <row r="77" spans="2:9" x14ac:dyDescent="0.2">
      <c r="B77" t="s">
        <v>150</v>
      </c>
      <c r="C77" t="s">
        <v>151</v>
      </c>
      <c r="D77" t="s">
        <v>233</v>
      </c>
      <c r="E77" t="s">
        <v>251</v>
      </c>
      <c r="F77">
        <v>64</v>
      </c>
      <c r="G77">
        <v>45</v>
      </c>
      <c r="H77">
        <v>19</v>
      </c>
      <c r="I77" s="3">
        <v>0.703125</v>
      </c>
    </row>
    <row r="78" spans="2:9" x14ac:dyDescent="0.2">
      <c r="B78" t="s">
        <v>152</v>
      </c>
      <c r="C78" t="s">
        <v>153</v>
      </c>
      <c r="D78" t="s">
        <v>233</v>
      </c>
      <c r="E78" t="s">
        <v>251</v>
      </c>
      <c r="F78">
        <v>100</v>
      </c>
      <c r="G78">
        <v>95</v>
      </c>
      <c r="H78">
        <v>5</v>
      </c>
      <c r="I78" s="3">
        <v>0.95</v>
      </c>
    </row>
    <row r="79" spans="2:9" x14ac:dyDescent="0.2">
      <c r="B79" t="s">
        <v>154</v>
      </c>
      <c r="C79" t="s">
        <v>155</v>
      </c>
      <c r="D79" t="s">
        <v>233</v>
      </c>
      <c r="E79" t="s">
        <v>251</v>
      </c>
      <c r="F79">
        <v>77</v>
      </c>
      <c r="G79">
        <v>72</v>
      </c>
      <c r="H79">
        <v>5</v>
      </c>
      <c r="I79" s="3">
        <v>0.93506493506493504</v>
      </c>
    </row>
    <row r="80" spans="2:9" x14ac:dyDescent="0.2">
      <c r="B80" t="s">
        <v>156</v>
      </c>
      <c r="C80" t="s">
        <v>157</v>
      </c>
      <c r="D80" t="s">
        <v>233</v>
      </c>
      <c r="E80" t="s">
        <v>251</v>
      </c>
      <c r="F80">
        <v>84</v>
      </c>
      <c r="G80">
        <v>77</v>
      </c>
      <c r="H80">
        <v>7</v>
      </c>
      <c r="I80" s="3">
        <v>0.91666666666666696</v>
      </c>
    </row>
    <row r="81" spans="2:9" x14ac:dyDescent="0.2">
      <c r="B81" t="s">
        <v>158</v>
      </c>
      <c r="C81" t="s">
        <v>159</v>
      </c>
      <c r="D81" t="s">
        <v>233</v>
      </c>
      <c r="E81" t="s">
        <v>251</v>
      </c>
      <c r="F81">
        <v>23</v>
      </c>
      <c r="G81">
        <v>23</v>
      </c>
      <c r="H81">
        <v>0</v>
      </c>
      <c r="I81" s="3">
        <v>1</v>
      </c>
    </row>
    <row r="82" spans="2:9" x14ac:dyDescent="0.2">
      <c r="B82" t="s">
        <v>160</v>
      </c>
      <c r="C82" t="s">
        <v>161</v>
      </c>
      <c r="D82" t="s">
        <v>233</v>
      </c>
      <c r="E82" t="s">
        <v>251</v>
      </c>
      <c r="F82">
        <v>107</v>
      </c>
      <c r="G82">
        <v>89</v>
      </c>
      <c r="H82">
        <v>18</v>
      </c>
      <c r="I82" s="3">
        <v>0.83177570093457898</v>
      </c>
    </row>
    <row r="83" spans="2:9" x14ac:dyDescent="0.2">
      <c r="B83" t="s">
        <v>162</v>
      </c>
      <c r="C83" t="s">
        <v>163</v>
      </c>
      <c r="D83" t="s">
        <v>233</v>
      </c>
      <c r="E83" t="s">
        <v>251</v>
      </c>
      <c r="F83">
        <v>25</v>
      </c>
      <c r="G83">
        <v>22</v>
      </c>
      <c r="H83">
        <v>3</v>
      </c>
      <c r="I83" s="3">
        <v>0.88</v>
      </c>
    </row>
    <row r="84" spans="2:9" x14ac:dyDescent="0.2">
      <c r="B84" t="s">
        <v>164</v>
      </c>
      <c r="C84" t="s">
        <v>165</v>
      </c>
      <c r="D84" t="s">
        <v>233</v>
      </c>
      <c r="E84" t="s">
        <v>251</v>
      </c>
      <c r="F84">
        <v>43</v>
      </c>
      <c r="G84">
        <v>42</v>
      </c>
      <c r="H84">
        <v>1</v>
      </c>
      <c r="I84" s="3">
        <v>0.97674418604651203</v>
      </c>
    </row>
    <row r="85" spans="2:9" x14ac:dyDescent="0.2">
      <c r="B85" t="s">
        <v>166</v>
      </c>
      <c r="C85" t="s">
        <v>167</v>
      </c>
      <c r="D85" t="s">
        <v>233</v>
      </c>
      <c r="E85" t="s">
        <v>251</v>
      </c>
      <c r="F85">
        <v>29</v>
      </c>
      <c r="G85">
        <v>29</v>
      </c>
      <c r="H85">
        <v>0</v>
      </c>
      <c r="I85" s="3">
        <v>1</v>
      </c>
    </row>
    <row r="86" spans="2:9" x14ac:dyDescent="0.2">
      <c r="B86" t="s">
        <v>168</v>
      </c>
      <c r="C86" t="s">
        <v>169</v>
      </c>
      <c r="D86" t="s">
        <v>233</v>
      </c>
      <c r="E86" t="s">
        <v>251</v>
      </c>
      <c r="F86">
        <v>67</v>
      </c>
      <c r="G86">
        <v>64</v>
      </c>
      <c r="H86">
        <v>3</v>
      </c>
      <c r="I86" s="3">
        <v>0.95522388059701502</v>
      </c>
    </row>
    <row r="87" spans="2:9" x14ac:dyDescent="0.2">
      <c r="B87" t="s">
        <v>170</v>
      </c>
      <c r="C87" t="s">
        <v>171</v>
      </c>
      <c r="D87" t="s">
        <v>233</v>
      </c>
      <c r="E87" t="s">
        <v>251</v>
      </c>
      <c r="F87">
        <v>95</v>
      </c>
      <c r="G87">
        <v>86</v>
      </c>
      <c r="H87">
        <v>9</v>
      </c>
      <c r="I87" s="3">
        <v>0.90526315789473699</v>
      </c>
    </row>
    <row r="88" spans="2:9" x14ac:dyDescent="0.2">
      <c r="B88" t="s">
        <v>172</v>
      </c>
      <c r="C88" t="s">
        <v>173</v>
      </c>
      <c r="D88" t="s">
        <v>233</v>
      </c>
      <c r="E88" t="s">
        <v>251</v>
      </c>
      <c r="F88">
        <v>118</v>
      </c>
      <c r="G88">
        <v>110</v>
      </c>
      <c r="H88">
        <v>8</v>
      </c>
      <c r="I88" s="3">
        <v>0.93220338983050799</v>
      </c>
    </row>
    <row r="89" spans="2:9" x14ac:dyDescent="0.2">
      <c r="B89" t="s">
        <v>174</v>
      </c>
      <c r="C89" t="s">
        <v>175</v>
      </c>
      <c r="D89" t="s">
        <v>233</v>
      </c>
      <c r="E89" t="s">
        <v>251</v>
      </c>
      <c r="F89">
        <v>209</v>
      </c>
      <c r="G89">
        <v>178</v>
      </c>
      <c r="H89">
        <v>31</v>
      </c>
      <c r="I89" s="3">
        <v>0.85167464114832503</v>
      </c>
    </row>
    <row r="90" spans="2:9" x14ac:dyDescent="0.2">
      <c r="B90" t="s">
        <v>176</v>
      </c>
      <c r="C90" t="s">
        <v>177</v>
      </c>
      <c r="D90" t="s">
        <v>233</v>
      </c>
      <c r="E90" t="s">
        <v>251</v>
      </c>
      <c r="F90">
        <v>33</v>
      </c>
      <c r="G90">
        <v>27</v>
      </c>
      <c r="H90">
        <v>6</v>
      </c>
      <c r="I90" s="3">
        <v>0.81818181818181801</v>
      </c>
    </row>
    <row r="91" spans="2:9" x14ac:dyDescent="0.2">
      <c r="B91" t="s">
        <v>178</v>
      </c>
      <c r="C91" t="s">
        <v>179</v>
      </c>
      <c r="D91" t="s">
        <v>233</v>
      </c>
      <c r="E91" t="s">
        <v>251</v>
      </c>
      <c r="F91">
        <v>22</v>
      </c>
      <c r="G91">
        <v>22</v>
      </c>
      <c r="H91">
        <v>0</v>
      </c>
      <c r="I91" s="3">
        <v>1</v>
      </c>
    </row>
    <row r="92" spans="2:9" x14ac:dyDescent="0.2">
      <c r="B92" t="s">
        <v>180</v>
      </c>
      <c r="C92" t="s">
        <v>181</v>
      </c>
      <c r="D92" t="s">
        <v>233</v>
      </c>
      <c r="E92" t="s">
        <v>251</v>
      </c>
      <c r="F92">
        <v>35</v>
      </c>
      <c r="G92">
        <v>34</v>
      </c>
      <c r="H92">
        <v>1</v>
      </c>
      <c r="I92" s="3">
        <v>0.97142857142857097</v>
      </c>
    </row>
    <row r="93" spans="2:9" x14ac:dyDescent="0.2">
      <c r="B93" t="s">
        <v>182</v>
      </c>
      <c r="C93" t="s">
        <v>183</v>
      </c>
      <c r="D93" t="s">
        <v>233</v>
      </c>
      <c r="E93" t="s">
        <v>251</v>
      </c>
      <c r="F93">
        <v>172</v>
      </c>
      <c r="G93">
        <v>163</v>
      </c>
      <c r="H93">
        <v>9</v>
      </c>
      <c r="I93" s="3">
        <v>0.94767441860465096</v>
      </c>
    </row>
    <row r="94" spans="2:9" x14ac:dyDescent="0.2">
      <c r="B94" t="s">
        <v>184</v>
      </c>
      <c r="C94" t="s">
        <v>185</v>
      </c>
      <c r="D94" t="s">
        <v>233</v>
      </c>
      <c r="E94" t="s">
        <v>251</v>
      </c>
      <c r="F94">
        <v>18</v>
      </c>
      <c r="G94">
        <v>18</v>
      </c>
      <c r="H94">
        <v>0</v>
      </c>
      <c r="I94" s="3">
        <v>1</v>
      </c>
    </row>
    <row r="95" spans="2:9" x14ac:dyDescent="0.2">
      <c r="B95" t="s">
        <v>186</v>
      </c>
      <c r="C95" t="s">
        <v>187</v>
      </c>
      <c r="D95" t="s">
        <v>233</v>
      </c>
      <c r="E95" t="s">
        <v>251</v>
      </c>
      <c r="F95">
        <v>27</v>
      </c>
      <c r="G95">
        <v>27</v>
      </c>
      <c r="H95">
        <v>0</v>
      </c>
      <c r="I95" s="3">
        <v>1</v>
      </c>
    </row>
    <row r="96" spans="2:9" x14ac:dyDescent="0.2">
      <c r="B96" t="s">
        <v>188</v>
      </c>
      <c r="C96" t="s">
        <v>189</v>
      </c>
      <c r="D96" t="s">
        <v>233</v>
      </c>
      <c r="E96" t="s">
        <v>251</v>
      </c>
      <c r="F96">
        <v>29</v>
      </c>
      <c r="G96">
        <v>28</v>
      </c>
      <c r="H96">
        <v>1</v>
      </c>
      <c r="I96" s="3">
        <v>0.96551724137931005</v>
      </c>
    </row>
    <row r="97" spans="2:9" x14ac:dyDescent="0.2">
      <c r="B97" t="s">
        <v>190</v>
      </c>
      <c r="C97" t="s">
        <v>191</v>
      </c>
      <c r="D97" t="s">
        <v>233</v>
      </c>
      <c r="E97" t="s">
        <v>251</v>
      </c>
      <c r="F97">
        <v>34</v>
      </c>
      <c r="G97">
        <v>29</v>
      </c>
      <c r="H97">
        <v>5</v>
      </c>
      <c r="I97" s="3">
        <v>0.85294117647058798</v>
      </c>
    </row>
    <row r="98" spans="2:9" x14ac:dyDescent="0.2">
      <c r="B98" t="s">
        <v>192</v>
      </c>
      <c r="C98" t="s">
        <v>193</v>
      </c>
      <c r="D98" t="s">
        <v>233</v>
      </c>
      <c r="E98" t="s">
        <v>251</v>
      </c>
      <c r="F98">
        <v>41</v>
      </c>
      <c r="G98">
        <v>41</v>
      </c>
      <c r="H98">
        <v>0</v>
      </c>
      <c r="I98" s="3">
        <v>1</v>
      </c>
    </row>
    <row r="99" spans="2:9" x14ac:dyDescent="0.2">
      <c r="B99" t="s">
        <v>194</v>
      </c>
      <c r="C99" t="s">
        <v>195</v>
      </c>
      <c r="D99" t="s">
        <v>233</v>
      </c>
      <c r="E99" t="s">
        <v>251</v>
      </c>
      <c r="F99">
        <v>47</v>
      </c>
      <c r="G99">
        <v>42</v>
      </c>
      <c r="H99">
        <v>5</v>
      </c>
      <c r="I99" s="3">
        <v>0.89361702127659604</v>
      </c>
    </row>
    <row r="100" spans="2:9" x14ac:dyDescent="0.2">
      <c r="B100" t="s">
        <v>196</v>
      </c>
      <c r="C100" t="s">
        <v>197</v>
      </c>
      <c r="D100" t="s">
        <v>233</v>
      </c>
      <c r="E100" t="s">
        <v>251</v>
      </c>
      <c r="F100">
        <v>61</v>
      </c>
      <c r="G100">
        <v>59</v>
      </c>
      <c r="H100">
        <v>2</v>
      </c>
      <c r="I100" s="3">
        <v>0.96721311475409799</v>
      </c>
    </row>
    <row r="101" spans="2:9" x14ac:dyDescent="0.2">
      <c r="B101" t="s">
        <v>198</v>
      </c>
      <c r="C101" t="s">
        <v>199</v>
      </c>
      <c r="D101" t="s">
        <v>233</v>
      </c>
      <c r="E101" t="s">
        <v>251</v>
      </c>
      <c r="F101">
        <v>162</v>
      </c>
      <c r="G101">
        <v>158</v>
      </c>
      <c r="H101">
        <v>4</v>
      </c>
      <c r="I101" s="3">
        <v>0.97530864197530898</v>
      </c>
    </row>
    <row r="102" spans="2:9" x14ac:dyDescent="0.2">
      <c r="B102" t="s">
        <v>200</v>
      </c>
      <c r="C102" t="s">
        <v>201</v>
      </c>
      <c r="D102" t="s">
        <v>233</v>
      </c>
      <c r="E102" t="s">
        <v>251</v>
      </c>
      <c r="F102">
        <v>51</v>
      </c>
      <c r="G102">
        <v>51</v>
      </c>
      <c r="H102">
        <v>0</v>
      </c>
      <c r="I102" s="3">
        <v>1</v>
      </c>
    </row>
    <row r="103" spans="2:9" x14ac:dyDescent="0.2">
      <c r="B103" t="s">
        <v>202</v>
      </c>
      <c r="C103" t="s">
        <v>203</v>
      </c>
      <c r="D103" t="s">
        <v>233</v>
      </c>
      <c r="E103" t="s">
        <v>251</v>
      </c>
      <c r="F103">
        <v>122</v>
      </c>
      <c r="G103">
        <v>108</v>
      </c>
      <c r="H103">
        <v>14</v>
      </c>
      <c r="I103" s="3">
        <v>0.88524590163934402</v>
      </c>
    </row>
    <row r="104" spans="2:9" x14ac:dyDescent="0.2">
      <c r="B104" t="s">
        <v>204</v>
      </c>
      <c r="C104" t="s">
        <v>205</v>
      </c>
      <c r="D104" t="s">
        <v>233</v>
      </c>
      <c r="E104" t="s">
        <v>251</v>
      </c>
      <c r="F104">
        <v>20</v>
      </c>
      <c r="G104">
        <v>16</v>
      </c>
      <c r="H104">
        <v>4</v>
      </c>
      <c r="I104" s="3">
        <v>0.8</v>
      </c>
    </row>
    <row r="105" spans="2:9" x14ac:dyDescent="0.2">
      <c r="B105" t="s">
        <v>206</v>
      </c>
      <c r="C105" t="s">
        <v>207</v>
      </c>
      <c r="D105" t="s">
        <v>233</v>
      </c>
      <c r="E105" t="s">
        <v>251</v>
      </c>
      <c r="F105">
        <v>32</v>
      </c>
      <c r="G105">
        <v>31</v>
      </c>
      <c r="H105">
        <v>1</v>
      </c>
      <c r="I105" s="3">
        <v>0.96875</v>
      </c>
    </row>
    <row r="106" spans="2:9" x14ac:dyDescent="0.2">
      <c r="B106" t="s">
        <v>208</v>
      </c>
      <c r="C106" t="s">
        <v>209</v>
      </c>
      <c r="D106" t="s">
        <v>233</v>
      </c>
      <c r="E106" t="s">
        <v>251</v>
      </c>
      <c r="F106">
        <v>35</v>
      </c>
      <c r="G106">
        <v>30</v>
      </c>
      <c r="H106">
        <v>5</v>
      </c>
      <c r="I106" s="3">
        <v>0.85714285714285698</v>
      </c>
    </row>
    <row r="107" spans="2:9" x14ac:dyDescent="0.2">
      <c r="B107" t="s">
        <v>210</v>
      </c>
      <c r="C107" t="s">
        <v>211</v>
      </c>
      <c r="D107" t="s">
        <v>233</v>
      </c>
      <c r="E107" t="s">
        <v>251</v>
      </c>
      <c r="F107">
        <v>47</v>
      </c>
      <c r="G107">
        <v>32</v>
      </c>
      <c r="H107">
        <v>15</v>
      </c>
      <c r="I107" s="3">
        <v>0.680851063829787</v>
      </c>
    </row>
    <row r="108" spans="2:9" x14ac:dyDescent="0.2">
      <c r="B108" t="s">
        <v>212</v>
      </c>
      <c r="C108" t="s">
        <v>213</v>
      </c>
      <c r="D108" t="s">
        <v>233</v>
      </c>
      <c r="E108" t="s">
        <v>251</v>
      </c>
      <c r="F108">
        <v>38</v>
      </c>
      <c r="G108">
        <v>36</v>
      </c>
      <c r="H108">
        <v>2</v>
      </c>
      <c r="I108" s="3">
        <v>0.94736842105263197</v>
      </c>
    </row>
    <row r="109" spans="2:9" x14ac:dyDescent="0.2">
      <c r="B109" t="s">
        <v>214</v>
      </c>
      <c r="C109" t="s">
        <v>215</v>
      </c>
      <c r="D109" t="s">
        <v>233</v>
      </c>
      <c r="E109" t="s">
        <v>251</v>
      </c>
      <c r="F109">
        <v>46</v>
      </c>
      <c r="G109">
        <v>41</v>
      </c>
      <c r="H109">
        <v>5</v>
      </c>
      <c r="I109" s="3">
        <v>0.89130434782608703</v>
      </c>
    </row>
    <row r="110" spans="2:9" x14ac:dyDescent="0.2">
      <c r="B110" t="s">
        <v>216</v>
      </c>
      <c r="C110" t="s">
        <v>217</v>
      </c>
      <c r="D110" t="s">
        <v>233</v>
      </c>
      <c r="E110" t="s">
        <v>251</v>
      </c>
      <c r="F110">
        <v>19</v>
      </c>
      <c r="G110">
        <v>19</v>
      </c>
      <c r="H110">
        <v>0</v>
      </c>
      <c r="I110" s="3">
        <v>1</v>
      </c>
    </row>
    <row r="111" spans="2:9" x14ac:dyDescent="0.2">
      <c r="B111" t="s">
        <v>218</v>
      </c>
      <c r="C111" t="s">
        <v>219</v>
      </c>
      <c r="D111" t="s">
        <v>233</v>
      </c>
      <c r="E111" t="s">
        <v>251</v>
      </c>
      <c r="F111">
        <v>58</v>
      </c>
      <c r="G111">
        <v>53</v>
      </c>
      <c r="H111">
        <v>5</v>
      </c>
      <c r="I111" s="3">
        <v>0.91379310344827602</v>
      </c>
    </row>
    <row r="112" spans="2:9" x14ac:dyDescent="0.2">
      <c r="B112" t="s">
        <v>220</v>
      </c>
      <c r="C112" t="s">
        <v>221</v>
      </c>
      <c r="D112" t="s">
        <v>233</v>
      </c>
      <c r="E112" t="s">
        <v>251</v>
      </c>
      <c r="F112">
        <v>42</v>
      </c>
      <c r="G112">
        <v>41</v>
      </c>
      <c r="H112">
        <v>1</v>
      </c>
      <c r="I112" s="3">
        <v>0.97619047619047605</v>
      </c>
    </row>
    <row r="113" spans="2:9" x14ac:dyDescent="0.2">
      <c r="B113" t="s">
        <v>222</v>
      </c>
      <c r="C113" t="s">
        <v>223</v>
      </c>
      <c r="D113" t="s">
        <v>233</v>
      </c>
      <c r="E113" t="s">
        <v>251</v>
      </c>
      <c r="F113">
        <v>154</v>
      </c>
      <c r="G113">
        <v>145</v>
      </c>
      <c r="H113">
        <v>9</v>
      </c>
      <c r="I113" s="3">
        <v>0.94155844155844204</v>
      </c>
    </row>
    <row r="114" spans="2:9" x14ac:dyDescent="0.2">
      <c r="B114" t="s">
        <v>224</v>
      </c>
      <c r="C114" t="s">
        <v>225</v>
      </c>
      <c r="D114" t="s">
        <v>233</v>
      </c>
      <c r="E114" t="s">
        <v>251</v>
      </c>
      <c r="F114">
        <v>53</v>
      </c>
      <c r="G114">
        <v>52</v>
      </c>
      <c r="H114">
        <v>1</v>
      </c>
      <c r="I114" s="3">
        <v>0.98113207547169801</v>
      </c>
    </row>
    <row r="115" spans="2:9" x14ac:dyDescent="0.2">
      <c r="B115" t="s">
        <v>226</v>
      </c>
      <c r="C115" t="s">
        <v>227</v>
      </c>
      <c r="D115" t="s">
        <v>233</v>
      </c>
      <c r="E115" t="s">
        <v>251</v>
      </c>
      <c r="F115">
        <v>67</v>
      </c>
      <c r="G115">
        <v>66</v>
      </c>
      <c r="H115">
        <v>1</v>
      </c>
      <c r="I115" s="3">
        <v>0.98507462686567204</v>
      </c>
    </row>
    <row r="116" spans="2:9" x14ac:dyDescent="0.2">
      <c r="B116" t="s">
        <v>228</v>
      </c>
      <c r="C116" t="s">
        <v>228</v>
      </c>
      <c r="D116" t="s">
        <v>233</v>
      </c>
      <c r="E116" t="s">
        <v>251</v>
      </c>
      <c r="F116">
        <v>77</v>
      </c>
      <c r="G116">
        <v>75</v>
      </c>
      <c r="H116">
        <v>2</v>
      </c>
      <c r="I116" s="3">
        <v>0.97402597402597402</v>
      </c>
    </row>
    <row r="117" spans="2:9" x14ac:dyDescent="0.2">
      <c r="I117" s="3"/>
    </row>
  </sheetData>
  <pageMargins left="0.7" right="0.7" top="0.75" bottom="0.75" header="0.3" footer="0.3"/>
  <pageSetup paperSize="9" orientation="portrait" horizontalDpi="300" verticalDpi="300"/>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0000FF"/>
  </sheetPr>
  <dimension ref="A1:H117"/>
  <sheetViews>
    <sheetView zoomScale="70" workbookViewId="0"/>
  </sheetViews>
  <sheetFormatPr defaultColWidth="11.42578125" defaultRowHeight="12.75" x14ac:dyDescent="0.2"/>
  <cols>
    <col min="1" max="1" width="9.140625" customWidth="1"/>
    <col min="2" max="2" width="20.7109375" customWidth="1"/>
    <col min="3" max="3" width="90.7109375" customWidth="1"/>
    <col min="4" max="4" width="35.7109375" customWidth="1"/>
    <col min="5" max="8" width="20.7109375" customWidth="1"/>
  </cols>
  <sheetData>
    <row r="1" spans="1:8" ht="15" x14ac:dyDescent="0.25">
      <c r="A1" s="4" t="s">
        <v>254</v>
      </c>
    </row>
    <row r="2" spans="1:8" x14ac:dyDescent="0.2">
      <c r="A2" t="s">
        <v>1</v>
      </c>
    </row>
    <row r="3" spans="1:8" x14ac:dyDescent="0.2">
      <c r="A3" t="s">
        <v>232</v>
      </c>
    </row>
    <row r="4" spans="1:8" x14ac:dyDescent="0.2">
      <c r="A4" t="s">
        <v>3</v>
      </c>
    </row>
    <row r="6" spans="1:8" x14ac:dyDescent="0.2">
      <c r="E6" s="2" t="s">
        <v>255</v>
      </c>
      <c r="H6" s="2" t="s">
        <v>5</v>
      </c>
    </row>
    <row r="7" spans="1:8" x14ac:dyDescent="0.2">
      <c r="B7" s="2" t="s">
        <v>6</v>
      </c>
      <c r="C7" s="2" t="s">
        <v>7</v>
      </c>
      <c r="D7" s="2" t="s">
        <v>256</v>
      </c>
      <c r="E7" s="2" t="s">
        <v>9</v>
      </c>
      <c r="F7" s="2" t="s">
        <v>257</v>
      </c>
      <c r="G7" s="2" t="s">
        <v>258</v>
      </c>
      <c r="H7" s="2" t="s">
        <v>259</v>
      </c>
    </row>
    <row r="8" spans="1:8" x14ac:dyDescent="0.2">
      <c r="B8" t="s">
        <v>13</v>
      </c>
      <c r="C8" t="s">
        <v>14</v>
      </c>
      <c r="D8" t="s">
        <v>260</v>
      </c>
      <c r="E8">
        <v>194</v>
      </c>
      <c r="F8">
        <v>147</v>
      </c>
      <c r="G8">
        <v>47</v>
      </c>
      <c r="H8" s="3">
        <v>0.75773195876288701</v>
      </c>
    </row>
    <row r="9" spans="1:8" x14ac:dyDescent="0.2">
      <c r="B9" t="s">
        <v>16</v>
      </c>
      <c r="C9" t="s">
        <v>17</v>
      </c>
      <c r="D9" t="s">
        <v>260</v>
      </c>
      <c r="E9">
        <v>914</v>
      </c>
      <c r="F9">
        <v>606</v>
      </c>
      <c r="G9">
        <v>308</v>
      </c>
      <c r="H9" s="3">
        <v>0.66301969365426705</v>
      </c>
    </row>
    <row r="10" spans="1:8" x14ac:dyDescent="0.2">
      <c r="B10" t="s">
        <v>18</v>
      </c>
      <c r="C10" t="s">
        <v>19</v>
      </c>
      <c r="D10" t="s">
        <v>260</v>
      </c>
      <c r="E10">
        <v>1013</v>
      </c>
      <c r="F10">
        <v>493</v>
      </c>
      <c r="G10">
        <v>520</v>
      </c>
      <c r="H10" s="3">
        <v>0.486673247778875</v>
      </c>
    </row>
    <row r="11" spans="1:8" x14ac:dyDescent="0.2">
      <c r="B11" t="s">
        <v>20</v>
      </c>
      <c r="C11" t="s">
        <v>21</v>
      </c>
      <c r="D11" t="s">
        <v>260</v>
      </c>
      <c r="E11">
        <v>372</v>
      </c>
      <c r="F11">
        <v>265</v>
      </c>
      <c r="G11">
        <v>107</v>
      </c>
      <c r="H11" s="3">
        <v>0.71236559139784905</v>
      </c>
    </row>
    <row r="12" spans="1:8" x14ac:dyDescent="0.2">
      <c r="B12" t="s">
        <v>22</v>
      </c>
      <c r="C12" t="s">
        <v>23</v>
      </c>
      <c r="D12" t="s">
        <v>260</v>
      </c>
      <c r="E12">
        <v>3530</v>
      </c>
      <c r="F12">
        <v>2367</v>
      </c>
      <c r="G12">
        <v>1163</v>
      </c>
      <c r="H12" s="3">
        <v>0.67053824362606196</v>
      </c>
    </row>
    <row r="13" spans="1:8" x14ac:dyDescent="0.2">
      <c r="B13" t="s">
        <v>24</v>
      </c>
      <c r="C13" t="s">
        <v>25</v>
      </c>
      <c r="D13" t="s">
        <v>260</v>
      </c>
      <c r="E13">
        <v>3363</v>
      </c>
      <c r="F13">
        <v>1997</v>
      </c>
      <c r="G13">
        <v>1366</v>
      </c>
      <c r="H13" s="3">
        <v>0.59381504608980096</v>
      </c>
    </row>
    <row r="14" spans="1:8" x14ac:dyDescent="0.2">
      <c r="B14" t="s">
        <v>26</v>
      </c>
      <c r="C14" t="s">
        <v>27</v>
      </c>
      <c r="D14" t="s">
        <v>260</v>
      </c>
      <c r="E14">
        <v>1747</v>
      </c>
      <c r="F14">
        <v>1241</v>
      </c>
      <c r="G14">
        <v>506</v>
      </c>
      <c r="H14" s="3">
        <v>0.71036061820263297</v>
      </c>
    </row>
    <row r="15" spans="1:8" x14ac:dyDescent="0.2">
      <c r="B15" t="s">
        <v>28</v>
      </c>
      <c r="C15" t="s">
        <v>29</v>
      </c>
      <c r="D15" t="s">
        <v>260</v>
      </c>
      <c r="E15">
        <v>3594</v>
      </c>
      <c r="F15">
        <v>1918</v>
      </c>
      <c r="G15">
        <v>1676</v>
      </c>
      <c r="H15" s="3">
        <v>0.53366722314969395</v>
      </c>
    </row>
    <row r="16" spans="1:8" x14ac:dyDescent="0.2">
      <c r="B16" t="s">
        <v>30</v>
      </c>
      <c r="C16" t="s">
        <v>31</v>
      </c>
      <c r="D16" t="s">
        <v>260</v>
      </c>
      <c r="E16">
        <v>4047</v>
      </c>
      <c r="F16">
        <v>2532</v>
      </c>
      <c r="G16">
        <v>1515</v>
      </c>
      <c r="H16" s="3">
        <v>0.625648628613788</v>
      </c>
    </row>
    <row r="17" spans="2:8" x14ac:dyDescent="0.2">
      <c r="B17" t="s">
        <v>32</v>
      </c>
      <c r="C17" t="s">
        <v>33</v>
      </c>
      <c r="D17" t="s">
        <v>260</v>
      </c>
      <c r="E17">
        <v>575</v>
      </c>
      <c r="F17">
        <v>397</v>
      </c>
      <c r="G17">
        <v>178</v>
      </c>
      <c r="H17" s="3">
        <v>0.69043478260869595</v>
      </c>
    </row>
    <row r="18" spans="2:8" x14ac:dyDescent="0.2">
      <c r="B18" t="s">
        <v>34</v>
      </c>
      <c r="C18" t="s">
        <v>35</v>
      </c>
      <c r="D18" t="s">
        <v>260</v>
      </c>
      <c r="E18">
        <v>678</v>
      </c>
      <c r="F18">
        <v>444</v>
      </c>
      <c r="G18">
        <v>234</v>
      </c>
      <c r="H18" s="3">
        <v>0.65486725663716805</v>
      </c>
    </row>
    <row r="19" spans="2:8" x14ac:dyDescent="0.2">
      <c r="B19" t="s">
        <v>36</v>
      </c>
      <c r="C19" t="s">
        <v>37</v>
      </c>
      <c r="D19" t="s">
        <v>260</v>
      </c>
      <c r="E19">
        <v>1104</v>
      </c>
      <c r="F19">
        <v>806</v>
      </c>
      <c r="G19">
        <v>298</v>
      </c>
      <c r="H19" s="3">
        <v>0.73007246376811596</v>
      </c>
    </row>
    <row r="20" spans="2:8" x14ac:dyDescent="0.2">
      <c r="B20" t="s">
        <v>38</v>
      </c>
      <c r="C20" t="s">
        <v>39</v>
      </c>
      <c r="D20" t="s">
        <v>260</v>
      </c>
      <c r="E20">
        <v>1909</v>
      </c>
      <c r="F20">
        <v>1489</v>
      </c>
      <c r="G20">
        <v>420</v>
      </c>
      <c r="H20" s="3">
        <v>0.77998952331063398</v>
      </c>
    </row>
    <row r="21" spans="2:8" x14ac:dyDescent="0.2">
      <c r="B21" t="s">
        <v>40</v>
      </c>
      <c r="C21" t="s">
        <v>41</v>
      </c>
      <c r="D21" t="s">
        <v>260</v>
      </c>
      <c r="E21">
        <v>1189</v>
      </c>
      <c r="F21">
        <v>810</v>
      </c>
      <c r="G21">
        <v>379</v>
      </c>
      <c r="H21" s="3">
        <v>0.68124474348191799</v>
      </c>
    </row>
    <row r="22" spans="2:8" x14ac:dyDescent="0.2">
      <c r="B22" t="s">
        <v>42</v>
      </c>
      <c r="C22" t="s">
        <v>43</v>
      </c>
      <c r="D22" t="s">
        <v>260</v>
      </c>
      <c r="E22">
        <v>3646</v>
      </c>
      <c r="F22">
        <v>2021</v>
      </c>
      <c r="G22">
        <v>1625</v>
      </c>
      <c r="H22" s="3">
        <v>0.55430608886450905</v>
      </c>
    </row>
    <row r="23" spans="2:8" x14ac:dyDescent="0.2">
      <c r="B23" t="s">
        <v>44</v>
      </c>
      <c r="C23" t="s">
        <v>45</v>
      </c>
      <c r="D23" t="s">
        <v>260</v>
      </c>
      <c r="E23">
        <v>1814</v>
      </c>
      <c r="F23">
        <v>1065</v>
      </c>
      <c r="G23">
        <v>749</v>
      </c>
      <c r="H23" s="3">
        <v>0.58710033076074997</v>
      </c>
    </row>
    <row r="24" spans="2:8" x14ac:dyDescent="0.2">
      <c r="B24" t="s">
        <v>46</v>
      </c>
      <c r="C24" t="s">
        <v>47</v>
      </c>
      <c r="D24" t="s">
        <v>260</v>
      </c>
      <c r="E24">
        <v>730</v>
      </c>
      <c r="F24">
        <v>364</v>
      </c>
      <c r="G24">
        <v>366</v>
      </c>
      <c r="H24" s="3">
        <v>0.49863013698630099</v>
      </c>
    </row>
    <row r="25" spans="2:8" x14ac:dyDescent="0.2">
      <c r="B25" t="s">
        <v>48</v>
      </c>
      <c r="C25" t="s">
        <v>49</v>
      </c>
      <c r="D25" t="s">
        <v>260</v>
      </c>
      <c r="E25">
        <v>828</v>
      </c>
      <c r="F25">
        <v>648</v>
      </c>
      <c r="G25">
        <v>180</v>
      </c>
      <c r="H25" s="3">
        <v>0.78260869565217395</v>
      </c>
    </row>
    <row r="26" spans="2:8" x14ac:dyDescent="0.2">
      <c r="B26" t="s">
        <v>50</v>
      </c>
      <c r="C26" t="s">
        <v>51</v>
      </c>
      <c r="D26" t="s">
        <v>260</v>
      </c>
      <c r="E26">
        <v>3084</v>
      </c>
      <c r="F26">
        <v>2041</v>
      </c>
      <c r="G26">
        <v>1043</v>
      </c>
      <c r="H26" s="3">
        <v>0.661802853437095</v>
      </c>
    </row>
    <row r="27" spans="2:8" x14ac:dyDescent="0.2">
      <c r="B27" t="s">
        <v>52</v>
      </c>
      <c r="C27" t="s">
        <v>53</v>
      </c>
      <c r="D27" t="s">
        <v>260</v>
      </c>
      <c r="E27">
        <v>591</v>
      </c>
      <c r="F27">
        <v>353</v>
      </c>
      <c r="G27">
        <v>238</v>
      </c>
      <c r="H27" s="3">
        <v>0.59729272419627799</v>
      </c>
    </row>
    <row r="28" spans="2:8" x14ac:dyDescent="0.2">
      <c r="B28" t="s">
        <v>54</v>
      </c>
      <c r="C28" t="s">
        <v>55</v>
      </c>
      <c r="D28" t="s">
        <v>260</v>
      </c>
      <c r="E28">
        <v>858</v>
      </c>
      <c r="F28">
        <v>452</v>
      </c>
      <c r="G28">
        <v>406</v>
      </c>
      <c r="H28" s="3">
        <v>0.52680652680652695</v>
      </c>
    </row>
    <row r="29" spans="2:8" x14ac:dyDescent="0.2">
      <c r="B29" t="s">
        <v>56</v>
      </c>
      <c r="C29" t="s">
        <v>57</v>
      </c>
      <c r="D29" t="s">
        <v>260</v>
      </c>
      <c r="E29">
        <v>3285</v>
      </c>
      <c r="F29">
        <v>1954</v>
      </c>
      <c r="G29">
        <v>1331</v>
      </c>
      <c r="H29" s="3">
        <v>0.59482496194824996</v>
      </c>
    </row>
    <row r="30" spans="2:8" x14ac:dyDescent="0.2">
      <c r="B30" t="s">
        <v>58</v>
      </c>
      <c r="C30" t="s">
        <v>59</v>
      </c>
      <c r="D30" t="s">
        <v>260</v>
      </c>
      <c r="E30">
        <v>747</v>
      </c>
      <c r="F30">
        <v>350</v>
      </c>
      <c r="G30">
        <v>397</v>
      </c>
      <c r="H30" s="3">
        <v>0.46854082998661301</v>
      </c>
    </row>
    <row r="31" spans="2:8" x14ac:dyDescent="0.2">
      <c r="B31" t="s">
        <v>60</v>
      </c>
      <c r="C31" t="s">
        <v>61</v>
      </c>
      <c r="D31" t="s">
        <v>260</v>
      </c>
      <c r="E31">
        <v>1914</v>
      </c>
      <c r="F31">
        <v>1518</v>
      </c>
      <c r="G31">
        <v>396</v>
      </c>
      <c r="H31" s="3">
        <v>0.79310344827586199</v>
      </c>
    </row>
    <row r="32" spans="2:8" x14ac:dyDescent="0.2">
      <c r="B32" t="s">
        <v>62</v>
      </c>
      <c r="C32" t="s">
        <v>63</v>
      </c>
      <c r="D32" t="s">
        <v>260</v>
      </c>
      <c r="E32">
        <v>3731</v>
      </c>
      <c r="F32">
        <v>2407</v>
      </c>
      <c r="G32">
        <v>1324</v>
      </c>
      <c r="H32" s="3">
        <v>0.64513535245242604</v>
      </c>
    </row>
    <row r="33" spans="2:8" x14ac:dyDescent="0.2">
      <c r="B33" t="s">
        <v>64</v>
      </c>
      <c r="C33" t="s">
        <v>65</v>
      </c>
      <c r="D33" t="s">
        <v>260</v>
      </c>
      <c r="E33">
        <v>3513</v>
      </c>
      <c r="F33">
        <v>2327</v>
      </c>
      <c r="G33">
        <v>1186</v>
      </c>
      <c r="H33" s="3">
        <v>0.66239681184173105</v>
      </c>
    </row>
    <row r="34" spans="2:8" x14ac:dyDescent="0.2">
      <c r="B34" t="s">
        <v>66</v>
      </c>
      <c r="C34" t="s">
        <v>67</v>
      </c>
      <c r="D34" t="s">
        <v>260</v>
      </c>
      <c r="E34">
        <v>6434</v>
      </c>
      <c r="F34">
        <v>4162</v>
      </c>
      <c r="G34">
        <v>2272</v>
      </c>
      <c r="H34" s="3">
        <v>0.64687597140192699</v>
      </c>
    </row>
    <row r="35" spans="2:8" x14ac:dyDescent="0.2">
      <c r="B35" t="s">
        <v>68</v>
      </c>
      <c r="C35" t="s">
        <v>69</v>
      </c>
      <c r="D35" t="s">
        <v>260</v>
      </c>
      <c r="E35">
        <v>1005</v>
      </c>
      <c r="F35">
        <v>736</v>
      </c>
      <c r="G35">
        <v>269</v>
      </c>
      <c r="H35" s="3">
        <v>0.73233830845771097</v>
      </c>
    </row>
    <row r="36" spans="2:8" x14ac:dyDescent="0.2">
      <c r="B36" t="s">
        <v>70</v>
      </c>
      <c r="C36" t="s">
        <v>71</v>
      </c>
      <c r="D36" t="s">
        <v>260</v>
      </c>
      <c r="E36">
        <v>3553</v>
      </c>
      <c r="F36">
        <v>2207</v>
      </c>
      <c r="G36">
        <v>1346</v>
      </c>
      <c r="H36" s="3">
        <v>0.62116521249648204</v>
      </c>
    </row>
    <row r="37" spans="2:8" x14ac:dyDescent="0.2">
      <c r="B37" t="s">
        <v>72</v>
      </c>
      <c r="C37" t="s">
        <v>73</v>
      </c>
      <c r="D37" t="s">
        <v>260</v>
      </c>
      <c r="E37">
        <v>1994</v>
      </c>
      <c r="F37">
        <v>1214</v>
      </c>
      <c r="G37">
        <v>780</v>
      </c>
      <c r="H37" s="3">
        <v>0.60882647943831503</v>
      </c>
    </row>
    <row r="38" spans="2:8" x14ac:dyDescent="0.2">
      <c r="B38" t="s">
        <v>74</v>
      </c>
      <c r="C38" t="s">
        <v>75</v>
      </c>
      <c r="D38" t="s">
        <v>260</v>
      </c>
      <c r="E38">
        <v>1457</v>
      </c>
      <c r="F38">
        <v>994</v>
      </c>
      <c r="G38">
        <v>463</v>
      </c>
      <c r="H38" s="3">
        <v>0.68222374742621805</v>
      </c>
    </row>
    <row r="39" spans="2:8" x14ac:dyDescent="0.2">
      <c r="B39" t="s">
        <v>76</v>
      </c>
      <c r="C39" t="s">
        <v>77</v>
      </c>
      <c r="D39" t="s">
        <v>260</v>
      </c>
      <c r="E39">
        <v>1338</v>
      </c>
      <c r="F39">
        <v>858</v>
      </c>
      <c r="G39">
        <v>480</v>
      </c>
      <c r="H39" s="3">
        <v>0.64125560538116599</v>
      </c>
    </row>
    <row r="40" spans="2:8" x14ac:dyDescent="0.2">
      <c r="B40" t="s">
        <v>78</v>
      </c>
      <c r="C40" t="s">
        <v>79</v>
      </c>
      <c r="D40" t="s">
        <v>260</v>
      </c>
      <c r="E40">
        <v>1160</v>
      </c>
      <c r="F40">
        <v>773</v>
      </c>
      <c r="G40">
        <v>387</v>
      </c>
      <c r="H40" s="3">
        <v>0.666379310344828</v>
      </c>
    </row>
    <row r="41" spans="2:8" x14ac:dyDescent="0.2">
      <c r="B41" t="s">
        <v>80</v>
      </c>
      <c r="C41" t="s">
        <v>81</v>
      </c>
      <c r="D41" t="s">
        <v>260</v>
      </c>
      <c r="E41">
        <v>476</v>
      </c>
      <c r="F41">
        <v>231</v>
      </c>
      <c r="G41">
        <v>245</v>
      </c>
      <c r="H41" s="3">
        <v>0.48529411764705899</v>
      </c>
    </row>
    <row r="42" spans="2:8" x14ac:dyDescent="0.2">
      <c r="B42" t="s">
        <v>82</v>
      </c>
      <c r="C42" t="s">
        <v>83</v>
      </c>
      <c r="D42" t="s">
        <v>260</v>
      </c>
      <c r="E42">
        <v>2670</v>
      </c>
      <c r="F42">
        <v>1833</v>
      </c>
      <c r="G42">
        <v>837</v>
      </c>
      <c r="H42" s="3">
        <v>0.68651685393258399</v>
      </c>
    </row>
    <row r="43" spans="2:8" x14ac:dyDescent="0.2">
      <c r="B43" t="s">
        <v>84</v>
      </c>
      <c r="C43" t="s">
        <v>85</v>
      </c>
      <c r="D43" t="s">
        <v>260</v>
      </c>
      <c r="E43">
        <v>2320</v>
      </c>
      <c r="F43">
        <v>1460</v>
      </c>
      <c r="G43">
        <v>860</v>
      </c>
      <c r="H43" s="3">
        <v>0.62931034482758597</v>
      </c>
    </row>
    <row r="44" spans="2:8" x14ac:dyDescent="0.2">
      <c r="B44" t="s">
        <v>86</v>
      </c>
      <c r="C44" t="s">
        <v>87</v>
      </c>
      <c r="D44" t="s">
        <v>260</v>
      </c>
      <c r="E44">
        <v>956</v>
      </c>
      <c r="F44">
        <v>643</v>
      </c>
      <c r="G44">
        <v>313</v>
      </c>
      <c r="H44" s="3">
        <v>0.67259414225941405</v>
      </c>
    </row>
    <row r="45" spans="2:8" x14ac:dyDescent="0.2">
      <c r="B45" t="s">
        <v>88</v>
      </c>
      <c r="C45" t="s">
        <v>89</v>
      </c>
      <c r="D45" t="s">
        <v>260</v>
      </c>
      <c r="E45">
        <v>2200</v>
      </c>
      <c r="F45">
        <v>1597</v>
      </c>
      <c r="G45">
        <v>603</v>
      </c>
      <c r="H45" s="3">
        <v>0.72590909090909095</v>
      </c>
    </row>
    <row r="46" spans="2:8" x14ac:dyDescent="0.2">
      <c r="B46" t="s">
        <v>90</v>
      </c>
      <c r="C46" t="s">
        <v>91</v>
      </c>
      <c r="D46" t="s">
        <v>260</v>
      </c>
      <c r="E46">
        <v>914</v>
      </c>
      <c r="F46">
        <v>442</v>
      </c>
      <c r="G46">
        <v>472</v>
      </c>
      <c r="H46" s="3">
        <v>0.48358862144420101</v>
      </c>
    </row>
    <row r="47" spans="2:8" x14ac:dyDescent="0.2">
      <c r="B47" t="s">
        <v>92</v>
      </c>
      <c r="C47" t="s">
        <v>93</v>
      </c>
      <c r="D47" t="s">
        <v>260</v>
      </c>
      <c r="E47">
        <v>554</v>
      </c>
      <c r="F47">
        <v>377</v>
      </c>
      <c r="G47">
        <v>177</v>
      </c>
      <c r="H47" s="3">
        <v>0.680505415162455</v>
      </c>
    </row>
    <row r="48" spans="2:8" x14ac:dyDescent="0.2">
      <c r="B48" t="s">
        <v>94</v>
      </c>
      <c r="C48" t="s">
        <v>95</v>
      </c>
      <c r="D48" t="s">
        <v>260</v>
      </c>
      <c r="E48">
        <v>5810</v>
      </c>
      <c r="F48">
        <v>4488</v>
      </c>
      <c r="G48">
        <v>1322</v>
      </c>
      <c r="H48" s="3">
        <v>0.77246127366609296</v>
      </c>
    </row>
    <row r="49" spans="2:8" x14ac:dyDescent="0.2">
      <c r="B49" t="s">
        <v>96</v>
      </c>
      <c r="C49" t="s">
        <v>97</v>
      </c>
      <c r="D49" t="s">
        <v>260</v>
      </c>
      <c r="E49">
        <v>2945</v>
      </c>
      <c r="F49">
        <v>1575</v>
      </c>
      <c r="G49">
        <v>1370</v>
      </c>
      <c r="H49" s="3">
        <v>0.53480475382003401</v>
      </c>
    </row>
    <row r="50" spans="2:8" x14ac:dyDescent="0.2">
      <c r="B50" t="s">
        <v>98</v>
      </c>
      <c r="C50" t="s">
        <v>99</v>
      </c>
      <c r="D50" t="s">
        <v>260</v>
      </c>
      <c r="E50">
        <v>2068</v>
      </c>
      <c r="F50">
        <v>1068</v>
      </c>
      <c r="G50">
        <v>1000</v>
      </c>
      <c r="H50" s="3">
        <v>0.51644100580270802</v>
      </c>
    </row>
    <row r="51" spans="2:8" x14ac:dyDescent="0.2">
      <c r="B51" t="s">
        <v>100</v>
      </c>
      <c r="C51" t="s">
        <v>101</v>
      </c>
      <c r="D51" t="s">
        <v>260</v>
      </c>
      <c r="E51">
        <v>838</v>
      </c>
      <c r="F51">
        <v>370</v>
      </c>
      <c r="G51">
        <v>468</v>
      </c>
      <c r="H51" s="3">
        <v>0.441527446300716</v>
      </c>
    </row>
    <row r="52" spans="2:8" x14ac:dyDescent="0.2">
      <c r="B52" t="s">
        <v>102</v>
      </c>
      <c r="C52" t="s">
        <v>103</v>
      </c>
      <c r="D52" t="s">
        <v>260</v>
      </c>
      <c r="E52">
        <v>835</v>
      </c>
      <c r="F52">
        <v>609</v>
      </c>
      <c r="G52">
        <v>226</v>
      </c>
      <c r="H52" s="3">
        <v>0.72934131736526897</v>
      </c>
    </row>
    <row r="53" spans="2:8" x14ac:dyDescent="0.2">
      <c r="B53" t="s">
        <v>104</v>
      </c>
      <c r="C53" t="s">
        <v>105</v>
      </c>
      <c r="D53" t="s">
        <v>260</v>
      </c>
      <c r="E53">
        <v>1754</v>
      </c>
      <c r="F53">
        <v>1094</v>
      </c>
      <c r="G53">
        <v>660</v>
      </c>
      <c r="H53" s="3">
        <v>0.623717217787913</v>
      </c>
    </row>
    <row r="54" spans="2:8" x14ac:dyDescent="0.2">
      <c r="B54" t="s">
        <v>106</v>
      </c>
      <c r="C54" t="s">
        <v>107</v>
      </c>
      <c r="D54" t="s">
        <v>260</v>
      </c>
      <c r="E54">
        <v>7498</v>
      </c>
      <c r="F54">
        <v>5136</v>
      </c>
      <c r="G54">
        <v>2362</v>
      </c>
      <c r="H54" s="3">
        <v>0.68498266204321201</v>
      </c>
    </row>
    <row r="55" spans="2:8" x14ac:dyDescent="0.2">
      <c r="B55" t="s">
        <v>108</v>
      </c>
      <c r="C55" t="s">
        <v>109</v>
      </c>
      <c r="D55" t="s">
        <v>260</v>
      </c>
      <c r="E55">
        <v>2600</v>
      </c>
      <c r="F55">
        <v>1762</v>
      </c>
      <c r="G55">
        <v>838</v>
      </c>
      <c r="H55" s="3">
        <v>0.67769230769230804</v>
      </c>
    </row>
    <row r="56" spans="2:8" x14ac:dyDescent="0.2">
      <c r="B56" t="s">
        <v>110</v>
      </c>
      <c r="C56" t="s">
        <v>111</v>
      </c>
      <c r="D56" t="s">
        <v>260</v>
      </c>
      <c r="E56">
        <v>1537</v>
      </c>
      <c r="F56">
        <v>1185</v>
      </c>
      <c r="G56">
        <v>352</v>
      </c>
      <c r="H56" s="3">
        <v>0.77098243331164595</v>
      </c>
    </row>
    <row r="57" spans="2:8" x14ac:dyDescent="0.2">
      <c r="B57" t="s">
        <v>112</v>
      </c>
      <c r="C57" t="s">
        <v>113</v>
      </c>
      <c r="D57" t="s">
        <v>260</v>
      </c>
      <c r="E57">
        <v>777</v>
      </c>
      <c r="F57">
        <v>475</v>
      </c>
      <c r="G57">
        <v>302</v>
      </c>
      <c r="H57" s="3">
        <v>0.61132561132561103</v>
      </c>
    </row>
    <row r="58" spans="2:8" x14ac:dyDescent="0.2">
      <c r="B58" t="s">
        <v>114</v>
      </c>
      <c r="C58" t="s">
        <v>115</v>
      </c>
      <c r="D58" t="s">
        <v>260</v>
      </c>
      <c r="E58">
        <v>3527</v>
      </c>
      <c r="F58">
        <v>1988</v>
      </c>
      <c r="G58">
        <v>1539</v>
      </c>
      <c r="H58" s="3">
        <v>0.56365182874964603</v>
      </c>
    </row>
    <row r="59" spans="2:8" x14ac:dyDescent="0.2">
      <c r="B59" t="s">
        <v>116</v>
      </c>
      <c r="C59" t="s">
        <v>117</v>
      </c>
      <c r="D59" t="s">
        <v>260</v>
      </c>
      <c r="E59">
        <v>1094</v>
      </c>
      <c r="F59">
        <v>638</v>
      </c>
      <c r="G59">
        <v>456</v>
      </c>
      <c r="H59" s="3">
        <v>0.58318098720292499</v>
      </c>
    </row>
    <row r="60" spans="2:8" x14ac:dyDescent="0.2">
      <c r="B60" t="s">
        <v>118</v>
      </c>
      <c r="C60" t="s">
        <v>119</v>
      </c>
      <c r="D60" t="s">
        <v>260</v>
      </c>
      <c r="E60">
        <v>3555</v>
      </c>
      <c r="F60">
        <v>1575</v>
      </c>
      <c r="G60">
        <v>1980</v>
      </c>
      <c r="H60" s="3">
        <v>0.443037974683544</v>
      </c>
    </row>
    <row r="61" spans="2:8" x14ac:dyDescent="0.2">
      <c r="B61" t="s">
        <v>120</v>
      </c>
      <c r="C61" t="s">
        <v>121</v>
      </c>
      <c r="D61" t="s">
        <v>260</v>
      </c>
      <c r="E61">
        <v>2071</v>
      </c>
      <c r="F61">
        <v>1255</v>
      </c>
      <c r="G61">
        <v>816</v>
      </c>
      <c r="H61" s="3">
        <v>0.605987445678416</v>
      </c>
    </row>
    <row r="62" spans="2:8" x14ac:dyDescent="0.2">
      <c r="B62" t="s">
        <v>122</v>
      </c>
      <c r="C62" t="s">
        <v>123</v>
      </c>
      <c r="D62" t="s">
        <v>260</v>
      </c>
      <c r="E62">
        <v>2064</v>
      </c>
      <c r="F62">
        <v>874</v>
      </c>
      <c r="G62">
        <v>1190</v>
      </c>
      <c r="H62" s="3">
        <v>0.42344961240310097</v>
      </c>
    </row>
    <row r="63" spans="2:8" x14ac:dyDescent="0.2">
      <c r="B63" t="s">
        <v>124</v>
      </c>
      <c r="C63" t="s">
        <v>125</v>
      </c>
      <c r="D63" t="s">
        <v>260</v>
      </c>
      <c r="E63">
        <v>1174</v>
      </c>
      <c r="F63">
        <v>625</v>
      </c>
      <c r="G63">
        <v>549</v>
      </c>
      <c r="H63" s="3">
        <v>0.53236797274276004</v>
      </c>
    </row>
    <row r="64" spans="2:8" x14ac:dyDescent="0.2">
      <c r="B64" t="s">
        <v>126</v>
      </c>
      <c r="C64" t="s">
        <v>127</v>
      </c>
      <c r="D64" t="s">
        <v>260</v>
      </c>
      <c r="E64">
        <v>1484</v>
      </c>
      <c r="F64">
        <v>1076</v>
      </c>
      <c r="G64">
        <v>408</v>
      </c>
      <c r="H64" s="3">
        <v>0.72506738544474403</v>
      </c>
    </row>
    <row r="65" spans="2:8" x14ac:dyDescent="0.2">
      <c r="B65" t="s">
        <v>128</v>
      </c>
      <c r="C65" t="s">
        <v>129</v>
      </c>
      <c r="D65" t="s">
        <v>260</v>
      </c>
      <c r="E65">
        <v>1751</v>
      </c>
      <c r="F65">
        <v>1179</v>
      </c>
      <c r="G65">
        <v>572</v>
      </c>
      <c r="H65" s="3">
        <v>0.67332952598515095</v>
      </c>
    </row>
    <row r="66" spans="2:8" x14ac:dyDescent="0.2">
      <c r="B66" t="s">
        <v>130</v>
      </c>
      <c r="C66" t="s">
        <v>131</v>
      </c>
      <c r="D66" t="s">
        <v>260</v>
      </c>
      <c r="E66">
        <v>4209</v>
      </c>
      <c r="F66">
        <v>2530</v>
      </c>
      <c r="G66">
        <v>1679</v>
      </c>
      <c r="H66" s="3">
        <v>0.60109289617486295</v>
      </c>
    </row>
    <row r="67" spans="2:8" x14ac:dyDescent="0.2">
      <c r="B67" t="s">
        <v>132</v>
      </c>
      <c r="C67" t="s">
        <v>133</v>
      </c>
      <c r="D67" t="s">
        <v>260</v>
      </c>
      <c r="E67">
        <v>5744</v>
      </c>
      <c r="F67">
        <v>3550</v>
      </c>
      <c r="G67">
        <v>2194</v>
      </c>
      <c r="H67" s="3">
        <v>0.61803621169916401</v>
      </c>
    </row>
    <row r="68" spans="2:8" x14ac:dyDescent="0.2">
      <c r="B68" t="s">
        <v>134</v>
      </c>
      <c r="C68" t="s">
        <v>135</v>
      </c>
      <c r="D68" t="s">
        <v>260</v>
      </c>
      <c r="E68">
        <v>1105</v>
      </c>
      <c r="F68">
        <v>729</v>
      </c>
      <c r="G68">
        <v>376</v>
      </c>
      <c r="H68" s="3">
        <v>0.65972850678732997</v>
      </c>
    </row>
    <row r="69" spans="2:8" x14ac:dyDescent="0.2">
      <c r="B69" t="s">
        <v>136</v>
      </c>
      <c r="C69" t="s">
        <v>137</v>
      </c>
      <c r="D69" t="s">
        <v>260</v>
      </c>
      <c r="E69">
        <v>1632</v>
      </c>
      <c r="F69">
        <v>996</v>
      </c>
      <c r="G69">
        <v>636</v>
      </c>
      <c r="H69" s="3">
        <v>0.61029411764705899</v>
      </c>
    </row>
    <row r="70" spans="2:8" x14ac:dyDescent="0.2">
      <c r="B70" t="s">
        <v>138</v>
      </c>
      <c r="C70" t="s">
        <v>139</v>
      </c>
      <c r="D70" t="s">
        <v>260</v>
      </c>
      <c r="E70">
        <v>463</v>
      </c>
      <c r="F70">
        <v>289</v>
      </c>
      <c r="G70">
        <v>174</v>
      </c>
      <c r="H70" s="3">
        <v>0.62419006479481598</v>
      </c>
    </row>
    <row r="71" spans="2:8" x14ac:dyDescent="0.2">
      <c r="B71" t="s">
        <v>140</v>
      </c>
      <c r="C71" t="s">
        <v>141</v>
      </c>
      <c r="D71" t="s">
        <v>260</v>
      </c>
      <c r="E71">
        <v>5387</v>
      </c>
      <c r="F71">
        <v>4179</v>
      </c>
      <c r="G71">
        <v>1208</v>
      </c>
      <c r="H71" s="3">
        <v>0.77575645071468302</v>
      </c>
    </row>
    <row r="72" spans="2:8" x14ac:dyDescent="0.2">
      <c r="B72" t="s">
        <v>142</v>
      </c>
      <c r="C72" t="s">
        <v>143</v>
      </c>
      <c r="D72" t="s">
        <v>260</v>
      </c>
      <c r="E72">
        <v>705</v>
      </c>
      <c r="F72">
        <v>358</v>
      </c>
      <c r="G72">
        <v>347</v>
      </c>
      <c r="H72" s="3">
        <v>0.50780141843971605</v>
      </c>
    </row>
    <row r="73" spans="2:8" x14ac:dyDescent="0.2">
      <c r="B73" t="s">
        <v>144</v>
      </c>
      <c r="C73" t="s">
        <v>145</v>
      </c>
      <c r="D73" t="s">
        <v>260</v>
      </c>
      <c r="E73">
        <v>940</v>
      </c>
      <c r="F73">
        <v>379</v>
      </c>
      <c r="G73">
        <v>561</v>
      </c>
      <c r="H73" s="3">
        <v>0.40319148936170202</v>
      </c>
    </row>
    <row r="74" spans="2:8" x14ac:dyDescent="0.2">
      <c r="B74" t="s">
        <v>146</v>
      </c>
      <c r="C74" t="s">
        <v>147</v>
      </c>
      <c r="D74" t="s">
        <v>260</v>
      </c>
      <c r="E74">
        <v>927</v>
      </c>
      <c r="F74">
        <v>648</v>
      </c>
      <c r="G74">
        <v>279</v>
      </c>
      <c r="H74" s="3">
        <v>0.69902912621359203</v>
      </c>
    </row>
    <row r="75" spans="2:8" x14ac:dyDescent="0.2">
      <c r="B75" t="s">
        <v>148</v>
      </c>
      <c r="C75" t="s">
        <v>149</v>
      </c>
      <c r="D75" t="s">
        <v>260</v>
      </c>
      <c r="E75">
        <v>8060</v>
      </c>
      <c r="F75">
        <v>5248</v>
      </c>
      <c r="G75">
        <v>2812</v>
      </c>
      <c r="H75" s="3">
        <v>0.651116625310174</v>
      </c>
    </row>
    <row r="76" spans="2:8" x14ac:dyDescent="0.2">
      <c r="B76" t="s">
        <v>150</v>
      </c>
      <c r="C76" t="s">
        <v>151</v>
      </c>
      <c r="D76" t="s">
        <v>260</v>
      </c>
      <c r="E76">
        <v>1604</v>
      </c>
      <c r="F76">
        <v>1138</v>
      </c>
      <c r="G76">
        <v>466</v>
      </c>
      <c r="H76" s="3">
        <v>0.70947630922693306</v>
      </c>
    </row>
    <row r="77" spans="2:8" x14ac:dyDescent="0.2">
      <c r="B77" t="s">
        <v>152</v>
      </c>
      <c r="C77" t="s">
        <v>153</v>
      </c>
      <c r="D77" t="s">
        <v>260</v>
      </c>
      <c r="E77">
        <v>2429</v>
      </c>
      <c r="F77">
        <v>1878</v>
      </c>
      <c r="G77">
        <v>551</v>
      </c>
      <c r="H77" s="3">
        <v>0.77315767805681301</v>
      </c>
    </row>
    <row r="78" spans="2:8" x14ac:dyDescent="0.2">
      <c r="B78" t="s">
        <v>154</v>
      </c>
      <c r="C78" t="s">
        <v>155</v>
      </c>
      <c r="D78" t="s">
        <v>260</v>
      </c>
      <c r="E78">
        <v>1365</v>
      </c>
      <c r="F78">
        <v>949</v>
      </c>
      <c r="G78">
        <v>416</v>
      </c>
      <c r="H78" s="3">
        <v>0.69523809523809499</v>
      </c>
    </row>
    <row r="79" spans="2:8" x14ac:dyDescent="0.2">
      <c r="B79" t="s">
        <v>156</v>
      </c>
      <c r="C79" t="s">
        <v>157</v>
      </c>
      <c r="D79" t="s">
        <v>260</v>
      </c>
      <c r="E79">
        <v>3330</v>
      </c>
      <c r="F79">
        <v>2356</v>
      </c>
      <c r="G79">
        <v>974</v>
      </c>
      <c r="H79" s="3">
        <v>0.70750750750750702</v>
      </c>
    </row>
    <row r="80" spans="2:8" x14ac:dyDescent="0.2">
      <c r="B80" t="s">
        <v>158</v>
      </c>
      <c r="C80" t="s">
        <v>159</v>
      </c>
      <c r="D80" t="s">
        <v>260</v>
      </c>
      <c r="E80">
        <v>844</v>
      </c>
      <c r="F80">
        <v>345</v>
      </c>
      <c r="G80">
        <v>499</v>
      </c>
      <c r="H80" s="3">
        <v>0.40876777251184798</v>
      </c>
    </row>
    <row r="81" spans="2:8" x14ac:dyDescent="0.2">
      <c r="B81" t="s">
        <v>160</v>
      </c>
      <c r="C81" t="s">
        <v>161</v>
      </c>
      <c r="D81" t="s">
        <v>260</v>
      </c>
      <c r="E81">
        <v>1845</v>
      </c>
      <c r="F81">
        <v>1327</v>
      </c>
      <c r="G81">
        <v>518</v>
      </c>
      <c r="H81" s="3">
        <v>0.71924119241192397</v>
      </c>
    </row>
    <row r="82" spans="2:8" x14ac:dyDescent="0.2">
      <c r="B82" t="s">
        <v>162</v>
      </c>
      <c r="C82" t="s">
        <v>163</v>
      </c>
      <c r="D82" t="s">
        <v>260</v>
      </c>
      <c r="E82">
        <v>615</v>
      </c>
      <c r="F82">
        <v>491</v>
      </c>
      <c r="G82">
        <v>124</v>
      </c>
      <c r="H82" s="3">
        <v>0.79837398373983703</v>
      </c>
    </row>
    <row r="83" spans="2:8" x14ac:dyDescent="0.2">
      <c r="B83" t="s">
        <v>164</v>
      </c>
      <c r="C83" t="s">
        <v>165</v>
      </c>
      <c r="D83" t="s">
        <v>260</v>
      </c>
      <c r="E83">
        <v>925</v>
      </c>
      <c r="F83">
        <v>662</v>
      </c>
      <c r="G83">
        <v>263</v>
      </c>
      <c r="H83" s="3">
        <v>0.71567567567567603</v>
      </c>
    </row>
    <row r="84" spans="2:8" x14ac:dyDescent="0.2">
      <c r="B84" t="s">
        <v>166</v>
      </c>
      <c r="C84" t="s">
        <v>167</v>
      </c>
      <c r="D84" t="s">
        <v>260</v>
      </c>
      <c r="E84">
        <v>1043</v>
      </c>
      <c r="F84">
        <v>614</v>
      </c>
      <c r="G84">
        <v>429</v>
      </c>
      <c r="H84" s="3">
        <v>0.58868648130393098</v>
      </c>
    </row>
    <row r="85" spans="2:8" x14ac:dyDescent="0.2">
      <c r="B85" t="s">
        <v>168</v>
      </c>
      <c r="C85" t="s">
        <v>169</v>
      </c>
      <c r="D85" t="s">
        <v>260</v>
      </c>
      <c r="E85">
        <v>1978</v>
      </c>
      <c r="F85">
        <v>1237</v>
      </c>
      <c r="G85">
        <v>741</v>
      </c>
      <c r="H85" s="3">
        <v>0.62537917087967598</v>
      </c>
    </row>
    <row r="86" spans="2:8" x14ac:dyDescent="0.2">
      <c r="B86" t="s">
        <v>170</v>
      </c>
      <c r="C86" t="s">
        <v>171</v>
      </c>
      <c r="D86" t="s">
        <v>260</v>
      </c>
      <c r="E86">
        <v>2374</v>
      </c>
      <c r="F86">
        <v>1134</v>
      </c>
      <c r="G86">
        <v>1240</v>
      </c>
      <c r="H86" s="3">
        <v>0.47767481044650401</v>
      </c>
    </row>
    <row r="87" spans="2:8" x14ac:dyDescent="0.2">
      <c r="B87" t="s">
        <v>172</v>
      </c>
      <c r="C87" t="s">
        <v>173</v>
      </c>
      <c r="D87" t="s">
        <v>260</v>
      </c>
      <c r="E87">
        <v>2031</v>
      </c>
      <c r="F87">
        <v>1431</v>
      </c>
      <c r="G87">
        <v>600</v>
      </c>
      <c r="H87" s="3">
        <v>0.70457902511078296</v>
      </c>
    </row>
    <row r="88" spans="2:8" x14ac:dyDescent="0.2">
      <c r="B88" t="s">
        <v>174</v>
      </c>
      <c r="C88" t="s">
        <v>175</v>
      </c>
      <c r="D88" t="s">
        <v>260</v>
      </c>
      <c r="E88">
        <v>7331</v>
      </c>
      <c r="F88">
        <v>4674</v>
      </c>
      <c r="G88">
        <v>2657</v>
      </c>
      <c r="H88" s="3">
        <v>0.63756649843131896</v>
      </c>
    </row>
    <row r="89" spans="2:8" x14ac:dyDescent="0.2">
      <c r="B89" t="s">
        <v>176</v>
      </c>
      <c r="C89" t="s">
        <v>177</v>
      </c>
      <c r="D89" t="s">
        <v>260</v>
      </c>
      <c r="E89">
        <v>948</v>
      </c>
      <c r="F89">
        <v>496</v>
      </c>
      <c r="G89">
        <v>452</v>
      </c>
      <c r="H89" s="3">
        <v>0.52320675105485204</v>
      </c>
    </row>
    <row r="90" spans="2:8" x14ac:dyDescent="0.2">
      <c r="B90" t="s">
        <v>178</v>
      </c>
      <c r="C90" t="s">
        <v>179</v>
      </c>
      <c r="D90" t="s">
        <v>260</v>
      </c>
      <c r="E90">
        <v>782</v>
      </c>
      <c r="F90">
        <v>438</v>
      </c>
      <c r="G90">
        <v>344</v>
      </c>
      <c r="H90" s="3">
        <v>0.56010230179028098</v>
      </c>
    </row>
    <row r="91" spans="2:8" x14ac:dyDescent="0.2">
      <c r="B91" t="s">
        <v>180</v>
      </c>
      <c r="C91" t="s">
        <v>181</v>
      </c>
      <c r="D91" t="s">
        <v>260</v>
      </c>
      <c r="E91">
        <v>612</v>
      </c>
      <c r="F91">
        <v>441</v>
      </c>
      <c r="G91">
        <v>171</v>
      </c>
      <c r="H91" s="3">
        <v>0.72058823529411797</v>
      </c>
    </row>
    <row r="92" spans="2:8" x14ac:dyDescent="0.2">
      <c r="B92" t="s">
        <v>182</v>
      </c>
      <c r="C92" t="s">
        <v>183</v>
      </c>
      <c r="D92" t="s">
        <v>260</v>
      </c>
      <c r="E92">
        <v>5234</v>
      </c>
      <c r="F92">
        <v>3603</v>
      </c>
      <c r="G92">
        <v>1631</v>
      </c>
      <c r="H92" s="3">
        <v>0.68838364539549102</v>
      </c>
    </row>
    <row r="93" spans="2:8" x14ac:dyDescent="0.2">
      <c r="B93" t="s">
        <v>184</v>
      </c>
      <c r="C93" t="s">
        <v>185</v>
      </c>
      <c r="D93" t="s">
        <v>260</v>
      </c>
      <c r="E93">
        <v>755</v>
      </c>
      <c r="F93">
        <v>421</v>
      </c>
      <c r="G93">
        <v>334</v>
      </c>
      <c r="H93" s="3">
        <v>0.55761589403973499</v>
      </c>
    </row>
    <row r="94" spans="2:8" x14ac:dyDescent="0.2">
      <c r="B94" t="s">
        <v>186</v>
      </c>
      <c r="C94" t="s">
        <v>187</v>
      </c>
      <c r="D94" t="s">
        <v>260</v>
      </c>
      <c r="E94">
        <v>582</v>
      </c>
      <c r="F94">
        <v>374</v>
      </c>
      <c r="G94">
        <v>208</v>
      </c>
      <c r="H94" s="3">
        <v>0.64261168384879697</v>
      </c>
    </row>
    <row r="95" spans="2:8" x14ac:dyDescent="0.2">
      <c r="B95" t="s">
        <v>188</v>
      </c>
      <c r="C95" t="s">
        <v>189</v>
      </c>
      <c r="D95" t="s">
        <v>260</v>
      </c>
      <c r="E95">
        <v>885</v>
      </c>
      <c r="F95">
        <v>615</v>
      </c>
      <c r="G95">
        <v>270</v>
      </c>
      <c r="H95" s="3">
        <v>0.69491525423728795</v>
      </c>
    </row>
    <row r="96" spans="2:8" x14ac:dyDescent="0.2">
      <c r="B96" t="s">
        <v>190</v>
      </c>
      <c r="C96" t="s">
        <v>191</v>
      </c>
      <c r="D96" t="s">
        <v>260</v>
      </c>
      <c r="E96">
        <v>673</v>
      </c>
      <c r="F96">
        <v>313</v>
      </c>
      <c r="G96">
        <v>360</v>
      </c>
      <c r="H96" s="3">
        <v>0.465081723625557</v>
      </c>
    </row>
    <row r="97" spans="2:8" x14ac:dyDescent="0.2">
      <c r="B97" t="s">
        <v>192</v>
      </c>
      <c r="C97" t="s">
        <v>193</v>
      </c>
      <c r="D97" t="s">
        <v>260</v>
      </c>
      <c r="E97">
        <v>1480</v>
      </c>
      <c r="F97">
        <v>887</v>
      </c>
      <c r="G97">
        <v>593</v>
      </c>
      <c r="H97" s="3">
        <v>0.59932432432432403</v>
      </c>
    </row>
    <row r="98" spans="2:8" x14ac:dyDescent="0.2">
      <c r="B98" t="s">
        <v>194</v>
      </c>
      <c r="C98" t="s">
        <v>195</v>
      </c>
      <c r="D98" t="s">
        <v>260</v>
      </c>
      <c r="E98">
        <v>1260</v>
      </c>
      <c r="F98">
        <v>479</v>
      </c>
      <c r="G98">
        <v>781</v>
      </c>
      <c r="H98" s="3">
        <v>0.38015873015872997</v>
      </c>
    </row>
    <row r="99" spans="2:8" x14ac:dyDescent="0.2">
      <c r="B99" t="s">
        <v>196</v>
      </c>
      <c r="C99" t="s">
        <v>197</v>
      </c>
      <c r="D99" t="s">
        <v>260</v>
      </c>
      <c r="E99">
        <v>1140</v>
      </c>
      <c r="F99">
        <v>855</v>
      </c>
      <c r="G99">
        <v>285</v>
      </c>
      <c r="H99" s="3">
        <v>0.75</v>
      </c>
    </row>
    <row r="100" spans="2:8" x14ac:dyDescent="0.2">
      <c r="B100" t="s">
        <v>198</v>
      </c>
      <c r="C100" t="s">
        <v>199</v>
      </c>
      <c r="D100" t="s">
        <v>260</v>
      </c>
      <c r="E100">
        <v>4420</v>
      </c>
      <c r="F100">
        <v>2975</v>
      </c>
      <c r="G100">
        <v>1445</v>
      </c>
      <c r="H100" s="3">
        <v>0.67307692307692302</v>
      </c>
    </row>
    <row r="101" spans="2:8" x14ac:dyDescent="0.2">
      <c r="B101" t="s">
        <v>200</v>
      </c>
      <c r="C101" t="s">
        <v>201</v>
      </c>
      <c r="D101" t="s">
        <v>260</v>
      </c>
      <c r="E101">
        <v>875</v>
      </c>
      <c r="F101">
        <v>616</v>
      </c>
      <c r="G101">
        <v>259</v>
      </c>
      <c r="H101" s="3">
        <v>0.70399999999999996</v>
      </c>
    </row>
    <row r="102" spans="2:8" x14ac:dyDescent="0.2">
      <c r="B102" t="s">
        <v>202</v>
      </c>
      <c r="C102" t="s">
        <v>203</v>
      </c>
      <c r="D102" t="s">
        <v>260</v>
      </c>
      <c r="E102">
        <v>2138</v>
      </c>
      <c r="F102">
        <v>1646</v>
      </c>
      <c r="G102">
        <v>492</v>
      </c>
      <c r="H102" s="3">
        <v>0.76987839101964495</v>
      </c>
    </row>
    <row r="103" spans="2:8" x14ac:dyDescent="0.2">
      <c r="B103" t="s">
        <v>204</v>
      </c>
      <c r="C103" t="s">
        <v>205</v>
      </c>
      <c r="D103" t="s">
        <v>260</v>
      </c>
      <c r="E103">
        <v>566</v>
      </c>
      <c r="F103">
        <v>269</v>
      </c>
      <c r="G103">
        <v>297</v>
      </c>
      <c r="H103" s="3">
        <v>0.47526501766784501</v>
      </c>
    </row>
    <row r="104" spans="2:8" x14ac:dyDescent="0.2">
      <c r="B104" t="s">
        <v>206</v>
      </c>
      <c r="C104" t="s">
        <v>207</v>
      </c>
      <c r="D104" t="s">
        <v>260</v>
      </c>
      <c r="E104">
        <v>960</v>
      </c>
      <c r="F104">
        <v>388</v>
      </c>
      <c r="G104">
        <v>572</v>
      </c>
      <c r="H104" s="3">
        <v>0.40416666666666701</v>
      </c>
    </row>
    <row r="105" spans="2:8" x14ac:dyDescent="0.2">
      <c r="B105" t="s">
        <v>208</v>
      </c>
      <c r="C105" t="s">
        <v>209</v>
      </c>
      <c r="D105" t="s">
        <v>260</v>
      </c>
      <c r="E105">
        <v>1159</v>
      </c>
      <c r="F105">
        <v>720</v>
      </c>
      <c r="G105">
        <v>439</v>
      </c>
      <c r="H105" s="3">
        <v>0.62122519413287303</v>
      </c>
    </row>
    <row r="106" spans="2:8" x14ac:dyDescent="0.2">
      <c r="B106" t="s">
        <v>210</v>
      </c>
      <c r="C106" t="s">
        <v>211</v>
      </c>
      <c r="D106" t="s">
        <v>260</v>
      </c>
      <c r="E106">
        <v>1617</v>
      </c>
      <c r="F106">
        <v>1313</v>
      </c>
      <c r="G106">
        <v>304</v>
      </c>
      <c r="H106" s="3">
        <v>0.81199752628324096</v>
      </c>
    </row>
    <row r="107" spans="2:8" x14ac:dyDescent="0.2">
      <c r="B107" t="s">
        <v>212</v>
      </c>
      <c r="C107" t="s">
        <v>213</v>
      </c>
      <c r="D107" t="s">
        <v>260</v>
      </c>
      <c r="E107">
        <v>875</v>
      </c>
      <c r="F107">
        <v>507</v>
      </c>
      <c r="G107">
        <v>368</v>
      </c>
      <c r="H107" s="3">
        <v>0.57942857142857096</v>
      </c>
    </row>
    <row r="108" spans="2:8" x14ac:dyDescent="0.2">
      <c r="B108" t="s">
        <v>214</v>
      </c>
      <c r="C108" t="s">
        <v>215</v>
      </c>
      <c r="D108" t="s">
        <v>260</v>
      </c>
      <c r="E108">
        <v>1239</v>
      </c>
      <c r="F108">
        <v>700</v>
      </c>
      <c r="G108">
        <v>539</v>
      </c>
      <c r="H108" s="3">
        <v>0.56497175141242895</v>
      </c>
    </row>
    <row r="109" spans="2:8" x14ac:dyDescent="0.2">
      <c r="B109" t="s">
        <v>216</v>
      </c>
      <c r="C109" t="s">
        <v>217</v>
      </c>
      <c r="D109" t="s">
        <v>260</v>
      </c>
      <c r="E109">
        <v>536</v>
      </c>
      <c r="F109">
        <v>304</v>
      </c>
      <c r="G109">
        <v>232</v>
      </c>
      <c r="H109" s="3">
        <v>0.56716417910447803</v>
      </c>
    </row>
    <row r="110" spans="2:8" x14ac:dyDescent="0.2">
      <c r="B110" t="s">
        <v>218</v>
      </c>
      <c r="C110" t="s">
        <v>219</v>
      </c>
      <c r="D110" t="s">
        <v>260</v>
      </c>
      <c r="E110">
        <v>1533</v>
      </c>
      <c r="F110">
        <v>907</v>
      </c>
      <c r="G110">
        <v>626</v>
      </c>
      <c r="H110" s="3">
        <v>0.59165035877364602</v>
      </c>
    </row>
    <row r="111" spans="2:8" x14ac:dyDescent="0.2">
      <c r="B111" t="s">
        <v>220</v>
      </c>
      <c r="C111" t="s">
        <v>221</v>
      </c>
      <c r="D111" t="s">
        <v>260</v>
      </c>
      <c r="E111">
        <v>1157</v>
      </c>
      <c r="F111">
        <v>686</v>
      </c>
      <c r="G111">
        <v>471</v>
      </c>
      <c r="H111" s="3">
        <v>0.59291270527225604</v>
      </c>
    </row>
    <row r="112" spans="2:8" x14ac:dyDescent="0.2">
      <c r="B112" t="s">
        <v>222</v>
      </c>
      <c r="C112" t="s">
        <v>223</v>
      </c>
      <c r="D112" t="s">
        <v>260</v>
      </c>
      <c r="E112">
        <v>3910</v>
      </c>
      <c r="F112">
        <v>1991</v>
      </c>
      <c r="G112">
        <v>1919</v>
      </c>
      <c r="H112" s="3">
        <v>0.50920716112532005</v>
      </c>
    </row>
    <row r="113" spans="2:8" x14ac:dyDescent="0.2">
      <c r="B113" t="s">
        <v>224</v>
      </c>
      <c r="C113" t="s">
        <v>225</v>
      </c>
      <c r="D113" t="s">
        <v>260</v>
      </c>
      <c r="E113">
        <v>1272</v>
      </c>
      <c r="F113">
        <v>795</v>
      </c>
      <c r="G113">
        <v>477</v>
      </c>
      <c r="H113" s="3">
        <v>0.625</v>
      </c>
    </row>
    <row r="114" spans="2:8" x14ac:dyDescent="0.2">
      <c r="B114" t="s">
        <v>226</v>
      </c>
      <c r="C114" t="s">
        <v>227</v>
      </c>
      <c r="D114" t="s">
        <v>260</v>
      </c>
      <c r="E114">
        <v>1468</v>
      </c>
      <c r="F114">
        <v>1042</v>
      </c>
      <c r="G114">
        <v>426</v>
      </c>
      <c r="H114" s="3">
        <v>0.70980926430517699</v>
      </c>
    </row>
    <row r="115" spans="2:8" x14ac:dyDescent="0.2">
      <c r="B115" t="s">
        <v>228</v>
      </c>
      <c r="C115" t="s">
        <v>228</v>
      </c>
      <c r="D115" t="s">
        <v>260</v>
      </c>
      <c r="E115">
        <v>673</v>
      </c>
      <c r="F115">
        <v>371</v>
      </c>
      <c r="G115">
        <v>302</v>
      </c>
      <c r="H115" s="3">
        <v>0.55126300148588403</v>
      </c>
    </row>
    <row r="116" spans="2:8" x14ac:dyDescent="0.2">
      <c r="H116" s="3"/>
    </row>
    <row r="117" spans="2:8" x14ac:dyDescent="0.2">
      <c r="H117" s="3"/>
    </row>
  </sheetData>
  <pageMargins left="0.7" right="0.7" top="0.75" bottom="0.75" header="0.3" footer="0.3"/>
  <pageSetup paperSize="9" orientation="portrait" horizontalDpi="300" verticalDpi="300"/>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7CEFA"/>
  </sheetPr>
  <dimension ref="A1:H116"/>
  <sheetViews>
    <sheetView zoomScale="70" workbookViewId="0"/>
  </sheetViews>
  <sheetFormatPr defaultColWidth="11.42578125" defaultRowHeight="12.75" x14ac:dyDescent="0.2"/>
  <cols>
    <col min="1" max="1" width="9.140625" customWidth="1"/>
    <col min="2" max="2" width="20.7109375" customWidth="1"/>
    <col min="3" max="3" width="90.7109375" customWidth="1"/>
    <col min="4" max="4" width="35.7109375" customWidth="1"/>
    <col min="5" max="8" width="20.7109375" customWidth="1"/>
  </cols>
  <sheetData>
    <row r="1" spans="1:8" ht="15.75" x14ac:dyDescent="0.25">
      <c r="A1" s="1" t="s">
        <v>0</v>
      </c>
    </row>
    <row r="2" spans="1:8" x14ac:dyDescent="0.2">
      <c r="A2" t="s">
        <v>1</v>
      </c>
    </row>
    <row r="3" spans="1:8" x14ac:dyDescent="0.2">
      <c r="A3" t="s">
        <v>2</v>
      </c>
    </row>
    <row r="4" spans="1:8" x14ac:dyDescent="0.2">
      <c r="A4" t="s">
        <v>3</v>
      </c>
    </row>
    <row r="6" spans="1:8" x14ac:dyDescent="0.2">
      <c r="E6" s="2" t="s">
        <v>4</v>
      </c>
      <c r="H6" s="2" t="s">
        <v>5</v>
      </c>
    </row>
    <row r="7" spans="1:8" x14ac:dyDescent="0.2">
      <c r="B7" s="2" t="s">
        <v>6</v>
      </c>
      <c r="C7" s="2" t="s">
        <v>7</v>
      </c>
      <c r="D7" s="2" t="s">
        <v>8</v>
      </c>
      <c r="E7" s="2" t="s">
        <v>9</v>
      </c>
      <c r="F7" s="2" t="s">
        <v>10</v>
      </c>
      <c r="G7" s="2" t="s">
        <v>11</v>
      </c>
      <c r="H7" s="2" t="s">
        <v>12</v>
      </c>
    </row>
    <row r="8" spans="1:8" x14ac:dyDescent="0.2">
      <c r="B8" t="s">
        <v>13</v>
      </c>
      <c r="C8" t="s">
        <v>14</v>
      </c>
      <c r="D8" t="s">
        <v>15</v>
      </c>
      <c r="E8">
        <v>207</v>
      </c>
      <c r="F8">
        <v>172</v>
      </c>
      <c r="G8">
        <v>35</v>
      </c>
      <c r="H8" s="3">
        <v>0.83091787439613496</v>
      </c>
    </row>
    <row r="9" spans="1:8" x14ac:dyDescent="0.2">
      <c r="B9" t="s">
        <v>16</v>
      </c>
      <c r="C9" t="s">
        <v>17</v>
      </c>
      <c r="D9" t="s">
        <v>15</v>
      </c>
      <c r="E9">
        <v>741</v>
      </c>
      <c r="F9">
        <v>620</v>
      </c>
      <c r="G9">
        <v>121</v>
      </c>
      <c r="H9" s="3">
        <v>0.83670715249662597</v>
      </c>
    </row>
    <row r="10" spans="1:8" x14ac:dyDescent="0.2">
      <c r="B10" t="s">
        <v>18</v>
      </c>
      <c r="C10" t="s">
        <v>19</v>
      </c>
      <c r="D10" t="s">
        <v>15</v>
      </c>
      <c r="E10">
        <v>1042</v>
      </c>
      <c r="F10">
        <v>537</v>
      </c>
      <c r="G10">
        <v>505</v>
      </c>
      <c r="H10" s="3"/>
    </row>
    <row r="11" spans="1:8" x14ac:dyDescent="0.2">
      <c r="B11" t="s">
        <v>20</v>
      </c>
      <c r="C11" t="s">
        <v>21</v>
      </c>
      <c r="D11" t="s">
        <v>15</v>
      </c>
      <c r="E11">
        <v>334</v>
      </c>
      <c r="F11">
        <v>268</v>
      </c>
      <c r="G11">
        <v>66</v>
      </c>
      <c r="H11" s="3"/>
    </row>
    <row r="12" spans="1:8" x14ac:dyDescent="0.2">
      <c r="B12" t="s">
        <v>22</v>
      </c>
      <c r="C12" t="s">
        <v>23</v>
      </c>
      <c r="D12" t="s">
        <v>15</v>
      </c>
      <c r="E12">
        <v>3240</v>
      </c>
      <c r="F12">
        <v>2566</v>
      </c>
      <c r="G12">
        <v>674</v>
      </c>
      <c r="H12" s="3">
        <v>0.79197530864197496</v>
      </c>
    </row>
    <row r="13" spans="1:8" x14ac:dyDescent="0.2">
      <c r="B13" t="s">
        <v>24</v>
      </c>
      <c r="C13" t="s">
        <v>25</v>
      </c>
      <c r="D13" t="s">
        <v>15</v>
      </c>
      <c r="E13">
        <v>3031</v>
      </c>
      <c r="F13">
        <v>2262</v>
      </c>
      <c r="G13">
        <v>769</v>
      </c>
      <c r="H13" s="3">
        <v>0.74628835367865398</v>
      </c>
    </row>
    <row r="14" spans="1:8" x14ac:dyDescent="0.2">
      <c r="B14" t="s">
        <v>26</v>
      </c>
      <c r="C14" t="s">
        <v>27</v>
      </c>
      <c r="D14" t="s">
        <v>15</v>
      </c>
      <c r="E14">
        <v>1560</v>
      </c>
      <c r="F14">
        <v>1379</v>
      </c>
      <c r="G14">
        <v>181</v>
      </c>
      <c r="H14" s="3">
        <v>0.88397435897435905</v>
      </c>
    </row>
    <row r="15" spans="1:8" x14ac:dyDescent="0.2">
      <c r="B15" t="s">
        <v>28</v>
      </c>
      <c r="C15" t="s">
        <v>29</v>
      </c>
      <c r="D15" t="s">
        <v>15</v>
      </c>
      <c r="E15">
        <v>3580</v>
      </c>
      <c r="F15">
        <v>2438</v>
      </c>
      <c r="G15">
        <v>1142</v>
      </c>
      <c r="H15" s="3">
        <v>0.68100558659217902</v>
      </c>
    </row>
    <row r="16" spans="1:8" x14ac:dyDescent="0.2">
      <c r="B16" t="s">
        <v>30</v>
      </c>
      <c r="C16" t="s">
        <v>31</v>
      </c>
      <c r="D16" t="s">
        <v>15</v>
      </c>
      <c r="E16">
        <v>4440</v>
      </c>
      <c r="F16">
        <v>3216</v>
      </c>
      <c r="G16">
        <v>1224</v>
      </c>
      <c r="H16" s="3">
        <v>0.72432432432432403</v>
      </c>
    </row>
    <row r="17" spans="2:8" x14ac:dyDescent="0.2">
      <c r="B17" t="s">
        <v>32</v>
      </c>
      <c r="C17" t="s">
        <v>33</v>
      </c>
      <c r="D17" t="s">
        <v>15</v>
      </c>
      <c r="E17">
        <v>518</v>
      </c>
      <c r="F17">
        <v>433</v>
      </c>
      <c r="G17">
        <v>85</v>
      </c>
      <c r="H17" s="3"/>
    </row>
    <row r="18" spans="2:8" x14ac:dyDescent="0.2">
      <c r="B18" t="s">
        <v>34</v>
      </c>
      <c r="C18" t="s">
        <v>35</v>
      </c>
      <c r="D18" t="s">
        <v>15</v>
      </c>
      <c r="E18">
        <v>610</v>
      </c>
      <c r="F18">
        <v>519</v>
      </c>
      <c r="G18">
        <v>91</v>
      </c>
      <c r="H18" s="3">
        <v>0.85081967213114795</v>
      </c>
    </row>
    <row r="19" spans="2:8" x14ac:dyDescent="0.2">
      <c r="B19" t="s">
        <v>36</v>
      </c>
      <c r="C19" t="s">
        <v>37</v>
      </c>
      <c r="D19" t="s">
        <v>15</v>
      </c>
      <c r="E19">
        <v>921</v>
      </c>
      <c r="F19">
        <v>759</v>
      </c>
      <c r="G19">
        <v>162</v>
      </c>
      <c r="H19" s="3">
        <v>0.824104234527687</v>
      </c>
    </row>
    <row r="20" spans="2:8" x14ac:dyDescent="0.2">
      <c r="B20" t="s">
        <v>38</v>
      </c>
      <c r="C20" t="s">
        <v>39</v>
      </c>
      <c r="D20" t="s">
        <v>15</v>
      </c>
      <c r="E20">
        <v>1949</v>
      </c>
      <c r="F20">
        <v>1803</v>
      </c>
      <c r="G20">
        <v>146</v>
      </c>
      <c r="H20" s="3">
        <v>0.92508978963571098</v>
      </c>
    </row>
    <row r="21" spans="2:8" x14ac:dyDescent="0.2">
      <c r="B21" t="s">
        <v>40</v>
      </c>
      <c r="C21" t="s">
        <v>41</v>
      </c>
      <c r="D21" t="s">
        <v>15</v>
      </c>
      <c r="E21">
        <v>1081</v>
      </c>
      <c r="F21">
        <v>814</v>
      </c>
      <c r="G21">
        <v>267</v>
      </c>
      <c r="H21" s="3">
        <v>0.75300647548566102</v>
      </c>
    </row>
    <row r="22" spans="2:8" x14ac:dyDescent="0.2">
      <c r="B22" t="s">
        <v>42</v>
      </c>
      <c r="C22" t="s">
        <v>43</v>
      </c>
      <c r="D22" t="s">
        <v>15</v>
      </c>
      <c r="E22">
        <v>3386</v>
      </c>
      <c r="F22">
        <v>1846</v>
      </c>
      <c r="G22">
        <v>1540</v>
      </c>
      <c r="H22" s="3">
        <v>0.54518606024808003</v>
      </c>
    </row>
    <row r="23" spans="2:8" x14ac:dyDescent="0.2">
      <c r="B23" t="s">
        <v>44</v>
      </c>
      <c r="C23" t="s">
        <v>45</v>
      </c>
      <c r="D23" t="s">
        <v>15</v>
      </c>
      <c r="E23">
        <v>1856</v>
      </c>
      <c r="F23">
        <v>1383</v>
      </c>
      <c r="G23">
        <v>473</v>
      </c>
      <c r="H23" s="3">
        <v>0.74515086206896597</v>
      </c>
    </row>
    <row r="24" spans="2:8" x14ac:dyDescent="0.2">
      <c r="B24" t="s">
        <v>46</v>
      </c>
      <c r="C24" t="s">
        <v>47</v>
      </c>
      <c r="D24" t="s">
        <v>15</v>
      </c>
      <c r="E24">
        <v>738</v>
      </c>
      <c r="F24">
        <v>525</v>
      </c>
      <c r="G24">
        <v>213</v>
      </c>
      <c r="H24" s="3">
        <v>0.71138211382113803</v>
      </c>
    </row>
    <row r="25" spans="2:8" x14ac:dyDescent="0.2">
      <c r="B25" t="s">
        <v>48</v>
      </c>
      <c r="C25" t="s">
        <v>49</v>
      </c>
      <c r="D25" t="s">
        <v>15</v>
      </c>
      <c r="E25">
        <v>764</v>
      </c>
      <c r="F25">
        <v>754</v>
      </c>
      <c r="G25">
        <v>10</v>
      </c>
      <c r="H25" s="3">
        <v>0.98691099476439803</v>
      </c>
    </row>
    <row r="26" spans="2:8" x14ac:dyDescent="0.2">
      <c r="B26" t="s">
        <v>50</v>
      </c>
      <c r="C26" t="s">
        <v>51</v>
      </c>
      <c r="D26" t="s">
        <v>15</v>
      </c>
      <c r="E26">
        <v>3021</v>
      </c>
      <c r="F26">
        <v>2101</v>
      </c>
      <c r="G26">
        <v>920</v>
      </c>
      <c r="H26" s="3">
        <v>0.69546507778881195</v>
      </c>
    </row>
    <row r="27" spans="2:8" x14ac:dyDescent="0.2">
      <c r="B27" t="s">
        <v>52</v>
      </c>
      <c r="C27" t="s">
        <v>53</v>
      </c>
      <c r="D27" t="s">
        <v>15</v>
      </c>
      <c r="E27">
        <v>609</v>
      </c>
      <c r="F27">
        <v>451</v>
      </c>
      <c r="G27">
        <v>158</v>
      </c>
      <c r="H27" s="3">
        <v>0.74055829228242998</v>
      </c>
    </row>
    <row r="28" spans="2:8" x14ac:dyDescent="0.2">
      <c r="B28" t="s">
        <v>54</v>
      </c>
      <c r="C28" t="s">
        <v>55</v>
      </c>
      <c r="D28" t="s">
        <v>15</v>
      </c>
      <c r="E28">
        <v>842</v>
      </c>
      <c r="F28">
        <v>452</v>
      </c>
      <c r="G28">
        <v>390</v>
      </c>
      <c r="H28" s="3"/>
    </row>
    <row r="29" spans="2:8" x14ac:dyDescent="0.2">
      <c r="B29" t="s">
        <v>56</v>
      </c>
      <c r="C29" t="s">
        <v>57</v>
      </c>
      <c r="D29" t="s">
        <v>15</v>
      </c>
      <c r="E29">
        <v>2896</v>
      </c>
      <c r="F29">
        <v>2136</v>
      </c>
      <c r="G29">
        <v>760</v>
      </c>
      <c r="H29" s="3">
        <v>0.73756906077348094</v>
      </c>
    </row>
    <row r="30" spans="2:8" x14ac:dyDescent="0.2">
      <c r="B30" t="s">
        <v>58</v>
      </c>
      <c r="C30" t="s">
        <v>59</v>
      </c>
      <c r="D30" t="s">
        <v>15</v>
      </c>
      <c r="E30">
        <v>641</v>
      </c>
      <c r="F30">
        <v>272</v>
      </c>
      <c r="G30">
        <v>369</v>
      </c>
      <c r="H30" s="3">
        <v>0.42433697347893901</v>
      </c>
    </row>
    <row r="31" spans="2:8" x14ac:dyDescent="0.2">
      <c r="B31" t="s">
        <v>60</v>
      </c>
      <c r="C31" t="s">
        <v>61</v>
      </c>
      <c r="D31" t="s">
        <v>15</v>
      </c>
      <c r="E31">
        <v>1825</v>
      </c>
      <c r="F31">
        <v>1412</v>
      </c>
      <c r="G31">
        <v>413</v>
      </c>
      <c r="H31" s="3">
        <v>0.77369863013698603</v>
      </c>
    </row>
    <row r="32" spans="2:8" x14ac:dyDescent="0.2">
      <c r="B32" t="s">
        <v>62</v>
      </c>
      <c r="C32" t="s">
        <v>63</v>
      </c>
      <c r="D32" t="s">
        <v>15</v>
      </c>
      <c r="E32">
        <v>3208</v>
      </c>
      <c r="F32">
        <v>2719</v>
      </c>
      <c r="G32">
        <v>489</v>
      </c>
      <c r="H32" s="3">
        <v>0.847568578553616</v>
      </c>
    </row>
    <row r="33" spans="2:8" x14ac:dyDescent="0.2">
      <c r="B33" t="s">
        <v>64</v>
      </c>
      <c r="C33" t="s">
        <v>65</v>
      </c>
      <c r="D33" t="s">
        <v>15</v>
      </c>
      <c r="E33">
        <v>3211</v>
      </c>
      <c r="F33">
        <v>2267</v>
      </c>
      <c r="G33">
        <v>944</v>
      </c>
      <c r="H33" s="3">
        <v>0.70601058860168198</v>
      </c>
    </row>
    <row r="34" spans="2:8" x14ac:dyDescent="0.2">
      <c r="B34" t="s">
        <v>66</v>
      </c>
      <c r="C34" t="s">
        <v>67</v>
      </c>
      <c r="D34" t="s">
        <v>15</v>
      </c>
      <c r="E34">
        <v>6046</v>
      </c>
      <c r="F34">
        <v>4014</v>
      </c>
      <c r="G34">
        <v>2032</v>
      </c>
      <c r="H34" s="3">
        <v>0.66391002315580505</v>
      </c>
    </row>
    <row r="35" spans="2:8" x14ac:dyDescent="0.2">
      <c r="B35" t="s">
        <v>68</v>
      </c>
      <c r="C35" t="s">
        <v>69</v>
      </c>
      <c r="D35" t="s">
        <v>15</v>
      </c>
      <c r="E35">
        <v>1002</v>
      </c>
      <c r="F35">
        <v>867</v>
      </c>
      <c r="G35">
        <v>135</v>
      </c>
      <c r="H35" s="3"/>
    </row>
    <row r="36" spans="2:8" x14ac:dyDescent="0.2">
      <c r="B36" t="s">
        <v>70</v>
      </c>
      <c r="C36" t="s">
        <v>71</v>
      </c>
      <c r="D36" t="s">
        <v>15</v>
      </c>
      <c r="E36">
        <v>3482</v>
      </c>
      <c r="F36">
        <v>2128</v>
      </c>
      <c r="G36">
        <v>1354</v>
      </c>
      <c r="H36" s="3"/>
    </row>
    <row r="37" spans="2:8" x14ac:dyDescent="0.2">
      <c r="B37" t="s">
        <v>72</v>
      </c>
      <c r="C37" t="s">
        <v>73</v>
      </c>
      <c r="D37" t="s">
        <v>15</v>
      </c>
      <c r="E37">
        <v>1929</v>
      </c>
      <c r="F37">
        <v>1578</v>
      </c>
      <c r="G37">
        <v>351</v>
      </c>
      <c r="H37" s="3">
        <v>0.81804043545878702</v>
      </c>
    </row>
    <row r="38" spans="2:8" x14ac:dyDescent="0.2">
      <c r="B38" t="s">
        <v>74</v>
      </c>
      <c r="C38" t="s">
        <v>75</v>
      </c>
      <c r="D38" t="s">
        <v>15</v>
      </c>
      <c r="E38">
        <v>1285</v>
      </c>
      <c r="F38">
        <v>1086</v>
      </c>
      <c r="G38">
        <v>199</v>
      </c>
      <c r="H38" s="3"/>
    </row>
    <row r="39" spans="2:8" x14ac:dyDescent="0.2">
      <c r="B39" t="s">
        <v>76</v>
      </c>
      <c r="C39" t="s">
        <v>77</v>
      </c>
      <c r="D39" t="s">
        <v>15</v>
      </c>
      <c r="E39">
        <v>1284</v>
      </c>
      <c r="F39">
        <v>879</v>
      </c>
      <c r="G39">
        <v>405</v>
      </c>
      <c r="H39" s="3">
        <v>0.684579439252336</v>
      </c>
    </row>
    <row r="40" spans="2:8" x14ac:dyDescent="0.2">
      <c r="B40" t="s">
        <v>78</v>
      </c>
      <c r="C40" t="s">
        <v>79</v>
      </c>
      <c r="D40" t="s">
        <v>15</v>
      </c>
      <c r="E40">
        <v>1053</v>
      </c>
      <c r="F40">
        <v>853</v>
      </c>
      <c r="G40">
        <v>200</v>
      </c>
      <c r="H40" s="3">
        <v>0.81006647673314303</v>
      </c>
    </row>
    <row r="41" spans="2:8" x14ac:dyDescent="0.2">
      <c r="B41" t="s">
        <v>80</v>
      </c>
      <c r="C41" t="s">
        <v>81</v>
      </c>
      <c r="D41" t="s">
        <v>15</v>
      </c>
      <c r="E41">
        <v>472</v>
      </c>
      <c r="F41">
        <v>284</v>
      </c>
      <c r="G41">
        <v>188</v>
      </c>
      <c r="H41" s="3">
        <v>0.60169491525423702</v>
      </c>
    </row>
    <row r="42" spans="2:8" x14ac:dyDescent="0.2">
      <c r="B42" t="s">
        <v>82</v>
      </c>
      <c r="C42" t="s">
        <v>83</v>
      </c>
      <c r="D42" t="s">
        <v>15</v>
      </c>
      <c r="E42">
        <v>2468</v>
      </c>
      <c r="F42">
        <v>2272</v>
      </c>
      <c r="G42">
        <v>196</v>
      </c>
      <c r="H42" s="3">
        <v>0.92058346839546201</v>
      </c>
    </row>
    <row r="43" spans="2:8" x14ac:dyDescent="0.2">
      <c r="B43" t="s">
        <v>84</v>
      </c>
      <c r="C43" t="s">
        <v>85</v>
      </c>
      <c r="D43" t="s">
        <v>15</v>
      </c>
      <c r="E43">
        <v>2182</v>
      </c>
      <c r="F43">
        <v>1585</v>
      </c>
      <c r="G43">
        <v>597</v>
      </c>
      <c r="H43" s="3">
        <v>0.72639780018331801</v>
      </c>
    </row>
    <row r="44" spans="2:8" x14ac:dyDescent="0.2">
      <c r="B44" t="s">
        <v>86</v>
      </c>
      <c r="C44" t="s">
        <v>87</v>
      </c>
      <c r="D44" t="s">
        <v>15</v>
      </c>
      <c r="E44">
        <v>980</v>
      </c>
      <c r="F44">
        <v>832</v>
      </c>
      <c r="G44">
        <v>148</v>
      </c>
      <c r="H44" s="3">
        <v>0.84897959183673499</v>
      </c>
    </row>
    <row r="45" spans="2:8" x14ac:dyDescent="0.2">
      <c r="B45" t="s">
        <v>88</v>
      </c>
      <c r="C45" t="s">
        <v>89</v>
      </c>
      <c r="D45" t="s">
        <v>15</v>
      </c>
      <c r="E45">
        <v>2108</v>
      </c>
      <c r="F45">
        <v>1833</v>
      </c>
      <c r="G45">
        <v>275</v>
      </c>
      <c r="H45" s="3">
        <v>0.86954459203036005</v>
      </c>
    </row>
    <row r="46" spans="2:8" x14ac:dyDescent="0.2">
      <c r="B46" t="s">
        <v>90</v>
      </c>
      <c r="C46" t="s">
        <v>91</v>
      </c>
      <c r="D46" t="s">
        <v>15</v>
      </c>
      <c r="E46">
        <v>837</v>
      </c>
      <c r="F46">
        <v>379</v>
      </c>
      <c r="G46">
        <v>458</v>
      </c>
      <c r="H46" s="3">
        <v>0.45280764635603299</v>
      </c>
    </row>
    <row r="47" spans="2:8" x14ac:dyDescent="0.2">
      <c r="B47" t="s">
        <v>92</v>
      </c>
      <c r="C47" t="s">
        <v>93</v>
      </c>
      <c r="D47" t="s">
        <v>15</v>
      </c>
      <c r="E47">
        <v>536</v>
      </c>
      <c r="F47">
        <v>392</v>
      </c>
      <c r="G47">
        <v>144</v>
      </c>
      <c r="H47" s="3">
        <v>0.73134328358209</v>
      </c>
    </row>
    <row r="48" spans="2:8" x14ac:dyDescent="0.2">
      <c r="B48" t="s">
        <v>94</v>
      </c>
      <c r="C48" t="s">
        <v>95</v>
      </c>
      <c r="D48" t="s">
        <v>15</v>
      </c>
      <c r="E48">
        <v>5469</v>
      </c>
      <c r="F48">
        <v>4562</v>
      </c>
      <c r="G48">
        <v>907</v>
      </c>
      <c r="H48" s="3">
        <v>0.83415615286158395</v>
      </c>
    </row>
    <row r="49" spans="2:8" x14ac:dyDescent="0.2">
      <c r="B49" t="s">
        <v>96</v>
      </c>
      <c r="C49" t="s">
        <v>97</v>
      </c>
      <c r="D49" t="s">
        <v>15</v>
      </c>
      <c r="E49">
        <v>2885</v>
      </c>
      <c r="F49">
        <v>1809</v>
      </c>
      <c r="G49">
        <v>1076</v>
      </c>
      <c r="H49" s="3">
        <v>0.62703639514731402</v>
      </c>
    </row>
    <row r="50" spans="2:8" x14ac:dyDescent="0.2">
      <c r="B50" t="s">
        <v>98</v>
      </c>
      <c r="C50" t="s">
        <v>99</v>
      </c>
      <c r="D50" t="s">
        <v>15</v>
      </c>
      <c r="E50">
        <v>2229</v>
      </c>
      <c r="F50">
        <v>1379</v>
      </c>
      <c r="G50">
        <v>850</v>
      </c>
      <c r="H50" s="3">
        <v>0.61866307761327999</v>
      </c>
    </row>
    <row r="51" spans="2:8" x14ac:dyDescent="0.2">
      <c r="B51" t="s">
        <v>100</v>
      </c>
      <c r="C51" t="s">
        <v>101</v>
      </c>
      <c r="D51" t="s">
        <v>15</v>
      </c>
      <c r="E51">
        <v>864</v>
      </c>
      <c r="F51">
        <v>601</v>
      </c>
      <c r="G51">
        <v>263</v>
      </c>
      <c r="H51" s="3">
        <v>0.69560185185185197</v>
      </c>
    </row>
    <row r="52" spans="2:8" x14ac:dyDescent="0.2">
      <c r="B52" t="s">
        <v>102</v>
      </c>
      <c r="C52" t="s">
        <v>103</v>
      </c>
      <c r="D52" t="s">
        <v>15</v>
      </c>
      <c r="E52">
        <v>802</v>
      </c>
      <c r="F52">
        <v>655</v>
      </c>
      <c r="G52">
        <v>147</v>
      </c>
      <c r="H52" s="3">
        <v>0.81670822942643395</v>
      </c>
    </row>
    <row r="53" spans="2:8" x14ac:dyDescent="0.2">
      <c r="B53" t="s">
        <v>104</v>
      </c>
      <c r="C53" t="s">
        <v>105</v>
      </c>
      <c r="D53" t="s">
        <v>15</v>
      </c>
      <c r="E53">
        <v>1719</v>
      </c>
      <c r="F53">
        <v>1300</v>
      </c>
      <c r="G53">
        <v>419</v>
      </c>
      <c r="H53" s="3">
        <v>0.756253635834788</v>
      </c>
    </row>
    <row r="54" spans="2:8" x14ac:dyDescent="0.2">
      <c r="B54" t="s">
        <v>106</v>
      </c>
      <c r="C54" t="s">
        <v>107</v>
      </c>
      <c r="D54" t="s">
        <v>15</v>
      </c>
      <c r="E54">
        <v>7294</v>
      </c>
      <c r="F54">
        <v>6957</v>
      </c>
      <c r="G54">
        <v>337</v>
      </c>
      <c r="H54" s="3">
        <v>0.95379764189744998</v>
      </c>
    </row>
    <row r="55" spans="2:8" x14ac:dyDescent="0.2">
      <c r="B55" t="s">
        <v>108</v>
      </c>
      <c r="C55" t="s">
        <v>109</v>
      </c>
      <c r="D55" t="s">
        <v>15</v>
      </c>
      <c r="E55">
        <v>2439</v>
      </c>
      <c r="F55">
        <v>1915</v>
      </c>
      <c r="G55">
        <v>524</v>
      </c>
      <c r="H55" s="3">
        <v>0.78515785157851603</v>
      </c>
    </row>
    <row r="56" spans="2:8" x14ac:dyDescent="0.2">
      <c r="B56" t="s">
        <v>110</v>
      </c>
      <c r="C56" t="s">
        <v>111</v>
      </c>
      <c r="D56" t="s">
        <v>15</v>
      </c>
      <c r="E56">
        <v>1383</v>
      </c>
      <c r="F56">
        <v>1305</v>
      </c>
      <c r="G56">
        <v>78</v>
      </c>
      <c r="H56" s="3">
        <v>0.94360086767895901</v>
      </c>
    </row>
    <row r="57" spans="2:8" x14ac:dyDescent="0.2">
      <c r="B57" t="s">
        <v>112</v>
      </c>
      <c r="C57" t="s">
        <v>113</v>
      </c>
      <c r="D57" t="s">
        <v>15</v>
      </c>
      <c r="E57">
        <v>740</v>
      </c>
      <c r="F57">
        <v>545</v>
      </c>
      <c r="G57">
        <v>195</v>
      </c>
      <c r="H57" s="3">
        <v>0.73648648648648696</v>
      </c>
    </row>
    <row r="58" spans="2:8" x14ac:dyDescent="0.2">
      <c r="B58" t="s">
        <v>114</v>
      </c>
      <c r="C58" t="s">
        <v>115</v>
      </c>
      <c r="D58" t="s">
        <v>15</v>
      </c>
      <c r="E58">
        <v>3249</v>
      </c>
      <c r="F58">
        <v>2109</v>
      </c>
      <c r="G58">
        <v>1140</v>
      </c>
      <c r="H58" s="3">
        <v>0.64912280701754399</v>
      </c>
    </row>
    <row r="59" spans="2:8" x14ac:dyDescent="0.2">
      <c r="B59" t="s">
        <v>116</v>
      </c>
      <c r="C59" t="s">
        <v>117</v>
      </c>
      <c r="D59" t="s">
        <v>15</v>
      </c>
      <c r="E59">
        <v>967</v>
      </c>
      <c r="F59">
        <v>621</v>
      </c>
      <c r="G59">
        <v>346</v>
      </c>
      <c r="H59" s="3">
        <v>0.64219234746639098</v>
      </c>
    </row>
    <row r="60" spans="2:8" x14ac:dyDescent="0.2">
      <c r="B60" t="s">
        <v>118</v>
      </c>
      <c r="C60" t="s">
        <v>119</v>
      </c>
      <c r="D60" t="s">
        <v>15</v>
      </c>
      <c r="E60">
        <v>3207</v>
      </c>
      <c r="F60">
        <v>1677</v>
      </c>
      <c r="G60">
        <v>1530</v>
      </c>
      <c r="H60" s="3">
        <v>0.52291861552853103</v>
      </c>
    </row>
    <row r="61" spans="2:8" x14ac:dyDescent="0.2">
      <c r="B61" t="s">
        <v>120</v>
      </c>
      <c r="C61" t="s">
        <v>121</v>
      </c>
      <c r="D61" t="s">
        <v>15</v>
      </c>
      <c r="E61">
        <v>2157</v>
      </c>
      <c r="F61">
        <v>1508</v>
      </c>
      <c r="G61">
        <v>649</v>
      </c>
      <c r="H61" s="3">
        <v>0.69911914696337496</v>
      </c>
    </row>
    <row r="62" spans="2:8" x14ac:dyDescent="0.2">
      <c r="B62" t="s">
        <v>122</v>
      </c>
      <c r="C62" t="s">
        <v>123</v>
      </c>
      <c r="D62" t="s">
        <v>15</v>
      </c>
      <c r="E62">
        <v>1908</v>
      </c>
      <c r="F62">
        <v>1283</v>
      </c>
      <c r="G62">
        <v>625</v>
      </c>
      <c r="H62" s="3">
        <v>0.672431865828092</v>
      </c>
    </row>
    <row r="63" spans="2:8" x14ac:dyDescent="0.2">
      <c r="B63" t="s">
        <v>124</v>
      </c>
      <c r="C63" t="s">
        <v>125</v>
      </c>
      <c r="D63" t="s">
        <v>15</v>
      </c>
      <c r="E63">
        <v>1427</v>
      </c>
      <c r="F63">
        <v>934</v>
      </c>
      <c r="G63">
        <v>493</v>
      </c>
      <c r="H63" s="3"/>
    </row>
    <row r="64" spans="2:8" x14ac:dyDescent="0.2">
      <c r="B64" t="s">
        <v>126</v>
      </c>
      <c r="C64" t="s">
        <v>127</v>
      </c>
      <c r="D64" t="s">
        <v>15</v>
      </c>
      <c r="E64">
        <v>1380</v>
      </c>
      <c r="F64">
        <v>997</v>
      </c>
      <c r="G64">
        <v>383</v>
      </c>
      <c r="H64" s="3">
        <v>0.72246376811594204</v>
      </c>
    </row>
    <row r="65" spans="2:8" x14ac:dyDescent="0.2">
      <c r="B65" t="s">
        <v>128</v>
      </c>
      <c r="C65" t="s">
        <v>129</v>
      </c>
      <c r="D65" t="s">
        <v>15</v>
      </c>
      <c r="E65">
        <v>1784</v>
      </c>
      <c r="F65">
        <v>1368</v>
      </c>
      <c r="G65">
        <v>416</v>
      </c>
      <c r="H65" s="3">
        <v>0.76681614349775795</v>
      </c>
    </row>
    <row r="66" spans="2:8" x14ac:dyDescent="0.2">
      <c r="B66" t="s">
        <v>130</v>
      </c>
      <c r="C66" t="s">
        <v>131</v>
      </c>
      <c r="D66" t="s">
        <v>15</v>
      </c>
      <c r="E66">
        <v>4089</v>
      </c>
      <c r="F66">
        <v>2990</v>
      </c>
      <c r="G66">
        <v>1099</v>
      </c>
      <c r="H66" s="3">
        <v>0.73123012961604295</v>
      </c>
    </row>
    <row r="67" spans="2:8" x14ac:dyDescent="0.2">
      <c r="B67" t="s">
        <v>132</v>
      </c>
      <c r="C67" t="s">
        <v>133</v>
      </c>
      <c r="D67" t="s">
        <v>15</v>
      </c>
      <c r="E67">
        <v>5592</v>
      </c>
      <c r="F67">
        <v>3688</v>
      </c>
      <c r="G67">
        <v>1904</v>
      </c>
      <c r="H67" s="3">
        <v>0.65951359084406302</v>
      </c>
    </row>
    <row r="68" spans="2:8" x14ac:dyDescent="0.2">
      <c r="B68" t="s">
        <v>134</v>
      </c>
      <c r="C68" t="s">
        <v>135</v>
      </c>
      <c r="D68" t="s">
        <v>15</v>
      </c>
      <c r="E68">
        <v>1161</v>
      </c>
      <c r="F68">
        <v>954</v>
      </c>
      <c r="G68">
        <v>207</v>
      </c>
      <c r="H68" s="3">
        <v>0.82170542635658905</v>
      </c>
    </row>
    <row r="69" spans="2:8" x14ac:dyDescent="0.2">
      <c r="B69" t="s">
        <v>136</v>
      </c>
      <c r="C69" t="s">
        <v>137</v>
      </c>
      <c r="D69" t="s">
        <v>15</v>
      </c>
      <c r="E69">
        <v>1601</v>
      </c>
      <c r="F69">
        <v>1098</v>
      </c>
      <c r="G69">
        <v>503</v>
      </c>
      <c r="H69" s="3">
        <v>0.68582136164896901</v>
      </c>
    </row>
    <row r="70" spans="2:8" x14ac:dyDescent="0.2">
      <c r="B70" t="s">
        <v>138</v>
      </c>
      <c r="C70" t="s">
        <v>139</v>
      </c>
      <c r="D70" t="s">
        <v>15</v>
      </c>
      <c r="E70">
        <v>454</v>
      </c>
      <c r="F70">
        <v>435</v>
      </c>
      <c r="G70">
        <v>19</v>
      </c>
      <c r="H70" s="3">
        <v>0.95814977973568305</v>
      </c>
    </row>
    <row r="71" spans="2:8" x14ac:dyDescent="0.2">
      <c r="B71" t="s">
        <v>140</v>
      </c>
      <c r="C71" t="s">
        <v>141</v>
      </c>
      <c r="D71" t="s">
        <v>15</v>
      </c>
      <c r="E71">
        <v>5336</v>
      </c>
      <c r="F71">
        <v>4790</v>
      </c>
      <c r="G71">
        <v>546</v>
      </c>
      <c r="H71" s="3">
        <v>0.89767616191903998</v>
      </c>
    </row>
    <row r="72" spans="2:8" x14ac:dyDescent="0.2">
      <c r="B72" t="s">
        <v>142</v>
      </c>
      <c r="C72" t="s">
        <v>143</v>
      </c>
      <c r="D72" t="s">
        <v>15</v>
      </c>
      <c r="E72">
        <v>544</v>
      </c>
      <c r="F72">
        <v>475</v>
      </c>
      <c r="G72">
        <v>69</v>
      </c>
      <c r="H72" s="3">
        <v>0.87316176470588203</v>
      </c>
    </row>
    <row r="73" spans="2:8" x14ac:dyDescent="0.2">
      <c r="B73" t="s">
        <v>144</v>
      </c>
      <c r="C73" t="s">
        <v>145</v>
      </c>
      <c r="D73" t="s">
        <v>15</v>
      </c>
      <c r="E73">
        <v>1023</v>
      </c>
      <c r="F73">
        <v>560</v>
      </c>
      <c r="G73">
        <v>463</v>
      </c>
      <c r="H73" s="3">
        <v>0.54740957966764403</v>
      </c>
    </row>
    <row r="74" spans="2:8" x14ac:dyDescent="0.2">
      <c r="B74" t="s">
        <v>146</v>
      </c>
      <c r="C74" t="s">
        <v>147</v>
      </c>
      <c r="D74" t="s">
        <v>15</v>
      </c>
      <c r="E74">
        <v>813</v>
      </c>
      <c r="F74">
        <v>712</v>
      </c>
      <c r="G74">
        <v>101</v>
      </c>
      <c r="H74" s="3">
        <v>0.875768757687577</v>
      </c>
    </row>
    <row r="75" spans="2:8" x14ac:dyDescent="0.2">
      <c r="B75" t="s">
        <v>148</v>
      </c>
      <c r="C75" t="s">
        <v>149</v>
      </c>
      <c r="D75" t="s">
        <v>15</v>
      </c>
      <c r="E75">
        <v>6960</v>
      </c>
      <c r="F75">
        <v>5828</v>
      </c>
      <c r="G75">
        <v>1132</v>
      </c>
      <c r="H75" s="3">
        <v>0.83735632183908004</v>
      </c>
    </row>
    <row r="76" spans="2:8" x14ac:dyDescent="0.2">
      <c r="B76" t="s">
        <v>150</v>
      </c>
      <c r="C76" t="s">
        <v>151</v>
      </c>
      <c r="D76" t="s">
        <v>15</v>
      </c>
      <c r="E76">
        <v>1428</v>
      </c>
      <c r="F76">
        <v>1144</v>
      </c>
      <c r="G76">
        <v>284</v>
      </c>
      <c r="H76" s="3">
        <v>0.80112044817927197</v>
      </c>
    </row>
    <row r="77" spans="2:8" x14ac:dyDescent="0.2">
      <c r="B77" t="s">
        <v>152</v>
      </c>
      <c r="C77" t="s">
        <v>153</v>
      </c>
      <c r="D77" t="s">
        <v>15</v>
      </c>
      <c r="E77">
        <v>2397</v>
      </c>
      <c r="F77">
        <v>2042</v>
      </c>
      <c r="G77">
        <v>355</v>
      </c>
      <c r="H77" s="3"/>
    </row>
    <row r="78" spans="2:8" x14ac:dyDescent="0.2">
      <c r="B78" t="s">
        <v>154</v>
      </c>
      <c r="C78" t="s">
        <v>155</v>
      </c>
      <c r="D78" t="s">
        <v>15</v>
      </c>
      <c r="E78">
        <v>1253</v>
      </c>
      <c r="F78">
        <v>1121</v>
      </c>
      <c r="G78">
        <v>132</v>
      </c>
      <c r="H78" s="3">
        <v>0.89465283320031896</v>
      </c>
    </row>
    <row r="79" spans="2:8" x14ac:dyDescent="0.2">
      <c r="B79" t="s">
        <v>156</v>
      </c>
      <c r="C79" t="s">
        <v>157</v>
      </c>
      <c r="D79" t="s">
        <v>15</v>
      </c>
      <c r="E79">
        <v>3453</v>
      </c>
      <c r="F79">
        <v>2642</v>
      </c>
      <c r="G79">
        <v>811</v>
      </c>
      <c r="H79" s="3">
        <v>0.76513176947581796</v>
      </c>
    </row>
    <row r="80" spans="2:8" x14ac:dyDescent="0.2">
      <c r="B80" t="s">
        <v>158</v>
      </c>
      <c r="C80" t="s">
        <v>159</v>
      </c>
      <c r="D80" t="s">
        <v>15</v>
      </c>
      <c r="E80">
        <v>879</v>
      </c>
      <c r="F80">
        <v>603</v>
      </c>
      <c r="G80">
        <v>276</v>
      </c>
      <c r="H80" s="3">
        <v>0.68600682593856699</v>
      </c>
    </row>
    <row r="81" spans="2:8" x14ac:dyDescent="0.2">
      <c r="B81" t="s">
        <v>160</v>
      </c>
      <c r="C81" t="s">
        <v>161</v>
      </c>
      <c r="D81" t="s">
        <v>15</v>
      </c>
      <c r="E81">
        <v>1909</v>
      </c>
      <c r="F81">
        <v>1270</v>
      </c>
      <c r="G81">
        <v>639</v>
      </c>
      <c r="H81" s="3">
        <v>0.66526977475117899</v>
      </c>
    </row>
    <row r="82" spans="2:8" x14ac:dyDescent="0.2">
      <c r="B82" t="s">
        <v>162</v>
      </c>
      <c r="C82" t="s">
        <v>163</v>
      </c>
      <c r="D82" t="s">
        <v>15</v>
      </c>
      <c r="E82">
        <v>590</v>
      </c>
      <c r="F82">
        <v>549</v>
      </c>
      <c r="G82">
        <v>41</v>
      </c>
      <c r="H82" s="3">
        <v>0.93050847457627095</v>
      </c>
    </row>
    <row r="83" spans="2:8" x14ac:dyDescent="0.2">
      <c r="B83" t="s">
        <v>164</v>
      </c>
      <c r="C83" t="s">
        <v>165</v>
      </c>
      <c r="D83" t="s">
        <v>15</v>
      </c>
      <c r="E83">
        <v>838</v>
      </c>
      <c r="F83">
        <v>761</v>
      </c>
      <c r="G83">
        <v>77</v>
      </c>
      <c r="H83" s="3">
        <v>0.90811455847255396</v>
      </c>
    </row>
    <row r="84" spans="2:8" x14ac:dyDescent="0.2">
      <c r="B84" t="s">
        <v>166</v>
      </c>
      <c r="C84" t="s">
        <v>167</v>
      </c>
      <c r="D84" t="s">
        <v>15</v>
      </c>
      <c r="E84">
        <v>925</v>
      </c>
      <c r="F84">
        <v>582</v>
      </c>
      <c r="G84">
        <v>343</v>
      </c>
      <c r="H84" s="3">
        <v>0.62918918918918898</v>
      </c>
    </row>
    <row r="85" spans="2:8" x14ac:dyDescent="0.2">
      <c r="B85" t="s">
        <v>168</v>
      </c>
      <c r="C85" t="s">
        <v>169</v>
      </c>
      <c r="D85" t="s">
        <v>15</v>
      </c>
      <c r="E85">
        <v>1663</v>
      </c>
      <c r="F85">
        <v>1371</v>
      </c>
      <c r="G85">
        <v>292</v>
      </c>
      <c r="H85" s="3">
        <v>0.82441371016235698</v>
      </c>
    </row>
    <row r="86" spans="2:8" x14ac:dyDescent="0.2">
      <c r="B86" t="s">
        <v>170</v>
      </c>
      <c r="C86" t="s">
        <v>171</v>
      </c>
      <c r="D86" t="s">
        <v>15</v>
      </c>
      <c r="E86">
        <v>2162</v>
      </c>
      <c r="F86">
        <v>1504</v>
      </c>
      <c r="G86">
        <v>658</v>
      </c>
      <c r="H86" s="3">
        <v>0.69565217391304301</v>
      </c>
    </row>
    <row r="87" spans="2:8" x14ac:dyDescent="0.2">
      <c r="B87" t="s">
        <v>172</v>
      </c>
      <c r="C87" t="s">
        <v>173</v>
      </c>
      <c r="D87" t="s">
        <v>15</v>
      </c>
      <c r="E87">
        <v>1988</v>
      </c>
      <c r="F87">
        <v>1327</v>
      </c>
      <c r="G87">
        <v>661</v>
      </c>
      <c r="H87" s="3">
        <v>0.66750503018108698</v>
      </c>
    </row>
    <row r="88" spans="2:8" x14ac:dyDescent="0.2">
      <c r="B88" t="s">
        <v>174</v>
      </c>
      <c r="C88" t="s">
        <v>175</v>
      </c>
      <c r="D88" t="s">
        <v>15</v>
      </c>
      <c r="E88">
        <v>6842</v>
      </c>
      <c r="F88">
        <v>5167</v>
      </c>
      <c r="G88">
        <v>1675</v>
      </c>
      <c r="H88" s="3">
        <v>0.75518854136217495</v>
      </c>
    </row>
    <row r="89" spans="2:8" x14ac:dyDescent="0.2">
      <c r="B89" t="s">
        <v>176</v>
      </c>
      <c r="C89" t="s">
        <v>177</v>
      </c>
      <c r="D89" t="s">
        <v>15</v>
      </c>
      <c r="E89">
        <v>888</v>
      </c>
      <c r="F89">
        <v>583</v>
      </c>
      <c r="G89">
        <v>305</v>
      </c>
      <c r="H89" s="3">
        <v>0.65653153153153199</v>
      </c>
    </row>
    <row r="90" spans="2:8" x14ac:dyDescent="0.2">
      <c r="B90" t="s">
        <v>178</v>
      </c>
      <c r="C90" t="s">
        <v>179</v>
      </c>
      <c r="D90" t="s">
        <v>15</v>
      </c>
      <c r="E90">
        <v>758</v>
      </c>
      <c r="F90">
        <v>526</v>
      </c>
      <c r="G90">
        <v>232</v>
      </c>
      <c r="H90" s="3">
        <v>0.693931398416887</v>
      </c>
    </row>
    <row r="91" spans="2:8" x14ac:dyDescent="0.2">
      <c r="B91" t="s">
        <v>180</v>
      </c>
      <c r="C91" t="s">
        <v>181</v>
      </c>
      <c r="D91" t="s">
        <v>15</v>
      </c>
      <c r="E91">
        <v>581</v>
      </c>
      <c r="F91">
        <v>437</v>
      </c>
      <c r="G91">
        <v>144</v>
      </c>
      <c r="H91" s="3">
        <v>0.75215146299483604</v>
      </c>
    </row>
    <row r="92" spans="2:8" x14ac:dyDescent="0.2">
      <c r="B92" t="s">
        <v>182</v>
      </c>
      <c r="C92" t="s">
        <v>183</v>
      </c>
      <c r="D92" t="s">
        <v>15</v>
      </c>
      <c r="E92">
        <v>4878</v>
      </c>
      <c r="F92">
        <v>4026</v>
      </c>
      <c r="G92">
        <v>852</v>
      </c>
      <c r="H92" s="3">
        <v>0.82533825338253397</v>
      </c>
    </row>
    <row r="93" spans="2:8" x14ac:dyDescent="0.2">
      <c r="B93" t="s">
        <v>184</v>
      </c>
      <c r="C93" t="s">
        <v>185</v>
      </c>
      <c r="D93" t="s">
        <v>15</v>
      </c>
      <c r="E93">
        <v>736</v>
      </c>
      <c r="F93">
        <v>379</v>
      </c>
      <c r="G93">
        <v>357</v>
      </c>
      <c r="H93" s="3"/>
    </row>
    <row r="94" spans="2:8" x14ac:dyDescent="0.2">
      <c r="B94" t="s">
        <v>186</v>
      </c>
      <c r="C94" t="s">
        <v>187</v>
      </c>
      <c r="D94" t="s">
        <v>15</v>
      </c>
      <c r="E94">
        <v>628</v>
      </c>
      <c r="F94">
        <v>440</v>
      </c>
      <c r="G94">
        <v>188</v>
      </c>
      <c r="H94" s="3">
        <v>0.70063694267515897</v>
      </c>
    </row>
    <row r="95" spans="2:8" x14ac:dyDescent="0.2">
      <c r="B95" t="s">
        <v>188</v>
      </c>
      <c r="C95" t="s">
        <v>189</v>
      </c>
      <c r="D95" t="s">
        <v>15</v>
      </c>
      <c r="E95">
        <v>806</v>
      </c>
      <c r="F95">
        <v>572</v>
      </c>
      <c r="G95">
        <v>234</v>
      </c>
      <c r="H95" s="3">
        <v>0.70967741935483897</v>
      </c>
    </row>
    <row r="96" spans="2:8" x14ac:dyDescent="0.2">
      <c r="B96" t="s">
        <v>190</v>
      </c>
      <c r="C96" t="s">
        <v>191</v>
      </c>
      <c r="D96" t="s">
        <v>15</v>
      </c>
      <c r="E96">
        <v>658</v>
      </c>
      <c r="F96">
        <v>402</v>
      </c>
      <c r="G96">
        <v>256</v>
      </c>
      <c r="H96" s="3">
        <v>0.61094224924012197</v>
      </c>
    </row>
    <row r="97" spans="2:8" x14ac:dyDescent="0.2">
      <c r="B97" t="s">
        <v>192</v>
      </c>
      <c r="C97" t="s">
        <v>193</v>
      </c>
      <c r="D97" t="s">
        <v>15</v>
      </c>
      <c r="E97">
        <v>1392</v>
      </c>
      <c r="F97">
        <v>913</v>
      </c>
      <c r="G97">
        <v>479</v>
      </c>
      <c r="H97" s="3">
        <v>0.65589080459770099</v>
      </c>
    </row>
    <row r="98" spans="2:8" x14ac:dyDescent="0.2">
      <c r="B98" t="s">
        <v>194</v>
      </c>
      <c r="C98" t="s">
        <v>195</v>
      </c>
      <c r="D98" t="s">
        <v>15</v>
      </c>
      <c r="E98">
        <v>1260</v>
      </c>
      <c r="F98">
        <v>670</v>
      </c>
      <c r="G98">
        <v>590</v>
      </c>
      <c r="H98" s="3">
        <v>0.53174603174603197</v>
      </c>
    </row>
    <row r="99" spans="2:8" x14ac:dyDescent="0.2">
      <c r="B99" t="s">
        <v>196</v>
      </c>
      <c r="C99" t="s">
        <v>197</v>
      </c>
      <c r="D99" t="s">
        <v>15</v>
      </c>
      <c r="E99">
        <v>1119</v>
      </c>
      <c r="F99">
        <v>912</v>
      </c>
      <c r="G99">
        <v>207</v>
      </c>
      <c r="H99" s="3">
        <v>0.81501340482573703</v>
      </c>
    </row>
    <row r="100" spans="2:8" x14ac:dyDescent="0.2">
      <c r="B100" t="s">
        <v>198</v>
      </c>
      <c r="C100" t="s">
        <v>199</v>
      </c>
      <c r="D100" t="s">
        <v>15</v>
      </c>
      <c r="E100">
        <v>3725</v>
      </c>
      <c r="F100">
        <v>3108</v>
      </c>
      <c r="G100">
        <v>617</v>
      </c>
      <c r="H100" s="3">
        <v>0.83436241610738304</v>
      </c>
    </row>
    <row r="101" spans="2:8" x14ac:dyDescent="0.2">
      <c r="B101" t="s">
        <v>200</v>
      </c>
      <c r="C101" t="s">
        <v>201</v>
      </c>
      <c r="D101" t="s">
        <v>15</v>
      </c>
      <c r="E101">
        <v>889</v>
      </c>
      <c r="F101">
        <v>825</v>
      </c>
      <c r="G101">
        <v>64</v>
      </c>
      <c r="H101" s="3">
        <v>0.92800899887514099</v>
      </c>
    </row>
    <row r="102" spans="2:8" x14ac:dyDescent="0.2">
      <c r="B102" t="s">
        <v>202</v>
      </c>
      <c r="C102" t="s">
        <v>203</v>
      </c>
      <c r="D102" t="s">
        <v>15</v>
      </c>
      <c r="E102">
        <v>1989</v>
      </c>
      <c r="F102">
        <v>1620</v>
      </c>
      <c r="G102">
        <v>369</v>
      </c>
      <c r="H102" s="3">
        <v>0.81447963800904999</v>
      </c>
    </row>
    <row r="103" spans="2:8" x14ac:dyDescent="0.2">
      <c r="B103" t="s">
        <v>204</v>
      </c>
      <c r="C103" t="s">
        <v>205</v>
      </c>
      <c r="D103" t="s">
        <v>15</v>
      </c>
      <c r="E103">
        <v>577</v>
      </c>
      <c r="F103">
        <v>260</v>
      </c>
      <c r="G103">
        <v>317</v>
      </c>
      <c r="H103" s="3"/>
    </row>
    <row r="104" spans="2:8" x14ac:dyDescent="0.2">
      <c r="B104" t="s">
        <v>206</v>
      </c>
      <c r="C104" t="s">
        <v>207</v>
      </c>
      <c r="D104" t="s">
        <v>15</v>
      </c>
      <c r="E104">
        <v>884</v>
      </c>
      <c r="F104">
        <v>586</v>
      </c>
      <c r="G104">
        <v>298</v>
      </c>
      <c r="H104" s="3">
        <v>0.66289592760181004</v>
      </c>
    </row>
    <row r="105" spans="2:8" x14ac:dyDescent="0.2">
      <c r="B105" t="s">
        <v>208</v>
      </c>
      <c r="C105" t="s">
        <v>209</v>
      </c>
      <c r="D105" t="s">
        <v>15</v>
      </c>
      <c r="E105">
        <v>1009</v>
      </c>
      <c r="F105">
        <v>701</v>
      </c>
      <c r="G105">
        <v>308</v>
      </c>
      <c r="H105" s="3">
        <v>0.69474727452923701</v>
      </c>
    </row>
    <row r="106" spans="2:8" x14ac:dyDescent="0.2">
      <c r="B106" t="s">
        <v>210</v>
      </c>
      <c r="C106" t="s">
        <v>211</v>
      </c>
      <c r="D106" t="s">
        <v>15</v>
      </c>
      <c r="E106">
        <v>1461</v>
      </c>
      <c r="F106">
        <v>1343</v>
      </c>
      <c r="G106">
        <v>118</v>
      </c>
      <c r="H106" s="3">
        <v>0.919233401779603</v>
      </c>
    </row>
    <row r="107" spans="2:8" x14ac:dyDescent="0.2">
      <c r="B107" t="s">
        <v>212</v>
      </c>
      <c r="C107" t="s">
        <v>213</v>
      </c>
      <c r="D107" t="s">
        <v>15</v>
      </c>
      <c r="E107">
        <v>824</v>
      </c>
      <c r="F107">
        <v>619</v>
      </c>
      <c r="G107">
        <v>205</v>
      </c>
      <c r="H107" s="3"/>
    </row>
    <row r="108" spans="2:8" x14ac:dyDescent="0.2">
      <c r="B108" t="s">
        <v>214</v>
      </c>
      <c r="C108" t="s">
        <v>215</v>
      </c>
      <c r="D108" t="s">
        <v>15</v>
      </c>
      <c r="E108">
        <v>1224</v>
      </c>
      <c r="F108">
        <v>705</v>
      </c>
      <c r="G108">
        <v>519</v>
      </c>
      <c r="H108" s="3">
        <v>0.57598039215686303</v>
      </c>
    </row>
    <row r="109" spans="2:8" x14ac:dyDescent="0.2">
      <c r="B109" t="s">
        <v>216</v>
      </c>
      <c r="C109" t="s">
        <v>217</v>
      </c>
      <c r="D109" t="s">
        <v>15</v>
      </c>
      <c r="E109">
        <v>512</v>
      </c>
      <c r="F109">
        <v>389</v>
      </c>
      <c r="G109">
        <v>123</v>
      </c>
      <c r="H109" s="3">
        <v>0.759765625</v>
      </c>
    </row>
    <row r="110" spans="2:8" x14ac:dyDescent="0.2">
      <c r="B110" t="s">
        <v>218</v>
      </c>
      <c r="C110" t="s">
        <v>219</v>
      </c>
      <c r="D110" t="s">
        <v>15</v>
      </c>
      <c r="E110">
        <v>1387</v>
      </c>
      <c r="F110">
        <v>879</v>
      </c>
      <c r="G110">
        <v>508</v>
      </c>
      <c r="H110" s="3">
        <v>0.63374188896899797</v>
      </c>
    </row>
    <row r="111" spans="2:8" x14ac:dyDescent="0.2">
      <c r="B111" t="s">
        <v>220</v>
      </c>
      <c r="C111" t="s">
        <v>221</v>
      </c>
      <c r="D111" t="s">
        <v>15</v>
      </c>
      <c r="E111">
        <v>942</v>
      </c>
      <c r="F111">
        <v>625</v>
      </c>
      <c r="G111">
        <v>317</v>
      </c>
      <c r="H111" s="3">
        <v>0.66348195329087001</v>
      </c>
    </row>
    <row r="112" spans="2:8" x14ac:dyDescent="0.2">
      <c r="B112" t="s">
        <v>222</v>
      </c>
      <c r="C112" t="s">
        <v>223</v>
      </c>
      <c r="D112" t="s">
        <v>15</v>
      </c>
      <c r="E112">
        <v>3394</v>
      </c>
      <c r="F112">
        <v>2253</v>
      </c>
      <c r="G112">
        <v>1141</v>
      </c>
      <c r="H112" s="3">
        <v>0.66381850324101399</v>
      </c>
    </row>
    <row r="113" spans="2:8" x14ac:dyDescent="0.2">
      <c r="B113" t="s">
        <v>224</v>
      </c>
      <c r="C113" t="s">
        <v>225</v>
      </c>
      <c r="D113" t="s">
        <v>15</v>
      </c>
      <c r="E113">
        <v>1180</v>
      </c>
      <c r="F113">
        <v>1066</v>
      </c>
      <c r="G113">
        <v>114</v>
      </c>
      <c r="H113" s="3">
        <v>0.90338983050847499</v>
      </c>
    </row>
    <row r="114" spans="2:8" x14ac:dyDescent="0.2">
      <c r="B114" t="s">
        <v>226</v>
      </c>
      <c r="C114" t="s">
        <v>227</v>
      </c>
      <c r="D114" t="s">
        <v>15</v>
      </c>
      <c r="E114">
        <v>1400</v>
      </c>
      <c r="F114">
        <v>1064</v>
      </c>
      <c r="G114">
        <v>336</v>
      </c>
      <c r="H114" s="3">
        <v>0.76</v>
      </c>
    </row>
    <row r="115" spans="2:8" x14ac:dyDescent="0.2">
      <c r="B115" t="s">
        <v>228</v>
      </c>
      <c r="C115" t="s">
        <v>228</v>
      </c>
      <c r="D115" t="s">
        <v>15</v>
      </c>
      <c r="E115">
        <v>667</v>
      </c>
      <c r="F115">
        <v>474</v>
      </c>
      <c r="G115">
        <v>193</v>
      </c>
      <c r="H115" s="3">
        <v>0.71064467766116901</v>
      </c>
    </row>
    <row r="116" spans="2:8" x14ac:dyDescent="0.2">
      <c r="H116" s="3"/>
    </row>
  </sheetData>
  <pageMargins left="0.7" right="0.7" top="0.75" bottom="0.75" header="0.3" footer="0.3"/>
  <pageSetup paperSize="9" orientation="portrait" horizontalDpi="300" verticalDpi="300"/>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7CEFA"/>
  </sheetPr>
  <dimension ref="A1:H115"/>
  <sheetViews>
    <sheetView zoomScale="70" workbookViewId="0"/>
  </sheetViews>
  <sheetFormatPr defaultColWidth="11.42578125" defaultRowHeight="12.75" x14ac:dyDescent="0.2"/>
  <cols>
    <col min="1" max="1" width="9.140625" customWidth="1"/>
    <col min="2" max="2" width="20.7109375" customWidth="1"/>
    <col min="3" max="3" width="90.7109375" customWidth="1"/>
    <col min="4" max="4" width="35.7109375" customWidth="1"/>
    <col min="5" max="8" width="20.7109375" customWidth="1"/>
  </cols>
  <sheetData>
    <row r="1" spans="1:8" ht="15.75" x14ac:dyDescent="0.25">
      <c r="A1" s="1" t="s">
        <v>229</v>
      </c>
    </row>
    <row r="2" spans="1:8" x14ac:dyDescent="0.2">
      <c r="A2" t="s">
        <v>1</v>
      </c>
    </row>
    <row r="3" spans="1:8" x14ac:dyDescent="0.2">
      <c r="A3" t="s">
        <v>2</v>
      </c>
    </row>
    <row r="4" spans="1:8" x14ac:dyDescent="0.2">
      <c r="A4" t="s">
        <v>3</v>
      </c>
    </row>
    <row r="6" spans="1:8" x14ac:dyDescent="0.2">
      <c r="E6" s="2" t="s">
        <v>4</v>
      </c>
      <c r="H6" s="2" t="s">
        <v>5</v>
      </c>
    </row>
    <row r="7" spans="1:8" x14ac:dyDescent="0.2">
      <c r="B7" s="2" t="s">
        <v>6</v>
      </c>
      <c r="C7" s="2" t="s">
        <v>7</v>
      </c>
      <c r="D7" s="2" t="s">
        <v>8</v>
      </c>
      <c r="E7" s="2" t="s">
        <v>9</v>
      </c>
      <c r="F7" s="2" t="s">
        <v>10</v>
      </c>
      <c r="G7" s="2" t="s">
        <v>11</v>
      </c>
      <c r="H7" s="2" t="s">
        <v>12</v>
      </c>
    </row>
    <row r="8" spans="1:8" x14ac:dyDescent="0.2">
      <c r="B8" t="s">
        <v>13</v>
      </c>
      <c r="C8" t="s">
        <v>14</v>
      </c>
      <c r="D8" t="s">
        <v>230</v>
      </c>
      <c r="E8">
        <v>6</v>
      </c>
      <c r="F8">
        <v>1</v>
      </c>
      <c r="G8">
        <v>5</v>
      </c>
      <c r="H8" s="3">
        <v>0.16666666666666699</v>
      </c>
    </row>
    <row r="9" spans="1:8" x14ac:dyDescent="0.2">
      <c r="B9" t="s">
        <v>16</v>
      </c>
      <c r="C9" t="s">
        <v>17</v>
      </c>
      <c r="D9" t="s">
        <v>230</v>
      </c>
      <c r="E9">
        <v>83</v>
      </c>
      <c r="F9">
        <v>63</v>
      </c>
      <c r="G9">
        <v>20</v>
      </c>
      <c r="H9" s="3">
        <v>0.75903614457831303</v>
      </c>
    </row>
    <row r="10" spans="1:8" x14ac:dyDescent="0.2">
      <c r="B10" t="s">
        <v>18</v>
      </c>
      <c r="C10" t="s">
        <v>19</v>
      </c>
      <c r="D10" t="s">
        <v>230</v>
      </c>
      <c r="E10">
        <v>11</v>
      </c>
      <c r="F10">
        <v>2</v>
      </c>
      <c r="G10">
        <v>9</v>
      </c>
      <c r="H10" s="3"/>
    </row>
    <row r="11" spans="1:8" x14ac:dyDescent="0.2">
      <c r="B11" t="s">
        <v>20</v>
      </c>
      <c r="C11" t="s">
        <v>21</v>
      </c>
      <c r="D11" t="s">
        <v>230</v>
      </c>
      <c r="E11">
        <v>20</v>
      </c>
      <c r="F11">
        <v>18</v>
      </c>
      <c r="G11">
        <v>2</v>
      </c>
      <c r="H11" s="3"/>
    </row>
    <row r="12" spans="1:8" x14ac:dyDescent="0.2">
      <c r="B12" t="s">
        <v>22</v>
      </c>
      <c r="C12" t="s">
        <v>23</v>
      </c>
      <c r="D12" t="s">
        <v>230</v>
      </c>
      <c r="E12">
        <v>185</v>
      </c>
      <c r="F12">
        <v>140</v>
      </c>
      <c r="G12">
        <v>45</v>
      </c>
      <c r="H12" s="3">
        <v>0.75675675675675702</v>
      </c>
    </row>
    <row r="13" spans="1:8" x14ac:dyDescent="0.2">
      <c r="B13" t="s">
        <v>24</v>
      </c>
      <c r="C13" t="s">
        <v>25</v>
      </c>
      <c r="D13" t="s">
        <v>230</v>
      </c>
      <c r="E13">
        <v>174</v>
      </c>
      <c r="F13">
        <v>98</v>
      </c>
      <c r="G13">
        <v>76</v>
      </c>
      <c r="H13" s="3">
        <v>0.56321839080459801</v>
      </c>
    </row>
    <row r="14" spans="1:8" x14ac:dyDescent="0.2">
      <c r="B14" t="s">
        <v>26</v>
      </c>
      <c r="C14" t="s">
        <v>27</v>
      </c>
      <c r="D14" t="s">
        <v>230</v>
      </c>
      <c r="E14">
        <v>142</v>
      </c>
      <c r="F14">
        <v>119</v>
      </c>
      <c r="G14">
        <v>23</v>
      </c>
      <c r="H14" s="3">
        <v>0.83802816901408494</v>
      </c>
    </row>
    <row r="15" spans="1:8" x14ac:dyDescent="0.2">
      <c r="B15" t="s">
        <v>28</v>
      </c>
      <c r="C15" t="s">
        <v>29</v>
      </c>
      <c r="D15" t="s">
        <v>230</v>
      </c>
      <c r="E15">
        <v>104</v>
      </c>
      <c r="F15">
        <v>34</v>
      </c>
      <c r="G15">
        <v>70</v>
      </c>
      <c r="H15" s="3">
        <v>0.32692307692307698</v>
      </c>
    </row>
    <row r="16" spans="1:8" x14ac:dyDescent="0.2">
      <c r="B16" t="s">
        <v>30</v>
      </c>
      <c r="C16" t="s">
        <v>31</v>
      </c>
      <c r="D16" t="s">
        <v>230</v>
      </c>
      <c r="E16">
        <v>298</v>
      </c>
      <c r="F16">
        <v>115</v>
      </c>
      <c r="G16">
        <v>183</v>
      </c>
      <c r="H16" s="3">
        <v>0.38590604026845599</v>
      </c>
    </row>
    <row r="17" spans="2:8" x14ac:dyDescent="0.2">
      <c r="B17" t="s">
        <v>32</v>
      </c>
      <c r="C17" t="s">
        <v>33</v>
      </c>
      <c r="D17" t="s">
        <v>230</v>
      </c>
      <c r="E17">
        <v>55</v>
      </c>
      <c r="F17">
        <v>41</v>
      </c>
      <c r="G17">
        <v>14</v>
      </c>
      <c r="H17" s="3"/>
    </row>
    <row r="18" spans="2:8" x14ac:dyDescent="0.2">
      <c r="B18" t="s">
        <v>34</v>
      </c>
      <c r="C18" t="s">
        <v>35</v>
      </c>
      <c r="D18" t="s">
        <v>230</v>
      </c>
      <c r="E18">
        <v>79</v>
      </c>
      <c r="F18">
        <v>59</v>
      </c>
      <c r="G18">
        <v>20</v>
      </c>
      <c r="H18" s="3">
        <v>0.746835443037975</v>
      </c>
    </row>
    <row r="19" spans="2:8" x14ac:dyDescent="0.2">
      <c r="B19" t="s">
        <v>36</v>
      </c>
      <c r="C19" t="s">
        <v>37</v>
      </c>
      <c r="D19" t="s">
        <v>230</v>
      </c>
      <c r="E19">
        <v>105</v>
      </c>
      <c r="F19">
        <v>29</v>
      </c>
      <c r="G19">
        <v>76</v>
      </c>
      <c r="H19" s="3">
        <v>0.27619047619047599</v>
      </c>
    </row>
    <row r="20" spans="2:8" x14ac:dyDescent="0.2">
      <c r="B20" t="s">
        <v>38</v>
      </c>
      <c r="C20" t="s">
        <v>39</v>
      </c>
      <c r="D20" t="s">
        <v>230</v>
      </c>
      <c r="E20">
        <v>149</v>
      </c>
      <c r="F20">
        <v>122</v>
      </c>
      <c r="G20">
        <v>27</v>
      </c>
      <c r="H20" s="3">
        <v>0.81879194630872498</v>
      </c>
    </row>
    <row r="21" spans="2:8" x14ac:dyDescent="0.2">
      <c r="B21" t="s">
        <v>40</v>
      </c>
      <c r="C21" t="s">
        <v>41</v>
      </c>
      <c r="D21" t="s">
        <v>230</v>
      </c>
      <c r="E21">
        <v>139</v>
      </c>
      <c r="F21">
        <v>41</v>
      </c>
      <c r="G21">
        <v>98</v>
      </c>
      <c r="H21" s="3">
        <v>0.29496402877697803</v>
      </c>
    </row>
    <row r="22" spans="2:8" x14ac:dyDescent="0.2">
      <c r="B22" t="s">
        <v>42</v>
      </c>
      <c r="C22" t="s">
        <v>43</v>
      </c>
      <c r="D22" t="s">
        <v>230</v>
      </c>
      <c r="E22">
        <v>170</v>
      </c>
      <c r="F22">
        <v>15</v>
      </c>
      <c r="G22">
        <v>155</v>
      </c>
      <c r="H22" s="3">
        <v>8.8235294117647106E-2</v>
      </c>
    </row>
    <row r="23" spans="2:8" x14ac:dyDescent="0.2">
      <c r="B23" t="s">
        <v>44</v>
      </c>
      <c r="C23" t="s">
        <v>45</v>
      </c>
      <c r="D23" t="s">
        <v>230</v>
      </c>
      <c r="E23">
        <v>25</v>
      </c>
      <c r="F23">
        <v>8</v>
      </c>
      <c r="G23">
        <v>17</v>
      </c>
      <c r="H23" s="3">
        <v>0.32</v>
      </c>
    </row>
    <row r="24" spans="2:8" x14ac:dyDescent="0.2">
      <c r="B24" t="s">
        <v>46</v>
      </c>
      <c r="C24" t="s">
        <v>47</v>
      </c>
      <c r="D24" t="s">
        <v>230</v>
      </c>
      <c r="E24">
        <v>80</v>
      </c>
      <c r="F24">
        <v>16</v>
      </c>
      <c r="G24">
        <v>64</v>
      </c>
      <c r="H24" s="3">
        <v>0.2</v>
      </c>
    </row>
    <row r="25" spans="2:8" x14ac:dyDescent="0.2">
      <c r="B25" t="s">
        <v>48</v>
      </c>
      <c r="C25" t="s">
        <v>49</v>
      </c>
      <c r="D25" t="s">
        <v>230</v>
      </c>
      <c r="E25">
        <v>68</v>
      </c>
      <c r="F25">
        <v>64</v>
      </c>
      <c r="G25">
        <v>4</v>
      </c>
      <c r="H25" s="3">
        <v>0.94117647058823495</v>
      </c>
    </row>
    <row r="26" spans="2:8" x14ac:dyDescent="0.2">
      <c r="B26" t="s">
        <v>50</v>
      </c>
      <c r="C26" t="s">
        <v>51</v>
      </c>
      <c r="D26" t="s">
        <v>230</v>
      </c>
      <c r="E26">
        <v>126</v>
      </c>
      <c r="F26">
        <v>70</v>
      </c>
      <c r="G26">
        <v>56</v>
      </c>
      <c r="H26" s="3">
        <v>0.55555555555555602</v>
      </c>
    </row>
    <row r="27" spans="2:8" x14ac:dyDescent="0.2">
      <c r="B27" t="s">
        <v>52</v>
      </c>
      <c r="C27" t="s">
        <v>53</v>
      </c>
      <c r="D27" t="s">
        <v>230</v>
      </c>
      <c r="E27">
        <v>21</v>
      </c>
      <c r="F27">
        <v>6</v>
      </c>
      <c r="G27">
        <v>15</v>
      </c>
      <c r="H27" s="3">
        <v>0.28571428571428598</v>
      </c>
    </row>
    <row r="28" spans="2:8" x14ac:dyDescent="0.2">
      <c r="B28" t="s">
        <v>56</v>
      </c>
      <c r="C28" t="s">
        <v>57</v>
      </c>
      <c r="D28" t="s">
        <v>230</v>
      </c>
      <c r="E28">
        <v>96</v>
      </c>
      <c r="F28">
        <v>49</v>
      </c>
      <c r="G28">
        <v>47</v>
      </c>
      <c r="H28" s="3">
        <v>0.51041666666666696</v>
      </c>
    </row>
    <row r="29" spans="2:8" x14ac:dyDescent="0.2">
      <c r="B29" t="s">
        <v>58</v>
      </c>
      <c r="C29" t="s">
        <v>59</v>
      </c>
      <c r="D29" t="s">
        <v>230</v>
      </c>
      <c r="E29">
        <v>53</v>
      </c>
      <c r="F29">
        <v>7</v>
      </c>
      <c r="G29">
        <v>46</v>
      </c>
      <c r="H29" s="3">
        <v>0.13207547169811301</v>
      </c>
    </row>
    <row r="30" spans="2:8" x14ac:dyDescent="0.2">
      <c r="B30" t="s">
        <v>60</v>
      </c>
      <c r="C30" t="s">
        <v>61</v>
      </c>
      <c r="D30" t="s">
        <v>230</v>
      </c>
      <c r="E30">
        <v>182</v>
      </c>
      <c r="F30">
        <v>120</v>
      </c>
      <c r="G30">
        <v>62</v>
      </c>
      <c r="H30" s="3">
        <v>0.659340659340659</v>
      </c>
    </row>
    <row r="31" spans="2:8" x14ac:dyDescent="0.2">
      <c r="B31" t="s">
        <v>62</v>
      </c>
      <c r="C31" t="s">
        <v>63</v>
      </c>
      <c r="D31" t="s">
        <v>230</v>
      </c>
      <c r="E31">
        <v>210</v>
      </c>
      <c r="F31">
        <v>182</v>
      </c>
      <c r="G31">
        <v>28</v>
      </c>
      <c r="H31" s="3">
        <v>0.86666666666666703</v>
      </c>
    </row>
    <row r="32" spans="2:8" x14ac:dyDescent="0.2">
      <c r="B32" t="s">
        <v>64</v>
      </c>
      <c r="C32" t="s">
        <v>65</v>
      </c>
      <c r="D32" t="s">
        <v>230</v>
      </c>
      <c r="E32">
        <v>146</v>
      </c>
      <c r="F32">
        <v>23</v>
      </c>
      <c r="G32">
        <v>123</v>
      </c>
      <c r="H32" s="3">
        <v>0.15753424657534201</v>
      </c>
    </row>
    <row r="33" spans="2:8" x14ac:dyDescent="0.2">
      <c r="B33" t="s">
        <v>66</v>
      </c>
      <c r="C33" t="s">
        <v>67</v>
      </c>
      <c r="D33" t="s">
        <v>230</v>
      </c>
      <c r="E33">
        <v>272</v>
      </c>
      <c r="F33">
        <v>74</v>
      </c>
      <c r="G33">
        <v>198</v>
      </c>
      <c r="H33" s="3">
        <v>0.27205882352941202</v>
      </c>
    </row>
    <row r="34" spans="2:8" x14ac:dyDescent="0.2">
      <c r="B34" t="s">
        <v>68</v>
      </c>
      <c r="C34" t="s">
        <v>69</v>
      </c>
      <c r="D34" t="s">
        <v>230</v>
      </c>
      <c r="E34">
        <v>44</v>
      </c>
      <c r="F34">
        <v>43</v>
      </c>
      <c r="G34">
        <v>1</v>
      </c>
      <c r="H34" s="3"/>
    </row>
    <row r="35" spans="2:8" x14ac:dyDescent="0.2">
      <c r="B35" t="s">
        <v>70</v>
      </c>
      <c r="C35" t="s">
        <v>71</v>
      </c>
      <c r="D35" t="s">
        <v>230</v>
      </c>
      <c r="E35">
        <v>90</v>
      </c>
      <c r="F35">
        <v>51</v>
      </c>
      <c r="G35">
        <v>39</v>
      </c>
      <c r="H35" s="3"/>
    </row>
    <row r="36" spans="2:8" x14ac:dyDescent="0.2">
      <c r="B36" t="s">
        <v>72</v>
      </c>
      <c r="C36" t="s">
        <v>73</v>
      </c>
      <c r="D36" t="s">
        <v>230</v>
      </c>
      <c r="E36">
        <v>132</v>
      </c>
      <c r="F36">
        <v>100</v>
      </c>
      <c r="G36">
        <v>32</v>
      </c>
      <c r="H36" s="3">
        <v>0.75757575757575801</v>
      </c>
    </row>
    <row r="37" spans="2:8" x14ac:dyDescent="0.2">
      <c r="B37" t="s">
        <v>74</v>
      </c>
      <c r="C37" t="s">
        <v>75</v>
      </c>
      <c r="D37" t="s">
        <v>230</v>
      </c>
      <c r="E37">
        <v>85</v>
      </c>
      <c r="F37">
        <v>65</v>
      </c>
      <c r="G37">
        <v>20</v>
      </c>
      <c r="H37" s="3"/>
    </row>
    <row r="38" spans="2:8" x14ac:dyDescent="0.2">
      <c r="B38" t="s">
        <v>76</v>
      </c>
      <c r="C38" t="s">
        <v>77</v>
      </c>
      <c r="D38" t="s">
        <v>230</v>
      </c>
      <c r="E38">
        <v>63</v>
      </c>
      <c r="F38">
        <v>2</v>
      </c>
      <c r="G38">
        <v>61</v>
      </c>
      <c r="H38" s="3">
        <v>3.1746031746031703E-2</v>
      </c>
    </row>
    <row r="39" spans="2:8" x14ac:dyDescent="0.2">
      <c r="B39" t="s">
        <v>78</v>
      </c>
      <c r="C39" t="s">
        <v>79</v>
      </c>
      <c r="D39" t="s">
        <v>230</v>
      </c>
      <c r="E39">
        <v>67</v>
      </c>
      <c r="F39">
        <v>8</v>
      </c>
      <c r="G39">
        <v>59</v>
      </c>
      <c r="H39" s="3">
        <v>0.119402985074627</v>
      </c>
    </row>
    <row r="40" spans="2:8" x14ac:dyDescent="0.2">
      <c r="B40" t="s">
        <v>80</v>
      </c>
      <c r="C40" t="s">
        <v>81</v>
      </c>
      <c r="D40" t="s">
        <v>230</v>
      </c>
      <c r="E40">
        <v>42</v>
      </c>
      <c r="F40">
        <v>5</v>
      </c>
      <c r="G40">
        <v>37</v>
      </c>
      <c r="H40" s="3">
        <v>0.119047619047619</v>
      </c>
    </row>
    <row r="41" spans="2:8" x14ac:dyDescent="0.2">
      <c r="B41" t="s">
        <v>82</v>
      </c>
      <c r="C41" t="s">
        <v>83</v>
      </c>
      <c r="D41" t="s">
        <v>230</v>
      </c>
      <c r="E41">
        <v>208</v>
      </c>
      <c r="F41">
        <v>159</v>
      </c>
      <c r="G41">
        <v>49</v>
      </c>
      <c r="H41" s="3">
        <v>0.76442307692307698</v>
      </c>
    </row>
    <row r="42" spans="2:8" x14ac:dyDescent="0.2">
      <c r="B42" t="s">
        <v>84</v>
      </c>
      <c r="C42" t="s">
        <v>85</v>
      </c>
      <c r="D42" t="s">
        <v>230</v>
      </c>
      <c r="E42">
        <v>159</v>
      </c>
      <c r="F42">
        <v>13</v>
      </c>
      <c r="G42">
        <v>146</v>
      </c>
      <c r="H42" s="3">
        <v>8.17610062893082E-2</v>
      </c>
    </row>
    <row r="43" spans="2:8" x14ac:dyDescent="0.2">
      <c r="B43" t="s">
        <v>86</v>
      </c>
      <c r="C43" t="s">
        <v>87</v>
      </c>
      <c r="D43" t="s">
        <v>230</v>
      </c>
      <c r="E43">
        <v>56</v>
      </c>
      <c r="F43">
        <v>32</v>
      </c>
      <c r="G43">
        <v>24</v>
      </c>
      <c r="H43" s="3">
        <v>0.57142857142857095</v>
      </c>
    </row>
    <row r="44" spans="2:8" x14ac:dyDescent="0.2">
      <c r="B44" t="s">
        <v>88</v>
      </c>
      <c r="C44" t="s">
        <v>89</v>
      </c>
      <c r="D44" t="s">
        <v>230</v>
      </c>
      <c r="E44">
        <v>118</v>
      </c>
      <c r="F44">
        <v>103</v>
      </c>
      <c r="G44">
        <v>15</v>
      </c>
      <c r="H44" s="3">
        <v>0.87288135593220295</v>
      </c>
    </row>
    <row r="45" spans="2:8" x14ac:dyDescent="0.2">
      <c r="B45" t="s">
        <v>90</v>
      </c>
      <c r="C45" t="s">
        <v>91</v>
      </c>
      <c r="D45" t="s">
        <v>230</v>
      </c>
      <c r="E45">
        <v>59</v>
      </c>
      <c r="F45">
        <v>10</v>
      </c>
      <c r="G45">
        <v>49</v>
      </c>
      <c r="H45" s="3">
        <v>0.169491525423729</v>
      </c>
    </row>
    <row r="46" spans="2:8" x14ac:dyDescent="0.2">
      <c r="B46" t="s">
        <v>92</v>
      </c>
      <c r="C46" t="s">
        <v>93</v>
      </c>
      <c r="D46" t="s">
        <v>230</v>
      </c>
      <c r="E46">
        <v>17</v>
      </c>
      <c r="F46">
        <v>8</v>
      </c>
      <c r="G46">
        <v>9</v>
      </c>
      <c r="H46" s="3">
        <v>0.47058823529411797</v>
      </c>
    </row>
    <row r="47" spans="2:8" x14ac:dyDescent="0.2">
      <c r="B47" t="s">
        <v>94</v>
      </c>
      <c r="C47" t="s">
        <v>95</v>
      </c>
      <c r="D47" t="s">
        <v>230</v>
      </c>
      <c r="E47">
        <v>249</v>
      </c>
      <c r="F47">
        <v>188</v>
      </c>
      <c r="G47">
        <v>61</v>
      </c>
      <c r="H47" s="3">
        <v>0.75502008032128498</v>
      </c>
    </row>
    <row r="48" spans="2:8" x14ac:dyDescent="0.2">
      <c r="B48" t="s">
        <v>96</v>
      </c>
      <c r="C48" t="s">
        <v>97</v>
      </c>
      <c r="D48" t="s">
        <v>230</v>
      </c>
      <c r="E48">
        <v>149</v>
      </c>
      <c r="F48">
        <v>41</v>
      </c>
      <c r="G48">
        <v>108</v>
      </c>
      <c r="H48" s="3">
        <v>0.27516778523489899</v>
      </c>
    </row>
    <row r="49" spans="2:8" x14ac:dyDescent="0.2">
      <c r="B49" t="s">
        <v>98</v>
      </c>
      <c r="C49" t="s">
        <v>99</v>
      </c>
      <c r="D49" t="s">
        <v>230</v>
      </c>
      <c r="E49">
        <v>59</v>
      </c>
      <c r="F49">
        <v>10</v>
      </c>
      <c r="G49">
        <v>49</v>
      </c>
      <c r="H49" s="3">
        <v>0.169491525423729</v>
      </c>
    </row>
    <row r="50" spans="2:8" x14ac:dyDescent="0.2">
      <c r="B50" t="s">
        <v>100</v>
      </c>
      <c r="C50" t="s">
        <v>101</v>
      </c>
      <c r="D50" t="s">
        <v>230</v>
      </c>
      <c r="E50">
        <v>26</v>
      </c>
      <c r="F50">
        <v>2</v>
      </c>
      <c r="G50">
        <v>24</v>
      </c>
      <c r="H50" s="3">
        <v>7.69230769230769E-2</v>
      </c>
    </row>
    <row r="51" spans="2:8" x14ac:dyDescent="0.2">
      <c r="B51" t="s">
        <v>102</v>
      </c>
      <c r="C51" t="s">
        <v>103</v>
      </c>
      <c r="D51" t="s">
        <v>230</v>
      </c>
      <c r="E51">
        <v>86</v>
      </c>
      <c r="F51">
        <v>19</v>
      </c>
      <c r="G51">
        <v>67</v>
      </c>
      <c r="H51" s="3">
        <v>0.22093023255814001</v>
      </c>
    </row>
    <row r="52" spans="2:8" x14ac:dyDescent="0.2">
      <c r="B52" t="s">
        <v>104</v>
      </c>
      <c r="C52" t="s">
        <v>105</v>
      </c>
      <c r="D52" t="s">
        <v>230</v>
      </c>
      <c r="E52">
        <v>61</v>
      </c>
      <c r="F52">
        <v>22</v>
      </c>
      <c r="G52">
        <v>39</v>
      </c>
      <c r="H52" s="3">
        <v>0.36065573770491799</v>
      </c>
    </row>
    <row r="53" spans="2:8" x14ac:dyDescent="0.2">
      <c r="B53" t="s">
        <v>106</v>
      </c>
      <c r="C53" t="s">
        <v>107</v>
      </c>
      <c r="D53" t="s">
        <v>230</v>
      </c>
      <c r="E53">
        <v>324</v>
      </c>
      <c r="F53">
        <v>298</v>
      </c>
      <c r="G53">
        <v>26</v>
      </c>
      <c r="H53" s="3">
        <v>0.91975308641975295</v>
      </c>
    </row>
    <row r="54" spans="2:8" x14ac:dyDescent="0.2">
      <c r="B54" t="s">
        <v>108</v>
      </c>
      <c r="C54" t="s">
        <v>109</v>
      </c>
      <c r="D54" t="s">
        <v>230</v>
      </c>
      <c r="E54">
        <v>114</v>
      </c>
      <c r="F54">
        <v>9</v>
      </c>
      <c r="G54">
        <v>105</v>
      </c>
      <c r="H54" s="3">
        <v>7.8947368421052599E-2</v>
      </c>
    </row>
    <row r="55" spans="2:8" x14ac:dyDescent="0.2">
      <c r="B55" t="s">
        <v>110</v>
      </c>
      <c r="C55" t="s">
        <v>111</v>
      </c>
      <c r="D55" t="s">
        <v>230</v>
      </c>
      <c r="E55">
        <v>125</v>
      </c>
      <c r="F55">
        <v>104</v>
      </c>
      <c r="G55">
        <v>21</v>
      </c>
      <c r="H55" s="3">
        <v>0.83199999999999996</v>
      </c>
    </row>
    <row r="56" spans="2:8" x14ac:dyDescent="0.2">
      <c r="B56" t="s">
        <v>112</v>
      </c>
      <c r="C56" t="s">
        <v>113</v>
      </c>
      <c r="D56" t="s">
        <v>230</v>
      </c>
      <c r="E56">
        <v>43</v>
      </c>
      <c r="F56">
        <v>10</v>
      </c>
      <c r="G56">
        <v>33</v>
      </c>
      <c r="H56" s="3">
        <v>0.232558139534884</v>
      </c>
    </row>
    <row r="57" spans="2:8" x14ac:dyDescent="0.2">
      <c r="B57" t="s">
        <v>114</v>
      </c>
      <c r="C57" t="s">
        <v>115</v>
      </c>
      <c r="D57" t="s">
        <v>230</v>
      </c>
      <c r="E57">
        <v>100</v>
      </c>
      <c r="F57">
        <v>30</v>
      </c>
      <c r="G57">
        <v>70</v>
      </c>
      <c r="H57" s="3">
        <v>0.3</v>
      </c>
    </row>
    <row r="58" spans="2:8" x14ac:dyDescent="0.2">
      <c r="B58" t="s">
        <v>116</v>
      </c>
      <c r="C58" t="s">
        <v>117</v>
      </c>
      <c r="D58" t="s">
        <v>230</v>
      </c>
      <c r="E58">
        <v>70</v>
      </c>
      <c r="F58">
        <v>4</v>
      </c>
      <c r="G58">
        <v>66</v>
      </c>
      <c r="H58" s="3">
        <v>5.7142857142857099E-2</v>
      </c>
    </row>
    <row r="59" spans="2:8" x14ac:dyDescent="0.2">
      <c r="B59" t="s">
        <v>118</v>
      </c>
      <c r="C59" t="s">
        <v>119</v>
      </c>
      <c r="D59" t="s">
        <v>230</v>
      </c>
      <c r="E59">
        <v>219</v>
      </c>
      <c r="F59">
        <v>27</v>
      </c>
      <c r="G59">
        <v>192</v>
      </c>
      <c r="H59" s="3">
        <v>0.123287671232877</v>
      </c>
    </row>
    <row r="60" spans="2:8" x14ac:dyDescent="0.2">
      <c r="B60" t="s">
        <v>120</v>
      </c>
      <c r="C60" t="s">
        <v>121</v>
      </c>
      <c r="D60" t="s">
        <v>230</v>
      </c>
      <c r="E60">
        <v>128</v>
      </c>
      <c r="F60">
        <v>33</v>
      </c>
      <c r="G60">
        <v>95</v>
      </c>
      <c r="H60" s="3">
        <v>0.2578125</v>
      </c>
    </row>
    <row r="61" spans="2:8" x14ac:dyDescent="0.2">
      <c r="B61" t="s">
        <v>122</v>
      </c>
      <c r="C61" t="s">
        <v>123</v>
      </c>
      <c r="D61" t="s">
        <v>230</v>
      </c>
      <c r="E61">
        <v>145</v>
      </c>
      <c r="F61">
        <v>28</v>
      </c>
      <c r="G61">
        <v>117</v>
      </c>
      <c r="H61" s="3">
        <v>0.19310344827586201</v>
      </c>
    </row>
    <row r="62" spans="2:8" x14ac:dyDescent="0.2">
      <c r="B62" t="s">
        <v>124</v>
      </c>
      <c r="C62" t="s">
        <v>125</v>
      </c>
      <c r="D62" t="s">
        <v>230</v>
      </c>
      <c r="E62">
        <v>32</v>
      </c>
      <c r="F62">
        <v>2</v>
      </c>
      <c r="G62">
        <v>30</v>
      </c>
      <c r="H62" s="3"/>
    </row>
    <row r="63" spans="2:8" x14ac:dyDescent="0.2">
      <c r="B63" t="s">
        <v>126</v>
      </c>
      <c r="C63" t="s">
        <v>127</v>
      </c>
      <c r="D63" t="s">
        <v>230</v>
      </c>
      <c r="E63">
        <v>72</v>
      </c>
      <c r="F63">
        <v>6</v>
      </c>
      <c r="G63">
        <v>66</v>
      </c>
      <c r="H63" s="3">
        <v>8.3333333333333301E-2</v>
      </c>
    </row>
    <row r="64" spans="2:8" x14ac:dyDescent="0.2">
      <c r="B64" t="s">
        <v>128</v>
      </c>
      <c r="C64" t="s">
        <v>129</v>
      </c>
      <c r="D64" t="s">
        <v>230</v>
      </c>
      <c r="E64">
        <v>115</v>
      </c>
      <c r="F64">
        <v>34</v>
      </c>
      <c r="G64">
        <v>81</v>
      </c>
      <c r="H64" s="3">
        <v>0.29565217391304299</v>
      </c>
    </row>
    <row r="65" spans="2:8" x14ac:dyDescent="0.2">
      <c r="B65" t="s">
        <v>130</v>
      </c>
      <c r="C65" t="s">
        <v>131</v>
      </c>
      <c r="D65" t="s">
        <v>230</v>
      </c>
      <c r="E65">
        <v>112</v>
      </c>
      <c r="F65">
        <v>61</v>
      </c>
      <c r="G65">
        <v>51</v>
      </c>
      <c r="H65" s="3">
        <v>0.54464285714285698</v>
      </c>
    </row>
    <row r="66" spans="2:8" x14ac:dyDescent="0.2">
      <c r="B66" t="s">
        <v>132</v>
      </c>
      <c r="C66" t="s">
        <v>133</v>
      </c>
      <c r="D66" t="s">
        <v>230</v>
      </c>
      <c r="E66">
        <v>181</v>
      </c>
      <c r="F66">
        <v>60</v>
      </c>
      <c r="G66">
        <v>121</v>
      </c>
      <c r="H66" s="3">
        <v>0.33149171270718197</v>
      </c>
    </row>
    <row r="67" spans="2:8" x14ac:dyDescent="0.2">
      <c r="B67" t="s">
        <v>134</v>
      </c>
      <c r="C67" t="s">
        <v>135</v>
      </c>
      <c r="D67" t="s">
        <v>230</v>
      </c>
      <c r="E67">
        <v>50</v>
      </c>
      <c r="F67">
        <v>44</v>
      </c>
      <c r="G67">
        <v>6</v>
      </c>
      <c r="H67" s="3">
        <v>0.88</v>
      </c>
    </row>
    <row r="68" spans="2:8" x14ac:dyDescent="0.2">
      <c r="B68" t="s">
        <v>136</v>
      </c>
      <c r="C68" t="s">
        <v>137</v>
      </c>
      <c r="D68" t="s">
        <v>230</v>
      </c>
      <c r="E68">
        <v>35</v>
      </c>
      <c r="F68">
        <v>13</v>
      </c>
      <c r="G68">
        <v>22</v>
      </c>
      <c r="H68" s="3">
        <v>0.371428571428571</v>
      </c>
    </row>
    <row r="69" spans="2:8" x14ac:dyDescent="0.2">
      <c r="B69" t="s">
        <v>138</v>
      </c>
      <c r="C69" t="s">
        <v>139</v>
      </c>
      <c r="D69" t="s">
        <v>230</v>
      </c>
      <c r="E69">
        <v>35</v>
      </c>
      <c r="F69">
        <v>32</v>
      </c>
      <c r="G69">
        <v>3</v>
      </c>
      <c r="H69" s="3">
        <v>0.91428571428571404</v>
      </c>
    </row>
    <row r="70" spans="2:8" x14ac:dyDescent="0.2">
      <c r="B70" t="s">
        <v>140</v>
      </c>
      <c r="C70" t="s">
        <v>141</v>
      </c>
      <c r="D70" t="s">
        <v>230</v>
      </c>
      <c r="E70">
        <v>480</v>
      </c>
      <c r="F70">
        <v>425</v>
      </c>
      <c r="G70">
        <v>55</v>
      </c>
      <c r="H70" s="3">
        <v>0.88541666666666696</v>
      </c>
    </row>
    <row r="71" spans="2:8" x14ac:dyDescent="0.2">
      <c r="B71" t="s">
        <v>142</v>
      </c>
      <c r="C71" t="s">
        <v>143</v>
      </c>
      <c r="D71" t="s">
        <v>230</v>
      </c>
      <c r="E71">
        <v>34</v>
      </c>
      <c r="F71">
        <v>24</v>
      </c>
      <c r="G71">
        <v>10</v>
      </c>
      <c r="H71" s="3">
        <v>0.70588235294117696</v>
      </c>
    </row>
    <row r="72" spans="2:8" x14ac:dyDescent="0.2">
      <c r="B72" t="s">
        <v>144</v>
      </c>
      <c r="C72" t="s">
        <v>145</v>
      </c>
      <c r="D72" t="s">
        <v>230</v>
      </c>
      <c r="E72">
        <v>23</v>
      </c>
      <c r="F72">
        <v>2</v>
      </c>
      <c r="G72">
        <v>21</v>
      </c>
      <c r="H72" s="3">
        <v>8.6956521739130405E-2</v>
      </c>
    </row>
    <row r="73" spans="2:8" x14ac:dyDescent="0.2">
      <c r="B73" t="s">
        <v>146</v>
      </c>
      <c r="C73" t="s">
        <v>147</v>
      </c>
      <c r="D73" t="s">
        <v>230</v>
      </c>
      <c r="E73">
        <v>60</v>
      </c>
      <c r="F73">
        <v>38</v>
      </c>
      <c r="G73">
        <v>22</v>
      </c>
      <c r="H73" s="3">
        <v>0.63333333333333297</v>
      </c>
    </row>
    <row r="74" spans="2:8" x14ac:dyDescent="0.2">
      <c r="B74" t="s">
        <v>148</v>
      </c>
      <c r="C74" t="s">
        <v>149</v>
      </c>
      <c r="D74" t="s">
        <v>230</v>
      </c>
      <c r="E74">
        <v>645</v>
      </c>
      <c r="F74">
        <v>437</v>
      </c>
      <c r="G74">
        <v>208</v>
      </c>
      <c r="H74" s="3">
        <v>0.67751937984496102</v>
      </c>
    </row>
    <row r="75" spans="2:8" x14ac:dyDescent="0.2">
      <c r="B75" t="s">
        <v>150</v>
      </c>
      <c r="C75" t="s">
        <v>151</v>
      </c>
      <c r="D75" t="s">
        <v>230</v>
      </c>
      <c r="E75">
        <v>113</v>
      </c>
      <c r="F75">
        <v>73</v>
      </c>
      <c r="G75">
        <v>40</v>
      </c>
      <c r="H75" s="3">
        <v>0.64601769911504403</v>
      </c>
    </row>
    <row r="76" spans="2:8" x14ac:dyDescent="0.2">
      <c r="B76" t="s">
        <v>152</v>
      </c>
      <c r="C76" t="s">
        <v>153</v>
      </c>
      <c r="D76" t="s">
        <v>230</v>
      </c>
      <c r="E76">
        <v>173</v>
      </c>
      <c r="F76">
        <v>143</v>
      </c>
      <c r="G76">
        <v>30</v>
      </c>
      <c r="H76" s="3"/>
    </row>
    <row r="77" spans="2:8" x14ac:dyDescent="0.2">
      <c r="B77" t="s">
        <v>154</v>
      </c>
      <c r="C77" t="s">
        <v>155</v>
      </c>
      <c r="D77" t="s">
        <v>230</v>
      </c>
      <c r="E77">
        <v>82</v>
      </c>
      <c r="F77">
        <v>62</v>
      </c>
      <c r="G77">
        <v>20</v>
      </c>
      <c r="H77" s="3">
        <v>0.75609756097560998</v>
      </c>
    </row>
    <row r="78" spans="2:8" x14ac:dyDescent="0.2">
      <c r="B78" t="s">
        <v>156</v>
      </c>
      <c r="C78" t="s">
        <v>157</v>
      </c>
      <c r="D78" t="s">
        <v>230</v>
      </c>
      <c r="E78">
        <v>54</v>
      </c>
      <c r="F78">
        <v>20</v>
      </c>
      <c r="G78">
        <v>34</v>
      </c>
      <c r="H78" s="3">
        <v>0.37037037037037002</v>
      </c>
    </row>
    <row r="79" spans="2:8" x14ac:dyDescent="0.2">
      <c r="B79" t="s">
        <v>158</v>
      </c>
      <c r="C79" t="s">
        <v>159</v>
      </c>
      <c r="D79" t="s">
        <v>230</v>
      </c>
      <c r="E79">
        <v>27</v>
      </c>
      <c r="F79">
        <v>4</v>
      </c>
      <c r="G79">
        <v>23</v>
      </c>
      <c r="H79" s="3">
        <v>0.148148148148148</v>
      </c>
    </row>
    <row r="80" spans="2:8" x14ac:dyDescent="0.2">
      <c r="B80" t="s">
        <v>160</v>
      </c>
      <c r="C80" t="s">
        <v>161</v>
      </c>
      <c r="D80" t="s">
        <v>230</v>
      </c>
      <c r="E80">
        <v>150</v>
      </c>
      <c r="F80">
        <v>21</v>
      </c>
      <c r="G80">
        <v>129</v>
      </c>
      <c r="H80" s="3">
        <v>0.14000000000000001</v>
      </c>
    </row>
    <row r="81" spans="2:8" x14ac:dyDescent="0.2">
      <c r="B81" t="s">
        <v>162</v>
      </c>
      <c r="C81" t="s">
        <v>163</v>
      </c>
      <c r="D81" t="s">
        <v>230</v>
      </c>
      <c r="E81">
        <v>73</v>
      </c>
      <c r="F81">
        <v>62</v>
      </c>
      <c r="G81">
        <v>11</v>
      </c>
      <c r="H81" s="3">
        <v>0.84931506849315097</v>
      </c>
    </row>
    <row r="82" spans="2:8" x14ac:dyDescent="0.2">
      <c r="B82" t="s">
        <v>164</v>
      </c>
      <c r="C82" t="s">
        <v>165</v>
      </c>
      <c r="D82" t="s">
        <v>230</v>
      </c>
      <c r="E82">
        <v>59</v>
      </c>
      <c r="F82">
        <v>44</v>
      </c>
      <c r="G82">
        <v>15</v>
      </c>
      <c r="H82" s="3">
        <v>0.74576271186440701</v>
      </c>
    </row>
    <row r="83" spans="2:8" x14ac:dyDescent="0.2">
      <c r="B83" t="s">
        <v>166</v>
      </c>
      <c r="C83" t="s">
        <v>167</v>
      </c>
      <c r="D83" t="s">
        <v>230</v>
      </c>
      <c r="E83">
        <v>80</v>
      </c>
      <c r="F83">
        <v>21</v>
      </c>
      <c r="G83">
        <v>59</v>
      </c>
      <c r="H83" s="3">
        <v>0.26250000000000001</v>
      </c>
    </row>
    <row r="84" spans="2:8" x14ac:dyDescent="0.2">
      <c r="B84" t="s">
        <v>168</v>
      </c>
      <c r="C84" t="s">
        <v>169</v>
      </c>
      <c r="D84" t="s">
        <v>230</v>
      </c>
      <c r="E84">
        <v>241</v>
      </c>
      <c r="F84">
        <v>16</v>
      </c>
      <c r="G84">
        <v>225</v>
      </c>
      <c r="H84" s="3">
        <v>6.6390041493775906E-2</v>
      </c>
    </row>
    <row r="85" spans="2:8" x14ac:dyDescent="0.2">
      <c r="B85" t="s">
        <v>170</v>
      </c>
      <c r="C85" t="s">
        <v>171</v>
      </c>
      <c r="D85" t="s">
        <v>230</v>
      </c>
      <c r="E85">
        <v>129</v>
      </c>
      <c r="F85">
        <v>13</v>
      </c>
      <c r="G85">
        <v>116</v>
      </c>
      <c r="H85" s="3">
        <v>0.10077519379845</v>
      </c>
    </row>
    <row r="86" spans="2:8" x14ac:dyDescent="0.2">
      <c r="B86" t="s">
        <v>172</v>
      </c>
      <c r="C86" t="s">
        <v>173</v>
      </c>
      <c r="D86" t="s">
        <v>230</v>
      </c>
      <c r="E86">
        <v>70</v>
      </c>
      <c r="F86">
        <v>32</v>
      </c>
      <c r="G86">
        <v>38</v>
      </c>
      <c r="H86" s="3">
        <v>0.45714285714285702</v>
      </c>
    </row>
    <row r="87" spans="2:8" x14ac:dyDescent="0.2">
      <c r="B87" t="s">
        <v>174</v>
      </c>
      <c r="C87" t="s">
        <v>175</v>
      </c>
      <c r="D87" t="s">
        <v>230</v>
      </c>
      <c r="E87">
        <v>202</v>
      </c>
      <c r="F87">
        <v>103</v>
      </c>
      <c r="G87">
        <v>99</v>
      </c>
      <c r="H87" s="3">
        <v>0.50990099009901002</v>
      </c>
    </row>
    <row r="88" spans="2:8" x14ac:dyDescent="0.2">
      <c r="B88" t="s">
        <v>176</v>
      </c>
      <c r="C88" t="s">
        <v>177</v>
      </c>
      <c r="D88" t="s">
        <v>230</v>
      </c>
      <c r="E88">
        <v>28</v>
      </c>
      <c r="F88">
        <v>5</v>
      </c>
      <c r="G88">
        <v>23</v>
      </c>
      <c r="H88" s="3">
        <v>0.17857142857142899</v>
      </c>
    </row>
    <row r="89" spans="2:8" x14ac:dyDescent="0.2">
      <c r="B89" t="s">
        <v>178</v>
      </c>
      <c r="C89" t="s">
        <v>179</v>
      </c>
      <c r="D89" t="s">
        <v>230</v>
      </c>
      <c r="E89">
        <v>43</v>
      </c>
      <c r="F89">
        <v>10</v>
      </c>
      <c r="G89">
        <v>33</v>
      </c>
      <c r="H89" s="3">
        <v>0.232558139534884</v>
      </c>
    </row>
    <row r="90" spans="2:8" x14ac:dyDescent="0.2">
      <c r="B90" t="s">
        <v>180</v>
      </c>
      <c r="C90" t="s">
        <v>181</v>
      </c>
      <c r="D90" t="s">
        <v>230</v>
      </c>
      <c r="E90">
        <v>9</v>
      </c>
      <c r="F90">
        <v>3</v>
      </c>
      <c r="G90">
        <v>6</v>
      </c>
      <c r="H90" s="3">
        <v>0.33333333333333298</v>
      </c>
    </row>
    <row r="91" spans="2:8" x14ac:dyDescent="0.2">
      <c r="B91" t="s">
        <v>182</v>
      </c>
      <c r="C91" t="s">
        <v>183</v>
      </c>
      <c r="D91" t="s">
        <v>230</v>
      </c>
      <c r="E91">
        <v>419</v>
      </c>
      <c r="F91">
        <v>211</v>
      </c>
      <c r="G91">
        <v>208</v>
      </c>
      <c r="H91" s="3">
        <v>0.50357995226730301</v>
      </c>
    </row>
    <row r="92" spans="2:8" x14ac:dyDescent="0.2">
      <c r="B92" t="s">
        <v>184</v>
      </c>
      <c r="C92" t="s">
        <v>185</v>
      </c>
      <c r="D92" t="s">
        <v>230</v>
      </c>
      <c r="E92">
        <v>1</v>
      </c>
      <c r="F92">
        <v>1</v>
      </c>
      <c r="G92">
        <v>0</v>
      </c>
      <c r="H92" s="3"/>
    </row>
    <row r="93" spans="2:8" x14ac:dyDescent="0.2">
      <c r="B93" t="s">
        <v>186</v>
      </c>
      <c r="C93" t="s">
        <v>187</v>
      </c>
      <c r="D93" t="s">
        <v>230</v>
      </c>
      <c r="E93">
        <v>22</v>
      </c>
      <c r="F93">
        <v>3</v>
      </c>
      <c r="G93">
        <v>19</v>
      </c>
      <c r="H93" s="3">
        <v>0.13636363636363599</v>
      </c>
    </row>
    <row r="94" spans="2:8" x14ac:dyDescent="0.2">
      <c r="B94" t="s">
        <v>188</v>
      </c>
      <c r="C94" t="s">
        <v>189</v>
      </c>
      <c r="D94" t="s">
        <v>230</v>
      </c>
      <c r="E94">
        <v>44</v>
      </c>
      <c r="F94">
        <v>15</v>
      </c>
      <c r="G94">
        <v>29</v>
      </c>
      <c r="H94" s="3">
        <v>0.34090909090909099</v>
      </c>
    </row>
    <row r="95" spans="2:8" x14ac:dyDescent="0.2">
      <c r="B95" t="s">
        <v>190</v>
      </c>
      <c r="C95" t="s">
        <v>191</v>
      </c>
      <c r="D95" t="s">
        <v>230</v>
      </c>
      <c r="E95">
        <v>12</v>
      </c>
      <c r="F95">
        <v>0</v>
      </c>
      <c r="G95">
        <v>12</v>
      </c>
      <c r="H95" s="3">
        <v>0</v>
      </c>
    </row>
    <row r="96" spans="2:8" x14ac:dyDescent="0.2">
      <c r="B96" t="s">
        <v>192</v>
      </c>
      <c r="C96" t="s">
        <v>193</v>
      </c>
      <c r="D96" t="s">
        <v>230</v>
      </c>
      <c r="E96">
        <v>85</v>
      </c>
      <c r="F96">
        <v>26</v>
      </c>
      <c r="G96">
        <v>59</v>
      </c>
      <c r="H96" s="3">
        <v>0.30588235294117599</v>
      </c>
    </row>
    <row r="97" spans="2:8" x14ac:dyDescent="0.2">
      <c r="B97" t="s">
        <v>194</v>
      </c>
      <c r="C97" t="s">
        <v>195</v>
      </c>
      <c r="D97" t="s">
        <v>230</v>
      </c>
      <c r="E97">
        <v>49</v>
      </c>
      <c r="F97">
        <v>5</v>
      </c>
      <c r="G97">
        <v>44</v>
      </c>
      <c r="H97" s="3">
        <v>0.102040816326531</v>
      </c>
    </row>
    <row r="98" spans="2:8" x14ac:dyDescent="0.2">
      <c r="B98" t="s">
        <v>196</v>
      </c>
      <c r="C98" t="s">
        <v>197</v>
      </c>
      <c r="D98" t="s">
        <v>230</v>
      </c>
      <c r="E98">
        <v>40</v>
      </c>
      <c r="F98">
        <v>21</v>
      </c>
      <c r="G98">
        <v>19</v>
      </c>
      <c r="H98" s="3">
        <v>0.52500000000000002</v>
      </c>
    </row>
    <row r="99" spans="2:8" x14ac:dyDescent="0.2">
      <c r="B99" t="s">
        <v>198</v>
      </c>
      <c r="C99" t="s">
        <v>199</v>
      </c>
      <c r="D99" t="s">
        <v>230</v>
      </c>
      <c r="E99">
        <v>314</v>
      </c>
      <c r="F99">
        <v>215</v>
      </c>
      <c r="G99">
        <v>99</v>
      </c>
      <c r="H99" s="3">
        <v>0.68471337579617797</v>
      </c>
    </row>
    <row r="100" spans="2:8" x14ac:dyDescent="0.2">
      <c r="B100" t="s">
        <v>200</v>
      </c>
      <c r="C100" t="s">
        <v>201</v>
      </c>
      <c r="D100" t="s">
        <v>230</v>
      </c>
      <c r="E100">
        <v>54</v>
      </c>
      <c r="F100">
        <v>45</v>
      </c>
      <c r="G100">
        <v>9</v>
      </c>
      <c r="H100" s="3">
        <v>0.83333333333333304</v>
      </c>
    </row>
    <row r="101" spans="2:8" x14ac:dyDescent="0.2">
      <c r="B101" t="s">
        <v>202</v>
      </c>
      <c r="C101" t="s">
        <v>203</v>
      </c>
      <c r="D101" t="s">
        <v>230</v>
      </c>
      <c r="E101">
        <v>207</v>
      </c>
      <c r="F101">
        <v>164</v>
      </c>
      <c r="G101">
        <v>43</v>
      </c>
      <c r="H101" s="3">
        <v>0.79227053140096604</v>
      </c>
    </row>
    <row r="102" spans="2:8" x14ac:dyDescent="0.2">
      <c r="B102" t="s">
        <v>204</v>
      </c>
      <c r="C102" t="s">
        <v>205</v>
      </c>
      <c r="D102" t="s">
        <v>230</v>
      </c>
      <c r="E102">
        <v>8</v>
      </c>
      <c r="F102">
        <v>1</v>
      </c>
      <c r="G102">
        <v>7</v>
      </c>
      <c r="H102" s="3"/>
    </row>
    <row r="103" spans="2:8" x14ac:dyDescent="0.2">
      <c r="B103" t="s">
        <v>206</v>
      </c>
      <c r="C103" t="s">
        <v>207</v>
      </c>
      <c r="D103" t="s">
        <v>230</v>
      </c>
      <c r="E103">
        <v>47</v>
      </c>
      <c r="F103">
        <v>5</v>
      </c>
      <c r="G103">
        <v>42</v>
      </c>
      <c r="H103" s="3">
        <v>0.10638297872340401</v>
      </c>
    </row>
    <row r="104" spans="2:8" x14ac:dyDescent="0.2">
      <c r="B104" t="s">
        <v>208</v>
      </c>
      <c r="C104" t="s">
        <v>209</v>
      </c>
      <c r="D104" t="s">
        <v>230</v>
      </c>
      <c r="E104">
        <v>91</v>
      </c>
      <c r="F104">
        <v>20</v>
      </c>
      <c r="G104">
        <v>71</v>
      </c>
      <c r="H104" s="3">
        <v>0.21978021978022</v>
      </c>
    </row>
    <row r="105" spans="2:8" x14ac:dyDescent="0.2">
      <c r="B105" t="s">
        <v>210</v>
      </c>
      <c r="C105" t="s">
        <v>211</v>
      </c>
      <c r="D105" t="s">
        <v>230</v>
      </c>
      <c r="E105">
        <v>98</v>
      </c>
      <c r="F105">
        <v>72</v>
      </c>
      <c r="G105">
        <v>26</v>
      </c>
      <c r="H105" s="3">
        <v>0.73469387755102</v>
      </c>
    </row>
    <row r="106" spans="2:8" x14ac:dyDescent="0.2">
      <c r="B106" t="s">
        <v>212</v>
      </c>
      <c r="C106" t="s">
        <v>213</v>
      </c>
      <c r="D106" t="s">
        <v>230</v>
      </c>
      <c r="E106">
        <v>30</v>
      </c>
      <c r="F106">
        <v>14</v>
      </c>
      <c r="G106">
        <v>16</v>
      </c>
      <c r="H106" s="3"/>
    </row>
    <row r="107" spans="2:8" x14ac:dyDescent="0.2">
      <c r="B107" t="s">
        <v>214</v>
      </c>
      <c r="C107" t="s">
        <v>215</v>
      </c>
      <c r="D107" t="s">
        <v>230</v>
      </c>
      <c r="E107">
        <v>97</v>
      </c>
      <c r="F107">
        <v>32</v>
      </c>
      <c r="G107">
        <v>65</v>
      </c>
      <c r="H107" s="3">
        <v>0.32989690721649501</v>
      </c>
    </row>
    <row r="108" spans="2:8" x14ac:dyDescent="0.2">
      <c r="B108" t="s">
        <v>216</v>
      </c>
      <c r="C108" t="s">
        <v>217</v>
      </c>
      <c r="D108" t="s">
        <v>230</v>
      </c>
      <c r="E108">
        <v>37</v>
      </c>
      <c r="F108">
        <v>15</v>
      </c>
      <c r="G108">
        <v>22</v>
      </c>
      <c r="H108" s="3">
        <v>0.40540540540540498</v>
      </c>
    </row>
    <row r="109" spans="2:8" x14ac:dyDescent="0.2">
      <c r="B109" t="s">
        <v>218</v>
      </c>
      <c r="C109" t="s">
        <v>219</v>
      </c>
      <c r="D109" t="s">
        <v>230</v>
      </c>
      <c r="E109">
        <v>91</v>
      </c>
      <c r="F109">
        <v>6</v>
      </c>
      <c r="G109">
        <v>85</v>
      </c>
      <c r="H109" s="3">
        <v>6.5934065934065894E-2</v>
      </c>
    </row>
    <row r="110" spans="2:8" x14ac:dyDescent="0.2">
      <c r="B110" t="s">
        <v>220</v>
      </c>
      <c r="C110" t="s">
        <v>221</v>
      </c>
      <c r="D110" t="s">
        <v>230</v>
      </c>
      <c r="E110">
        <v>168</v>
      </c>
      <c r="F110">
        <v>17</v>
      </c>
      <c r="G110">
        <v>151</v>
      </c>
      <c r="H110" s="3">
        <v>0.101190476190476</v>
      </c>
    </row>
    <row r="111" spans="2:8" x14ac:dyDescent="0.2">
      <c r="B111" t="s">
        <v>222</v>
      </c>
      <c r="C111" t="s">
        <v>223</v>
      </c>
      <c r="D111" t="s">
        <v>230</v>
      </c>
      <c r="E111">
        <v>206</v>
      </c>
      <c r="F111">
        <v>16</v>
      </c>
      <c r="G111">
        <v>190</v>
      </c>
      <c r="H111" s="3">
        <v>7.7669902912621394E-2</v>
      </c>
    </row>
    <row r="112" spans="2:8" x14ac:dyDescent="0.2">
      <c r="B112" t="s">
        <v>224</v>
      </c>
      <c r="C112" t="s">
        <v>225</v>
      </c>
      <c r="D112" t="s">
        <v>230</v>
      </c>
      <c r="E112">
        <v>101</v>
      </c>
      <c r="F112">
        <v>90</v>
      </c>
      <c r="G112">
        <v>11</v>
      </c>
      <c r="H112" s="3">
        <v>0.89108910891089099</v>
      </c>
    </row>
    <row r="113" spans="2:8" x14ac:dyDescent="0.2">
      <c r="B113" t="s">
        <v>226</v>
      </c>
      <c r="C113" t="s">
        <v>227</v>
      </c>
      <c r="D113" t="s">
        <v>230</v>
      </c>
      <c r="E113">
        <v>2</v>
      </c>
      <c r="F113">
        <v>1</v>
      </c>
      <c r="G113">
        <v>1</v>
      </c>
      <c r="H113" s="3">
        <v>0.5</v>
      </c>
    </row>
    <row r="114" spans="2:8" x14ac:dyDescent="0.2">
      <c r="B114" t="s">
        <v>228</v>
      </c>
      <c r="C114" t="s">
        <v>228</v>
      </c>
      <c r="D114" t="s">
        <v>230</v>
      </c>
      <c r="E114">
        <v>34</v>
      </c>
      <c r="F114">
        <v>13</v>
      </c>
      <c r="G114">
        <v>21</v>
      </c>
      <c r="H114" s="3">
        <v>0.38235294117647101</v>
      </c>
    </row>
    <row r="115" spans="2:8" x14ac:dyDescent="0.2">
      <c r="H115" s="3"/>
    </row>
  </sheetData>
  <pageMargins left="0.7" right="0.7" top="0.75" bottom="0.75" header="0.3" footer="0.3"/>
  <pageSetup paperSize="9" orientation="portrait" horizontalDpi="300" verticalDpi="300"/>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68F"/>
  </sheetPr>
  <dimension ref="A1:I117"/>
  <sheetViews>
    <sheetView zoomScale="70" workbookViewId="0"/>
  </sheetViews>
  <sheetFormatPr defaultColWidth="11.42578125" defaultRowHeight="12.75" x14ac:dyDescent="0.2"/>
  <cols>
    <col min="1" max="1" width="9.140625" customWidth="1"/>
    <col min="2" max="2" width="20.7109375" customWidth="1"/>
    <col min="3" max="3" width="90.7109375" customWidth="1"/>
    <col min="4" max="9" width="20.7109375" customWidth="1"/>
  </cols>
  <sheetData>
    <row r="1" spans="1:9" ht="15.75" x14ac:dyDescent="0.25">
      <c r="A1" s="1" t="s">
        <v>231</v>
      </c>
    </row>
    <row r="2" spans="1:9" x14ac:dyDescent="0.2">
      <c r="A2" t="s">
        <v>1</v>
      </c>
    </row>
    <row r="3" spans="1:9" x14ac:dyDescent="0.2">
      <c r="A3" t="s">
        <v>232</v>
      </c>
    </row>
    <row r="4" spans="1:9" x14ac:dyDescent="0.2">
      <c r="A4" t="s">
        <v>3</v>
      </c>
    </row>
    <row r="6" spans="1:9" ht="15" x14ac:dyDescent="0.25">
      <c r="A6" s="4" t="s">
        <v>233</v>
      </c>
    </row>
    <row r="7" spans="1:9" x14ac:dyDescent="0.2">
      <c r="F7" s="2" t="s">
        <v>234</v>
      </c>
      <c r="G7" s="2"/>
      <c r="H7" s="2"/>
      <c r="I7" s="2" t="s">
        <v>5</v>
      </c>
    </row>
    <row r="8" spans="1:9" x14ac:dyDescent="0.2">
      <c r="B8" s="2" t="s">
        <v>6</v>
      </c>
      <c r="C8" s="2" t="s">
        <v>7</v>
      </c>
      <c r="D8" s="2" t="s">
        <v>235</v>
      </c>
      <c r="E8" s="2" t="s">
        <v>236</v>
      </c>
      <c r="F8" s="2" t="s">
        <v>9</v>
      </c>
      <c r="G8" s="2" t="s">
        <v>237</v>
      </c>
      <c r="H8" s="2" t="s">
        <v>238</v>
      </c>
      <c r="I8" s="2" t="s">
        <v>239</v>
      </c>
    </row>
    <row r="9" spans="1:9" x14ac:dyDescent="0.2">
      <c r="B9" t="s">
        <v>13</v>
      </c>
      <c r="C9" t="s">
        <v>14</v>
      </c>
      <c r="D9" t="s">
        <v>233</v>
      </c>
      <c r="E9" t="s">
        <v>240</v>
      </c>
      <c r="F9">
        <v>4</v>
      </c>
      <c r="G9">
        <v>2</v>
      </c>
      <c r="H9">
        <v>2</v>
      </c>
      <c r="I9" s="3">
        <v>0.5</v>
      </c>
    </row>
    <row r="10" spans="1:9" x14ac:dyDescent="0.2">
      <c r="B10" t="s">
        <v>16</v>
      </c>
      <c r="C10" t="s">
        <v>17</v>
      </c>
      <c r="D10" t="s">
        <v>233</v>
      </c>
      <c r="E10" t="s">
        <v>240</v>
      </c>
      <c r="F10">
        <v>57</v>
      </c>
      <c r="G10">
        <v>38</v>
      </c>
      <c r="H10">
        <v>19</v>
      </c>
      <c r="I10" s="3">
        <v>0.66666666666666696</v>
      </c>
    </row>
    <row r="11" spans="1:9" x14ac:dyDescent="0.2">
      <c r="B11" t="s">
        <v>18</v>
      </c>
      <c r="C11" t="s">
        <v>19</v>
      </c>
      <c r="D11" t="s">
        <v>233</v>
      </c>
      <c r="E11" t="s">
        <v>240</v>
      </c>
      <c r="F11">
        <v>56</v>
      </c>
      <c r="G11">
        <v>19</v>
      </c>
      <c r="H11">
        <v>37</v>
      </c>
      <c r="I11" s="3">
        <v>0.33928571428571402</v>
      </c>
    </row>
    <row r="12" spans="1:9" x14ac:dyDescent="0.2">
      <c r="B12" t="s">
        <v>20</v>
      </c>
      <c r="C12" t="s">
        <v>21</v>
      </c>
      <c r="D12" t="s">
        <v>233</v>
      </c>
      <c r="E12" t="s">
        <v>240</v>
      </c>
      <c r="F12">
        <v>37</v>
      </c>
      <c r="G12">
        <v>25</v>
      </c>
      <c r="H12">
        <v>12</v>
      </c>
      <c r="I12" s="3">
        <v>0.67567567567567599</v>
      </c>
    </row>
    <row r="13" spans="1:9" x14ac:dyDescent="0.2">
      <c r="B13" t="s">
        <v>22</v>
      </c>
      <c r="C13" t="s">
        <v>23</v>
      </c>
      <c r="D13" t="s">
        <v>233</v>
      </c>
      <c r="E13" t="s">
        <v>240</v>
      </c>
      <c r="F13">
        <v>260</v>
      </c>
      <c r="G13">
        <v>183</v>
      </c>
      <c r="H13">
        <v>77</v>
      </c>
      <c r="I13" s="3">
        <v>0.70384615384615401</v>
      </c>
    </row>
    <row r="14" spans="1:9" x14ac:dyDescent="0.2">
      <c r="B14" t="s">
        <v>24</v>
      </c>
      <c r="C14" t="s">
        <v>25</v>
      </c>
      <c r="D14" t="s">
        <v>233</v>
      </c>
      <c r="E14" t="s">
        <v>240</v>
      </c>
      <c r="F14">
        <v>223</v>
      </c>
      <c r="G14">
        <v>150</v>
      </c>
      <c r="H14">
        <v>73</v>
      </c>
      <c r="I14" s="3">
        <v>0.67264573991031396</v>
      </c>
    </row>
    <row r="15" spans="1:9" x14ac:dyDescent="0.2">
      <c r="B15" t="s">
        <v>26</v>
      </c>
      <c r="C15" t="s">
        <v>27</v>
      </c>
      <c r="D15" t="s">
        <v>233</v>
      </c>
      <c r="E15" t="s">
        <v>240</v>
      </c>
      <c r="F15">
        <v>110</v>
      </c>
      <c r="G15">
        <v>81</v>
      </c>
      <c r="H15">
        <v>29</v>
      </c>
      <c r="I15" s="3">
        <v>0.736363636363636</v>
      </c>
    </row>
    <row r="16" spans="1:9" x14ac:dyDescent="0.2">
      <c r="B16" t="s">
        <v>28</v>
      </c>
      <c r="C16" t="s">
        <v>29</v>
      </c>
      <c r="D16" t="s">
        <v>233</v>
      </c>
      <c r="E16" t="s">
        <v>240</v>
      </c>
      <c r="F16">
        <v>224</v>
      </c>
      <c r="G16">
        <v>74</v>
      </c>
      <c r="H16">
        <v>150</v>
      </c>
      <c r="I16" s="3">
        <v>0.33035714285714302</v>
      </c>
    </row>
    <row r="17" spans="2:9" x14ac:dyDescent="0.2">
      <c r="B17" t="s">
        <v>30</v>
      </c>
      <c r="C17" t="s">
        <v>31</v>
      </c>
      <c r="D17" t="s">
        <v>233</v>
      </c>
      <c r="E17" t="s">
        <v>240</v>
      </c>
      <c r="F17">
        <v>194</v>
      </c>
      <c r="G17">
        <v>104</v>
      </c>
      <c r="H17">
        <v>90</v>
      </c>
      <c r="I17" s="3">
        <v>0.536082474226804</v>
      </c>
    </row>
    <row r="18" spans="2:9" x14ac:dyDescent="0.2">
      <c r="B18" t="s">
        <v>32</v>
      </c>
      <c r="C18" t="s">
        <v>33</v>
      </c>
      <c r="D18" t="s">
        <v>233</v>
      </c>
      <c r="E18" t="s">
        <v>240</v>
      </c>
      <c r="F18">
        <v>33</v>
      </c>
      <c r="G18">
        <v>17</v>
      </c>
      <c r="H18">
        <v>16</v>
      </c>
      <c r="I18" s="3">
        <v>0.51515151515151503</v>
      </c>
    </row>
    <row r="19" spans="2:9" x14ac:dyDescent="0.2">
      <c r="B19" t="s">
        <v>34</v>
      </c>
      <c r="C19" t="s">
        <v>35</v>
      </c>
      <c r="D19" t="s">
        <v>233</v>
      </c>
      <c r="E19" t="s">
        <v>240</v>
      </c>
      <c r="F19">
        <v>39</v>
      </c>
      <c r="G19">
        <v>17</v>
      </c>
      <c r="H19">
        <v>22</v>
      </c>
      <c r="I19" s="3">
        <v>0.43589743589743601</v>
      </c>
    </row>
    <row r="20" spans="2:9" x14ac:dyDescent="0.2">
      <c r="B20" t="s">
        <v>36</v>
      </c>
      <c r="C20" t="s">
        <v>37</v>
      </c>
      <c r="D20" t="s">
        <v>233</v>
      </c>
      <c r="E20" t="s">
        <v>240</v>
      </c>
      <c r="F20">
        <v>80</v>
      </c>
      <c r="G20">
        <v>71</v>
      </c>
      <c r="H20">
        <v>9</v>
      </c>
      <c r="I20" s="3">
        <v>0.88749999999999996</v>
      </c>
    </row>
    <row r="21" spans="2:9" x14ac:dyDescent="0.2">
      <c r="B21" t="s">
        <v>38</v>
      </c>
      <c r="C21" t="s">
        <v>39</v>
      </c>
      <c r="D21" t="s">
        <v>233</v>
      </c>
      <c r="E21" t="s">
        <v>240</v>
      </c>
      <c r="F21">
        <v>131</v>
      </c>
      <c r="G21">
        <v>88</v>
      </c>
      <c r="H21">
        <v>43</v>
      </c>
      <c r="I21" s="3">
        <v>0.67175572519084004</v>
      </c>
    </row>
    <row r="22" spans="2:9" x14ac:dyDescent="0.2">
      <c r="B22" t="s">
        <v>40</v>
      </c>
      <c r="C22" t="s">
        <v>41</v>
      </c>
      <c r="D22" t="s">
        <v>233</v>
      </c>
      <c r="E22" t="s">
        <v>240</v>
      </c>
      <c r="F22">
        <v>62</v>
      </c>
      <c r="G22">
        <v>35</v>
      </c>
      <c r="H22">
        <v>27</v>
      </c>
      <c r="I22" s="3">
        <v>0.56451612903225801</v>
      </c>
    </row>
    <row r="23" spans="2:9" x14ac:dyDescent="0.2">
      <c r="B23" t="s">
        <v>42</v>
      </c>
      <c r="C23" t="s">
        <v>43</v>
      </c>
      <c r="D23" t="s">
        <v>233</v>
      </c>
      <c r="E23" t="s">
        <v>240</v>
      </c>
      <c r="F23">
        <v>225</v>
      </c>
      <c r="G23">
        <v>139</v>
      </c>
      <c r="H23">
        <v>86</v>
      </c>
      <c r="I23" s="3">
        <v>0.61777777777777798</v>
      </c>
    </row>
    <row r="24" spans="2:9" x14ac:dyDescent="0.2">
      <c r="B24" t="s">
        <v>44</v>
      </c>
      <c r="C24" t="s">
        <v>45</v>
      </c>
      <c r="D24" t="s">
        <v>233</v>
      </c>
      <c r="E24" t="s">
        <v>240</v>
      </c>
      <c r="F24">
        <v>137</v>
      </c>
      <c r="G24">
        <v>61</v>
      </c>
      <c r="H24">
        <v>76</v>
      </c>
      <c r="I24" s="3">
        <v>0.44525547445255498</v>
      </c>
    </row>
    <row r="25" spans="2:9" x14ac:dyDescent="0.2">
      <c r="B25" t="s">
        <v>46</v>
      </c>
      <c r="C25" t="s">
        <v>47</v>
      </c>
      <c r="D25" t="s">
        <v>233</v>
      </c>
      <c r="E25" t="s">
        <v>240</v>
      </c>
      <c r="F25">
        <v>45</v>
      </c>
      <c r="G25">
        <v>20</v>
      </c>
      <c r="H25">
        <v>25</v>
      </c>
      <c r="I25" s="3">
        <v>0.44444444444444398</v>
      </c>
    </row>
    <row r="26" spans="2:9" x14ac:dyDescent="0.2">
      <c r="B26" t="s">
        <v>48</v>
      </c>
      <c r="C26" t="s">
        <v>49</v>
      </c>
      <c r="D26" t="s">
        <v>233</v>
      </c>
      <c r="E26" t="s">
        <v>240</v>
      </c>
      <c r="F26">
        <v>57</v>
      </c>
      <c r="G26">
        <v>50</v>
      </c>
      <c r="H26">
        <v>7</v>
      </c>
      <c r="I26" s="3">
        <v>0.87719298245613997</v>
      </c>
    </row>
    <row r="27" spans="2:9" x14ac:dyDescent="0.2">
      <c r="B27" t="s">
        <v>50</v>
      </c>
      <c r="C27" t="s">
        <v>51</v>
      </c>
      <c r="D27" t="s">
        <v>233</v>
      </c>
      <c r="E27" t="s">
        <v>240</v>
      </c>
      <c r="F27">
        <v>204</v>
      </c>
      <c r="G27">
        <v>117</v>
      </c>
      <c r="H27">
        <v>87</v>
      </c>
      <c r="I27" s="3">
        <v>0.57352941176470595</v>
      </c>
    </row>
    <row r="28" spans="2:9" x14ac:dyDescent="0.2">
      <c r="B28" t="s">
        <v>52</v>
      </c>
      <c r="C28" t="s">
        <v>53</v>
      </c>
      <c r="D28" t="s">
        <v>233</v>
      </c>
      <c r="E28" t="s">
        <v>240</v>
      </c>
      <c r="F28">
        <v>43</v>
      </c>
      <c r="G28">
        <v>19</v>
      </c>
      <c r="H28">
        <v>24</v>
      </c>
      <c r="I28" s="3">
        <v>0.44186046511627902</v>
      </c>
    </row>
    <row r="29" spans="2:9" x14ac:dyDescent="0.2">
      <c r="B29" t="s">
        <v>54</v>
      </c>
      <c r="C29" t="s">
        <v>55</v>
      </c>
      <c r="D29" t="s">
        <v>233</v>
      </c>
      <c r="E29" t="s">
        <v>240</v>
      </c>
      <c r="F29">
        <v>57</v>
      </c>
      <c r="G29">
        <v>26</v>
      </c>
      <c r="H29">
        <v>31</v>
      </c>
      <c r="I29" s="3">
        <v>0.45614035087719301</v>
      </c>
    </row>
    <row r="30" spans="2:9" x14ac:dyDescent="0.2">
      <c r="B30" t="s">
        <v>56</v>
      </c>
      <c r="C30" t="s">
        <v>57</v>
      </c>
      <c r="D30" t="s">
        <v>233</v>
      </c>
      <c r="E30" t="s">
        <v>240</v>
      </c>
      <c r="F30">
        <v>217</v>
      </c>
      <c r="G30">
        <v>138</v>
      </c>
      <c r="H30">
        <v>79</v>
      </c>
      <c r="I30" s="3">
        <v>0.63594470046082996</v>
      </c>
    </row>
    <row r="31" spans="2:9" x14ac:dyDescent="0.2">
      <c r="B31" t="s">
        <v>58</v>
      </c>
      <c r="C31" t="s">
        <v>59</v>
      </c>
      <c r="D31" t="s">
        <v>233</v>
      </c>
      <c r="E31" t="s">
        <v>240</v>
      </c>
      <c r="F31">
        <v>60</v>
      </c>
      <c r="G31">
        <v>29</v>
      </c>
      <c r="H31">
        <v>31</v>
      </c>
      <c r="I31" s="3">
        <v>0.483333333333333</v>
      </c>
    </row>
    <row r="32" spans="2:9" x14ac:dyDescent="0.2">
      <c r="B32" t="s">
        <v>60</v>
      </c>
      <c r="C32" t="s">
        <v>61</v>
      </c>
      <c r="D32" t="s">
        <v>233</v>
      </c>
      <c r="E32" t="s">
        <v>240</v>
      </c>
      <c r="F32">
        <v>157</v>
      </c>
      <c r="G32">
        <v>107</v>
      </c>
      <c r="H32">
        <v>50</v>
      </c>
      <c r="I32" s="3">
        <v>0.68152866242038201</v>
      </c>
    </row>
    <row r="33" spans="2:9" x14ac:dyDescent="0.2">
      <c r="B33" t="s">
        <v>62</v>
      </c>
      <c r="C33" t="s">
        <v>63</v>
      </c>
      <c r="D33" t="s">
        <v>233</v>
      </c>
      <c r="E33" t="s">
        <v>240</v>
      </c>
      <c r="F33">
        <v>225</v>
      </c>
      <c r="G33">
        <v>111</v>
      </c>
      <c r="H33">
        <v>114</v>
      </c>
      <c r="I33" s="3">
        <v>0.49333333333333301</v>
      </c>
    </row>
    <row r="34" spans="2:9" x14ac:dyDescent="0.2">
      <c r="B34" t="s">
        <v>64</v>
      </c>
      <c r="C34" t="s">
        <v>65</v>
      </c>
      <c r="D34" t="s">
        <v>233</v>
      </c>
      <c r="E34" t="s">
        <v>240</v>
      </c>
      <c r="F34">
        <v>283</v>
      </c>
      <c r="G34">
        <v>163</v>
      </c>
      <c r="H34">
        <v>120</v>
      </c>
      <c r="I34" s="3">
        <v>0.57597173144876301</v>
      </c>
    </row>
    <row r="35" spans="2:9" x14ac:dyDescent="0.2">
      <c r="B35" t="s">
        <v>66</v>
      </c>
      <c r="C35" t="s">
        <v>67</v>
      </c>
      <c r="D35" t="s">
        <v>233</v>
      </c>
      <c r="E35" t="s">
        <v>240</v>
      </c>
      <c r="F35">
        <v>481</v>
      </c>
      <c r="G35">
        <v>297</v>
      </c>
      <c r="H35">
        <v>184</v>
      </c>
      <c r="I35" s="3">
        <v>0.617463617463617</v>
      </c>
    </row>
    <row r="36" spans="2:9" x14ac:dyDescent="0.2">
      <c r="B36" t="s">
        <v>68</v>
      </c>
      <c r="C36" t="s">
        <v>69</v>
      </c>
      <c r="D36" t="s">
        <v>233</v>
      </c>
      <c r="E36" t="s">
        <v>240</v>
      </c>
      <c r="F36">
        <v>72</v>
      </c>
      <c r="G36">
        <v>55</v>
      </c>
      <c r="H36">
        <v>17</v>
      </c>
      <c r="I36" s="3">
        <v>0.76388888888888895</v>
      </c>
    </row>
    <row r="37" spans="2:9" x14ac:dyDescent="0.2">
      <c r="B37" t="s">
        <v>70</v>
      </c>
      <c r="C37" t="s">
        <v>71</v>
      </c>
      <c r="D37" t="s">
        <v>233</v>
      </c>
      <c r="E37" t="s">
        <v>240</v>
      </c>
      <c r="F37">
        <v>268</v>
      </c>
      <c r="G37">
        <v>184</v>
      </c>
      <c r="H37">
        <v>84</v>
      </c>
      <c r="I37" s="3">
        <v>0.68656716417910402</v>
      </c>
    </row>
    <row r="38" spans="2:9" x14ac:dyDescent="0.2">
      <c r="B38" t="s">
        <v>72</v>
      </c>
      <c r="C38" t="s">
        <v>73</v>
      </c>
      <c r="D38" t="s">
        <v>233</v>
      </c>
      <c r="E38" t="s">
        <v>240</v>
      </c>
      <c r="F38">
        <v>137</v>
      </c>
      <c r="G38">
        <v>99</v>
      </c>
      <c r="H38">
        <v>38</v>
      </c>
      <c r="I38" s="3">
        <v>0.72262773722627704</v>
      </c>
    </row>
    <row r="39" spans="2:9" x14ac:dyDescent="0.2">
      <c r="B39" t="s">
        <v>74</v>
      </c>
      <c r="C39" t="s">
        <v>75</v>
      </c>
      <c r="D39" t="s">
        <v>233</v>
      </c>
      <c r="E39" t="s">
        <v>240</v>
      </c>
      <c r="F39">
        <v>86</v>
      </c>
      <c r="G39">
        <v>54</v>
      </c>
      <c r="H39">
        <v>32</v>
      </c>
      <c r="I39" s="3">
        <v>0.62790697674418605</v>
      </c>
    </row>
    <row r="40" spans="2:9" x14ac:dyDescent="0.2">
      <c r="B40" t="s">
        <v>76</v>
      </c>
      <c r="C40" t="s">
        <v>77</v>
      </c>
      <c r="D40" t="s">
        <v>233</v>
      </c>
      <c r="E40" t="s">
        <v>240</v>
      </c>
      <c r="F40">
        <v>91</v>
      </c>
      <c r="G40">
        <v>36</v>
      </c>
      <c r="H40">
        <v>55</v>
      </c>
      <c r="I40" s="3">
        <v>0.39560439560439598</v>
      </c>
    </row>
    <row r="41" spans="2:9" x14ac:dyDescent="0.2">
      <c r="B41" t="s">
        <v>78</v>
      </c>
      <c r="C41" t="s">
        <v>79</v>
      </c>
      <c r="D41" t="s">
        <v>233</v>
      </c>
      <c r="E41" t="s">
        <v>240</v>
      </c>
      <c r="F41">
        <v>92</v>
      </c>
      <c r="G41">
        <v>53</v>
      </c>
      <c r="H41">
        <v>39</v>
      </c>
      <c r="I41" s="3">
        <v>0.57608695652173902</v>
      </c>
    </row>
    <row r="42" spans="2:9" x14ac:dyDescent="0.2">
      <c r="B42" t="s">
        <v>80</v>
      </c>
      <c r="C42" t="s">
        <v>81</v>
      </c>
      <c r="D42" t="s">
        <v>233</v>
      </c>
      <c r="E42" t="s">
        <v>240</v>
      </c>
      <c r="F42">
        <v>29</v>
      </c>
      <c r="G42">
        <v>14</v>
      </c>
      <c r="H42">
        <v>15</v>
      </c>
      <c r="I42" s="3">
        <v>0.48275862068965503</v>
      </c>
    </row>
    <row r="43" spans="2:9" x14ac:dyDescent="0.2">
      <c r="B43" t="s">
        <v>82</v>
      </c>
      <c r="C43" t="s">
        <v>83</v>
      </c>
      <c r="D43" t="s">
        <v>233</v>
      </c>
      <c r="E43" t="s">
        <v>240</v>
      </c>
      <c r="F43">
        <v>227</v>
      </c>
      <c r="G43">
        <v>162</v>
      </c>
      <c r="H43">
        <v>65</v>
      </c>
      <c r="I43" s="3">
        <v>0.71365638766519801</v>
      </c>
    </row>
    <row r="44" spans="2:9" x14ac:dyDescent="0.2">
      <c r="B44" t="s">
        <v>84</v>
      </c>
      <c r="C44" t="s">
        <v>85</v>
      </c>
      <c r="D44" t="s">
        <v>233</v>
      </c>
      <c r="E44" t="s">
        <v>240</v>
      </c>
      <c r="F44">
        <v>171</v>
      </c>
      <c r="G44">
        <v>111</v>
      </c>
      <c r="H44">
        <v>60</v>
      </c>
      <c r="I44" s="3">
        <v>0.64912280701754399</v>
      </c>
    </row>
    <row r="45" spans="2:9" x14ac:dyDescent="0.2">
      <c r="B45" t="s">
        <v>86</v>
      </c>
      <c r="C45" t="s">
        <v>87</v>
      </c>
      <c r="D45" t="s">
        <v>233</v>
      </c>
      <c r="E45" t="s">
        <v>240</v>
      </c>
      <c r="F45">
        <v>66</v>
      </c>
      <c r="G45">
        <v>41</v>
      </c>
      <c r="H45">
        <v>25</v>
      </c>
      <c r="I45" s="3">
        <v>0.62121212121212099</v>
      </c>
    </row>
    <row r="46" spans="2:9" x14ac:dyDescent="0.2">
      <c r="B46" t="s">
        <v>88</v>
      </c>
      <c r="C46" t="s">
        <v>89</v>
      </c>
      <c r="D46" t="s">
        <v>233</v>
      </c>
      <c r="E46" t="s">
        <v>240</v>
      </c>
      <c r="F46">
        <v>182</v>
      </c>
      <c r="G46">
        <v>126</v>
      </c>
      <c r="H46">
        <v>56</v>
      </c>
      <c r="I46" s="3">
        <v>0.69230769230769196</v>
      </c>
    </row>
    <row r="47" spans="2:9" x14ac:dyDescent="0.2">
      <c r="B47" t="s">
        <v>90</v>
      </c>
      <c r="C47" t="s">
        <v>91</v>
      </c>
      <c r="D47" t="s">
        <v>233</v>
      </c>
      <c r="E47" t="s">
        <v>240</v>
      </c>
      <c r="F47">
        <v>45</v>
      </c>
      <c r="G47">
        <v>18</v>
      </c>
      <c r="H47">
        <v>27</v>
      </c>
      <c r="I47" s="3">
        <v>0.4</v>
      </c>
    </row>
    <row r="48" spans="2:9" x14ac:dyDescent="0.2">
      <c r="B48" t="s">
        <v>92</v>
      </c>
      <c r="C48" t="s">
        <v>93</v>
      </c>
      <c r="D48" t="s">
        <v>233</v>
      </c>
      <c r="E48" t="s">
        <v>240</v>
      </c>
      <c r="F48">
        <v>36</v>
      </c>
      <c r="G48">
        <v>28</v>
      </c>
      <c r="H48">
        <v>8</v>
      </c>
      <c r="I48" s="3">
        <v>0.77777777777777801</v>
      </c>
    </row>
    <row r="49" spans="2:9" x14ac:dyDescent="0.2">
      <c r="B49" t="s">
        <v>94</v>
      </c>
      <c r="C49" t="s">
        <v>95</v>
      </c>
      <c r="D49" t="s">
        <v>233</v>
      </c>
      <c r="E49" t="s">
        <v>240</v>
      </c>
      <c r="F49">
        <v>450</v>
      </c>
      <c r="G49">
        <v>311</v>
      </c>
      <c r="H49">
        <v>139</v>
      </c>
      <c r="I49" s="3">
        <v>0.69111111111111101</v>
      </c>
    </row>
    <row r="50" spans="2:9" x14ac:dyDescent="0.2">
      <c r="B50" t="s">
        <v>96</v>
      </c>
      <c r="C50" t="s">
        <v>97</v>
      </c>
      <c r="D50" t="s">
        <v>233</v>
      </c>
      <c r="E50" t="s">
        <v>240</v>
      </c>
      <c r="F50">
        <v>234</v>
      </c>
      <c r="G50">
        <v>142</v>
      </c>
      <c r="H50">
        <v>92</v>
      </c>
      <c r="I50" s="3">
        <v>0.60683760683760701</v>
      </c>
    </row>
    <row r="51" spans="2:9" x14ac:dyDescent="0.2">
      <c r="B51" t="s">
        <v>98</v>
      </c>
      <c r="C51" t="s">
        <v>99</v>
      </c>
      <c r="D51" t="s">
        <v>233</v>
      </c>
      <c r="E51" t="s">
        <v>240</v>
      </c>
      <c r="F51">
        <v>106</v>
      </c>
      <c r="G51">
        <v>62</v>
      </c>
      <c r="H51">
        <v>44</v>
      </c>
      <c r="I51" s="3">
        <v>0.58490566037735803</v>
      </c>
    </row>
    <row r="52" spans="2:9" x14ac:dyDescent="0.2">
      <c r="B52" t="s">
        <v>100</v>
      </c>
      <c r="C52" t="s">
        <v>101</v>
      </c>
      <c r="D52" t="s">
        <v>233</v>
      </c>
      <c r="E52" t="s">
        <v>240</v>
      </c>
      <c r="F52">
        <v>41</v>
      </c>
      <c r="G52">
        <v>19</v>
      </c>
      <c r="H52">
        <v>22</v>
      </c>
      <c r="I52" s="3">
        <v>0.46341463414634099</v>
      </c>
    </row>
    <row r="53" spans="2:9" x14ac:dyDescent="0.2">
      <c r="B53" t="s">
        <v>102</v>
      </c>
      <c r="C53" t="s">
        <v>103</v>
      </c>
      <c r="D53" t="s">
        <v>233</v>
      </c>
      <c r="E53" t="s">
        <v>240</v>
      </c>
      <c r="F53">
        <v>55</v>
      </c>
      <c r="G53">
        <v>30</v>
      </c>
      <c r="H53">
        <v>25</v>
      </c>
      <c r="I53" s="3">
        <v>0.54545454545454497</v>
      </c>
    </row>
    <row r="54" spans="2:9" x14ac:dyDescent="0.2">
      <c r="B54" t="s">
        <v>104</v>
      </c>
      <c r="C54" t="s">
        <v>105</v>
      </c>
      <c r="D54" t="s">
        <v>233</v>
      </c>
      <c r="E54" t="s">
        <v>240</v>
      </c>
      <c r="F54">
        <v>127</v>
      </c>
      <c r="G54">
        <v>94</v>
      </c>
      <c r="H54">
        <v>33</v>
      </c>
      <c r="I54" s="3">
        <v>0.74015748031496098</v>
      </c>
    </row>
    <row r="55" spans="2:9" x14ac:dyDescent="0.2">
      <c r="B55" t="s">
        <v>106</v>
      </c>
      <c r="C55" t="s">
        <v>107</v>
      </c>
      <c r="D55" t="s">
        <v>233</v>
      </c>
      <c r="E55" t="s">
        <v>240</v>
      </c>
      <c r="F55">
        <v>481</v>
      </c>
      <c r="G55">
        <v>382</v>
      </c>
      <c r="H55">
        <v>99</v>
      </c>
      <c r="I55" s="3">
        <v>0.794178794178794</v>
      </c>
    </row>
    <row r="56" spans="2:9" x14ac:dyDescent="0.2">
      <c r="B56" t="s">
        <v>108</v>
      </c>
      <c r="C56" t="s">
        <v>109</v>
      </c>
      <c r="D56" t="s">
        <v>233</v>
      </c>
      <c r="E56" t="s">
        <v>240</v>
      </c>
      <c r="F56">
        <v>197</v>
      </c>
      <c r="G56">
        <v>161</v>
      </c>
      <c r="H56">
        <v>36</v>
      </c>
      <c r="I56" s="3">
        <v>0.81725888324873097</v>
      </c>
    </row>
    <row r="57" spans="2:9" x14ac:dyDescent="0.2">
      <c r="B57" t="s">
        <v>110</v>
      </c>
      <c r="C57" t="s">
        <v>111</v>
      </c>
      <c r="D57" t="s">
        <v>233</v>
      </c>
      <c r="E57" t="s">
        <v>240</v>
      </c>
      <c r="F57">
        <v>124</v>
      </c>
      <c r="G57">
        <v>96</v>
      </c>
      <c r="H57">
        <v>28</v>
      </c>
      <c r="I57" s="3">
        <v>0.77419354838709697</v>
      </c>
    </row>
    <row r="58" spans="2:9" x14ac:dyDescent="0.2">
      <c r="B58" t="s">
        <v>112</v>
      </c>
      <c r="C58" t="s">
        <v>113</v>
      </c>
      <c r="D58" t="s">
        <v>233</v>
      </c>
      <c r="E58" t="s">
        <v>240</v>
      </c>
      <c r="F58">
        <v>37</v>
      </c>
      <c r="G58">
        <v>26</v>
      </c>
      <c r="H58">
        <v>11</v>
      </c>
      <c r="I58" s="3">
        <v>0.70270270270270296</v>
      </c>
    </row>
    <row r="59" spans="2:9" x14ac:dyDescent="0.2">
      <c r="B59" t="s">
        <v>114</v>
      </c>
      <c r="C59" t="s">
        <v>115</v>
      </c>
      <c r="D59" t="s">
        <v>233</v>
      </c>
      <c r="E59" t="s">
        <v>240</v>
      </c>
      <c r="F59">
        <v>165</v>
      </c>
      <c r="G59">
        <v>62</v>
      </c>
      <c r="H59">
        <v>103</v>
      </c>
      <c r="I59" s="3">
        <v>0.37575757575757601</v>
      </c>
    </row>
    <row r="60" spans="2:9" x14ac:dyDescent="0.2">
      <c r="B60" t="s">
        <v>116</v>
      </c>
      <c r="C60" t="s">
        <v>117</v>
      </c>
      <c r="D60" t="s">
        <v>233</v>
      </c>
      <c r="E60" t="s">
        <v>240</v>
      </c>
      <c r="F60">
        <v>42</v>
      </c>
      <c r="G60">
        <v>19</v>
      </c>
      <c r="H60">
        <v>23</v>
      </c>
      <c r="I60" s="3">
        <v>0.452380952380952</v>
      </c>
    </row>
    <row r="61" spans="2:9" x14ac:dyDescent="0.2">
      <c r="B61" t="s">
        <v>118</v>
      </c>
      <c r="C61" t="s">
        <v>119</v>
      </c>
      <c r="D61" t="s">
        <v>233</v>
      </c>
      <c r="E61" t="s">
        <v>240</v>
      </c>
      <c r="F61">
        <v>227</v>
      </c>
      <c r="G61">
        <v>96</v>
      </c>
      <c r="H61">
        <v>131</v>
      </c>
      <c r="I61" s="3">
        <v>0.42290748898678399</v>
      </c>
    </row>
    <row r="62" spans="2:9" x14ac:dyDescent="0.2">
      <c r="B62" t="s">
        <v>120</v>
      </c>
      <c r="C62" t="s">
        <v>121</v>
      </c>
      <c r="D62" t="s">
        <v>233</v>
      </c>
      <c r="E62" t="s">
        <v>240</v>
      </c>
      <c r="F62">
        <v>96</v>
      </c>
      <c r="G62">
        <v>64</v>
      </c>
      <c r="H62">
        <v>32</v>
      </c>
      <c r="I62" s="3">
        <v>0.66666666666666696</v>
      </c>
    </row>
    <row r="63" spans="2:9" x14ac:dyDescent="0.2">
      <c r="B63" t="s">
        <v>122</v>
      </c>
      <c r="C63" t="s">
        <v>123</v>
      </c>
      <c r="D63" t="s">
        <v>233</v>
      </c>
      <c r="E63" t="s">
        <v>240</v>
      </c>
      <c r="F63">
        <v>90</v>
      </c>
      <c r="G63">
        <v>29</v>
      </c>
      <c r="H63">
        <v>61</v>
      </c>
      <c r="I63" s="3">
        <v>0.32222222222222202</v>
      </c>
    </row>
    <row r="64" spans="2:9" x14ac:dyDescent="0.2">
      <c r="B64" t="s">
        <v>124</v>
      </c>
      <c r="C64" t="s">
        <v>125</v>
      </c>
      <c r="D64" t="s">
        <v>233</v>
      </c>
      <c r="E64" t="s">
        <v>240</v>
      </c>
      <c r="F64">
        <v>94</v>
      </c>
      <c r="G64">
        <v>46</v>
      </c>
      <c r="H64">
        <v>48</v>
      </c>
      <c r="I64" s="3">
        <v>0.48936170212766</v>
      </c>
    </row>
    <row r="65" spans="2:9" x14ac:dyDescent="0.2">
      <c r="B65" t="s">
        <v>126</v>
      </c>
      <c r="C65" t="s">
        <v>127</v>
      </c>
      <c r="D65" t="s">
        <v>233</v>
      </c>
      <c r="E65" t="s">
        <v>240</v>
      </c>
      <c r="F65">
        <v>105</v>
      </c>
      <c r="G65">
        <v>60</v>
      </c>
      <c r="H65">
        <v>45</v>
      </c>
      <c r="I65" s="3">
        <v>0.57142857142857095</v>
      </c>
    </row>
    <row r="66" spans="2:9" x14ac:dyDescent="0.2">
      <c r="B66" t="s">
        <v>128</v>
      </c>
      <c r="C66" t="s">
        <v>129</v>
      </c>
      <c r="D66" t="s">
        <v>233</v>
      </c>
      <c r="E66" t="s">
        <v>240</v>
      </c>
      <c r="F66">
        <v>112</v>
      </c>
      <c r="G66">
        <v>65</v>
      </c>
      <c r="H66">
        <v>47</v>
      </c>
      <c r="I66" s="3">
        <v>0.58035714285714302</v>
      </c>
    </row>
    <row r="67" spans="2:9" x14ac:dyDescent="0.2">
      <c r="B67" t="s">
        <v>130</v>
      </c>
      <c r="C67" t="s">
        <v>131</v>
      </c>
      <c r="D67" t="s">
        <v>233</v>
      </c>
      <c r="E67" t="s">
        <v>240</v>
      </c>
      <c r="F67">
        <v>248</v>
      </c>
      <c r="G67">
        <v>162</v>
      </c>
      <c r="H67">
        <v>86</v>
      </c>
      <c r="I67" s="3">
        <v>0.65322580645161299</v>
      </c>
    </row>
    <row r="68" spans="2:9" x14ac:dyDescent="0.2">
      <c r="B68" t="s">
        <v>132</v>
      </c>
      <c r="C68" t="s">
        <v>133</v>
      </c>
      <c r="D68" t="s">
        <v>233</v>
      </c>
      <c r="E68" t="s">
        <v>240</v>
      </c>
      <c r="F68">
        <v>248</v>
      </c>
      <c r="G68">
        <v>132</v>
      </c>
      <c r="H68">
        <v>116</v>
      </c>
      <c r="I68" s="3">
        <v>0.532258064516129</v>
      </c>
    </row>
    <row r="69" spans="2:9" x14ac:dyDescent="0.2">
      <c r="B69" t="s">
        <v>134</v>
      </c>
      <c r="C69" t="s">
        <v>135</v>
      </c>
      <c r="D69" t="s">
        <v>233</v>
      </c>
      <c r="E69" t="s">
        <v>240</v>
      </c>
      <c r="F69">
        <v>89</v>
      </c>
      <c r="G69">
        <v>41</v>
      </c>
      <c r="H69">
        <v>48</v>
      </c>
      <c r="I69" s="3">
        <v>0.46067415730337102</v>
      </c>
    </row>
    <row r="70" spans="2:9" x14ac:dyDescent="0.2">
      <c r="B70" t="s">
        <v>136</v>
      </c>
      <c r="C70" t="s">
        <v>137</v>
      </c>
      <c r="D70" t="s">
        <v>233</v>
      </c>
      <c r="E70" t="s">
        <v>240</v>
      </c>
      <c r="F70">
        <v>139</v>
      </c>
      <c r="G70">
        <v>91</v>
      </c>
      <c r="H70">
        <v>48</v>
      </c>
      <c r="I70" s="3">
        <v>0.65467625899280601</v>
      </c>
    </row>
    <row r="71" spans="2:9" x14ac:dyDescent="0.2">
      <c r="B71" t="s">
        <v>138</v>
      </c>
      <c r="C71" t="s">
        <v>139</v>
      </c>
      <c r="D71" t="s">
        <v>233</v>
      </c>
      <c r="E71" t="s">
        <v>240</v>
      </c>
      <c r="F71">
        <v>33</v>
      </c>
      <c r="G71">
        <v>18</v>
      </c>
      <c r="H71">
        <v>15</v>
      </c>
      <c r="I71" s="3">
        <v>0.54545454545454497</v>
      </c>
    </row>
    <row r="72" spans="2:9" x14ac:dyDescent="0.2">
      <c r="B72" t="s">
        <v>140</v>
      </c>
      <c r="C72" t="s">
        <v>141</v>
      </c>
      <c r="D72" t="s">
        <v>233</v>
      </c>
      <c r="E72" t="s">
        <v>240</v>
      </c>
      <c r="F72">
        <v>243</v>
      </c>
      <c r="G72">
        <v>171</v>
      </c>
      <c r="H72">
        <v>72</v>
      </c>
      <c r="I72" s="3">
        <v>0.70370370370370405</v>
      </c>
    </row>
    <row r="73" spans="2:9" x14ac:dyDescent="0.2">
      <c r="B73" t="s">
        <v>142</v>
      </c>
      <c r="C73" t="s">
        <v>143</v>
      </c>
      <c r="D73" t="s">
        <v>233</v>
      </c>
      <c r="E73" t="s">
        <v>240</v>
      </c>
      <c r="F73">
        <v>37</v>
      </c>
      <c r="G73">
        <v>22</v>
      </c>
      <c r="H73">
        <v>15</v>
      </c>
      <c r="I73" s="3">
        <v>0.59459459459459496</v>
      </c>
    </row>
    <row r="74" spans="2:9" x14ac:dyDescent="0.2">
      <c r="B74" t="s">
        <v>144</v>
      </c>
      <c r="C74" t="s">
        <v>145</v>
      </c>
      <c r="D74" t="s">
        <v>233</v>
      </c>
      <c r="E74" t="s">
        <v>240</v>
      </c>
      <c r="F74">
        <v>57</v>
      </c>
      <c r="G74">
        <v>27</v>
      </c>
      <c r="H74">
        <v>30</v>
      </c>
      <c r="I74" s="3">
        <v>0.47368421052631599</v>
      </c>
    </row>
    <row r="75" spans="2:9" x14ac:dyDescent="0.2">
      <c r="B75" t="s">
        <v>146</v>
      </c>
      <c r="C75" t="s">
        <v>147</v>
      </c>
      <c r="D75" t="s">
        <v>233</v>
      </c>
      <c r="E75" t="s">
        <v>240</v>
      </c>
      <c r="F75">
        <v>57</v>
      </c>
      <c r="G75">
        <v>38</v>
      </c>
      <c r="H75">
        <v>19</v>
      </c>
      <c r="I75" s="3">
        <v>0.66666666666666696</v>
      </c>
    </row>
    <row r="76" spans="2:9" x14ac:dyDescent="0.2">
      <c r="B76" t="s">
        <v>148</v>
      </c>
      <c r="C76" t="s">
        <v>149</v>
      </c>
      <c r="D76" t="s">
        <v>233</v>
      </c>
      <c r="E76" t="s">
        <v>240</v>
      </c>
      <c r="F76">
        <v>338</v>
      </c>
      <c r="G76">
        <v>229</v>
      </c>
      <c r="H76">
        <v>109</v>
      </c>
      <c r="I76" s="3">
        <v>0.67751479289940797</v>
      </c>
    </row>
    <row r="77" spans="2:9" x14ac:dyDescent="0.2">
      <c r="B77" t="s">
        <v>150</v>
      </c>
      <c r="C77" t="s">
        <v>151</v>
      </c>
      <c r="D77" t="s">
        <v>233</v>
      </c>
      <c r="E77" t="s">
        <v>240</v>
      </c>
      <c r="F77">
        <v>130</v>
      </c>
      <c r="G77">
        <v>94</v>
      </c>
      <c r="H77">
        <v>36</v>
      </c>
      <c r="I77" s="3">
        <v>0.72307692307692295</v>
      </c>
    </row>
    <row r="78" spans="2:9" x14ac:dyDescent="0.2">
      <c r="B78" t="s">
        <v>152</v>
      </c>
      <c r="C78" t="s">
        <v>153</v>
      </c>
      <c r="D78" t="s">
        <v>233</v>
      </c>
      <c r="E78" t="s">
        <v>240</v>
      </c>
      <c r="F78">
        <v>166</v>
      </c>
      <c r="G78">
        <v>113</v>
      </c>
      <c r="H78">
        <v>53</v>
      </c>
      <c r="I78" s="3">
        <v>0.68072289156626498</v>
      </c>
    </row>
    <row r="79" spans="2:9" x14ac:dyDescent="0.2">
      <c r="B79" t="s">
        <v>154</v>
      </c>
      <c r="C79" t="s">
        <v>155</v>
      </c>
      <c r="D79" t="s">
        <v>233</v>
      </c>
      <c r="E79" t="s">
        <v>240</v>
      </c>
      <c r="F79">
        <v>118</v>
      </c>
      <c r="G79">
        <v>75</v>
      </c>
      <c r="H79">
        <v>43</v>
      </c>
      <c r="I79" s="3">
        <v>0.63559322033898302</v>
      </c>
    </row>
    <row r="80" spans="2:9" x14ac:dyDescent="0.2">
      <c r="B80" t="s">
        <v>156</v>
      </c>
      <c r="C80" t="s">
        <v>157</v>
      </c>
      <c r="D80" t="s">
        <v>233</v>
      </c>
      <c r="E80" t="s">
        <v>240</v>
      </c>
      <c r="F80">
        <v>243</v>
      </c>
      <c r="G80">
        <v>141</v>
      </c>
      <c r="H80">
        <v>102</v>
      </c>
      <c r="I80" s="3">
        <v>0.58024691358024705</v>
      </c>
    </row>
    <row r="81" spans="2:9" x14ac:dyDescent="0.2">
      <c r="B81" t="s">
        <v>158</v>
      </c>
      <c r="C81" t="s">
        <v>159</v>
      </c>
      <c r="D81" t="s">
        <v>233</v>
      </c>
      <c r="E81" t="s">
        <v>240</v>
      </c>
      <c r="F81">
        <v>54</v>
      </c>
      <c r="G81">
        <v>22</v>
      </c>
      <c r="H81">
        <v>32</v>
      </c>
      <c r="I81" s="3">
        <v>0.407407407407407</v>
      </c>
    </row>
    <row r="82" spans="2:9" x14ac:dyDescent="0.2">
      <c r="B82" t="s">
        <v>160</v>
      </c>
      <c r="C82" t="s">
        <v>161</v>
      </c>
      <c r="D82" t="s">
        <v>233</v>
      </c>
      <c r="E82" t="s">
        <v>240</v>
      </c>
      <c r="F82">
        <v>192</v>
      </c>
      <c r="G82">
        <v>129</v>
      </c>
      <c r="H82">
        <v>63</v>
      </c>
      <c r="I82" s="3">
        <v>0.671875</v>
      </c>
    </row>
    <row r="83" spans="2:9" x14ac:dyDescent="0.2">
      <c r="B83" t="s">
        <v>162</v>
      </c>
      <c r="C83" t="s">
        <v>163</v>
      </c>
      <c r="D83" t="s">
        <v>233</v>
      </c>
      <c r="E83" t="s">
        <v>240</v>
      </c>
      <c r="F83">
        <v>39</v>
      </c>
      <c r="G83">
        <v>30</v>
      </c>
      <c r="H83">
        <v>9</v>
      </c>
      <c r="I83" s="3">
        <v>0.76923076923076905</v>
      </c>
    </row>
    <row r="84" spans="2:9" x14ac:dyDescent="0.2">
      <c r="B84" t="s">
        <v>164</v>
      </c>
      <c r="C84" t="s">
        <v>165</v>
      </c>
      <c r="D84" t="s">
        <v>233</v>
      </c>
      <c r="E84" t="s">
        <v>240</v>
      </c>
      <c r="F84">
        <v>77</v>
      </c>
      <c r="G84">
        <v>53</v>
      </c>
      <c r="H84">
        <v>24</v>
      </c>
      <c r="I84" s="3">
        <v>0.68831168831168799</v>
      </c>
    </row>
    <row r="85" spans="2:9" x14ac:dyDescent="0.2">
      <c r="B85" t="s">
        <v>166</v>
      </c>
      <c r="C85" t="s">
        <v>167</v>
      </c>
      <c r="D85" t="s">
        <v>233</v>
      </c>
      <c r="E85" t="s">
        <v>240</v>
      </c>
      <c r="F85">
        <v>61</v>
      </c>
      <c r="G85">
        <v>33</v>
      </c>
      <c r="H85">
        <v>28</v>
      </c>
      <c r="I85" s="3">
        <v>0.54098360655737698</v>
      </c>
    </row>
    <row r="86" spans="2:9" x14ac:dyDescent="0.2">
      <c r="B86" t="s">
        <v>168</v>
      </c>
      <c r="C86" t="s">
        <v>169</v>
      </c>
      <c r="D86" t="s">
        <v>233</v>
      </c>
      <c r="E86" t="s">
        <v>240</v>
      </c>
      <c r="F86">
        <v>123</v>
      </c>
      <c r="G86">
        <v>67</v>
      </c>
      <c r="H86">
        <v>56</v>
      </c>
      <c r="I86" s="3">
        <v>0.54471544715447195</v>
      </c>
    </row>
    <row r="87" spans="2:9" x14ac:dyDescent="0.2">
      <c r="B87" t="s">
        <v>170</v>
      </c>
      <c r="C87" t="s">
        <v>171</v>
      </c>
      <c r="D87" t="s">
        <v>233</v>
      </c>
      <c r="E87" t="s">
        <v>240</v>
      </c>
      <c r="F87">
        <v>148</v>
      </c>
      <c r="G87">
        <v>68</v>
      </c>
      <c r="H87">
        <v>80</v>
      </c>
      <c r="I87" s="3">
        <v>0.45945945945945899</v>
      </c>
    </row>
    <row r="88" spans="2:9" x14ac:dyDescent="0.2">
      <c r="B88" t="s">
        <v>172</v>
      </c>
      <c r="C88" t="s">
        <v>173</v>
      </c>
      <c r="D88" t="s">
        <v>233</v>
      </c>
      <c r="E88" t="s">
        <v>240</v>
      </c>
      <c r="F88">
        <v>197</v>
      </c>
      <c r="G88">
        <v>130</v>
      </c>
      <c r="H88">
        <v>67</v>
      </c>
      <c r="I88" s="3">
        <v>0.65989847715736005</v>
      </c>
    </row>
    <row r="89" spans="2:9" x14ac:dyDescent="0.2">
      <c r="B89" t="s">
        <v>174</v>
      </c>
      <c r="C89" t="s">
        <v>175</v>
      </c>
      <c r="D89" t="s">
        <v>233</v>
      </c>
      <c r="E89" t="s">
        <v>240</v>
      </c>
      <c r="F89">
        <v>297</v>
      </c>
      <c r="G89">
        <v>177</v>
      </c>
      <c r="H89">
        <v>120</v>
      </c>
      <c r="I89" s="3">
        <v>0.59595959595959602</v>
      </c>
    </row>
    <row r="90" spans="2:9" x14ac:dyDescent="0.2">
      <c r="B90" t="s">
        <v>176</v>
      </c>
      <c r="C90" t="s">
        <v>177</v>
      </c>
      <c r="D90" t="s">
        <v>233</v>
      </c>
      <c r="E90" t="s">
        <v>240</v>
      </c>
      <c r="F90">
        <v>61</v>
      </c>
      <c r="G90">
        <v>30</v>
      </c>
      <c r="H90">
        <v>31</v>
      </c>
      <c r="I90" s="3">
        <v>0.49180327868852503</v>
      </c>
    </row>
    <row r="91" spans="2:9" x14ac:dyDescent="0.2">
      <c r="B91" t="s">
        <v>178</v>
      </c>
      <c r="C91" t="s">
        <v>179</v>
      </c>
      <c r="D91" t="s">
        <v>233</v>
      </c>
      <c r="E91" t="s">
        <v>240</v>
      </c>
      <c r="F91">
        <v>33</v>
      </c>
      <c r="G91">
        <v>23</v>
      </c>
      <c r="H91">
        <v>10</v>
      </c>
      <c r="I91" s="3">
        <v>0.69696969696969702</v>
      </c>
    </row>
    <row r="92" spans="2:9" x14ac:dyDescent="0.2">
      <c r="B92" t="s">
        <v>180</v>
      </c>
      <c r="C92" t="s">
        <v>181</v>
      </c>
      <c r="D92" t="s">
        <v>233</v>
      </c>
      <c r="E92" t="s">
        <v>240</v>
      </c>
      <c r="F92">
        <v>32</v>
      </c>
      <c r="G92">
        <v>23</v>
      </c>
      <c r="H92">
        <v>9</v>
      </c>
      <c r="I92" s="3">
        <v>0.71875</v>
      </c>
    </row>
    <row r="93" spans="2:9" x14ac:dyDescent="0.2">
      <c r="B93" t="s">
        <v>182</v>
      </c>
      <c r="C93" t="s">
        <v>183</v>
      </c>
      <c r="D93" t="s">
        <v>233</v>
      </c>
      <c r="E93" t="s">
        <v>240</v>
      </c>
      <c r="F93">
        <v>273</v>
      </c>
      <c r="G93">
        <v>200</v>
      </c>
      <c r="H93">
        <v>73</v>
      </c>
      <c r="I93" s="3">
        <v>0.732600732600733</v>
      </c>
    </row>
    <row r="94" spans="2:9" x14ac:dyDescent="0.2">
      <c r="B94" t="s">
        <v>184</v>
      </c>
      <c r="C94" t="s">
        <v>185</v>
      </c>
      <c r="D94" t="s">
        <v>233</v>
      </c>
      <c r="E94" t="s">
        <v>240</v>
      </c>
      <c r="F94">
        <v>37</v>
      </c>
      <c r="G94">
        <v>19</v>
      </c>
      <c r="H94">
        <v>18</v>
      </c>
      <c r="I94" s="3">
        <v>0.51351351351351304</v>
      </c>
    </row>
    <row r="95" spans="2:9" x14ac:dyDescent="0.2">
      <c r="B95" t="s">
        <v>186</v>
      </c>
      <c r="C95" t="s">
        <v>187</v>
      </c>
      <c r="D95" t="s">
        <v>233</v>
      </c>
      <c r="E95" t="s">
        <v>240</v>
      </c>
      <c r="F95">
        <v>31</v>
      </c>
      <c r="G95">
        <v>17</v>
      </c>
      <c r="H95">
        <v>14</v>
      </c>
      <c r="I95" s="3">
        <v>0.54838709677419395</v>
      </c>
    </row>
    <row r="96" spans="2:9" x14ac:dyDescent="0.2">
      <c r="B96" t="s">
        <v>188</v>
      </c>
      <c r="C96" t="s">
        <v>189</v>
      </c>
      <c r="D96" t="s">
        <v>233</v>
      </c>
      <c r="E96" t="s">
        <v>240</v>
      </c>
      <c r="F96">
        <v>67</v>
      </c>
      <c r="G96">
        <v>51</v>
      </c>
      <c r="H96">
        <v>16</v>
      </c>
      <c r="I96" s="3">
        <v>0.76119402985074602</v>
      </c>
    </row>
    <row r="97" spans="2:9" x14ac:dyDescent="0.2">
      <c r="B97" t="s">
        <v>190</v>
      </c>
      <c r="C97" t="s">
        <v>191</v>
      </c>
      <c r="D97" t="s">
        <v>233</v>
      </c>
      <c r="E97" t="s">
        <v>240</v>
      </c>
      <c r="F97">
        <v>44</v>
      </c>
      <c r="G97">
        <v>23</v>
      </c>
      <c r="H97">
        <v>21</v>
      </c>
      <c r="I97" s="3">
        <v>0.52272727272727304</v>
      </c>
    </row>
    <row r="98" spans="2:9" x14ac:dyDescent="0.2">
      <c r="B98" t="s">
        <v>192</v>
      </c>
      <c r="C98" t="s">
        <v>193</v>
      </c>
      <c r="D98" t="s">
        <v>233</v>
      </c>
      <c r="E98" t="s">
        <v>240</v>
      </c>
      <c r="F98">
        <v>101</v>
      </c>
      <c r="G98">
        <v>59</v>
      </c>
      <c r="H98">
        <v>42</v>
      </c>
      <c r="I98" s="3">
        <v>0.58415841584158401</v>
      </c>
    </row>
    <row r="99" spans="2:9" x14ac:dyDescent="0.2">
      <c r="B99" t="s">
        <v>194</v>
      </c>
      <c r="C99" t="s">
        <v>195</v>
      </c>
      <c r="D99" t="s">
        <v>233</v>
      </c>
      <c r="E99" t="s">
        <v>240</v>
      </c>
      <c r="F99">
        <v>70</v>
      </c>
      <c r="G99">
        <v>34</v>
      </c>
      <c r="H99">
        <v>36</v>
      </c>
      <c r="I99" s="3">
        <v>0.48571428571428599</v>
      </c>
    </row>
    <row r="100" spans="2:9" x14ac:dyDescent="0.2">
      <c r="B100" t="s">
        <v>196</v>
      </c>
      <c r="C100" t="s">
        <v>197</v>
      </c>
      <c r="D100" t="s">
        <v>233</v>
      </c>
      <c r="E100" t="s">
        <v>240</v>
      </c>
      <c r="F100">
        <v>77</v>
      </c>
      <c r="G100">
        <v>58</v>
      </c>
      <c r="H100">
        <v>19</v>
      </c>
      <c r="I100" s="3">
        <v>0.75324675324675305</v>
      </c>
    </row>
    <row r="101" spans="2:9" x14ac:dyDescent="0.2">
      <c r="B101" t="s">
        <v>198</v>
      </c>
      <c r="C101" t="s">
        <v>199</v>
      </c>
      <c r="D101" t="s">
        <v>233</v>
      </c>
      <c r="E101" t="s">
        <v>240</v>
      </c>
      <c r="F101">
        <v>259</v>
      </c>
      <c r="G101">
        <v>197</v>
      </c>
      <c r="H101">
        <v>62</v>
      </c>
      <c r="I101" s="3">
        <v>0.76061776061776099</v>
      </c>
    </row>
    <row r="102" spans="2:9" x14ac:dyDescent="0.2">
      <c r="B102" t="s">
        <v>200</v>
      </c>
      <c r="C102" t="s">
        <v>201</v>
      </c>
      <c r="D102" t="s">
        <v>233</v>
      </c>
      <c r="E102" t="s">
        <v>240</v>
      </c>
      <c r="F102">
        <v>44</v>
      </c>
      <c r="G102">
        <v>31</v>
      </c>
      <c r="H102">
        <v>13</v>
      </c>
      <c r="I102" s="3">
        <v>0.70454545454545503</v>
      </c>
    </row>
    <row r="103" spans="2:9" x14ac:dyDescent="0.2">
      <c r="B103" t="s">
        <v>202</v>
      </c>
      <c r="C103" t="s">
        <v>203</v>
      </c>
      <c r="D103" t="s">
        <v>233</v>
      </c>
      <c r="E103" t="s">
        <v>240</v>
      </c>
      <c r="F103">
        <v>207</v>
      </c>
      <c r="G103">
        <v>139</v>
      </c>
      <c r="H103">
        <v>68</v>
      </c>
      <c r="I103" s="3">
        <v>0.67149758454106301</v>
      </c>
    </row>
    <row r="104" spans="2:9" x14ac:dyDescent="0.2">
      <c r="B104" t="s">
        <v>204</v>
      </c>
      <c r="C104" t="s">
        <v>205</v>
      </c>
      <c r="D104" t="s">
        <v>233</v>
      </c>
      <c r="E104" t="s">
        <v>240</v>
      </c>
      <c r="F104">
        <v>25</v>
      </c>
      <c r="G104">
        <v>8</v>
      </c>
      <c r="H104">
        <v>17</v>
      </c>
      <c r="I104" s="3">
        <v>0.32</v>
      </c>
    </row>
    <row r="105" spans="2:9" x14ac:dyDescent="0.2">
      <c r="B105" t="s">
        <v>206</v>
      </c>
      <c r="C105" t="s">
        <v>207</v>
      </c>
      <c r="D105" t="s">
        <v>233</v>
      </c>
      <c r="E105" t="s">
        <v>240</v>
      </c>
      <c r="F105">
        <v>69</v>
      </c>
      <c r="G105">
        <v>31</v>
      </c>
      <c r="H105">
        <v>38</v>
      </c>
      <c r="I105" s="3">
        <v>0.44927536231884102</v>
      </c>
    </row>
    <row r="106" spans="2:9" x14ac:dyDescent="0.2">
      <c r="B106" t="s">
        <v>208</v>
      </c>
      <c r="C106" t="s">
        <v>209</v>
      </c>
      <c r="D106" t="s">
        <v>233</v>
      </c>
      <c r="E106" t="s">
        <v>240</v>
      </c>
      <c r="F106">
        <v>95</v>
      </c>
      <c r="G106">
        <v>58</v>
      </c>
      <c r="H106">
        <v>37</v>
      </c>
      <c r="I106" s="3">
        <v>0.61052631578947403</v>
      </c>
    </row>
    <row r="107" spans="2:9" x14ac:dyDescent="0.2">
      <c r="B107" t="s">
        <v>210</v>
      </c>
      <c r="C107" t="s">
        <v>211</v>
      </c>
      <c r="D107" t="s">
        <v>233</v>
      </c>
      <c r="E107" t="s">
        <v>240</v>
      </c>
      <c r="F107">
        <v>121</v>
      </c>
      <c r="G107">
        <v>85</v>
      </c>
      <c r="H107">
        <v>36</v>
      </c>
      <c r="I107" s="3">
        <v>0.70247933884297498</v>
      </c>
    </row>
    <row r="108" spans="2:9" x14ac:dyDescent="0.2">
      <c r="B108" t="s">
        <v>212</v>
      </c>
      <c r="C108" t="s">
        <v>213</v>
      </c>
      <c r="D108" t="s">
        <v>233</v>
      </c>
      <c r="E108" t="s">
        <v>240</v>
      </c>
      <c r="F108">
        <v>49</v>
      </c>
      <c r="G108">
        <v>39</v>
      </c>
      <c r="H108">
        <v>10</v>
      </c>
      <c r="I108" s="3">
        <v>0.79591836734693899</v>
      </c>
    </row>
    <row r="109" spans="2:9" x14ac:dyDescent="0.2">
      <c r="B109" t="s">
        <v>214</v>
      </c>
      <c r="C109" t="s">
        <v>215</v>
      </c>
      <c r="D109" t="s">
        <v>233</v>
      </c>
      <c r="E109" t="s">
        <v>240</v>
      </c>
      <c r="F109">
        <v>49</v>
      </c>
      <c r="G109">
        <v>28</v>
      </c>
      <c r="H109">
        <v>21</v>
      </c>
      <c r="I109" s="3">
        <v>0.57142857142857095</v>
      </c>
    </row>
    <row r="110" spans="2:9" x14ac:dyDescent="0.2">
      <c r="B110" t="s">
        <v>216</v>
      </c>
      <c r="C110" t="s">
        <v>217</v>
      </c>
      <c r="D110" t="s">
        <v>233</v>
      </c>
      <c r="E110" t="s">
        <v>240</v>
      </c>
      <c r="F110">
        <v>32</v>
      </c>
      <c r="G110">
        <v>22</v>
      </c>
      <c r="H110">
        <v>10</v>
      </c>
      <c r="I110" s="3">
        <v>0.6875</v>
      </c>
    </row>
    <row r="111" spans="2:9" x14ac:dyDescent="0.2">
      <c r="B111" t="s">
        <v>218</v>
      </c>
      <c r="C111" t="s">
        <v>219</v>
      </c>
      <c r="D111" t="s">
        <v>233</v>
      </c>
      <c r="E111" t="s">
        <v>240</v>
      </c>
      <c r="F111">
        <v>125</v>
      </c>
      <c r="G111">
        <v>47</v>
      </c>
      <c r="H111">
        <v>78</v>
      </c>
      <c r="I111" s="3">
        <v>0.376</v>
      </c>
    </row>
    <row r="112" spans="2:9" x14ac:dyDescent="0.2">
      <c r="B112" t="s">
        <v>220</v>
      </c>
      <c r="C112" t="s">
        <v>221</v>
      </c>
      <c r="D112" t="s">
        <v>233</v>
      </c>
      <c r="E112" t="s">
        <v>240</v>
      </c>
      <c r="F112">
        <v>74</v>
      </c>
      <c r="G112">
        <v>45</v>
      </c>
      <c r="H112">
        <v>29</v>
      </c>
      <c r="I112" s="3">
        <v>0.608108108108108</v>
      </c>
    </row>
    <row r="113" spans="2:9" x14ac:dyDescent="0.2">
      <c r="B113" t="s">
        <v>222</v>
      </c>
      <c r="C113" t="s">
        <v>223</v>
      </c>
      <c r="D113" t="s">
        <v>233</v>
      </c>
      <c r="E113" t="s">
        <v>240</v>
      </c>
      <c r="F113">
        <v>277</v>
      </c>
      <c r="G113">
        <v>156</v>
      </c>
      <c r="H113">
        <v>121</v>
      </c>
      <c r="I113" s="3">
        <v>0.56317689530685899</v>
      </c>
    </row>
    <row r="114" spans="2:9" x14ac:dyDescent="0.2">
      <c r="B114" t="s">
        <v>224</v>
      </c>
      <c r="C114" t="s">
        <v>225</v>
      </c>
      <c r="D114" t="s">
        <v>233</v>
      </c>
      <c r="E114" t="s">
        <v>240</v>
      </c>
      <c r="F114">
        <v>78</v>
      </c>
      <c r="G114">
        <v>63</v>
      </c>
      <c r="H114">
        <v>15</v>
      </c>
      <c r="I114" s="3">
        <v>0.80769230769230804</v>
      </c>
    </row>
    <row r="115" spans="2:9" x14ac:dyDescent="0.2">
      <c r="B115" t="s">
        <v>226</v>
      </c>
      <c r="C115" t="s">
        <v>227</v>
      </c>
      <c r="D115" t="s">
        <v>233</v>
      </c>
      <c r="E115" t="s">
        <v>240</v>
      </c>
      <c r="F115">
        <v>85</v>
      </c>
      <c r="G115">
        <v>66</v>
      </c>
      <c r="H115">
        <v>19</v>
      </c>
      <c r="I115" s="3">
        <v>0.77647058823529402</v>
      </c>
    </row>
    <row r="116" spans="2:9" x14ac:dyDescent="0.2">
      <c r="B116" t="s">
        <v>228</v>
      </c>
      <c r="C116" t="s">
        <v>228</v>
      </c>
      <c r="D116" t="s">
        <v>233</v>
      </c>
      <c r="E116" t="s">
        <v>240</v>
      </c>
      <c r="F116">
        <v>57</v>
      </c>
      <c r="G116">
        <v>22</v>
      </c>
      <c r="H116">
        <v>35</v>
      </c>
      <c r="I116" s="3">
        <v>0.38596491228070201</v>
      </c>
    </row>
    <row r="117" spans="2:9" x14ac:dyDescent="0.2">
      <c r="I117" s="3"/>
    </row>
  </sheetData>
  <pageMargins left="0.7" right="0.7" top="0.75" bottom="0.75" header="0.3" footer="0.3"/>
  <pageSetup paperSize="9" orientation="portrait" horizontalDpi="300" verticalDpi="300"/>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BBFF"/>
  </sheetPr>
  <dimension ref="A1:I116"/>
  <sheetViews>
    <sheetView zoomScale="70" workbookViewId="0"/>
  </sheetViews>
  <sheetFormatPr defaultColWidth="11.42578125" defaultRowHeight="12.75" x14ac:dyDescent="0.2"/>
  <cols>
    <col min="1" max="1" width="9.140625" customWidth="1"/>
    <col min="2" max="2" width="20.7109375" customWidth="1"/>
    <col min="3" max="3" width="90.7109375" customWidth="1"/>
    <col min="4" max="9" width="20.7109375" customWidth="1"/>
  </cols>
  <sheetData>
    <row r="1" spans="1:9" ht="15.75" x14ac:dyDescent="0.25">
      <c r="A1" s="1" t="s">
        <v>242</v>
      </c>
    </row>
    <row r="2" spans="1:9" x14ac:dyDescent="0.2">
      <c r="A2" t="s">
        <v>1</v>
      </c>
    </row>
    <row r="3" spans="1:9" x14ac:dyDescent="0.2">
      <c r="A3" t="s">
        <v>232</v>
      </c>
    </row>
    <row r="4" spans="1:9" x14ac:dyDescent="0.2">
      <c r="A4" t="s">
        <v>3</v>
      </c>
    </row>
    <row r="6" spans="1:9" ht="15" x14ac:dyDescent="0.25">
      <c r="A6" s="4" t="s">
        <v>233</v>
      </c>
    </row>
    <row r="7" spans="1:9" x14ac:dyDescent="0.2">
      <c r="F7" s="2" t="s">
        <v>234</v>
      </c>
      <c r="G7" s="2"/>
      <c r="H7" s="2"/>
      <c r="I7" s="2" t="s">
        <v>5</v>
      </c>
    </row>
    <row r="8" spans="1:9" x14ac:dyDescent="0.2">
      <c r="B8" s="2" t="s">
        <v>6</v>
      </c>
      <c r="C8" s="2" t="s">
        <v>7</v>
      </c>
      <c r="D8" s="2" t="s">
        <v>235</v>
      </c>
      <c r="E8" s="2" t="s">
        <v>236</v>
      </c>
      <c r="F8" s="2" t="s">
        <v>9</v>
      </c>
      <c r="G8" s="2" t="s">
        <v>237</v>
      </c>
      <c r="H8" s="2" t="s">
        <v>238</v>
      </c>
      <c r="I8" s="2" t="s">
        <v>239</v>
      </c>
    </row>
    <row r="9" spans="1:9" x14ac:dyDescent="0.2">
      <c r="B9" t="s">
        <v>13</v>
      </c>
      <c r="C9" t="s">
        <v>14</v>
      </c>
      <c r="D9" t="s">
        <v>233</v>
      </c>
      <c r="E9" t="s">
        <v>240</v>
      </c>
      <c r="F9">
        <v>5</v>
      </c>
      <c r="G9">
        <v>5</v>
      </c>
      <c r="H9">
        <v>0</v>
      </c>
      <c r="I9" s="3">
        <v>1</v>
      </c>
    </row>
    <row r="10" spans="1:9" x14ac:dyDescent="0.2">
      <c r="B10" t="s">
        <v>16</v>
      </c>
      <c r="C10" t="s">
        <v>17</v>
      </c>
      <c r="D10" t="s">
        <v>233</v>
      </c>
      <c r="E10" t="s">
        <v>240</v>
      </c>
      <c r="F10">
        <v>41</v>
      </c>
      <c r="G10">
        <v>33</v>
      </c>
      <c r="H10">
        <v>8</v>
      </c>
      <c r="I10" s="3">
        <v>0.80487804878048796</v>
      </c>
    </row>
    <row r="11" spans="1:9" x14ac:dyDescent="0.2">
      <c r="B11" t="s">
        <v>18</v>
      </c>
      <c r="C11" t="s">
        <v>19</v>
      </c>
      <c r="D11" t="s">
        <v>233</v>
      </c>
      <c r="E11" t="s">
        <v>240</v>
      </c>
      <c r="F11">
        <v>16</v>
      </c>
      <c r="G11">
        <v>9</v>
      </c>
      <c r="H11">
        <v>7</v>
      </c>
      <c r="I11" s="3">
        <v>0.5625</v>
      </c>
    </row>
    <row r="12" spans="1:9" x14ac:dyDescent="0.2">
      <c r="B12" t="s">
        <v>20</v>
      </c>
      <c r="C12" t="s">
        <v>21</v>
      </c>
      <c r="D12" t="s">
        <v>233</v>
      </c>
      <c r="E12" t="s">
        <v>240</v>
      </c>
      <c r="F12">
        <v>7</v>
      </c>
      <c r="G12">
        <v>6</v>
      </c>
      <c r="H12">
        <v>1</v>
      </c>
      <c r="I12" s="3">
        <v>0.85714285714285698</v>
      </c>
    </row>
    <row r="13" spans="1:9" x14ac:dyDescent="0.2">
      <c r="B13" t="s">
        <v>22</v>
      </c>
      <c r="C13" t="s">
        <v>23</v>
      </c>
      <c r="D13" t="s">
        <v>233</v>
      </c>
      <c r="E13" t="s">
        <v>240</v>
      </c>
      <c r="F13">
        <v>54</v>
      </c>
      <c r="G13">
        <v>44</v>
      </c>
      <c r="H13">
        <v>10</v>
      </c>
      <c r="I13" s="3">
        <v>0.81481481481481499</v>
      </c>
    </row>
    <row r="14" spans="1:9" x14ac:dyDescent="0.2">
      <c r="B14" t="s">
        <v>24</v>
      </c>
      <c r="C14" t="s">
        <v>25</v>
      </c>
      <c r="D14" t="s">
        <v>233</v>
      </c>
      <c r="E14" t="s">
        <v>240</v>
      </c>
      <c r="F14">
        <v>69</v>
      </c>
      <c r="G14">
        <v>59</v>
      </c>
      <c r="H14">
        <v>10</v>
      </c>
      <c r="I14" s="3">
        <v>0.85507246376811596</v>
      </c>
    </row>
    <row r="15" spans="1:9" x14ac:dyDescent="0.2">
      <c r="B15" t="s">
        <v>26</v>
      </c>
      <c r="C15" t="s">
        <v>27</v>
      </c>
      <c r="D15" t="s">
        <v>233</v>
      </c>
      <c r="E15" t="s">
        <v>240</v>
      </c>
      <c r="F15">
        <v>6</v>
      </c>
      <c r="G15">
        <v>4</v>
      </c>
      <c r="H15">
        <v>2</v>
      </c>
      <c r="I15" s="3">
        <v>0.66666666666666696</v>
      </c>
    </row>
    <row r="16" spans="1:9" x14ac:dyDescent="0.2">
      <c r="B16" t="s">
        <v>28</v>
      </c>
      <c r="C16" t="s">
        <v>29</v>
      </c>
      <c r="D16" t="s">
        <v>233</v>
      </c>
      <c r="E16" t="s">
        <v>240</v>
      </c>
      <c r="F16">
        <v>93</v>
      </c>
      <c r="G16">
        <v>59</v>
      </c>
      <c r="H16">
        <v>34</v>
      </c>
      <c r="I16" s="3">
        <v>0.63440860215053796</v>
      </c>
    </row>
    <row r="17" spans="2:9" x14ac:dyDescent="0.2">
      <c r="B17" t="s">
        <v>30</v>
      </c>
      <c r="C17" t="s">
        <v>31</v>
      </c>
      <c r="D17" t="s">
        <v>233</v>
      </c>
      <c r="E17" t="s">
        <v>240</v>
      </c>
      <c r="F17">
        <v>165</v>
      </c>
      <c r="G17">
        <v>114</v>
      </c>
      <c r="H17">
        <v>51</v>
      </c>
      <c r="I17" s="3">
        <v>0.69090909090909103</v>
      </c>
    </row>
    <row r="18" spans="2:9" x14ac:dyDescent="0.2">
      <c r="B18" t="s">
        <v>32</v>
      </c>
      <c r="C18" t="s">
        <v>33</v>
      </c>
      <c r="D18" t="s">
        <v>233</v>
      </c>
      <c r="E18" t="s">
        <v>240</v>
      </c>
      <c r="F18">
        <v>18</v>
      </c>
      <c r="G18">
        <v>13</v>
      </c>
      <c r="H18">
        <v>5</v>
      </c>
      <c r="I18" s="3">
        <v>0.72222222222222199</v>
      </c>
    </row>
    <row r="19" spans="2:9" x14ac:dyDescent="0.2">
      <c r="B19" t="s">
        <v>34</v>
      </c>
      <c r="C19" t="s">
        <v>35</v>
      </c>
      <c r="D19" t="s">
        <v>233</v>
      </c>
      <c r="E19" t="s">
        <v>240</v>
      </c>
      <c r="F19">
        <v>31</v>
      </c>
      <c r="G19">
        <v>21</v>
      </c>
      <c r="H19">
        <v>10</v>
      </c>
      <c r="I19" s="3">
        <v>0.67741935483870996</v>
      </c>
    </row>
    <row r="20" spans="2:9" x14ac:dyDescent="0.2">
      <c r="B20" t="s">
        <v>36</v>
      </c>
      <c r="C20" t="s">
        <v>37</v>
      </c>
      <c r="D20" t="s">
        <v>233</v>
      </c>
      <c r="E20" t="s">
        <v>240</v>
      </c>
      <c r="F20">
        <v>23</v>
      </c>
      <c r="G20">
        <v>17</v>
      </c>
      <c r="H20">
        <v>6</v>
      </c>
      <c r="I20" s="3">
        <v>0.73913043478260898</v>
      </c>
    </row>
    <row r="21" spans="2:9" x14ac:dyDescent="0.2">
      <c r="B21" t="s">
        <v>38</v>
      </c>
      <c r="C21" t="s">
        <v>39</v>
      </c>
      <c r="D21" t="s">
        <v>233</v>
      </c>
      <c r="E21" t="s">
        <v>240</v>
      </c>
      <c r="F21">
        <v>14</v>
      </c>
      <c r="G21">
        <v>5</v>
      </c>
      <c r="H21">
        <v>9</v>
      </c>
      <c r="I21" s="3">
        <v>0.35714285714285698</v>
      </c>
    </row>
    <row r="22" spans="2:9" x14ac:dyDescent="0.2">
      <c r="B22" t="s">
        <v>40</v>
      </c>
      <c r="C22" t="s">
        <v>41</v>
      </c>
      <c r="D22" t="s">
        <v>233</v>
      </c>
      <c r="E22" t="s">
        <v>240</v>
      </c>
      <c r="F22">
        <v>15</v>
      </c>
      <c r="G22">
        <v>7</v>
      </c>
      <c r="H22">
        <v>8</v>
      </c>
      <c r="I22" s="3">
        <v>0.46666666666666701</v>
      </c>
    </row>
    <row r="23" spans="2:9" x14ac:dyDescent="0.2">
      <c r="B23" t="s">
        <v>42</v>
      </c>
      <c r="C23" t="s">
        <v>43</v>
      </c>
      <c r="D23" t="s">
        <v>233</v>
      </c>
      <c r="E23" t="s">
        <v>240</v>
      </c>
      <c r="F23">
        <v>116</v>
      </c>
      <c r="G23">
        <v>100</v>
      </c>
      <c r="H23">
        <v>16</v>
      </c>
      <c r="I23" s="3">
        <v>0.86206896551724099</v>
      </c>
    </row>
    <row r="24" spans="2:9" x14ac:dyDescent="0.2">
      <c r="B24" t="s">
        <v>44</v>
      </c>
      <c r="C24" t="s">
        <v>45</v>
      </c>
      <c r="D24" t="s">
        <v>233</v>
      </c>
      <c r="E24" t="s">
        <v>240</v>
      </c>
      <c r="F24">
        <v>16</v>
      </c>
      <c r="G24">
        <v>10</v>
      </c>
      <c r="H24">
        <v>6</v>
      </c>
      <c r="I24" s="3">
        <v>0.625</v>
      </c>
    </row>
    <row r="25" spans="2:9" x14ac:dyDescent="0.2">
      <c r="B25" t="s">
        <v>46</v>
      </c>
      <c r="C25" t="s">
        <v>47</v>
      </c>
      <c r="D25" t="s">
        <v>233</v>
      </c>
      <c r="E25" t="s">
        <v>240</v>
      </c>
      <c r="F25">
        <v>21</v>
      </c>
      <c r="G25">
        <v>17</v>
      </c>
      <c r="H25">
        <v>4</v>
      </c>
      <c r="I25" s="3">
        <v>0.80952380952380998</v>
      </c>
    </row>
    <row r="26" spans="2:9" x14ac:dyDescent="0.2">
      <c r="B26" t="s">
        <v>48</v>
      </c>
      <c r="C26" t="s">
        <v>49</v>
      </c>
      <c r="D26" t="s">
        <v>233</v>
      </c>
      <c r="E26" t="s">
        <v>240</v>
      </c>
      <c r="F26">
        <v>1</v>
      </c>
      <c r="G26">
        <v>1</v>
      </c>
      <c r="H26">
        <v>0</v>
      </c>
      <c r="I26" s="3">
        <v>1</v>
      </c>
    </row>
    <row r="27" spans="2:9" x14ac:dyDescent="0.2">
      <c r="B27" t="s">
        <v>50</v>
      </c>
      <c r="C27" t="s">
        <v>51</v>
      </c>
      <c r="D27" t="s">
        <v>233</v>
      </c>
      <c r="E27" t="s">
        <v>240</v>
      </c>
      <c r="F27">
        <v>18</v>
      </c>
      <c r="G27">
        <v>12</v>
      </c>
      <c r="H27">
        <v>6</v>
      </c>
      <c r="I27" s="3">
        <v>0.66666666666666696</v>
      </c>
    </row>
    <row r="28" spans="2:9" x14ac:dyDescent="0.2">
      <c r="B28" t="s">
        <v>52</v>
      </c>
      <c r="C28" t="s">
        <v>53</v>
      </c>
      <c r="D28" t="s">
        <v>233</v>
      </c>
      <c r="E28" t="s">
        <v>240</v>
      </c>
      <c r="F28">
        <v>24</v>
      </c>
      <c r="G28">
        <v>20</v>
      </c>
      <c r="H28">
        <v>4</v>
      </c>
      <c r="I28" s="3">
        <v>0.83333333333333304</v>
      </c>
    </row>
    <row r="29" spans="2:9" x14ac:dyDescent="0.2">
      <c r="B29" t="s">
        <v>54</v>
      </c>
      <c r="C29" t="s">
        <v>55</v>
      </c>
      <c r="D29" t="s">
        <v>233</v>
      </c>
      <c r="E29" t="s">
        <v>240</v>
      </c>
      <c r="F29">
        <v>5</v>
      </c>
      <c r="G29">
        <v>4</v>
      </c>
      <c r="H29">
        <v>1</v>
      </c>
      <c r="I29" s="3">
        <v>0.8</v>
      </c>
    </row>
    <row r="30" spans="2:9" x14ac:dyDescent="0.2">
      <c r="B30" t="s">
        <v>56</v>
      </c>
      <c r="C30" t="s">
        <v>57</v>
      </c>
      <c r="D30" t="s">
        <v>233</v>
      </c>
      <c r="E30" t="s">
        <v>240</v>
      </c>
      <c r="F30">
        <v>78</v>
      </c>
      <c r="G30">
        <v>61</v>
      </c>
      <c r="H30">
        <v>17</v>
      </c>
      <c r="I30" s="3">
        <v>0.78205128205128205</v>
      </c>
    </row>
    <row r="31" spans="2:9" x14ac:dyDescent="0.2">
      <c r="B31" t="s">
        <v>58</v>
      </c>
      <c r="C31" t="s">
        <v>59</v>
      </c>
      <c r="D31" t="s">
        <v>233</v>
      </c>
      <c r="E31" t="s">
        <v>240</v>
      </c>
      <c r="F31">
        <v>30</v>
      </c>
      <c r="G31">
        <v>26</v>
      </c>
      <c r="H31">
        <v>4</v>
      </c>
      <c r="I31" s="3">
        <v>0.86666666666666703</v>
      </c>
    </row>
    <row r="32" spans="2:9" x14ac:dyDescent="0.2">
      <c r="B32" t="s">
        <v>60</v>
      </c>
      <c r="C32" t="s">
        <v>61</v>
      </c>
      <c r="D32" t="s">
        <v>233</v>
      </c>
      <c r="E32" t="s">
        <v>240</v>
      </c>
      <c r="F32">
        <v>13</v>
      </c>
      <c r="G32">
        <v>12</v>
      </c>
      <c r="H32">
        <v>1</v>
      </c>
      <c r="I32" s="3">
        <v>0.92307692307692302</v>
      </c>
    </row>
    <row r="33" spans="2:9" x14ac:dyDescent="0.2">
      <c r="B33" t="s">
        <v>62</v>
      </c>
      <c r="C33" t="s">
        <v>63</v>
      </c>
      <c r="D33" t="s">
        <v>233</v>
      </c>
      <c r="E33" t="s">
        <v>240</v>
      </c>
      <c r="F33">
        <v>46</v>
      </c>
      <c r="G33">
        <v>33</v>
      </c>
      <c r="H33">
        <v>13</v>
      </c>
      <c r="I33" s="3">
        <v>0.71739130434782605</v>
      </c>
    </row>
    <row r="34" spans="2:9" x14ac:dyDescent="0.2">
      <c r="B34" t="s">
        <v>64</v>
      </c>
      <c r="C34" t="s">
        <v>65</v>
      </c>
      <c r="D34" t="s">
        <v>233</v>
      </c>
      <c r="E34" t="s">
        <v>240</v>
      </c>
      <c r="F34">
        <v>36</v>
      </c>
      <c r="G34">
        <v>28</v>
      </c>
      <c r="H34">
        <v>8</v>
      </c>
      <c r="I34" s="3">
        <v>0.77777777777777801</v>
      </c>
    </row>
    <row r="35" spans="2:9" x14ac:dyDescent="0.2">
      <c r="B35" t="s">
        <v>66</v>
      </c>
      <c r="C35" t="s">
        <v>67</v>
      </c>
      <c r="D35" t="s">
        <v>233</v>
      </c>
      <c r="E35" t="s">
        <v>240</v>
      </c>
      <c r="F35">
        <v>130</v>
      </c>
      <c r="G35">
        <v>101</v>
      </c>
      <c r="H35">
        <v>29</v>
      </c>
      <c r="I35" s="3">
        <v>0.77692307692307705</v>
      </c>
    </row>
    <row r="36" spans="2:9" x14ac:dyDescent="0.2">
      <c r="B36" t="s">
        <v>68</v>
      </c>
      <c r="C36" t="s">
        <v>69</v>
      </c>
      <c r="D36" t="s">
        <v>233</v>
      </c>
      <c r="E36" t="s">
        <v>240</v>
      </c>
      <c r="F36">
        <v>40</v>
      </c>
      <c r="G36">
        <v>29</v>
      </c>
      <c r="H36">
        <v>11</v>
      </c>
      <c r="I36" s="3">
        <v>0.72499999999999998</v>
      </c>
    </row>
    <row r="37" spans="2:9" x14ac:dyDescent="0.2">
      <c r="B37" t="s">
        <v>70</v>
      </c>
      <c r="C37" t="s">
        <v>71</v>
      </c>
      <c r="D37" t="s">
        <v>233</v>
      </c>
      <c r="E37" t="s">
        <v>240</v>
      </c>
      <c r="F37">
        <v>40</v>
      </c>
      <c r="G37">
        <v>31</v>
      </c>
      <c r="H37">
        <v>9</v>
      </c>
      <c r="I37" s="3">
        <v>0.77500000000000002</v>
      </c>
    </row>
    <row r="38" spans="2:9" x14ac:dyDescent="0.2">
      <c r="B38" t="s">
        <v>72</v>
      </c>
      <c r="C38" t="s">
        <v>73</v>
      </c>
      <c r="D38" t="s">
        <v>233</v>
      </c>
      <c r="E38" t="s">
        <v>240</v>
      </c>
      <c r="F38">
        <v>39</v>
      </c>
      <c r="G38">
        <v>28</v>
      </c>
      <c r="H38">
        <v>11</v>
      </c>
      <c r="I38" s="3">
        <v>0.71794871794871795</v>
      </c>
    </row>
    <row r="39" spans="2:9" x14ac:dyDescent="0.2">
      <c r="B39" t="s">
        <v>74</v>
      </c>
      <c r="C39" t="s">
        <v>75</v>
      </c>
      <c r="D39" t="s">
        <v>233</v>
      </c>
      <c r="E39" t="s">
        <v>240</v>
      </c>
      <c r="F39">
        <v>42</v>
      </c>
      <c r="G39">
        <v>31</v>
      </c>
      <c r="H39">
        <v>11</v>
      </c>
      <c r="I39" s="3">
        <v>0.73809523809523803</v>
      </c>
    </row>
    <row r="40" spans="2:9" x14ac:dyDescent="0.2">
      <c r="B40" t="s">
        <v>76</v>
      </c>
      <c r="C40" t="s">
        <v>77</v>
      </c>
      <c r="D40" t="s">
        <v>233</v>
      </c>
      <c r="E40" t="s">
        <v>240</v>
      </c>
      <c r="F40">
        <v>17</v>
      </c>
      <c r="G40">
        <v>9</v>
      </c>
      <c r="H40">
        <v>8</v>
      </c>
      <c r="I40" s="3">
        <v>0.52941176470588203</v>
      </c>
    </row>
    <row r="41" spans="2:9" x14ac:dyDescent="0.2">
      <c r="B41" t="s">
        <v>78</v>
      </c>
      <c r="C41" t="s">
        <v>79</v>
      </c>
      <c r="D41" t="s">
        <v>233</v>
      </c>
      <c r="E41" t="s">
        <v>240</v>
      </c>
      <c r="F41">
        <v>1</v>
      </c>
      <c r="G41">
        <v>0</v>
      </c>
      <c r="H41">
        <v>1</v>
      </c>
      <c r="I41" s="3">
        <v>0</v>
      </c>
    </row>
    <row r="42" spans="2:9" x14ac:dyDescent="0.2">
      <c r="B42" t="s">
        <v>80</v>
      </c>
      <c r="C42" t="s">
        <v>81</v>
      </c>
      <c r="D42" t="s">
        <v>233</v>
      </c>
      <c r="E42" t="s">
        <v>240</v>
      </c>
      <c r="F42">
        <v>6</v>
      </c>
      <c r="G42">
        <v>6</v>
      </c>
      <c r="H42">
        <v>0</v>
      </c>
      <c r="I42" s="3">
        <v>1</v>
      </c>
    </row>
    <row r="43" spans="2:9" x14ac:dyDescent="0.2">
      <c r="B43" t="s">
        <v>82</v>
      </c>
      <c r="C43" t="s">
        <v>83</v>
      </c>
      <c r="D43" t="s">
        <v>233</v>
      </c>
      <c r="E43" t="s">
        <v>240</v>
      </c>
      <c r="F43">
        <v>47</v>
      </c>
      <c r="G43">
        <v>29</v>
      </c>
      <c r="H43">
        <v>18</v>
      </c>
      <c r="I43" s="3">
        <v>0.61702127659574502</v>
      </c>
    </row>
    <row r="44" spans="2:9" x14ac:dyDescent="0.2">
      <c r="B44" t="s">
        <v>84</v>
      </c>
      <c r="C44" t="s">
        <v>85</v>
      </c>
      <c r="D44" t="s">
        <v>233</v>
      </c>
      <c r="E44" t="s">
        <v>240</v>
      </c>
      <c r="F44">
        <v>33</v>
      </c>
      <c r="G44">
        <v>30</v>
      </c>
      <c r="H44">
        <v>3</v>
      </c>
      <c r="I44" s="3">
        <v>0.90909090909090895</v>
      </c>
    </row>
    <row r="45" spans="2:9" x14ac:dyDescent="0.2">
      <c r="B45" t="s">
        <v>86</v>
      </c>
      <c r="C45" t="s">
        <v>87</v>
      </c>
      <c r="D45" t="s">
        <v>233</v>
      </c>
      <c r="E45" t="s">
        <v>240</v>
      </c>
      <c r="F45">
        <v>29</v>
      </c>
      <c r="G45">
        <v>18</v>
      </c>
      <c r="H45">
        <v>11</v>
      </c>
      <c r="I45" s="3">
        <v>0.62068965517241403</v>
      </c>
    </row>
    <row r="46" spans="2:9" x14ac:dyDescent="0.2">
      <c r="B46" t="s">
        <v>88</v>
      </c>
      <c r="C46" t="s">
        <v>89</v>
      </c>
      <c r="D46" t="s">
        <v>233</v>
      </c>
      <c r="E46" t="s">
        <v>240</v>
      </c>
      <c r="F46">
        <v>30</v>
      </c>
      <c r="G46">
        <v>23</v>
      </c>
      <c r="H46">
        <v>7</v>
      </c>
      <c r="I46" s="3">
        <v>0.76666666666666705</v>
      </c>
    </row>
    <row r="47" spans="2:9" x14ac:dyDescent="0.2">
      <c r="B47" t="s">
        <v>90</v>
      </c>
      <c r="C47" t="s">
        <v>91</v>
      </c>
      <c r="D47" t="s">
        <v>233</v>
      </c>
      <c r="E47" t="s">
        <v>240</v>
      </c>
      <c r="F47">
        <v>20</v>
      </c>
      <c r="G47">
        <v>15</v>
      </c>
      <c r="H47">
        <v>5</v>
      </c>
      <c r="I47" s="3">
        <v>0.75</v>
      </c>
    </row>
    <row r="48" spans="2:9" x14ac:dyDescent="0.2">
      <c r="B48" t="s">
        <v>92</v>
      </c>
      <c r="C48" t="s">
        <v>93</v>
      </c>
      <c r="D48" t="s">
        <v>233</v>
      </c>
      <c r="E48" t="s">
        <v>240</v>
      </c>
      <c r="F48">
        <v>14</v>
      </c>
      <c r="G48">
        <v>12</v>
      </c>
      <c r="H48">
        <v>2</v>
      </c>
      <c r="I48" s="3">
        <v>0.85714285714285698</v>
      </c>
    </row>
    <row r="49" spans="2:9" x14ac:dyDescent="0.2">
      <c r="B49" t="s">
        <v>94</v>
      </c>
      <c r="C49" t="s">
        <v>95</v>
      </c>
      <c r="D49" t="s">
        <v>233</v>
      </c>
      <c r="E49" t="s">
        <v>240</v>
      </c>
      <c r="F49">
        <v>63</v>
      </c>
      <c r="G49">
        <v>54</v>
      </c>
      <c r="H49">
        <v>9</v>
      </c>
      <c r="I49" s="3">
        <v>0.85714285714285698</v>
      </c>
    </row>
    <row r="50" spans="2:9" x14ac:dyDescent="0.2">
      <c r="B50" t="s">
        <v>96</v>
      </c>
      <c r="C50" t="s">
        <v>97</v>
      </c>
      <c r="D50" t="s">
        <v>233</v>
      </c>
      <c r="E50" t="s">
        <v>240</v>
      </c>
      <c r="F50">
        <v>80</v>
      </c>
      <c r="G50">
        <v>72</v>
      </c>
      <c r="H50">
        <v>8</v>
      </c>
      <c r="I50" s="3">
        <v>0.9</v>
      </c>
    </row>
    <row r="51" spans="2:9" x14ac:dyDescent="0.2">
      <c r="B51" t="s">
        <v>98</v>
      </c>
      <c r="C51" t="s">
        <v>99</v>
      </c>
      <c r="D51" t="s">
        <v>233</v>
      </c>
      <c r="E51" t="s">
        <v>240</v>
      </c>
      <c r="F51">
        <v>36</v>
      </c>
      <c r="G51">
        <v>27</v>
      </c>
      <c r="H51">
        <v>9</v>
      </c>
      <c r="I51" s="3">
        <v>0.75</v>
      </c>
    </row>
    <row r="52" spans="2:9" x14ac:dyDescent="0.2">
      <c r="B52" t="s">
        <v>100</v>
      </c>
      <c r="C52" t="s">
        <v>101</v>
      </c>
      <c r="D52" t="s">
        <v>233</v>
      </c>
      <c r="E52" t="s">
        <v>240</v>
      </c>
      <c r="F52">
        <v>27</v>
      </c>
      <c r="G52">
        <v>19</v>
      </c>
      <c r="H52">
        <v>8</v>
      </c>
      <c r="I52" s="3">
        <v>0.70370370370370405</v>
      </c>
    </row>
    <row r="53" spans="2:9" x14ac:dyDescent="0.2">
      <c r="B53" t="s">
        <v>102</v>
      </c>
      <c r="C53" t="s">
        <v>103</v>
      </c>
      <c r="D53" t="s">
        <v>233</v>
      </c>
      <c r="E53" t="s">
        <v>240</v>
      </c>
      <c r="F53">
        <v>8</v>
      </c>
      <c r="G53">
        <v>3</v>
      </c>
      <c r="H53">
        <v>5</v>
      </c>
      <c r="I53" s="3">
        <v>0.375</v>
      </c>
    </row>
    <row r="54" spans="2:9" x14ac:dyDescent="0.2">
      <c r="B54" t="s">
        <v>104</v>
      </c>
      <c r="C54" t="s">
        <v>105</v>
      </c>
      <c r="D54" t="s">
        <v>233</v>
      </c>
      <c r="E54" t="s">
        <v>240</v>
      </c>
      <c r="F54">
        <v>58</v>
      </c>
      <c r="G54">
        <v>47</v>
      </c>
      <c r="H54">
        <v>11</v>
      </c>
      <c r="I54" s="3">
        <v>0.81034482758620696</v>
      </c>
    </row>
    <row r="55" spans="2:9" x14ac:dyDescent="0.2">
      <c r="B55" t="s">
        <v>106</v>
      </c>
      <c r="C55" t="s">
        <v>107</v>
      </c>
      <c r="D55" t="s">
        <v>233</v>
      </c>
      <c r="E55" t="s">
        <v>240</v>
      </c>
      <c r="F55">
        <v>87</v>
      </c>
      <c r="G55">
        <v>71</v>
      </c>
      <c r="H55">
        <v>16</v>
      </c>
      <c r="I55" s="3">
        <v>0.81609195402298895</v>
      </c>
    </row>
    <row r="56" spans="2:9" x14ac:dyDescent="0.2">
      <c r="B56" t="s">
        <v>108</v>
      </c>
      <c r="C56" t="s">
        <v>109</v>
      </c>
      <c r="D56" t="s">
        <v>233</v>
      </c>
      <c r="E56" t="s">
        <v>240</v>
      </c>
      <c r="F56">
        <v>14</v>
      </c>
      <c r="G56">
        <v>8</v>
      </c>
      <c r="H56">
        <v>6</v>
      </c>
      <c r="I56" s="3">
        <v>0.57142857142857095</v>
      </c>
    </row>
    <row r="57" spans="2:9" x14ac:dyDescent="0.2">
      <c r="B57" t="s">
        <v>110</v>
      </c>
      <c r="C57" t="s">
        <v>111</v>
      </c>
      <c r="D57" t="s">
        <v>233</v>
      </c>
      <c r="E57" t="s">
        <v>240</v>
      </c>
      <c r="F57">
        <v>11</v>
      </c>
      <c r="G57">
        <v>9</v>
      </c>
      <c r="H57">
        <v>2</v>
      </c>
      <c r="I57" s="3">
        <v>0.81818181818181801</v>
      </c>
    </row>
    <row r="58" spans="2:9" x14ac:dyDescent="0.2">
      <c r="B58" t="s">
        <v>112</v>
      </c>
      <c r="C58" t="s">
        <v>113</v>
      </c>
      <c r="D58" t="s">
        <v>233</v>
      </c>
      <c r="E58" t="s">
        <v>240</v>
      </c>
      <c r="F58">
        <v>14</v>
      </c>
      <c r="G58">
        <v>11</v>
      </c>
      <c r="H58">
        <v>3</v>
      </c>
      <c r="I58" s="3">
        <v>0.78571428571428603</v>
      </c>
    </row>
    <row r="59" spans="2:9" x14ac:dyDescent="0.2">
      <c r="B59" t="s">
        <v>114</v>
      </c>
      <c r="C59" t="s">
        <v>115</v>
      </c>
      <c r="D59" t="s">
        <v>233</v>
      </c>
      <c r="E59" t="s">
        <v>240</v>
      </c>
      <c r="F59">
        <v>153</v>
      </c>
      <c r="G59">
        <v>105</v>
      </c>
      <c r="H59">
        <v>48</v>
      </c>
      <c r="I59" s="3">
        <v>0.68627450980392202</v>
      </c>
    </row>
    <row r="60" spans="2:9" x14ac:dyDescent="0.2">
      <c r="B60" t="s">
        <v>116</v>
      </c>
      <c r="C60" t="s">
        <v>117</v>
      </c>
      <c r="D60" t="s">
        <v>233</v>
      </c>
      <c r="E60" t="s">
        <v>240</v>
      </c>
      <c r="F60">
        <v>21</v>
      </c>
      <c r="G60">
        <v>12</v>
      </c>
      <c r="H60">
        <v>9</v>
      </c>
      <c r="I60" s="3">
        <v>0.57142857142857095</v>
      </c>
    </row>
    <row r="61" spans="2:9" x14ac:dyDescent="0.2">
      <c r="B61" t="s">
        <v>118</v>
      </c>
      <c r="C61" t="s">
        <v>119</v>
      </c>
      <c r="D61" t="s">
        <v>233</v>
      </c>
      <c r="E61" t="s">
        <v>240</v>
      </c>
      <c r="F61">
        <v>91</v>
      </c>
      <c r="G61">
        <v>60</v>
      </c>
      <c r="H61">
        <v>31</v>
      </c>
      <c r="I61" s="3">
        <v>0.659340659340659</v>
      </c>
    </row>
    <row r="62" spans="2:9" x14ac:dyDescent="0.2">
      <c r="B62" t="s">
        <v>120</v>
      </c>
      <c r="C62" t="s">
        <v>121</v>
      </c>
      <c r="D62" t="s">
        <v>233</v>
      </c>
      <c r="E62" t="s">
        <v>240</v>
      </c>
      <c r="F62">
        <v>27</v>
      </c>
      <c r="G62">
        <v>21</v>
      </c>
      <c r="H62">
        <v>6</v>
      </c>
      <c r="I62" s="3">
        <v>0.77777777777777801</v>
      </c>
    </row>
    <row r="63" spans="2:9" x14ac:dyDescent="0.2">
      <c r="B63" t="s">
        <v>122</v>
      </c>
      <c r="C63" t="s">
        <v>123</v>
      </c>
      <c r="D63" t="s">
        <v>233</v>
      </c>
      <c r="E63" t="s">
        <v>240</v>
      </c>
      <c r="F63">
        <v>49</v>
      </c>
      <c r="G63">
        <v>32</v>
      </c>
      <c r="H63">
        <v>17</v>
      </c>
      <c r="I63" s="3">
        <v>0.65306122448979598</v>
      </c>
    </row>
    <row r="64" spans="2:9" x14ac:dyDescent="0.2">
      <c r="B64" t="s">
        <v>124</v>
      </c>
      <c r="C64" t="s">
        <v>125</v>
      </c>
      <c r="D64" t="s">
        <v>233</v>
      </c>
      <c r="E64" t="s">
        <v>240</v>
      </c>
      <c r="F64">
        <v>11</v>
      </c>
      <c r="G64">
        <v>9</v>
      </c>
      <c r="H64">
        <v>2</v>
      </c>
      <c r="I64" s="3">
        <v>0.81818181818181801</v>
      </c>
    </row>
    <row r="65" spans="2:9" x14ac:dyDescent="0.2">
      <c r="B65" t="s">
        <v>126</v>
      </c>
      <c r="C65" t="s">
        <v>127</v>
      </c>
      <c r="D65" t="s">
        <v>233</v>
      </c>
      <c r="E65" t="s">
        <v>240</v>
      </c>
      <c r="F65">
        <v>43</v>
      </c>
      <c r="G65">
        <v>38</v>
      </c>
      <c r="H65">
        <v>5</v>
      </c>
      <c r="I65" s="3">
        <v>0.88372093023255804</v>
      </c>
    </row>
    <row r="66" spans="2:9" x14ac:dyDescent="0.2">
      <c r="B66" t="s">
        <v>128</v>
      </c>
      <c r="C66" t="s">
        <v>129</v>
      </c>
      <c r="D66" t="s">
        <v>233</v>
      </c>
      <c r="E66" t="s">
        <v>240</v>
      </c>
      <c r="F66">
        <v>9</v>
      </c>
      <c r="G66">
        <v>4</v>
      </c>
      <c r="H66">
        <v>5</v>
      </c>
      <c r="I66" s="3">
        <v>0.44444444444444398</v>
      </c>
    </row>
    <row r="67" spans="2:9" x14ac:dyDescent="0.2">
      <c r="B67" t="s">
        <v>130</v>
      </c>
      <c r="C67" t="s">
        <v>131</v>
      </c>
      <c r="D67" t="s">
        <v>233</v>
      </c>
      <c r="E67" t="s">
        <v>240</v>
      </c>
      <c r="F67">
        <v>79</v>
      </c>
      <c r="G67">
        <v>53</v>
      </c>
      <c r="H67">
        <v>26</v>
      </c>
      <c r="I67" s="3">
        <v>0.670886075949367</v>
      </c>
    </row>
    <row r="68" spans="2:9" x14ac:dyDescent="0.2">
      <c r="B68" t="s">
        <v>132</v>
      </c>
      <c r="C68" t="s">
        <v>133</v>
      </c>
      <c r="D68" t="s">
        <v>233</v>
      </c>
      <c r="E68" t="s">
        <v>240</v>
      </c>
      <c r="F68">
        <v>63</v>
      </c>
      <c r="G68">
        <v>47</v>
      </c>
      <c r="H68">
        <v>16</v>
      </c>
      <c r="I68" s="3">
        <v>0.74603174603174605</v>
      </c>
    </row>
    <row r="69" spans="2:9" x14ac:dyDescent="0.2">
      <c r="B69" t="s">
        <v>134</v>
      </c>
      <c r="C69" t="s">
        <v>135</v>
      </c>
      <c r="D69" t="s">
        <v>233</v>
      </c>
      <c r="E69" t="s">
        <v>240</v>
      </c>
      <c r="F69">
        <v>13</v>
      </c>
      <c r="G69">
        <v>13</v>
      </c>
      <c r="H69">
        <v>0</v>
      </c>
      <c r="I69" s="3">
        <v>1</v>
      </c>
    </row>
    <row r="70" spans="2:9" x14ac:dyDescent="0.2">
      <c r="B70" t="s">
        <v>136</v>
      </c>
      <c r="C70" t="s">
        <v>137</v>
      </c>
      <c r="D70" t="s">
        <v>233</v>
      </c>
      <c r="E70" t="s">
        <v>240</v>
      </c>
      <c r="F70">
        <v>60</v>
      </c>
      <c r="G70">
        <v>49</v>
      </c>
      <c r="H70">
        <v>11</v>
      </c>
      <c r="I70" s="3">
        <v>0.81666666666666698</v>
      </c>
    </row>
    <row r="71" spans="2:9" x14ac:dyDescent="0.2">
      <c r="B71" t="s">
        <v>138</v>
      </c>
      <c r="C71" t="s">
        <v>139</v>
      </c>
      <c r="D71" t="s">
        <v>233</v>
      </c>
      <c r="E71" t="s">
        <v>240</v>
      </c>
      <c r="F71">
        <v>2</v>
      </c>
      <c r="G71">
        <v>0</v>
      </c>
      <c r="H71">
        <v>2</v>
      </c>
      <c r="I71" s="3">
        <v>0</v>
      </c>
    </row>
    <row r="72" spans="2:9" x14ac:dyDescent="0.2">
      <c r="B72" t="s">
        <v>140</v>
      </c>
      <c r="C72" t="s">
        <v>141</v>
      </c>
      <c r="D72" t="s">
        <v>233</v>
      </c>
      <c r="E72" t="s">
        <v>240</v>
      </c>
      <c r="F72">
        <v>113</v>
      </c>
      <c r="G72">
        <v>92</v>
      </c>
      <c r="H72">
        <v>21</v>
      </c>
      <c r="I72" s="3">
        <v>0.81415929203539805</v>
      </c>
    </row>
    <row r="73" spans="2:9" x14ac:dyDescent="0.2">
      <c r="B73" t="s">
        <v>142</v>
      </c>
      <c r="C73" t="s">
        <v>143</v>
      </c>
      <c r="D73" t="s">
        <v>233</v>
      </c>
      <c r="E73" t="s">
        <v>240</v>
      </c>
      <c r="F73">
        <v>2</v>
      </c>
      <c r="G73">
        <v>1</v>
      </c>
      <c r="H73">
        <v>1</v>
      </c>
      <c r="I73" s="3">
        <v>0.5</v>
      </c>
    </row>
    <row r="74" spans="2:9" x14ac:dyDescent="0.2">
      <c r="B74" t="s">
        <v>144</v>
      </c>
      <c r="C74" t="s">
        <v>145</v>
      </c>
      <c r="D74" t="s">
        <v>233</v>
      </c>
      <c r="E74" t="s">
        <v>240</v>
      </c>
      <c r="F74">
        <v>29</v>
      </c>
      <c r="G74">
        <v>25</v>
      </c>
      <c r="H74">
        <v>4</v>
      </c>
      <c r="I74" s="3">
        <v>0.86206896551724099</v>
      </c>
    </row>
    <row r="75" spans="2:9" x14ac:dyDescent="0.2">
      <c r="B75" t="s">
        <v>146</v>
      </c>
      <c r="C75" t="s">
        <v>147</v>
      </c>
      <c r="D75" t="s">
        <v>233</v>
      </c>
      <c r="E75" t="s">
        <v>240</v>
      </c>
      <c r="F75">
        <v>9</v>
      </c>
      <c r="G75">
        <v>3</v>
      </c>
      <c r="H75">
        <v>6</v>
      </c>
      <c r="I75" s="3">
        <v>0.33333333333333298</v>
      </c>
    </row>
    <row r="76" spans="2:9" x14ac:dyDescent="0.2">
      <c r="B76" t="s">
        <v>148</v>
      </c>
      <c r="C76" t="s">
        <v>149</v>
      </c>
      <c r="D76" t="s">
        <v>233</v>
      </c>
      <c r="E76" t="s">
        <v>240</v>
      </c>
      <c r="F76">
        <v>139</v>
      </c>
      <c r="G76">
        <v>118</v>
      </c>
      <c r="H76">
        <v>21</v>
      </c>
      <c r="I76" s="3">
        <v>0.84892086330935301</v>
      </c>
    </row>
    <row r="77" spans="2:9" x14ac:dyDescent="0.2">
      <c r="B77" t="s">
        <v>150</v>
      </c>
      <c r="C77" t="s">
        <v>151</v>
      </c>
      <c r="D77" t="s">
        <v>233</v>
      </c>
      <c r="E77" t="s">
        <v>240</v>
      </c>
      <c r="F77">
        <v>32</v>
      </c>
      <c r="G77">
        <v>22</v>
      </c>
      <c r="H77">
        <v>10</v>
      </c>
      <c r="I77" s="3">
        <v>0.6875</v>
      </c>
    </row>
    <row r="78" spans="2:9" x14ac:dyDescent="0.2">
      <c r="B78" t="s">
        <v>152</v>
      </c>
      <c r="C78" t="s">
        <v>153</v>
      </c>
      <c r="D78" t="s">
        <v>233</v>
      </c>
      <c r="E78" t="s">
        <v>240</v>
      </c>
      <c r="F78">
        <v>52</v>
      </c>
      <c r="G78">
        <v>37</v>
      </c>
      <c r="H78">
        <v>15</v>
      </c>
      <c r="I78" s="3">
        <v>0.71153846153846201</v>
      </c>
    </row>
    <row r="79" spans="2:9" x14ac:dyDescent="0.2">
      <c r="B79" t="s">
        <v>154</v>
      </c>
      <c r="C79" t="s">
        <v>155</v>
      </c>
      <c r="D79" t="s">
        <v>233</v>
      </c>
      <c r="E79" t="s">
        <v>240</v>
      </c>
      <c r="F79">
        <v>5</v>
      </c>
      <c r="G79">
        <v>3</v>
      </c>
      <c r="H79">
        <v>2</v>
      </c>
      <c r="I79" s="3">
        <v>0.6</v>
      </c>
    </row>
    <row r="80" spans="2:9" x14ac:dyDescent="0.2">
      <c r="B80" t="s">
        <v>156</v>
      </c>
      <c r="C80" t="s">
        <v>157</v>
      </c>
      <c r="D80" t="s">
        <v>233</v>
      </c>
      <c r="E80" t="s">
        <v>240</v>
      </c>
      <c r="F80">
        <v>103</v>
      </c>
      <c r="G80">
        <v>73</v>
      </c>
      <c r="H80">
        <v>30</v>
      </c>
      <c r="I80" s="3">
        <v>0.70873786407767003</v>
      </c>
    </row>
    <row r="81" spans="2:9" x14ac:dyDescent="0.2">
      <c r="B81" t="s">
        <v>158</v>
      </c>
      <c r="C81" t="s">
        <v>159</v>
      </c>
      <c r="D81" t="s">
        <v>233</v>
      </c>
      <c r="E81" t="s">
        <v>240</v>
      </c>
      <c r="F81">
        <v>28</v>
      </c>
      <c r="G81">
        <v>25</v>
      </c>
      <c r="H81">
        <v>3</v>
      </c>
      <c r="I81" s="3">
        <v>0.89285714285714302</v>
      </c>
    </row>
    <row r="82" spans="2:9" x14ac:dyDescent="0.2">
      <c r="B82" t="s">
        <v>160</v>
      </c>
      <c r="C82" t="s">
        <v>161</v>
      </c>
      <c r="D82" t="s">
        <v>233</v>
      </c>
      <c r="E82" t="s">
        <v>240</v>
      </c>
      <c r="F82">
        <v>10</v>
      </c>
      <c r="G82">
        <v>4</v>
      </c>
      <c r="H82">
        <v>6</v>
      </c>
      <c r="I82" s="3">
        <v>0.4</v>
      </c>
    </row>
    <row r="83" spans="2:9" x14ac:dyDescent="0.2">
      <c r="B83" t="s">
        <v>164</v>
      </c>
      <c r="C83" t="s">
        <v>165</v>
      </c>
      <c r="D83" t="s">
        <v>233</v>
      </c>
      <c r="E83" t="s">
        <v>240</v>
      </c>
      <c r="F83">
        <v>37</v>
      </c>
      <c r="G83">
        <v>30</v>
      </c>
      <c r="H83">
        <v>7</v>
      </c>
      <c r="I83" s="3">
        <v>0.81081081081081097</v>
      </c>
    </row>
    <row r="84" spans="2:9" x14ac:dyDescent="0.2">
      <c r="B84" t="s">
        <v>166</v>
      </c>
      <c r="C84" t="s">
        <v>167</v>
      </c>
      <c r="D84" t="s">
        <v>233</v>
      </c>
      <c r="E84" t="s">
        <v>240</v>
      </c>
      <c r="F84">
        <v>32</v>
      </c>
      <c r="G84">
        <v>26</v>
      </c>
      <c r="H84">
        <v>6</v>
      </c>
      <c r="I84" s="3">
        <v>0.8125</v>
      </c>
    </row>
    <row r="85" spans="2:9" x14ac:dyDescent="0.2">
      <c r="B85" t="s">
        <v>168</v>
      </c>
      <c r="C85" t="s">
        <v>169</v>
      </c>
      <c r="D85" t="s">
        <v>233</v>
      </c>
      <c r="E85" t="s">
        <v>240</v>
      </c>
      <c r="F85">
        <v>35</v>
      </c>
      <c r="G85">
        <v>31</v>
      </c>
      <c r="H85">
        <v>4</v>
      </c>
      <c r="I85" s="3">
        <v>0.88571428571428601</v>
      </c>
    </row>
    <row r="86" spans="2:9" x14ac:dyDescent="0.2">
      <c r="B86" t="s">
        <v>170</v>
      </c>
      <c r="C86" t="s">
        <v>171</v>
      </c>
      <c r="D86" t="s">
        <v>233</v>
      </c>
      <c r="E86" t="s">
        <v>240</v>
      </c>
      <c r="F86">
        <v>98</v>
      </c>
      <c r="G86">
        <v>76</v>
      </c>
      <c r="H86">
        <v>22</v>
      </c>
      <c r="I86" s="3">
        <v>0.77551020408163296</v>
      </c>
    </row>
    <row r="87" spans="2:9" x14ac:dyDescent="0.2">
      <c r="B87" t="s">
        <v>172</v>
      </c>
      <c r="C87" t="s">
        <v>173</v>
      </c>
      <c r="D87" t="s">
        <v>233</v>
      </c>
      <c r="E87" t="s">
        <v>240</v>
      </c>
      <c r="F87">
        <v>74</v>
      </c>
      <c r="G87">
        <v>61</v>
      </c>
      <c r="H87">
        <v>13</v>
      </c>
      <c r="I87" s="3">
        <v>0.82432432432432401</v>
      </c>
    </row>
    <row r="88" spans="2:9" x14ac:dyDescent="0.2">
      <c r="B88" t="s">
        <v>174</v>
      </c>
      <c r="C88" t="s">
        <v>175</v>
      </c>
      <c r="D88" t="s">
        <v>233</v>
      </c>
      <c r="E88" t="s">
        <v>240</v>
      </c>
      <c r="F88">
        <v>181</v>
      </c>
      <c r="G88">
        <v>132</v>
      </c>
      <c r="H88">
        <v>49</v>
      </c>
      <c r="I88" s="3">
        <v>0.72928176795580102</v>
      </c>
    </row>
    <row r="89" spans="2:9" x14ac:dyDescent="0.2">
      <c r="B89" t="s">
        <v>176</v>
      </c>
      <c r="C89" t="s">
        <v>177</v>
      </c>
      <c r="D89" t="s">
        <v>233</v>
      </c>
      <c r="E89" t="s">
        <v>240</v>
      </c>
      <c r="F89">
        <v>19</v>
      </c>
      <c r="G89">
        <v>12</v>
      </c>
      <c r="H89">
        <v>7</v>
      </c>
      <c r="I89" s="3">
        <v>0.63157894736842102</v>
      </c>
    </row>
    <row r="90" spans="2:9" x14ac:dyDescent="0.2">
      <c r="B90" t="s">
        <v>178</v>
      </c>
      <c r="C90" t="s">
        <v>179</v>
      </c>
      <c r="D90" t="s">
        <v>233</v>
      </c>
      <c r="E90" t="s">
        <v>240</v>
      </c>
      <c r="F90">
        <v>10</v>
      </c>
      <c r="G90">
        <v>5</v>
      </c>
      <c r="H90">
        <v>5</v>
      </c>
      <c r="I90" s="3">
        <v>0.5</v>
      </c>
    </row>
    <row r="91" spans="2:9" x14ac:dyDescent="0.2">
      <c r="B91" t="s">
        <v>180</v>
      </c>
      <c r="C91" t="s">
        <v>181</v>
      </c>
      <c r="D91" t="s">
        <v>233</v>
      </c>
      <c r="E91" t="s">
        <v>240</v>
      </c>
      <c r="F91">
        <v>10</v>
      </c>
      <c r="G91">
        <v>6</v>
      </c>
      <c r="H91">
        <v>4</v>
      </c>
      <c r="I91" s="3">
        <v>0.6</v>
      </c>
    </row>
    <row r="92" spans="2:9" x14ac:dyDescent="0.2">
      <c r="B92" t="s">
        <v>182</v>
      </c>
      <c r="C92" t="s">
        <v>183</v>
      </c>
      <c r="D92" t="s">
        <v>233</v>
      </c>
      <c r="E92" t="s">
        <v>240</v>
      </c>
      <c r="F92">
        <v>62</v>
      </c>
      <c r="G92">
        <v>53</v>
      </c>
      <c r="H92">
        <v>9</v>
      </c>
      <c r="I92" s="3">
        <v>0.85483870967741904</v>
      </c>
    </row>
    <row r="93" spans="2:9" x14ac:dyDescent="0.2">
      <c r="B93" t="s">
        <v>184</v>
      </c>
      <c r="C93" t="s">
        <v>185</v>
      </c>
      <c r="D93" t="s">
        <v>233</v>
      </c>
      <c r="E93" t="s">
        <v>240</v>
      </c>
      <c r="F93">
        <v>2</v>
      </c>
      <c r="G93">
        <v>1</v>
      </c>
      <c r="H93">
        <v>1</v>
      </c>
      <c r="I93" s="3">
        <v>0.5</v>
      </c>
    </row>
    <row r="94" spans="2:9" x14ac:dyDescent="0.2">
      <c r="B94" t="s">
        <v>186</v>
      </c>
      <c r="C94" t="s">
        <v>187</v>
      </c>
      <c r="D94" t="s">
        <v>233</v>
      </c>
      <c r="E94" t="s">
        <v>240</v>
      </c>
      <c r="F94">
        <v>22</v>
      </c>
      <c r="G94">
        <v>20</v>
      </c>
      <c r="H94">
        <v>2</v>
      </c>
      <c r="I94" s="3">
        <v>0.90909090909090895</v>
      </c>
    </row>
    <row r="95" spans="2:9" x14ac:dyDescent="0.2">
      <c r="B95" t="s">
        <v>188</v>
      </c>
      <c r="C95" t="s">
        <v>189</v>
      </c>
      <c r="D95" t="s">
        <v>233</v>
      </c>
      <c r="E95" t="s">
        <v>240</v>
      </c>
      <c r="F95">
        <v>17</v>
      </c>
      <c r="G95">
        <v>16</v>
      </c>
      <c r="H95">
        <v>1</v>
      </c>
      <c r="I95" s="3">
        <v>0.94117647058823495</v>
      </c>
    </row>
    <row r="96" spans="2:9" x14ac:dyDescent="0.2">
      <c r="B96" t="s">
        <v>190</v>
      </c>
      <c r="C96" t="s">
        <v>191</v>
      </c>
      <c r="D96" t="s">
        <v>233</v>
      </c>
      <c r="E96" t="s">
        <v>240</v>
      </c>
      <c r="F96">
        <v>22</v>
      </c>
      <c r="G96">
        <v>16</v>
      </c>
      <c r="H96">
        <v>6</v>
      </c>
      <c r="I96" s="3">
        <v>0.72727272727272696</v>
      </c>
    </row>
    <row r="97" spans="2:9" x14ac:dyDescent="0.2">
      <c r="B97" t="s">
        <v>192</v>
      </c>
      <c r="C97" t="s">
        <v>193</v>
      </c>
      <c r="D97" t="s">
        <v>233</v>
      </c>
      <c r="E97" t="s">
        <v>240</v>
      </c>
      <c r="F97">
        <v>41</v>
      </c>
      <c r="G97">
        <v>30</v>
      </c>
      <c r="H97">
        <v>11</v>
      </c>
      <c r="I97" s="3">
        <v>0.73170731707317105</v>
      </c>
    </row>
    <row r="98" spans="2:9" x14ac:dyDescent="0.2">
      <c r="B98" t="s">
        <v>194</v>
      </c>
      <c r="C98" t="s">
        <v>195</v>
      </c>
      <c r="D98" t="s">
        <v>233</v>
      </c>
      <c r="E98" t="s">
        <v>240</v>
      </c>
      <c r="F98">
        <v>31</v>
      </c>
      <c r="G98">
        <v>28</v>
      </c>
      <c r="H98">
        <v>3</v>
      </c>
      <c r="I98" s="3">
        <v>0.90322580645161299</v>
      </c>
    </row>
    <row r="99" spans="2:9" x14ac:dyDescent="0.2">
      <c r="B99" t="s">
        <v>196</v>
      </c>
      <c r="C99" t="s">
        <v>197</v>
      </c>
      <c r="D99" t="s">
        <v>233</v>
      </c>
      <c r="E99" t="s">
        <v>240</v>
      </c>
      <c r="F99">
        <v>16</v>
      </c>
      <c r="G99">
        <v>13</v>
      </c>
      <c r="H99">
        <v>3</v>
      </c>
      <c r="I99" s="3">
        <v>0.8125</v>
      </c>
    </row>
    <row r="100" spans="2:9" x14ac:dyDescent="0.2">
      <c r="B100" t="s">
        <v>198</v>
      </c>
      <c r="C100" t="s">
        <v>199</v>
      </c>
      <c r="D100" t="s">
        <v>233</v>
      </c>
      <c r="E100" t="s">
        <v>240</v>
      </c>
      <c r="F100">
        <v>66</v>
      </c>
      <c r="G100">
        <v>55</v>
      </c>
      <c r="H100">
        <v>11</v>
      </c>
      <c r="I100" s="3">
        <v>0.83333333333333304</v>
      </c>
    </row>
    <row r="101" spans="2:9" x14ac:dyDescent="0.2">
      <c r="B101" t="s">
        <v>200</v>
      </c>
      <c r="C101" t="s">
        <v>201</v>
      </c>
      <c r="D101" t="s">
        <v>233</v>
      </c>
      <c r="E101" t="s">
        <v>240</v>
      </c>
      <c r="F101">
        <v>33</v>
      </c>
      <c r="G101">
        <v>24</v>
      </c>
      <c r="H101">
        <v>9</v>
      </c>
      <c r="I101" s="3">
        <v>0.72727272727272696</v>
      </c>
    </row>
    <row r="102" spans="2:9" x14ac:dyDescent="0.2">
      <c r="B102" t="s">
        <v>202</v>
      </c>
      <c r="C102" t="s">
        <v>203</v>
      </c>
      <c r="D102" t="s">
        <v>233</v>
      </c>
      <c r="E102" t="s">
        <v>240</v>
      </c>
      <c r="F102">
        <v>25</v>
      </c>
      <c r="G102">
        <v>16</v>
      </c>
      <c r="H102">
        <v>9</v>
      </c>
      <c r="I102" s="3">
        <v>0.64</v>
      </c>
    </row>
    <row r="103" spans="2:9" x14ac:dyDescent="0.2">
      <c r="B103" t="s">
        <v>204</v>
      </c>
      <c r="C103" t="s">
        <v>205</v>
      </c>
      <c r="D103" t="s">
        <v>233</v>
      </c>
      <c r="E103" t="s">
        <v>240</v>
      </c>
      <c r="F103">
        <v>6</v>
      </c>
      <c r="G103">
        <v>1</v>
      </c>
      <c r="H103">
        <v>5</v>
      </c>
      <c r="I103" s="3">
        <v>0.16666666666666699</v>
      </c>
    </row>
    <row r="104" spans="2:9" x14ac:dyDescent="0.2">
      <c r="B104" t="s">
        <v>206</v>
      </c>
      <c r="C104" t="s">
        <v>207</v>
      </c>
      <c r="D104" t="s">
        <v>233</v>
      </c>
      <c r="E104" t="s">
        <v>240</v>
      </c>
      <c r="F104">
        <v>20</v>
      </c>
      <c r="G104">
        <v>14</v>
      </c>
      <c r="H104">
        <v>6</v>
      </c>
      <c r="I104" s="3">
        <v>0.7</v>
      </c>
    </row>
    <row r="105" spans="2:9" x14ac:dyDescent="0.2">
      <c r="B105" t="s">
        <v>208</v>
      </c>
      <c r="C105" t="s">
        <v>209</v>
      </c>
      <c r="D105" t="s">
        <v>233</v>
      </c>
      <c r="E105" t="s">
        <v>240</v>
      </c>
      <c r="F105">
        <v>6</v>
      </c>
      <c r="G105">
        <v>4</v>
      </c>
      <c r="H105">
        <v>2</v>
      </c>
      <c r="I105" s="3">
        <v>0.66666666666666696</v>
      </c>
    </row>
    <row r="106" spans="2:9" x14ac:dyDescent="0.2">
      <c r="B106" t="s">
        <v>210</v>
      </c>
      <c r="C106" t="s">
        <v>211</v>
      </c>
      <c r="D106" t="s">
        <v>233</v>
      </c>
      <c r="E106" t="s">
        <v>240</v>
      </c>
      <c r="F106">
        <v>21</v>
      </c>
      <c r="G106">
        <v>16</v>
      </c>
      <c r="H106">
        <v>5</v>
      </c>
      <c r="I106" s="3">
        <v>0.76190476190476197</v>
      </c>
    </row>
    <row r="107" spans="2:9" x14ac:dyDescent="0.2">
      <c r="B107" t="s">
        <v>212</v>
      </c>
      <c r="C107" t="s">
        <v>213</v>
      </c>
      <c r="D107" t="s">
        <v>233</v>
      </c>
      <c r="E107" t="s">
        <v>240</v>
      </c>
      <c r="F107">
        <v>16</v>
      </c>
      <c r="G107">
        <v>16</v>
      </c>
      <c r="H107">
        <v>0</v>
      </c>
      <c r="I107" s="3">
        <v>1</v>
      </c>
    </row>
    <row r="108" spans="2:9" x14ac:dyDescent="0.2">
      <c r="B108" t="s">
        <v>214</v>
      </c>
      <c r="C108" t="s">
        <v>215</v>
      </c>
      <c r="D108" t="s">
        <v>233</v>
      </c>
      <c r="E108" t="s">
        <v>240</v>
      </c>
      <c r="F108">
        <v>28</v>
      </c>
      <c r="G108">
        <v>19</v>
      </c>
      <c r="H108">
        <v>9</v>
      </c>
      <c r="I108" s="3">
        <v>0.67857142857142905</v>
      </c>
    </row>
    <row r="109" spans="2:9" x14ac:dyDescent="0.2">
      <c r="B109" t="s">
        <v>216</v>
      </c>
      <c r="C109" t="s">
        <v>217</v>
      </c>
      <c r="D109" t="s">
        <v>233</v>
      </c>
      <c r="E109" t="s">
        <v>240</v>
      </c>
      <c r="F109">
        <v>15</v>
      </c>
      <c r="G109">
        <v>14</v>
      </c>
      <c r="H109">
        <v>1</v>
      </c>
      <c r="I109" s="3">
        <v>0.93333333333333302</v>
      </c>
    </row>
    <row r="110" spans="2:9" x14ac:dyDescent="0.2">
      <c r="B110" t="s">
        <v>218</v>
      </c>
      <c r="C110" t="s">
        <v>219</v>
      </c>
      <c r="D110" t="s">
        <v>233</v>
      </c>
      <c r="E110" t="s">
        <v>240</v>
      </c>
      <c r="F110">
        <v>20</v>
      </c>
      <c r="G110">
        <v>18</v>
      </c>
      <c r="H110">
        <v>2</v>
      </c>
      <c r="I110" s="3">
        <v>0.9</v>
      </c>
    </row>
    <row r="111" spans="2:9" x14ac:dyDescent="0.2">
      <c r="B111" t="s">
        <v>220</v>
      </c>
      <c r="C111" t="s">
        <v>221</v>
      </c>
      <c r="D111" t="s">
        <v>233</v>
      </c>
      <c r="E111" t="s">
        <v>240</v>
      </c>
      <c r="F111">
        <v>8</v>
      </c>
      <c r="G111">
        <v>7</v>
      </c>
      <c r="H111">
        <v>1</v>
      </c>
      <c r="I111" s="3">
        <v>0.875</v>
      </c>
    </row>
    <row r="112" spans="2:9" x14ac:dyDescent="0.2">
      <c r="B112" t="s">
        <v>222</v>
      </c>
      <c r="C112" t="s">
        <v>223</v>
      </c>
      <c r="D112" t="s">
        <v>233</v>
      </c>
      <c r="E112" t="s">
        <v>240</v>
      </c>
      <c r="F112">
        <v>51</v>
      </c>
      <c r="G112">
        <v>35</v>
      </c>
      <c r="H112">
        <v>16</v>
      </c>
      <c r="I112" s="3">
        <v>0.68627450980392202</v>
      </c>
    </row>
    <row r="113" spans="2:9" x14ac:dyDescent="0.2">
      <c r="B113" t="s">
        <v>224</v>
      </c>
      <c r="C113" t="s">
        <v>225</v>
      </c>
      <c r="D113" t="s">
        <v>233</v>
      </c>
      <c r="E113" t="s">
        <v>240</v>
      </c>
      <c r="F113">
        <v>58</v>
      </c>
      <c r="G113">
        <v>48</v>
      </c>
      <c r="H113">
        <v>10</v>
      </c>
      <c r="I113" s="3">
        <v>0.82758620689655205</v>
      </c>
    </row>
    <row r="114" spans="2:9" x14ac:dyDescent="0.2">
      <c r="B114" t="s">
        <v>226</v>
      </c>
      <c r="C114" t="s">
        <v>227</v>
      </c>
      <c r="D114" t="s">
        <v>233</v>
      </c>
      <c r="E114" t="s">
        <v>240</v>
      </c>
      <c r="F114">
        <v>8</v>
      </c>
      <c r="G114">
        <v>7</v>
      </c>
      <c r="H114">
        <v>1</v>
      </c>
      <c r="I114" s="3">
        <v>0.875</v>
      </c>
    </row>
    <row r="115" spans="2:9" x14ac:dyDescent="0.2">
      <c r="B115" t="s">
        <v>228</v>
      </c>
      <c r="C115" t="s">
        <v>228</v>
      </c>
      <c r="D115" t="s">
        <v>233</v>
      </c>
      <c r="E115" t="s">
        <v>240</v>
      </c>
      <c r="F115">
        <v>54</v>
      </c>
      <c r="G115">
        <v>46</v>
      </c>
      <c r="H115">
        <v>8</v>
      </c>
      <c r="I115" s="3">
        <v>0.85185185185185197</v>
      </c>
    </row>
    <row r="116" spans="2:9" x14ac:dyDescent="0.2">
      <c r="I116" s="3"/>
    </row>
  </sheetData>
  <pageMargins left="0.7" right="0.7" top="0.75" bottom="0.75" header="0.3" footer="0.3"/>
  <pageSetup paperSize="9" orientation="portrait" horizontalDpi="300" verticalDpi="300"/>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BBFF"/>
  </sheetPr>
  <dimension ref="A1:I114"/>
  <sheetViews>
    <sheetView zoomScale="70" workbookViewId="0"/>
  </sheetViews>
  <sheetFormatPr defaultColWidth="11.42578125" defaultRowHeight="12.75" x14ac:dyDescent="0.2"/>
  <cols>
    <col min="1" max="1" width="9.140625" customWidth="1"/>
    <col min="2" max="2" width="20.7109375" customWidth="1"/>
    <col min="3" max="3" width="90.7109375" customWidth="1"/>
    <col min="4" max="9" width="20.7109375" customWidth="1"/>
  </cols>
  <sheetData>
    <row r="1" spans="1:9" ht="15.75" x14ac:dyDescent="0.25">
      <c r="A1" s="1" t="s">
        <v>241</v>
      </c>
    </row>
    <row r="2" spans="1:9" x14ac:dyDescent="0.2">
      <c r="A2" t="s">
        <v>1</v>
      </c>
    </row>
    <row r="3" spans="1:9" x14ac:dyDescent="0.2">
      <c r="A3" t="s">
        <v>232</v>
      </c>
    </row>
    <row r="4" spans="1:9" x14ac:dyDescent="0.2">
      <c r="A4" t="s">
        <v>3</v>
      </c>
    </row>
    <row r="6" spans="1:9" ht="15" x14ac:dyDescent="0.25">
      <c r="A6" s="4" t="s">
        <v>233</v>
      </c>
    </row>
    <row r="7" spans="1:9" x14ac:dyDescent="0.2">
      <c r="F7" s="2" t="s">
        <v>234</v>
      </c>
      <c r="G7" s="2"/>
      <c r="H7" s="2"/>
      <c r="I7" s="2" t="s">
        <v>5</v>
      </c>
    </row>
    <row r="8" spans="1:9" x14ac:dyDescent="0.2">
      <c r="B8" s="2" t="s">
        <v>6</v>
      </c>
      <c r="C8" s="2" t="s">
        <v>7</v>
      </c>
      <c r="D8" s="2" t="s">
        <v>235</v>
      </c>
      <c r="E8" s="2" t="s">
        <v>236</v>
      </c>
      <c r="F8" s="2" t="s">
        <v>9</v>
      </c>
      <c r="G8" s="2" t="s">
        <v>237</v>
      </c>
      <c r="H8" s="2" t="s">
        <v>238</v>
      </c>
      <c r="I8" s="2" t="s">
        <v>239</v>
      </c>
    </row>
    <row r="9" spans="1:9" x14ac:dyDescent="0.2">
      <c r="B9" t="s">
        <v>16</v>
      </c>
      <c r="C9" t="s">
        <v>17</v>
      </c>
      <c r="D9" t="s">
        <v>233</v>
      </c>
      <c r="E9" t="s">
        <v>240</v>
      </c>
      <c r="F9">
        <v>13</v>
      </c>
      <c r="G9">
        <v>10</v>
      </c>
      <c r="H9">
        <v>3</v>
      </c>
      <c r="I9" s="3">
        <v>0.76923076923076905</v>
      </c>
    </row>
    <row r="10" spans="1:9" x14ac:dyDescent="0.2">
      <c r="B10" t="s">
        <v>18</v>
      </c>
      <c r="C10" t="s">
        <v>19</v>
      </c>
      <c r="D10" t="s">
        <v>233</v>
      </c>
      <c r="E10" t="s">
        <v>240</v>
      </c>
      <c r="F10">
        <v>14</v>
      </c>
      <c r="G10">
        <v>8</v>
      </c>
      <c r="H10">
        <v>6</v>
      </c>
      <c r="I10" s="3">
        <v>0.57142857142857095</v>
      </c>
    </row>
    <row r="11" spans="1:9" x14ac:dyDescent="0.2">
      <c r="B11" t="s">
        <v>20</v>
      </c>
      <c r="C11" t="s">
        <v>21</v>
      </c>
      <c r="D11" t="s">
        <v>233</v>
      </c>
      <c r="E11" t="s">
        <v>240</v>
      </c>
      <c r="F11">
        <v>4</v>
      </c>
      <c r="G11">
        <v>4</v>
      </c>
      <c r="H11">
        <v>0</v>
      </c>
      <c r="I11" s="3">
        <v>1</v>
      </c>
    </row>
    <row r="12" spans="1:9" x14ac:dyDescent="0.2">
      <c r="B12" t="s">
        <v>22</v>
      </c>
      <c r="C12" t="s">
        <v>23</v>
      </c>
      <c r="D12" t="s">
        <v>233</v>
      </c>
      <c r="E12" t="s">
        <v>240</v>
      </c>
      <c r="F12">
        <v>60</v>
      </c>
      <c r="G12">
        <v>43</v>
      </c>
      <c r="H12">
        <v>17</v>
      </c>
      <c r="I12" s="3">
        <v>0.71666666666666701</v>
      </c>
    </row>
    <row r="13" spans="1:9" x14ac:dyDescent="0.2">
      <c r="B13" t="s">
        <v>24</v>
      </c>
      <c r="C13" t="s">
        <v>25</v>
      </c>
      <c r="D13" t="s">
        <v>233</v>
      </c>
      <c r="E13" t="s">
        <v>240</v>
      </c>
      <c r="F13">
        <v>24</v>
      </c>
      <c r="G13">
        <v>16</v>
      </c>
      <c r="H13">
        <v>8</v>
      </c>
      <c r="I13" s="3">
        <v>0.66666666666666696</v>
      </c>
    </row>
    <row r="14" spans="1:9" x14ac:dyDescent="0.2">
      <c r="B14" t="s">
        <v>26</v>
      </c>
      <c r="C14" t="s">
        <v>27</v>
      </c>
      <c r="D14" t="s">
        <v>233</v>
      </c>
      <c r="E14" t="s">
        <v>240</v>
      </c>
      <c r="F14">
        <v>28</v>
      </c>
      <c r="G14">
        <v>22</v>
      </c>
      <c r="H14">
        <v>6</v>
      </c>
      <c r="I14" s="3">
        <v>0.78571428571428603</v>
      </c>
    </row>
    <row r="15" spans="1:9" x14ac:dyDescent="0.2">
      <c r="B15" t="s">
        <v>28</v>
      </c>
      <c r="C15" t="s">
        <v>29</v>
      </c>
      <c r="D15" t="s">
        <v>233</v>
      </c>
      <c r="E15" t="s">
        <v>240</v>
      </c>
      <c r="F15">
        <v>31</v>
      </c>
      <c r="G15">
        <v>23</v>
      </c>
      <c r="H15">
        <v>8</v>
      </c>
      <c r="I15" s="3">
        <v>0.74193548387096797</v>
      </c>
    </row>
    <row r="16" spans="1:9" x14ac:dyDescent="0.2">
      <c r="B16" t="s">
        <v>30</v>
      </c>
      <c r="C16" t="s">
        <v>31</v>
      </c>
      <c r="D16" t="s">
        <v>233</v>
      </c>
      <c r="E16" t="s">
        <v>240</v>
      </c>
      <c r="F16">
        <v>51</v>
      </c>
      <c r="G16">
        <v>38</v>
      </c>
      <c r="H16">
        <v>13</v>
      </c>
      <c r="I16" s="3">
        <v>0.74509803921568596</v>
      </c>
    </row>
    <row r="17" spans="2:9" x14ac:dyDescent="0.2">
      <c r="B17" t="s">
        <v>34</v>
      </c>
      <c r="C17" t="s">
        <v>35</v>
      </c>
      <c r="D17" t="s">
        <v>233</v>
      </c>
      <c r="E17" t="s">
        <v>240</v>
      </c>
      <c r="F17">
        <v>2</v>
      </c>
      <c r="G17">
        <v>2</v>
      </c>
      <c r="H17">
        <v>0</v>
      </c>
      <c r="I17" s="3">
        <v>1</v>
      </c>
    </row>
    <row r="18" spans="2:9" x14ac:dyDescent="0.2">
      <c r="B18" t="s">
        <v>36</v>
      </c>
      <c r="C18" t="s">
        <v>37</v>
      </c>
      <c r="D18" t="s">
        <v>233</v>
      </c>
      <c r="E18" t="s">
        <v>240</v>
      </c>
      <c r="F18">
        <v>12</v>
      </c>
      <c r="G18">
        <v>8</v>
      </c>
      <c r="H18">
        <v>4</v>
      </c>
      <c r="I18" s="3">
        <v>0.66666666666666696</v>
      </c>
    </row>
    <row r="19" spans="2:9" x14ac:dyDescent="0.2">
      <c r="B19" t="s">
        <v>38</v>
      </c>
      <c r="C19" t="s">
        <v>39</v>
      </c>
      <c r="D19" t="s">
        <v>233</v>
      </c>
      <c r="E19" t="s">
        <v>240</v>
      </c>
      <c r="F19">
        <v>25</v>
      </c>
      <c r="G19">
        <v>14</v>
      </c>
      <c r="H19">
        <v>11</v>
      </c>
      <c r="I19" s="3">
        <v>0.56000000000000005</v>
      </c>
    </row>
    <row r="20" spans="2:9" x14ac:dyDescent="0.2">
      <c r="B20" t="s">
        <v>40</v>
      </c>
      <c r="C20" t="s">
        <v>41</v>
      </c>
      <c r="D20" t="s">
        <v>233</v>
      </c>
      <c r="E20" t="s">
        <v>240</v>
      </c>
      <c r="F20">
        <v>10</v>
      </c>
      <c r="G20">
        <v>8</v>
      </c>
      <c r="H20">
        <v>2</v>
      </c>
      <c r="I20" s="3">
        <v>0.8</v>
      </c>
    </row>
    <row r="21" spans="2:9" x14ac:dyDescent="0.2">
      <c r="B21" t="s">
        <v>42</v>
      </c>
      <c r="C21" t="s">
        <v>43</v>
      </c>
      <c r="D21" t="s">
        <v>233</v>
      </c>
      <c r="E21" t="s">
        <v>240</v>
      </c>
      <c r="F21">
        <v>38</v>
      </c>
      <c r="G21">
        <v>15</v>
      </c>
      <c r="H21">
        <v>23</v>
      </c>
      <c r="I21" s="3">
        <v>0.394736842105263</v>
      </c>
    </row>
    <row r="22" spans="2:9" x14ac:dyDescent="0.2">
      <c r="B22" t="s">
        <v>44</v>
      </c>
      <c r="C22" t="s">
        <v>45</v>
      </c>
      <c r="D22" t="s">
        <v>233</v>
      </c>
      <c r="E22" t="s">
        <v>240</v>
      </c>
      <c r="F22">
        <v>26</v>
      </c>
      <c r="G22">
        <v>13</v>
      </c>
      <c r="H22">
        <v>13</v>
      </c>
      <c r="I22" s="3">
        <v>0.5</v>
      </c>
    </row>
    <row r="23" spans="2:9" x14ac:dyDescent="0.2">
      <c r="B23" t="s">
        <v>46</v>
      </c>
      <c r="C23" t="s">
        <v>47</v>
      </c>
      <c r="D23" t="s">
        <v>233</v>
      </c>
      <c r="E23" t="s">
        <v>240</v>
      </c>
      <c r="F23">
        <v>9</v>
      </c>
      <c r="G23">
        <v>6</v>
      </c>
      <c r="H23">
        <v>3</v>
      </c>
      <c r="I23" s="3">
        <v>0.66666666666666696</v>
      </c>
    </row>
    <row r="24" spans="2:9" x14ac:dyDescent="0.2">
      <c r="B24" t="s">
        <v>48</v>
      </c>
      <c r="C24" t="s">
        <v>49</v>
      </c>
      <c r="D24" t="s">
        <v>233</v>
      </c>
      <c r="E24" t="s">
        <v>240</v>
      </c>
      <c r="F24">
        <v>1</v>
      </c>
      <c r="G24">
        <v>0</v>
      </c>
      <c r="H24">
        <v>1</v>
      </c>
      <c r="I24" s="3">
        <v>0</v>
      </c>
    </row>
    <row r="25" spans="2:9" x14ac:dyDescent="0.2">
      <c r="B25" t="s">
        <v>50</v>
      </c>
      <c r="C25" t="s">
        <v>51</v>
      </c>
      <c r="D25" t="s">
        <v>233</v>
      </c>
      <c r="E25" t="s">
        <v>240</v>
      </c>
      <c r="F25">
        <v>40</v>
      </c>
      <c r="G25">
        <v>22</v>
      </c>
      <c r="H25">
        <v>18</v>
      </c>
      <c r="I25" s="3">
        <v>0.55000000000000004</v>
      </c>
    </row>
    <row r="26" spans="2:9" x14ac:dyDescent="0.2">
      <c r="B26" t="s">
        <v>52</v>
      </c>
      <c r="C26" t="s">
        <v>53</v>
      </c>
      <c r="D26" t="s">
        <v>233</v>
      </c>
      <c r="E26" t="s">
        <v>240</v>
      </c>
      <c r="F26">
        <v>4</v>
      </c>
      <c r="G26">
        <v>1</v>
      </c>
      <c r="H26">
        <v>3</v>
      </c>
      <c r="I26" s="3">
        <v>0.25</v>
      </c>
    </row>
    <row r="27" spans="2:9" x14ac:dyDescent="0.2">
      <c r="B27" t="s">
        <v>54</v>
      </c>
      <c r="C27" t="s">
        <v>55</v>
      </c>
      <c r="D27" t="s">
        <v>233</v>
      </c>
      <c r="E27" t="s">
        <v>240</v>
      </c>
      <c r="F27">
        <v>5</v>
      </c>
      <c r="G27">
        <v>2</v>
      </c>
      <c r="H27">
        <v>3</v>
      </c>
      <c r="I27" s="3">
        <v>0.4</v>
      </c>
    </row>
    <row r="28" spans="2:9" x14ac:dyDescent="0.2">
      <c r="B28" t="s">
        <v>56</v>
      </c>
      <c r="C28" t="s">
        <v>57</v>
      </c>
      <c r="D28" t="s">
        <v>233</v>
      </c>
      <c r="E28" t="s">
        <v>240</v>
      </c>
      <c r="F28">
        <v>42</v>
      </c>
      <c r="G28">
        <v>33</v>
      </c>
      <c r="H28">
        <v>9</v>
      </c>
      <c r="I28" s="3">
        <v>0.78571428571428603</v>
      </c>
    </row>
    <row r="29" spans="2:9" x14ac:dyDescent="0.2">
      <c r="B29" t="s">
        <v>58</v>
      </c>
      <c r="C29" t="s">
        <v>59</v>
      </c>
      <c r="D29" t="s">
        <v>233</v>
      </c>
      <c r="E29" t="s">
        <v>240</v>
      </c>
      <c r="F29">
        <v>10</v>
      </c>
      <c r="G29">
        <v>8</v>
      </c>
      <c r="H29">
        <v>2</v>
      </c>
      <c r="I29" s="3">
        <v>0.8</v>
      </c>
    </row>
    <row r="30" spans="2:9" x14ac:dyDescent="0.2">
      <c r="B30" t="s">
        <v>60</v>
      </c>
      <c r="C30" t="s">
        <v>61</v>
      </c>
      <c r="D30" t="s">
        <v>233</v>
      </c>
      <c r="E30" t="s">
        <v>240</v>
      </c>
      <c r="F30">
        <v>33</v>
      </c>
      <c r="G30">
        <v>25</v>
      </c>
      <c r="H30">
        <v>8</v>
      </c>
      <c r="I30" s="3">
        <v>0.75757575757575801</v>
      </c>
    </row>
    <row r="31" spans="2:9" x14ac:dyDescent="0.2">
      <c r="B31" t="s">
        <v>62</v>
      </c>
      <c r="C31" t="s">
        <v>63</v>
      </c>
      <c r="D31" t="s">
        <v>233</v>
      </c>
      <c r="E31" t="s">
        <v>240</v>
      </c>
      <c r="F31">
        <v>43</v>
      </c>
      <c r="G31">
        <v>27</v>
      </c>
      <c r="H31">
        <v>16</v>
      </c>
      <c r="I31" s="3">
        <v>0.62790697674418605</v>
      </c>
    </row>
    <row r="32" spans="2:9" x14ac:dyDescent="0.2">
      <c r="B32" t="s">
        <v>64</v>
      </c>
      <c r="C32" t="s">
        <v>65</v>
      </c>
      <c r="D32" t="s">
        <v>233</v>
      </c>
      <c r="E32" t="s">
        <v>240</v>
      </c>
      <c r="F32">
        <v>49</v>
      </c>
      <c r="G32">
        <v>26</v>
      </c>
      <c r="H32">
        <v>23</v>
      </c>
      <c r="I32" s="3">
        <v>0.530612244897959</v>
      </c>
    </row>
    <row r="33" spans="2:9" x14ac:dyDescent="0.2">
      <c r="B33" t="s">
        <v>66</v>
      </c>
      <c r="C33" t="s">
        <v>67</v>
      </c>
      <c r="D33" t="s">
        <v>233</v>
      </c>
      <c r="E33" t="s">
        <v>240</v>
      </c>
      <c r="F33">
        <v>40</v>
      </c>
      <c r="G33">
        <v>28</v>
      </c>
      <c r="H33">
        <v>12</v>
      </c>
      <c r="I33" s="3">
        <v>0.7</v>
      </c>
    </row>
    <row r="34" spans="2:9" x14ac:dyDescent="0.2">
      <c r="B34" t="s">
        <v>68</v>
      </c>
      <c r="C34" t="s">
        <v>69</v>
      </c>
      <c r="D34" t="s">
        <v>233</v>
      </c>
      <c r="E34" t="s">
        <v>240</v>
      </c>
      <c r="F34">
        <v>8</v>
      </c>
      <c r="G34">
        <v>8</v>
      </c>
      <c r="H34">
        <v>0</v>
      </c>
      <c r="I34" s="3">
        <v>1</v>
      </c>
    </row>
    <row r="35" spans="2:9" x14ac:dyDescent="0.2">
      <c r="B35" t="s">
        <v>70</v>
      </c>
      <c r="C35" t="s">
        <v>71</v>
      </c>
      <c r="D35" t="s">
        <v>233</v>
      </c>
      <c r="E35" t="s">
        <v>240</v>
      </c>
      <c r="F35">
        <v>56</v>
      </c>
      <c r="G35">
        <v>44</v>
      </c>
      <c r="H35">
        <v>12</v>
      </c>
      <c r="I35" s="3">
        <v>0.78571428571428603</v>
      </c>
    </row>
    <row r="36" spans="2:9" x14ac:dyDescent="0.2">
      <c r="B36" t="s">
        <v>72</v>
      </c>
      <c r="C36" t="s">
        <v>73</v>
      </c>
      <c r="D36" t="s">
        <v>233</v>
      </c>
      <c r="E36" t="s">
        <v>240</v>
      </c>
      <c r="F36">
        <v>21</v>
      </c>
      <c r="G36">
        <v>14</v>
      </c>
      <c r="H36">
        <v>7</v>
      </c>
      <c r="I36" s="3">
        <v>0.66666666666666696</v>
      </c>
    </row>
    <row r="37" spans="2:9" x14ac:dyDescent="0.2">
      <c r="B37" t="s">
        <v>74</v>
      </c>
      <c r="C37" t="s">
        <v>75</v>
      </c>
      <c r="D37" t="s">
        <v>233</v>
      </c>
      <c r="E37" t="s">
        <v>240</v>
      </c>
      <c r="F37">
        <v>12</v>
      </c>
      <c r="G37">
        <v>8</v>
      </c>
      <c r="H37">
        <v>4</v>
      </c>
      <c r="I37" s="3">
        <v>0.66666666666666696</v>
      </c>
    </row>
    <row r="38" spans="2:9" x14ac:dyDescent="0.2">
      <c r="B38" t="s">
        <v>76</v>
      </c>
      <c r="C38" t="s">
        <v>77</v>
      </c>
      <c r="D38" t="s">
        <v>233</v>
      </c>
      <c r="E38" t="s">
        <v>240</v>
      </c>
      <c r="F38">
        <v>11</v>
      </c>
      <c r="G38">
        <v>5</v>
      </c>
      <c r="H38">
        <v>6</v>
      </c>
      <c r="I38" s="3">
        <v>0.45454545454545497</v>
      </c>
    </row>
    <row r="39" spans="2:9" x14ac:dyDescent="0.2">
      <c r="B39" t="s">
        <v>78</v>
      </c>
      <c r="C39" t="s">
        <v>79</v>
      </c>
      <c r="D39" t="s">
        <v>233</v>
      </c>
      <c r="E39" t="s">
        <v>240</v>
      </c>
      <c r="F39">
        <v>23</v>
      </c>
      <c r="G39">
        <v>10</v>
      </c>
      <c r="H39">
        <v>13</v>
      </c>
      <c r="I39" s="3">
        <v>0.434782608695652</v>
      </c>
    </row>
    <row r="40" spans="2:9" x14ac:dyDescent="0.2">
      <c r="B40" t="s">
        <v>80</v>
      </c>
      <c r="C40" t="s">
        <v>81</v>
      </c>
      <c r="D40" t="s">
        <v>233</v>
      </c>
      <c r="E40" t="s">
        <v>240</v>
      </c>
      <c r="F40">
        <v>6</v>
      </c>
      <c r="G40">
        <v>4</v>
      </c>
      <c r="H40">
        <v>2</v>
      </c>
      <c r="I40" s="3">
        <v>0.66666666666666696</v>
      </c>
    </row>
    <row r="41" spans="2:9" x14ac:dyDescent="0.2">
      <c r="B41" t="s">
        <v>82</v>
      </c>
      <c r="C41" t="s">
        <v>83</v>
      </c>
      <c r="D41" t="s">
        <v>233</v>
      </c>
      <c r="E41" t="s">
        <v>240</v>
      </c>
      <c r="F41">
        <v>35</v>
      </c>
      <c r="G41">
        <v>21</v>
      </c>
      <c r="H41">
        <v>14</v>
      </c>
      <c r="I41" s="3">
        <v>0.6</v>
      </c>
    </row>
    <row r="42" spans="2:9" x14ac:dyDescent="0.2">
      <c r="B42" t="s">
        <v>84</v>
      </c>
      <c r="C42" t="s">
        <v>85</v>
      </c>
      <c r="D42" t="s">
        <v>233</v>
      </c>
      <c r="E42" t="s">
        <v>240</v>
      </c>
      <c r="F42">
        <v>31</v>
      </c>
      <c r="G42">
        <v>17</v>
      </c>
      <c r="H42">
        <v>14</v>
      </c>
      <c r="I42" s="3">
        <v>0.54838709677419395</v>
      </c>
    </row>
    <row r="43" spans="2:9" x14ac:dyDescent="0.2">
      <c r="B43" t="s">
        <v>86</v>
      </c>
      <c r="C43" t="s">
        <v>87</v>
      </c>
      <c r="D43" t="s">
        <v>233</v>
      </c>
      <c r="E43" t="s">
        <v>240</v>
      </c>
      <c r="F43">
        <v>13</v>
      </c>
      <c r="G43">
        <v>7</v>
      </c>
      <c r="H43">
        <v>6</v>
      </c>
      <c r="I43" s="3">
        <v>0.53846153846153799</v>
      </c>
    </row>
    <row r="44" spans="2:9" x14ac:dyDescent="0.2">
      <c r="B44" t="s">
        <v>88</v>
      </c>
      <c r="C44" t="s">
        <v>89</v>
      </c>
      <c r="D44" t="s">
        <v>233</v>
      </c>
      <c r="E44" t="s">
        <v>240</v>
      </c>
      <c r="F44">
        <v>35</v>
      </c>
      <c r="G44">
        <v>30</v>
      </c>
      <c r="H44">
        <v>5</v>
      </c>
      <c r="I44" s="3">
        <v>0.85714285714285698</v>
      </c>
    </row>
    <row r="45" spans="2:9" x14ac:dyDescent="0.2">
      <c r="B45" t="s">
        <v>90</v>
      </c>
      <c r="C45" t="s">
        <v>91</v>
      </c>
      <c r="D45" t="s">
        <v>233</v>
      </c>
      <c r="E45" t="s">
        <v>240</v>
      </c>
      <c r="F45">
        <v>1</v>
      </c>
      <c r="G45">
        <v>0</v>
      </c>
      <c r="H45">
        <v>1</v>
      </c>
      <c r="I45" s="3">
        <v>0</v>
      </c>
    </row>
    <row r="46" spans="2:9" x14ac:dyDescent="0.2">
      <c r="B46" t="s">
        <v>94</v>
      </c>
      <c r="C46" t="s">
        <v>95</v>
      </c>
      <c r="D46" t="s">
        <v>233</v>
      </c>
      <c r="E46" t="s">
        <v>240</v>
      </c>
      <c r="F46">
        <v>76</v>
      </c>
      <c r="G46">
        <v>69</v>
      </c>
      <c r="H46">
        <v>7</v>
      </c>
      <c r="I46" s="3">
        <v>0.90789473684210498</v>
      </c>
    </row>
    <row r="47" spans="2:9" x14ac:dyDescent="0.2">
      <c r="B47" t="s">
        <v>96</v>
      </c>
      <c r="C47" t="s">
        <v>97</v>
      </c>
      <c r="D47" t="s">
        <v>233</v>
      </c>
      <c r="E47" t="s">
        <v>240</v>
      </c>
      <c r="F47">
        <v>39</v>
      </c>
      <c r="G47">
        <v>21</v>
      </c>
      <c r="H47">
        <v>18</v>
      </c>
      <c r="I47" s="3">
        <v>0.53846153846153799</v>
      </c>
    </row>
    <row r="48" spans="2:9" x14ac:dyDescent="0.2">
      <c r="B48" t="s">
        <v>98</v>
      </c>
      <c r="C48" t="s">
        <v>99</v>
      </c>
      <c r="D48" t="s">
        <v>233</v>
      </c>
      <c r="E48" t="s">
        <v>240</v>
      </c>
      <c r="F48">
        <v>23</v>
      </c>
      <c r="G48">
        <v>14</v>
      </c>
      <c r="H48">
        <v>9</v>
      </c>
      <c r="I48" s="3">
        <v>0.60869565217391297</v>
      </c>
    </row>
    <row r="49" spans="2:9" x14ac:dyDescent="0.2">
      <c r="B49" t="s">
        <v>100</v>
      </c>
      <c r="C49" t="s">
        <v>101</v>
      </c>
      <c r="D49" t="s">
        <v>233</v>
      </c>
      <c r="E49" t="s">
        <v>240</v>
      </c>
      <c r="F49">
        <v>5</v>
      </c>
      <c r="G49">
        <v>5</v>
      </c>
      <c r="H49">
        <v>0</v>
      </c>
      <c r="I49" s="3">
        <v>1</v>
      </c>
    </row>
    <row r="50" spans="2:9" x14ac:dyDescent="0.2">
      <c r="B50" t="s">
        <v>102</v>
      </c>
      <c r="C50" t="s">
        <v>103</v>
      </c>
      <c r="D50" t="s">
        <v>233</v>
      </c>
      <c r="E50" t="s">
        <v>240</v>
      </c>
      <c r="F50">
        <v>4</v>
      </c>
      <c r="G50">
        <v>2</v>
      </c>
      <c r="H50">
        <v>2</v>
      </c>
      <c r="I50" s="3">
        <v>0.5</v>
      </c>
    </row>
    <row r="51" spans="2:9" x14ac:dyDescent="0.2">
      <c r="B51" t="s">
        <v>104</v>
      </c>
      <c r="C51" t="s">
        <v>105</v>
      </c>
      <c r="D51" t="s">
        <v>233</v>
      </c>
      <c r="E51" t="s">
        <v>240</v>
      </c>
      <c r="F51">
        <v>19</v>
      </c>
      <c r="G51">
        <v>12</v>
      </c>
      <c r="H51">
        <v>7</v>
      </c>
      <c r="I51" s="3">
        <v>0.63157894736842102</v>
      </c>
    </row>
    <row r="52" spans="2:9" x14ac:dyDescent="0.2">
      <c r="B52" t="s">
        <v>106</v>
      </c>
      <c r="C52" t="s">
        <v>107</v>
      </c>
      <c r="D52" t="s">
        <v>233</v>
      </c>
      <c r="E52" t="s">
        <v>240</v>
      </c>
      <c r="F52">
        <v>77</v>
      </c>
      <c r="G52">
        <v>55</v>
      </c>
      <c r="H52">
        <v>22</v>
      </c>
      <c r="I52" s="3">
        <v>0.71428571428571397</v>
      </c>
    </row>
    <row r="53" spans="2:9" x14ac:dyDescent="0.2">
      <c r="B53" t="s">
        <v>108</v>
      </c>
      <c r="C53" t="s">
        <v>109</v>
      </c>
      <c r="D53" t="s">
        <v>233</v>
      </c>
      <c r="E53" t="s">
        <v>240</v>
      </c>
      <c r="F53">
        <v>33</v>
      </c>
      <c r="G53">
        <v>25</v>
      </c>
      <c r="H53">
        <v>8</v>
      </c>
      <c r="I53" s="3">
        <v>0.75757575757575801</v>
      </c>
    </row>
    <row r="54" spans="2:9" x14ac:dyDescent="0.2">
      <c r="B54" t="s">
        <v>110</v>
      </c>
      <c r="C54" t="s">
        <v>111</v>
      </c>
      <c r="D54" t="s">
        <v>233</v>
      </c>
      <c r="E54" t="s">
        <v>240</v>
      </c>
      <c r="F54">
        <v>10</v>
      </c>
      <c r="G54">
        <v>7</v>
      </c>
      <c r="H54">
        <v>3</v>
      </c>
      <c r="I54" s="3">
        <v>0.7</v>
      </c>
    </row>
    <row r="55" spans="2:9" x14ac:dyDescent="0.2">
      <c r="B55" t="s">
        <v>112</v>
      </c>
      <c r="C55" t="s">
        <v>113</v>
      </c>
      <c r="D55" t="s">
        <v>233</v>
      </c>
      <c r="E55" t="s">
        <v>240</v>
      </c>
      <c r="F55">
        <v>1</v>
      </c>
      <c r="G55">
        <v>0</v>
      </c>
      <c r="H55">
        <v>1</v>
      </c>
      <c r="I55" s="3">
        <v>0</v>
      </c>
    </row>
    <row r="56" spans="2:9" x14ac:dyDescent="0.2">
      <c r="B56" t="s">
        <v>114</v>
      </c>
      <c r="C56" t="s">
        <v>115</v>
      </c>
      <c r="D56" t="s">
        <v>233</v>
      </c>
      <c r="E56" t="s">
        <v>240</v>
      </c>
      <c r="F56">
        <v>11</v>
      </c>
      <c r="G56">
        <v>8</v>
      </c>
      <c r="H56">
        <v>3</v>
      </c>
      <c r="I56" s="3">
        <v>0.72727272727272696</v>
      </c>
    </row>
    <row r="57" spans="2:9" x14ac:dyDescent="0.2">
      <c r="B57" t="s">
        <v>116</v>
      </c>
      <c r="C57" t="s">
        <v>117</v>
      </c>
      <c r="D57" t="s">
        <v>233</v>
      </c>
      <c r="E57" t="s">
        <v>240</v>
      </c>
      <c r="F57">
        <v>17</v>
      </c>
      <c r="G57">
        <v>9</v>
      </c>
      <c r="H57">
        <v>8</v>
      </c>
      <c r="I57" s="3">
        <v>0.52941176470588203</v>
      </c>
    </row>
    <row r="58" spans="2:9" x14ac:dyDescent="0.2">
      <c r="B58" t="s">
        <v>118</v>
      </c>
      <c r="C58" t="s">
        <v>119</v>
      </c>
      <c r="D58" t="s">
        <v>233</v>
      </c>
      <c r="E58" t="s">
        <v>240</v>
      </c>
      <c r="F58">
        <v>27</v>
      </c>
      <c r="G58">
        <v>12</v>
      </c>
      <c r="H58">
        <v>15</v>
      </c>
      <c r="I58" s="3">
        <v>0.44444444444444398</v>
      </c>
    </row>
    <row r="59" spans="2:9" x14ac:dyDescent="0.2">
      <c r="B59" t="s">
        <v>120</v>
      </c>
      <c r="C59" t="s">
        <v>121</v>
      </c>
      <c r="D59" t="s">
        <v>233</v>
      </c>
      <c r="E59" t="s">
        <v>240</v>
      </c>
      <c r="F59">
        <v>20</v>
      </c>
      <c r="G59">
        <v>6</v>
      </c>
      <c r="H59">
        <v>14</v>
      </c>
      <c r="I59" s="3">
        <v>0.3</v>
      </c>
    </row>
    <row r="60" spans="2:9" x14ac:dyDescent="0.2">
      <c r="B60" t="s">
        <v>122</v>
      </c>
      <c r="C60" t="s">
        <v>123</v>
      </c>
      <c r="D60" t="s">
        <v>233</v>
      </c>
      <c r="E60" t="s">
        <v>240</v>
      </c>
      <c r="F60">
        <v>8</v>
      </c>
      <c r="G60">
        <v>3</v>
      </c>
      <c r="H60">
        <v>5</v>
      </c>
      <c r="I60" s="3">
        <v>0.375</v>
      </c>
    </row>
    <row r="61" spans="2:9" x14ac:dyDescent="0.2">
      <c r="B61" t="s">
        <v>124</v>
      </c>
      <c r="C61" t="s">
        <v>125</v>
      </c>
      <c r="D61" t="s">
        <v>233</v>
      </c>
      <c r="E61" t="s">
        <v>240</v>
      </c>
      <c r="F61">
        <v>21</v>
      </c>
      <c r="G61">
        <v>11</v>
      </c>
      <c r="H61">
        <v>10</v>
      </c>
      <c r="I61" s="3">
        <v>0.52380952380952395</v>
      </c>
    </row>
    <row r="62" spans="2:9" x14ac:dyDescent="0.2">
      <c r="B62" t="s">
        <v>126</v>
      </c>
      <c r="C62" t="s">
        <v>127</v>
      </c>
      <c r="D62" t="s">
        <v>233</v>
      </c>
      <c r="E62" t="s">
        <v>240</v>
      </c>
      <c r="F62">
        <v>21</v>
      </c>
      <c r="G62">
        <v>11</v>
      </c>
      <c r="H62">
        <v>10</v>
      </c>
      <c r="I62" s="3">
        <v>0.52380952380952395</v>
      </c>
    </row>
    <row r="63" spans="2:9" x14ac:dyDescent="0.2">
      <c r="B63" t="s">
        <v>128</v>
      </c>
      <c r="C63" t="s">
        <v>129</v>
      </c>
      <c r="D63" t="s">
        <v>233</v>
      </c>
      <c r="E63" t="s">
        <v>240</v>
      </c>
      <c r="F63">
        <v>16</v>
      </c>
      <c r="G63">
        <v>10</v>
      </c>
      <c r="H63">
        <v>6</v>
      </c>
      <c r="I63" s="3">
        <v>0.625</v>
      </c>
    </row>
    <row r="64" spans="2:9" x14ac:dyDescent="0.2">
      <c r="B64" t="s">
        <v>130</v>
      </c>
      <c r="C64" t="s">
        <v>131</v>
      </c>
      <c r="D64" t="s">
        <v>233</v>
      </c>
      <c r="E64" t="s">
        <v>240</v>
      </c>
      <c r="F64">
        <v>43</v>
      </c>
      <c r="G64">
        <v>32</v>
      </c>
      <c r="H64">
        <v>11</v>
      </c>
      <c r="I64" s="3">
        <v>0.74418604651162801</v>
      </c>
    </row>
    <row r="65" spans="2:9" x14ac:dyDescent="0.2">
      <c r="B65" t="s">
        <v>132</v>
      </c>
      <c r="C65" t="s">
        <v>133</v>
      </c>
      <c r="D65" t="s">
        <v>233</v>
      </c>
      <c r="E65" t="s">
        <v>240</v>
      </c>
      <c r="F65">
        <v>21</v>
      </c>
      <c r="G65">
        <v>12</v>
      </c>
      <c r="H65">
        <v>9</v>
      </c>
      <c r="I65" s="3">
        <v>0.57142857142857095</v>
      </c>
    </row>
    <row r="66" spans="2:9" x14ac:dyDescent="0.2">
      <c r="B66" t="s">
        <v>134</v>
      </c>
      <c r="C66" t="s">
        <v>135</v>
      </c>
      <c r="D66" t="s">
        <v>233</v>
      </c>
      <c r="E66" t="s">
        <v>240</v>
      </c>
      <c r="F66">
        <v>7</v>
      </c>
      <c r="G66">
        <v>5</v>
      </c>
      <c r="H66">
        <v>2</v>
      </c>
      <c r="I66" s="3">
        <v>0.71428571428571397</v>
      </c>
    </row>
    <row r="67" spans="2:9" x14ac:dyDescent="0.2">
      <c r="B67" t="s">
        <v>136</v>
      </c>
      <c r="C67" t="s">
        <v>137</v>
      </c>
      <c r="D67" t="s">
        <v>233</v>
      </c>
      <c r="E67" t="s">
        <v>240</v>
      </c>
      <c r="F67">
        <v>12</v>
      </c>
      <c r="G67">
        <v>6</v>
      </c>
      <c r="H67">
        <v>6</v>
      </c>
      <c r="I67" s="3">
        <v>0.5</v>
      </c>
    </row>
    <row r="68" spans="2:9" x14ac:dyDescent="0.2">
      <c r="B68" t="s">
        <v>138</v>
      </c>
      <c r="C68" t="s">
        <v>139</v>
      </c>
      <c r="D68" t="s">
        <v>233</v>
      </c>
      <c r="E68" t="s">
        <v>240</v>
      </c>
      <c r="F68">
        <v>8</v>
      </c>
      <c r="G68">
        <v>4</v>
      </c>
      <c r="H68">
        <v>4</v>
      </c>
      <c r="I68" s="3">
        <v>0.5</v>
      </c>
    </row>
    <row r="69" spans="2:9" x14ac:dyDescent="0.2">
      <c r="B69" t="s">
        <v>140</v>
      </c>
      <c r="C69" t="s">
        <v>141</v>
      </c>
      <c r="D69" t="s">
        <v>233</v>
      </c>
      <c r="E69" t="s">
        <v>240</v>
      </c>
      <c r="F69">
        <v>30</v>
      </c>
      <c r="G69">
        <v>24</v>
      </c>
      <c r="H69">
        <v>6</v>
      </c>
      <c r="I69" s="3">
        <v>0.8</v>
      </c>
    </row>
    <row r="70" spans="2:9" x14ac:dyDescent="0.2">
      <c r="B70" t="s">
        <v>142</v>
      </c>
      <c r="C70" t="s">
        <v>143</v>
      </c>
      <c r="D70" t="s">
        <v>233</v>
      </c>
      <c r="E70" t="s">
        <v>240</v>
      </c>
      <c r="F70">
        <v>9</v>
      </c>
      <c r="G70">
        <v>7</v>
      </c>
      <c r="H70">
        <v>2</v>
      </c>
      <c r="I70" s="3">
        <v>0.77777777777777801</v>
      </c>
    </row>
    <row r="71" spans="2:9" x14ac:dyDescent="0.2">
      <c r="B71" t="s">
        <v>144</v>
      </c>
      <c r="C71" t="s">
        <v>145</v>
      </c>
      <c r="D71" t="s">
        <v>233</v>
      </c>
      <c r="E71" t="s">
        <v>240</v>
      </c>
      <c r="F71">
        <v>8</v>
      </c>
      <c r="G71">
        <v>4</v>
      </c>
      <c r="H71">
        <v>4</v>
      </c>
      <c r="I71" s="3">
        <v>0.5</v>
      </c>
    </row>
    <row r="72" spans="2:9" x14ac:dyDescent="0.2">
      <c r="B72" t="s">
        <v>146</v>
      </c>
      <c r="C72" t="s">
        <v>147</v>
      </c>
      <c r="D72" t="s">
        <v>233</v>
      </c>
      <c r="E72" t="s">
        <v>240</v>
      </c>
      <c r="F72">
        <v>7</v>
      </c>
      <c r="G72">
        <v>6</v>
      </c>
      <c r="H72">
        <v>1</v>
      </c>
      <c r="I72" s="3">
        <v>0.85714285714285698</v>
      </c>
    </row>
    <row r="73" spans="2:9" x14ac:dyDescent="0.2">
      <c r="B73" t="s">
        <v>148</v>
      </c>
      <c r="C73" t="s">
        <v>149</v>
      </c>
      <c r="D73" t="s">
        <v>233</v>
      </c>
      <c r="E73" t="s">
        <v>240</v>
      </c>
      <c r="F73">
        <v>40</v>
      </c>
      <c r="G73">
        <v>24</v>
      </c>
      <c r="H73">
        <v>16</v>
      </c>
      <c r="I73" s="3">
        <v>0.6</v>
      </c>
    </row>
    <row r="74" spans="2:9" x14ac:dyDescent="0.2">
      <c r="B74" t="s">
        <v>150</v>
      </c>
      <c r="C74" t="s">
        <v>151</v>
      </c>
      <c r="D74" t="s">
        <v>233</v>
      </c>
      <c r="E74" t="s">
        <v>240</v>
      </c>
      <c r="F74">
        <v>29</v>
      </c>
      <c r="G74">
        <v>24</v>
      </c>
      <c r="H74">
        <v>5</v>
      </c>
      <c r="I74" s="3">
        <v>0.82758620689655205</v>
      </c>
    </row>
    <row r="75" spans="2:9" x14ac:dyDescent="0.2">
      <c r="B75" t="s">
        <v>152</v>
      </c>
      <c r="C75" t="s">
        <v>153</v>
      </c>
      <c r="D75" t="s">
        <v>233</v>
      </c>
      <c r="E75" t="s">
        <v>240</v>
      </c>
      <c r="F75">
        <v>28</v>
      </c>
      <c r="G75">
        <v>22</v>
      </c>
      <c r="H75">
        <v>6</v>
      </c>
      <c r="I75" s="3">
        <v>0.78571428571428603</v>
      </c>
    </row>
    <row r="76" spans="2:9" x14ac:dyDescent="0.2">
      <c r="B76" t="s">
        <v>154</v>
      </c>
      <c r="C76" t="s">
        <v>155</v>
      </c>
      <c r="D76" t="s">
        <v>233</v>
      </c>
      <c r="E76" t="s">
        <v>240</v>
      </c>
      <c r="F76">
        <v>10</v>
      </c>
      <c r="G76">
        <v>9</v>
      </c>
      <c r="H76">
        <v>1</v>
      </c>
      <c r="I76" s="3">
        <v>0.9</v>
      </c>
    </row>
    <row r="77" spans="2:9" x14ac:dyDescent="0.2">
      <c r="B77" t="s">
        <v>156</v>
      </c>
      <c r="C77" t="s">
        <v>157</v>
      </c>
      <c r="D77" t="s">
        <v>233</v>
      </c>
      <c r="E77" t="s">
        <v>240</v>
      </c>
      <c r="F77">
        <v>49</v>
      </c>
      <c r="G77">
        <v>32</v>
      </c>
      <c r="H77">
        <v>17</v>
      </c>
      <c r="I77" s="3">
        <v>0.65306122448979598</v>
      </c>
    </row>
    <row r="78" spans="2:9" x14ac:dyDescent="0.2">
      <c r="B78" t="s">
        <v>158</v>
      </c>
      <c r="C78" t="s">
        <v>159</v>
      </c>
      <c r="D78" t="s">
        <v>233</v>
      </c>
      <c r="E78" t="s">
        <v>240</v>
      </c>
      <c r="F78">
        <v>6</v>
      </c>
      <c r="G78">
        <v>4</v>
      </c>
      <c r="H78">
        <v>2</v>
      </c>
      <c r="I78" s="3">
        <v>0.66666666666666696</v>
      </c>
    </row>
    <row r="79" spans="2:9" x14ac:dyDescent="0.2">
      <c r="B79" t="s">
        <v>160</v>
      </c>
      <c r="C79" t="s">
        <v>161</v>
      </c>
      <c r="D79" t="s">
        <v>233</v>
      </c>
      <c r="E79" t="s">
        <v>240</v>
      </c>
      <c r="F79">
        <v>20</v>
      </c>
      <c r="G79">
        <v>10</v>
      </c>
      <c r="H79">
        <v>10</v>
      </c>
      <c r="I79" s="3">
        <v>0.5</v>
      </c>
    </row>
    <row r="80" spans="2:9" x14ac:dyDescent="0.2">
      <c r="B80" t="s">
        <v>162</v>
      </c>
      <c r="C80" t="s">
        <v>163</v>
      </c>
      <c r="D80" t="s">
        <v>233</v>
      </c>
      <c r="E80" t="s">
        <v>240</v>
      </c>
      <c r="F80">
        <v>5</v>
      </c>
      <c r="G80">
        <v>5</v>
      </c>
      <c r="H80">
        <v>0</v>
      </c>
      <c r="I80" s="3">
        <v>1</v>
      </c>
    </row>
    <row r="81" spans="2:9" x14ac:dyDescent="0.2">
      <c r="B81" t="s">
        <v>164</v>
      </c>
      <c r="C81" t="s">
        <v>165</v>
      </c>
      <c r="D81" t="s">
        <v>233</v>
      </c>
      <c r="E81" t="s">
        <v>240</v>
      </c>
      <c r="F81">
        <v>15</v>
      </c>
      <c r="G81">
        <v>8</v>
      </c>
      <c r="H81">
        <v>7</v>
      </c>
      <c r="I81" s="3">
        <v>0.53333333333333299</v>
      </c>
    </row>
    <row r="82" spans="2:9" x14ac:dyDescent="0.2">
      <c r="B82" t="s">
        <v>166</v>
      </c>
      <c r="C82" t="s">
        <v>167</v>
      </c>
      <c r="D82" t="s">
        <v>233</v>
      </c>
      <c r="E82" t="s">
        <v>240</v>
      </c>
      <c r="F82">
        <v>10</v>
      </c>
      <c r="G82">
        <v>7</v>
      </c>
      <c r="H82">
        <v>3</v>
      </c>
      <c r="I82" s="3">
        <v>0.7</v>
      </c>
    </row>
    <row r="83" spans="2:9" x14ac:dyDescent="0.2">
      <c r="B83" t="s">
        <v>168</v>
      </c>
      <c r="C83" t="s">
        <v>169</v>
      </c>
      <c r="D83" t="s">
        <v>233</v>
      </c>
      <c r="E83" t="s">
        <v>240</v>
      </c>
      <c r="F83">
        <v>17</v>
      </c>
      <c r="G83">
        <v>6</v>
      </c>
      <c r="H83">
        <v>11</v>
      </c>
      <c r="I83" s="3">
        <v>0.35294117647058798</v>
      </c>
    </row>
    <row r="84" spans="2:9" x14ac:dyDescent="0.2">
      <c r="B84" t="s">
        <v>170</v>
      </c>
      <c r="C84" t="s">
        <v>171</v>
      </c>
      <c r="D84" t="s">
        <v>233</v>
      </c>
      <c r="E84" t="s">
        <v>240</v>
      </c>
      <c r="F84">
        <v>29</v>
      </c>
      <c r="G84">
        <v>10</v>
      </c>
      <c r="H84">
        <v>19</v>
      </c>
      <c r="I84" s="3">
        <v>0.34482758620689702</v>
      </c>
    </row>
    <row r="85" spans="2:9" x14ac:dyDescent="0.2">
      <c r="B85" t="s">
        <v>172</v>
      </c>
      <c r="C85" t="s">
        <v>173</v>
      </c>
      <c r="D85" t="s">
        <v>233</v>
      </c>
      <c r="E85" t="s">
        <v>240</v>
      </c>
      <c r="F85">
        <v>20</v>
      </c>
      <c r="G85">
        <v>14</v>
      </c>
      <c r="H85">
        <v>6</v>
      </c>
      <c r="I85" s="3">
        <v>0.7</v>
      </c>
    </row>
    <row r="86" spans="2:9" x14ac:dyDescent="0.2">
      <c r="B86" t="s">
        <v>174</v>
      </c>
      <c r="C86" t="s">
        <v>175</v>
      </c>
      <c r="D86" t="s">
        <v>233</v>
      </c>
      <c r="E86" t="s">
        <v>240</v>
      </c>
      <c r="F86">
        <v>56</v>
      </c>
      <c r="G86">
        <v>40</v>
      </c>
      <c r="H86">
        <v>16</v>
      </c>
      <c r="I86" s="3">
        <v>0.71428571428571397</v>
      </c>
    </row>
    <row r="87" spans="2:9" x14ac:dyDescent="0.2">
      <c r="B87" t="s">
        <v>176</v>
      </c>
      <c r="C87" t="s">
        <v>177</v>
      </c>
      <c r="D87" t="s">
        <v>233</v>
      </c>
      <c r="E87" t="s">
        <v>240</v>
      </c>
      <c r="F87">
        <v>11</v>
      </c>
      <c r="G87">
        <v>5</v>
      </c>
      <c r="H87">
        <v>6</v>
      </c>
      <c r="I87" s="3">
        <v>0.45454545454545497</v>
      </c>
    </row>
    <row r="88" spans="2:9" x14ac:dyDescent="0.2">
      <c r="B88" t="s">
        <v>178</v>
      </c>
      <c r="C88" t="s">
        <v>179</v>
      </c>
      <c r="D88" t="s">
        <v>233</v>
      </c>
      <c r="E88" t="s">
        <v>240</v>
      </c>
      <c r="F88">
        <v>15</v>
      </c>
      <c r="G88">
        <v>9</v>
      </c>
      <c r="H88">
        <v>6</v>
      </c>
      <c r="I88" s="3">
        <v>0.6</v>
      </c>
    </row>
    <row r="89" spans="2:9" x14ac:dyDescent="0.2">
      <c r="B89" t="s">
        <v>180</v>
      </c>
      <c r="C89" t="s">
        <v>181</v>
      </c>
      <c r="D89" t="s">
        <v>233</v>
      </c>
      <c r="E89" t="s">
        <v>240</v>
      </c>
      <c r="F89">
        <v>5</v>
      </c>
      <c r="G89">
        <v>4</v>
      </c>
      <c r="H89">
        <v>1</v>
      </c>
      <c r="I89" s="3">
        <v>0.8</v>
      </c>
    </row>
    <row r="90" spans="2:9" x14ac:dyDescent="0.2">
      <c r="B90" t="s">
        <v>182</v>
      </c>
      <c r="C90" t="s">
        <v>183</v>
      </c>
      <c r="D90" t="s">
        <v>233</v>
      </c>
      <c r="E90" t="s">
        <v>240</v>
      </c>
      <c r="F90">
        <v>48</v>
      </c>
      <c r="G90">
        <v>38</v>
      </c>
      <c r="H90">
        <v>10</v>
      </c>
      <c r="I90" s="3">
        <v>0.79166666666666696</v>
      </c>
    </row>
    <row r="91" spans="2:9" x14ac:dyDescent="0.2">
      <c r="B91" t="s">
        <v>184</v>
      </c>
      <c r="C91" t="s">
        <v>185</v>
      </c>
      <c r="D91" t="s">
        <v>233</v>
      </c>
      <c r="E91" t="s">
        <v>240</v>
      </c>
      <c r="F91">
        <v>6</v>
      </c>
      <c r="G91">
        <v>4</v>
      </c>
      <c r="H91">
        <v>2</v>
      </c>
      <c r="I91" s="3">
        <v>0.66666666666666696</v>
      </c>
    </row>
    <row r="92" spans="2:9" x14ac:dyDescent="0.2">
      <c r="B92" t="s">
        <v>186</v>
      </c>
      <c r="C92" t="s">
        <v>187</v>
      </c>
      <c r="D92" t="s">
        <v>233</v>
      </c>
      <c r="E92" t="s">
        <v>240</v>
      </c>
      <c r="F92">
        <v>16</v>
      </c>
      <c r="G92">
        <v>5</v>
      </c>
      <c r="H92">
        <v>11</v>
      </c>
      <c r="I92" s="3">
        <v>0.3125</v>
      </c>
    </row>
    <row r="93" spans="2:9" x14ac:dyDescent="0.2">
      <c r="B93" t="s">
        <v>188</v>
      </c>
      <c r="C93" t="s">
        <v>189</v>
      </c>
      <c r="D93" t="s">
        <v>233</v>
      </c>
      <c r="E93" t="s">
        <v>240</v>
      </c>
      <c r="F93">
        <v>5</v>
      </c>
      <c r="G93">
        <v>5</v>
      </c>
      <c r="H93">
        <v>0</v>
      </c>
      <c r="I93" s="3">
        <v>1</v>
      </c>
    </row>
    <row r="94" spans="2:9" x14ac:dyDescent="0.2">
      <c r="B94" t="s">
        <v>190</v>
      </c>
      <c r="C94" t="s">
        <v>191</v>
      </c>
      <c r="D94" t="s">
        <v>233</v>
      </c>
      <c r="E94" t="s">
        <v>240</v>
      </c>
      <c r="F94">
        <v>11</v>
      </c>
      <c r="G94">
        <v>7</v>
      </c>
      <c r="H94">
        <v>4</v>
      </c>
      <c r="I94" s="3">
        <v>0.63636363636363602</v>
      </c>
    </row>
    <row r="95" spans="2:9" x14ac:dyDescent="0.2">
      <c r="B95" t="s">
        <v>192</v>
      </c>
      <c r="C95" t="s">
        <v>193</v>
      </c>
      <c r="D95" t="s">
        <v>233</v>
      </c>
      <c r="E95" t="s">
        <v>240</v>
      </c>
      <c r="F95">
        <v>8</v>
      </c>
      <c r="G95">
        <v>3</v>
      </c>
      <c r="H95">
        <v>5</v>
      </c>
      <c r="I95" s="3">
        <v>0.375</v>
      </c>
    </row>
    <row r="96" spans="2:9" x14ac:dyDescent="0.2">
      <c r="B96" t="s">
        <v>194</v>
      </c>
      <c r="C96" t="s">
        <v>195</v>
      </c>
      <c r="D96" t="s">
        <v>233</v>
      </c>
      <c r="E96" t="s">
        <v>240</v>
      </c>
      <c r="F96">
        <v>12</v>
      </c>
      <c r="G96">
        <v>5</v>
      </c>
      <c r="H96">
        <v>7</v>
      </c>
      <c r="I96" s="3">
        <v>0.41666666666666702</v>
      </c>
    </row>
    <row r="97" spans="2:9" x14ac:dyDescent="0.2">
      <c r="B97" t="s">
        <v>196</v>
      </c>
      <c r="C97" t="s">
        <v>197</v>
      </c>
      <c r="D97" t="s">
        <v>233</v>
      </c>
      <c r="E97" t="s">
        <v>240</v>
      </c>
      <c r="F97">
        <v>14</v>
      </c>
      <c r="G97">
        <v>10</v>
      </c>
      <c r="H97">
        <v>4</v>
      </c>
      <c r="I97" s="3">
        <v>0.71428571428571397</v>
      </c>
    </row>
    <row r="98" spans="2:9" x14ac:dyDescent="0.2">
      <c r="B98" t="s">
        <v>198</v>
      </c>
      <c r="C98" t="s">
        <v>199</v>
      </c>
      <c r="D98" t="s">
        <v>233</v>
      </c>
      <c r="E98" t="s">
        <v>240</v>
      </c>
      <c r="F98">
        <v>41</v>
      </c>
      <c r="G98">
        <v>26</v>
      </c>
      <c r="H98">
        <v>15</v>
      </c>
      <c r="I98" s="3">
        <v>0.63414634146341498</v>
      </c>
    </row>
    <row r="99" spans="2:9" x14ac:dyDescent="0.2">
      <c r="B99" t="s">
        <v>200</v>
      </c>
      <c r="C99" t="s">
        <v>201</v>
      </c>
      <c r="D99" t="s">
        <v>233</v>
      </c>
      <c r="E99" t="s">
        <v>240</v>
      </c>
      <c r="F99">
        <v>16</v>
      </c>
      <c r="G99">
        <v>12</v>
      </c>
      <c r="H99">
        <v>4</v>
      </c>
      <c r="I99" s="3">
        <v>0.75</v>
      </c>
    </row>
    <row r="100" spans="2:9" x14ac:dyDescent="0.2">
      <c r="B100" t="s">
        <v>202</v>
      </c>
      <c r="C100" t="s">
        <v>203</v>
      </c>
      <c r="D100" t="s">
        <v>233</v>
      </c>
      <c r="E100" t="s">
        <v>240</v>
      </c>
      <c r="F100">
        <v>32</v>
      </c>
      <c r="G100">
        <v>26</v>
      </c>
      <c r="H100">
        <v>6</v>
      </c>
      <c r="I100" s="3">
        <v>0.8125</v>
      </c>
    </row>
    <row r="101" spans="2:9" x14ac:dyDescent="0.2">
      <c r="B101" t="s">
        <v>204</v>
      </c>
      <c r="C101" t="s">
        <v>205</v>
      </c>
      <c r="D101" t="s">
        <v>233</v>
      </c>
      <c r="E101" t="s">
        <v>240</v>
      </c>
      <c r="F101">
        <v>7</v>
      </c>
      <c r="G101">
        <v>6</v>
      </c>
      <c r="H101">
        <v>1</v>
      </c>
      <c r="I101" s="3">
        <v>0.85714285714285698</v>
      </c>
    </row>
    <row r="102" spans="2:9" x14ac:dyDescent="0.2">
      <c r="B102" t="s">
        <v>206</v>
      </c>
      <c r="C102" t="s">
        <v>207</v>
      </c>
      <c r="D102" t="s">
        <v>233</v>
      </c>
      <c r="E102" t="s">
        <v>240</v>
      </c>
      <c r="F102">
        <v>4</v>
      </c>
      <c r="G102">
        <v>2</v>
      </c>
      <c r="H102">
        <v>2</v>
      </c>
      <c r="I102" s="3">
        <v>0.5</v>
      </c>
    </row>
    <row r="103" spans="2:9" x14ac:dyDescent="0.2">
      <c r="B103" t="s">
        <v>208</v>
      </c>
      <c r="C103" t="s">
        <v>209</v>
      </c>
      <c r="D103" t="s">
        <v>233</v>
      </c>
      <c r="E103" t="s">
        <v>240</v>
      </c>
      <c r="F103">
        <v>13</v>
      </c>
      <c r="G103">
        <v>10</v>
      </c>
      <c r="H103">
        <v>3</v>
      </c>
      <c r="I103" s="3">
        <v>0.76923076923076905</v>
      </c>
    </row>
    <row r="104" spans="2:9" x14ac:dyDescent="0.2">
      <c r="B104" t="s">
        <v>210</v>
      </c>
      <c r="C104" t="s">
        <v>211</v>
      </c>
      <c r="D104" t="s">
        <v>233</v>
      </c>
      <c r="E104" t="s">
        <v>240</v>
      </c>
      <c r="F104">
        <v>20</v>
      </c>
      <c r="G104">
        <v>16</v>
      </c>
      <c r="H104">
        <v>4</v>
      </c>
      <c r="I104" s="3">
        <v>0.8</v>
      </c>
    </row>
    <row r="105" spans="2:9" x14ac:dyDescent="0.2">
      <c r="B105" t="s">
        <v>212</v>
      </c>
      <c r="C105" t="s">
        <v>213</v>
      </c>
      <c r="D105" t="s">
        <v>233</v>
      </c>
      <c r="E105" t="s">
        <v>240</v>
      </c>
      <c r="F105">
        <v>8</v>
      </c>
      <c r="G105">
        <v>6</v>
      </c>
      <c r="H105">
        <v>2</v>
      </c>
      <c r="I105" s="3">
        <v>0.75</v>
      </c>
    </row>
    <row r="106" spans="2:9" x14ac:dyDescent="0.2">
      <c r="B106" t="s">
        <v>214</v>
      </c>
      <c r="C106" t="s">
        <v>215</v>
      </c>
      <c r="D106" t="s">
        <v>233</v>
      </c>
      <c r="E106" t="s">
        <v>240</v>
      </c>
      <c r="F106">
        <v>4</v>
      </c>
      <c r="G106">
        <v>1</v>
      </c>
      <c r="H106">
        <v>3</v>
      </c>
      <c r="I106" s="3">
        <v>0.25</v>
      </c>
    </row>
    <row r="107" spans="2:9" x14ac:dyDescent="0.2">
      <c r="B107" t="s">
        <v>216</v>
      </c>
      <c r="C107" t="s">
        <v>217</v>
      </c>
      <c r="D107" t="s">
        <v>233</v>
      </c>
      <c r="E107" t="s">
        <v>240</v>
      </c>
      <c r="F107">
        <v>2</v>
      </c>
      <c r="G107">
        <v>0</v>
      </c>
      <c r="H107">
        <v>2</v>
      </c>
      <c r="I107" s="3">
        <v>0</v>
      </c>
    </row>
    <row r="108" spans="2:9" x14ac:dyDescent="0.2">
      <c r="B108" t="s">
        <v>218</v>
      </c>
      <c r="C108" t="s">
        <v>219</v>
      </c>
      <c r="D108" t="s">
        <v>233</v>
      </c>
      <c r="E108" t="s">
        <v>240</v>
      </c>
      <c r="F108">
        <v>13</v>
      </c>
      <c r="G108">
        <v>7</v>
      </c>
      <c r="H108">
        <v>6</v>
      </c>
      <c r="I108" s="3">
        <v>0.53846153846153799</v>
      </c>
    </row>
    <row r="109" spans="2:9" x14ac:dyDescent="0.2">
      <c r="B109" t="s">
        <v>220</v>
      </c>
      <c r="C109" t="s">
        <v>221</v>
      </c>
      <c r="D109" t="s">
        <v>233</v>
      </c>
      <c r="E109" t="s">
        <v>240</v>
      </c>
      <c r="F109">
        <v>6</v>
      </c>
      <c r="G109">
        <v>3</v>
      </c>
      <c r="H109">
        <v>3</v>
      </c>
      <c r="I109" s="3">
        <v>0.5</v>
      </c>
    </row>
    <row r="110" spans="2:9" x14ac:dyDescent="0.2">
      <c r="B110" t="s">
        <v>222</v>
      </c>
      <c r="C110" t="s">
        <v>223</v>
      </c>
      <c r="D110" t="s">
        <v>233</v>
      </c>
      <c r="E110" t="s">
        <v>240</v>
      </c>
      <c r="F110">
        <v>42</v>
      </c>
      <c r="G110">
        <v>20</v>
      </c>
      <c r="H110">
        <v>22</v>
      </c>
      <c r="I110" s="3">
        <v>0.476190476190476</v>
      </c>
    </row>
    <row r="111" spans="2:9" x14ac:dyDescent="0.2">
      <c r="B111" t="s">
        <v>224</v>
      </c>
      <c r="C111" t="s">
        <v>225</v>
      </c>
      <c r="D111" t="s">
        <v>233</v>
      </c>
      <c r="E111" t="s">
        <v>240</v>
      </c>
      <c r="F111">
        <v>16</v>
      </c>
      <c r="G111">
        <v>12</v>
      </c>
      <c r="H111">
        <v>4</v>
      </c>
      <c r="I111" s="3">
        <v>0.75</v>
      </c>
    </row>
    <row r="112" spans="2:9" x14ac:dyDescent="0.2">
      <c r="B112" t="s">
        <v>226</v>
      </c>
      <c r="C112" t="s">
        <v>227</v>
      </c>
      <c r="D112" t="s">
        <v>233</v>
      </c>
      <c r="E112" t="s">
        <v>240</v>
      </c>
      <c r="F112">
        <v>19</v>
      </c>
      <c r="G112">
        <v>13</v>
      </c>
      <c r="H112">
        <v>6</v>
      </c>
      <c r="I112" s="3">
        <v>0.68421052631578905</v>
      </c>
    </row>
    <row r="113" spans="2:9" x14ac:dyDescent="0.2">
      <c r="B113" t="s">
        <v>228</v>
      </c>
      <c r="C113" t="s">
        <v>228</v>
      </c>
      <c r="D113" t="s">
        <v>233</v>
      </c>
      <c r="E113" t="s">
        <v>240</v>
      </c>
      <c r="F113">
        <v>3</v>
      </c>
      <c r="G113">
        <v>2</v>
      </c>
      <c r="H113">
        <v>1</v>
      </c>
      <c r="I113" s="3">
        <v>0.66666666666666696</v>
      </c>
    </row>
    <row r="114" spans="2:9" x14ac:dyDescent="0.2">
      <c r="I114" s="3"/>
    </row>
  </sheetData>
  <pageMargins left="0.7" right="0.7" top="0.75" bottom="0.75" header="0.3" footer="0.3"/>
  <pageSetup paperSize="9" orientation="portrait" horizontalDpi="300" verticalDpi="300"/>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DAB9"/>
  </sheetPr>
  <dimension ref="A1:I117"/>
  <sheetViews>
    <sheetView zoomScale="70" workbookViewId="0"/>
  </sheetViews>
  <sheetFormatPr defaultColWidth="11.42578125" defaultRowHeight="12.75" x14ac:dyDescent="0.2"/>
  <cols>
    <col min="1" max="1" width="9.140625" customWidth="1"/>
    <col min="2" max="2" width="20.7109375" customWidth="1"/>
    <col min="3" max="3" width="90.7109375" customWidth="1"/>
    <col min="4" max="9" width="20.7109375" customWidth="1"/>
  </cols>
  <sheetData>
    <row r="1" spans="1:9" ht="15.75" x14ac:dyDescent="0.25">
      <c r="A1" s="1" t="s">
        <v>243</v>
      </c>
    </row>
    <row r="2" spans="1:9" x14ac:dyDescent="0.2">
      <c r="A2" t="s">
        <v>1</v>
      </c>
    </row>
    <row r="3" spans="1:9" x14ac:dyDescent="0.2">
      <c r="A3" t="s">
        <v>232</v>
      </c>
    </row>
    <row r="4" spans="1:9" x14ac:dyDescent="0.2">
      <c r="A4" t="s">
        <v>3</v>
      </c>
    </row>
    <row r="6" spans="1:9" ht="15" x14ac:dyDescent="0.25">
      <c r="A6" s="4" t="s">
        <v>233</v>
      </c>
    </row>
    <row r="7" spans="1:9" x14ac:dyDescent="0.2">
      <c r="F7" s="2" t="s">
        <v>234</v>
      </c>
      <c r="G7" s="2"/>
      <c r="H7" s="2"/>
      <c r="I7" s="2" t="s">
        <v>5</v>
      </c>
    </row>
    <row r="8" spans="1:9" x14ac:dyDescent="0.2">
      <c r="B8" s="2" t="s">
        <v>6</v>
      </c>
      <c r="C8" s="2" t="s">
        <v>7</v>
      </c>
      <c r="D8" s="2" t="s">
        <v>235</v>
      </c>
      <c r="E8" s="2" t="s">
        <v>236</v>
      </c>
      <c r="F8" s="2" t="s">
        <v>9</v>
      </c>
      <c r="G8" s="2" t="s">
        <v>244</v>
      </c>
      <c r="H8" s="2" t="s">
        <v>245</v>
      </c>
      <c r="I8" s="2" t="s">
        <v>246</v>
      </c>
    </row>
    <row r="9" spans="1:9" x14ac:dyDescent="0.2">
      <c r="B9" t="s">
        <v>13</v>
      </c>
      <c r="C9" t="s">
        <v>14</v>
      </c>
      <c r="D9" t="s">
        <v>233</v>
      </c>
      <c r="E9" t="s">
        <v>240</v>
      </c>
      <c r="F9">
        <v>13</v>
      </c>
      <c r="G9">
        <v>13</v>
      </c>
      <c r="H9">
        <v>0</v>
      </c>
      <c r="I9" s="3">
        <v>1</v>
      </c>
    </row>
    <row r="10" spans="1:9" x14ac:dyDescent="0.2">
      <c r="B10" t="s">
        <v>16</v>
      </c>
      <c r="C10" t="s">
        <v>17</v>
      </c>
      <c r="D10" t="s">
        <v>233</v>
      </c>
      <c r="E10" t="s">
        <v>240</v>
      </c>
      <c r="F10">
        <v>129</v>
      </c>
      <c r="G10">
        <v>119</v>
      </c>
      <c r="H10">
        <v>10</v>
      </c>
      <c r="I10" s="3">
        <v>0.92248062015503896</v>
      </c>
    </row>
    <row r="11" spans="1:9" x14ac:dyDescent="0.2">
      <c r="B11" t="s">
        <v>18</v>
      </c>
      <c r="C11" t="s">
        <v>19</v>
      </c>
      <c r="D11" t="s">
        <v>233</v>
      </c>
      <c r="E11" t="s">
        <v>240</v>
      </c>
      <c r="F11">
        <v>123</v>
      </c>
      <c r="G11">
        <v>90</v>
      </c>
      <c r="H11">
        <v>33</v>
      </c>
      <c r="I11" s="3">
        <v>0.73170731707317105</v>
      </c>
    </row>
    <row r="12" spans="1:9" x14ac:dyDescent="0.2">
      <c r="B12" t="s">
        <v>20</v>
      </c>
      <c r="C12" t="s">
        <v>21</v>
      </c>
      <c r="D12" t="s">
        <v>233</v>
      </c>
      <c r="E12" t="s">
        <v>240</v>
      </c>
      <c r="F12">
        <v>62</v>
      </c>
      <c r="G12">
        <v>57</v>
      </c>
      <c r="H12">
        <v>5</v>
      </c>
      <c r="I12" s="3">
        <v>0.91935483870967705</v>
      </c>
    </row>
    <row r="13" spans="1:9" x14ac:dyDescent="0.2">
      <c r="B13" t="s">
        <v>22</v>
      </c>
      <c r="C13" t="s">
        <v>23</v>
      </c>
      <c r="D13" t="s">
        <v>233</v>
      </c>
      <c r="E13" t="s">
        <v>240</v>
      </c>
      <c r="F13">
        <v>470</v>
      </c>
      <c r="G13">
        <v>421</v>
      </c>
      <c r="H13">
        <v>49</v>
      </c>
      <c r="I13" s="3">
        <v>0.89574468085106396</v>
      </c>
    </row>
    <row r="14" spans="1:9" x14ac:dyDescent="0.2">
      <c r="B14" t="s">
        <v>24</v>
      </c>
      <c r="C14" t="s">
        <v>25</v>
      </c>
      <c r="D14" t="s">
        <v>233</v>
      </c>
      <c r="E14" t="s">
        <v>240</v>
      </c>
      <c r="F14">
        <v>388</v>
      </c>
      <c r="G14">
        <v>358</v>
      </c>
      <c r="H14">
        <v>30</v>
      </c>
      <c r="I14" s="3">
        <v>0.92268041237113396</v>
      </c>
    </row>
    <row r="15" spans="1:9" x14ac:dyDescent="0.2">
      <c r="B15" t="s">
        <v>26</v>
      </c>
      <c r="C15" t="s">
        <v>27</v>
      </c>
      <c r="D15" t="s">
        <v>233</v>
      </c>
      <c r="E15" t="s">
        <v>240</v>
      </c>
      <c r="F15">
        <v>203</v>
      </c>
      <c r="G15">
        <v>188</v>
      </c>
      <c r="H15">
        <v>15</v>
      </c>
      <c r="I15" s="3">
        <v>0.92610837438423599</v>
      </c>
    </row>
    <row r="16" spans="1:9" x14ac:dyDescent="0.2">
      <c r="B16" t="s">
        <v>28</v>
      </c>
      <c r="C16" t="s">
        <v>29</v>
      </c>
      <c r="D16" t="s">
        <v>233</v>
      </c>
      <c r="E16" t="s">
        <v>240</v>
      </c>
      <c r="F16">
        <v>406</v>
      </c>
      <c r="G16">
        <v>330</v>
      </c>
      <c r="H16">
        <v>76</v>
      </c>
      <c r="I16" s="3">
        <v>0.81280788177339902</v>
      </c>
    </row>
    <row r="17" spans="2:9" x14ac:dyDescent="0.2">
      <c r="B17" t="s">
        <v>30</v>
      </c>
      <c r="C17" t="s">
        <v>31</v>
      </c>
      <c r="D17" t="s">
        <v>233</v>
      </c>
      <c r="E17" t="s">
        <v>240</v>
      </c>
      <c r="F17">
        <v>479</v>
      </c>
      <c r="G17">
        <v>416</v>
      </c>
      <c r="H17">
        <v>63</v>
      </c>
      <c r="I17" s="3">
        <v>0.86847599164926903</v>
      </c>
    </row>
    <row r="18" spans="2:9" x14ac:dyDescent="0.2">
      <c r="B18" t="s">
        <v>32</v>
      </c>
      <c r="C18" t="s">
        <v>33</v>
      </c>
      <c r="D18" t="s">
        <v>233</v>
      </c>
      <c r="E18" t="s">
        <v>240</v>
      </c>
      <c r="F18">
        <v>64</v>
      </c>
      <c r="G18">
        <v>61</v>
      </c>
      <c r="H18">
        <v>3</v>
      </c>
      <c r="I18" s="3">
        <v>0.953125</v>
      </c>
    </row>
    <row r="19" spans="2:9" x14ac:dyDescent="0.2">
      <c r="B19" t="s">
        <v>34</v>
      </c>
      <c r="C19" t="s">
        <v>35</v>
      </c>
      <c r="D19" t="s">
        <v>233</v>
      </c>
      <c r="E19" t="s">
        <v>240</v>
      </c>
      <c r="F19">
        <v>87</v>
      </c>
      <c r="G19">
        <v>79</v>
      </c>
      <c r="H19">
        <v>8</v>
      </c>
      <c r="I19" s="3">
        <v>0.90804597701149403</v>
      </c>
    </row>
    <row r="20" spans="2:9" x14ac:dyDescent="0.2">
      <c r="B20" t="s">
        <v>36</v>
      </c>
      <c r="C20" t="s">
        <v>37</v>
      </c>
      <c r="D20" t="s">
        <v>233</v>
      </c>
      <c r="E20" t="s">
        <v>240</v>
      </c>
      <c r="F20">
        <v>139</v>
      </c>
      <c r="G20">
        <v>134</v>
      </c>
      <c r="H20">
        <v>5</v>
      </c>
      <c r="I20" s="3">
        <v>0.96402877697841705</v>
      </c>
    </row>
    <row r="21" spans="2:9" x14ac:dyDescent="0.2">
      <c r="B21" t="s">
        <v>38</v>
      </c>
      <c r="C21" t="s">
        <v>39</v>
      </c>
      <c r="D21" t="s">
        <v>233</v>
      </c>
      <c r="E21" t="s">
        <v>240</v>
      </c>
      <c r="F21">
        <v>234</v>
      </c>
      <c r="G21">
        <v>199</v>
      </c>
      <c r="H21">
        <v>35</v>
      </c>
      <c r="I21" s="3">
        <v>0.85042735042734996</v>
      </c>
    </row>
    <row r="22" spans="2:9" x14ac:dyDescent="0.2">
      <c r="B22" t="s">
        <v>40</v>
      </c>
      <c r="C22" t="s">
        <v>41</v>
      </c>
      <c r="D22" t="s">
        <v>233</v>
      </c>
      <c r="E22" t="s">
        <v>240</v>
      </c>
      <c r="F22">
        <v>124</v>
      </c>
      <c r="G22">
        <v>114</v>
      </c>
      <c r="H22">
        <v>10</v>
      </c>
      <c r="I22" s="3">
        <v>0.91935483870967705</v>
      </c>
    </row>
    <row r="23" spans="2:9" x14ac:dyDescent="0.2">
      <c r="B23" t="s">
        <v>42</v>
      </c>
      <c r="C23" t="s">
        <v>43</v>
      </c>
      <c r="D23" t="s">
        <v>233</v>
      </c>
      <c r="E23" t="s">
        <v>240</v>
      </c>
      <c r="F23">
        <v>443</v>
      </c>
      <c r="G23">
        <v>388</v>
      </c>
      <c r="H23">
        <v>55</v>
      </c>
      <c r="I23" s="3">
        <v>0.87584650112866802</v>
      </c>
    </row>
    <row r="24" spans="2:9" x14ac:dyDescent="0.2">
      <c r="B24" t="s">
        <v>44</v>
      </c>
      <c r="C24" t="s">
        <v>45</v>
      </c>
      <c r="D24" t="s">
        <v>233</v>
      </c>
      <c r="E24" t="s">
        <v>240</v>
      </c>
      <c r="F24">
        <v>236</v>
      </c>
      <c r="G24">
        <v>162</v>
      </c>
      <c r="H24">
        <v>74</v>
      </c>
      <c r="I24" s="3">
        <v>0.68644067796610198</v>
      </c>
    </row>
    <row r="25" spans="2:9" x14ac:dyDescent="0.2">
      <c r="B25" t="s">
        <v>46</v>
      </c>
      <c r="C25" t="s">
        <v>47</v>
      </c>
      <c r="D25" t="s">
        <v>233</v>
      </c>
      <c r="E25" t="s">
        <v>240</v>
      </c>
      <c r="F25">
        <v>85</v>
      </c>
      <c r="G25">
        <v>76</v>
      </c>
      <c r="H25">
        <v>9</v>
      </c>
      <c r="I25" s="3">
        <v>0.89411764705882402</v>
      </c>
    </row>
    <row r="26" spans="2:9" x14ac:dyDescent="0.2">
      <c r="B26" t="s">
        <v>48</v>
      </c>
      <c r="C26" t="s">
        <v>49</v>
      </c>
      <c r="D26" t="s">
        <v>233</v>
      </c>
      <c r="E26" t="s">
        <v>240</v>
      </c>
      <c r="F26">
        <v>108</v>
      </c>
      <c r="G26">
        <v>102</v>
      </c>
      <c r="H26">
        <v>6</v>
      </c>
      <c r="I26" s="3">
        <v>0.94444444444444398</v>
      </c>
    </row>
    <row r="27" spans="2:9" x14ac:dyDescent="0.2">
      <c r="B27" t="s">
        <v>50</v>
      </c>
      <c r="C27" t="s">
        <v>51</v>
      </c>
      <c r="D27" t="s">
        <v>233</v>
      </c>
      <c r="E27" t="s">
        <v>240</v>
      </c>
      <c r="F27">
        <v>348</v>
      </c>
      <c r="G27">
        <v>311</v>
      </c>
      <c r="H27">
        <v>37</v>
      </c>
      <c r="I27" s="3">
        <v>0.89367816091954</v>
      </c>
    </row>
    <row r="28" spans="2:9" x14ac:dyDescent="0.2">
      <c r="B28" t="s">
        <v>52</v>
      </c>
      <c r="C28" t="s">
        <v>53</v>
      </c>
      <c r="D28" t="s">
        <v>233</v>
      </c>
      <c r="E28" t="s">
        <v>240</v>
      </c>
      <c r="F28">
        <v>76</v>
      </c>
      <c r="G28">
        <v>61</v>
      </c>
      <c r="H28">
        <v>15</v>
      </c>
      <c r="I28" s="3">
        <v>0.80263157894736803</v>
      </c>
    </row>
    <row r="29" spans="2:9" x14ac:dyDescent="0.2">
      <c r="B29" t="s">
        <v>54</v>
      </c>
      <c r="C29" t="s">
        <v>55</v>
      </c>
      <c r="D29" t="s">
        <v>233</v>
      </c>
      <c r="E29" t="s">
        <v>240</v>
      </c>
      <c r="F29">
        <v>92</v>
      </c>
      <c r="G29">
        <v>76</v>
      </c>
      <c r="H29">
        <v>16</v>
      </c>
      <c r="I29" s="3">
        <v>0.82608695652173902</v>
      </c>
    </row>
    <row r="30" spans="2:9" x14ac:dyDescent="0.2">
      <c r="B30" t="s">
        <v>56</v>
      </c>
      <c r="C30" t="s">
        <v>57</v>
      </c>
      <c r="D30" t="s">
        <v>233</v>
      </c>
      <c r="E30" t="s">
        <v>240</v>
      </c>
      <c r="F30">
        <v>384</v>
      </c>
      <c r="G30">
        <v>348</v>
      </c>
      <c r="H30">
        <v>36</v>
      </c>
      <c r="I30" s="3">
        <v>0.90625</v>
      </c>
    </row>
    <row r="31" spans="2:9" x14ac:dyDescent="0.2">
      <c r="B31" t="s">
        <v>58</v>
      </c>
      <c r="C31" t="s">
        <v>59</v>
      </c>
      <c r="D31" t="s">
        <v>233</v>
      </c>
      <c r="E31" t="s">
        <v>240</v>
      </c>
      <c r="F31">
        <v>112</v>
      </c>
      <c r="G31">
        <v>101</v>
      </c>
      <c r="H31">
        <v>11</v>
      </c>
      <c r="I31" s="3">
        <v>0.90178571428571397</v>
      </c>
    </row>
    <row r="32" spans="2:9" x14ac:dyDescent="0.2">
      <c r="B32" t="s">
        <v>60</v>
      </c>
      <c r="C32" t="s">
        <v>61</v>
      </c>
      <c r="D32" t="s">
        <v>233</v>
      </c>
      <c r="E32" t="s">
        <v>240</v>
      </c>
      <c r="F32">
        <v>267</v>
      </c>
      <c r="G32">
        <v>238</v>
      </c>
      <c r="H32">
        <v>29</v>
      </c>
      <c r="I32" s="3">
        <v>0.89138576779026202</v>
      </c>
    </row>
    <row r="33" spans="2:9" x14ac:dyDescent="0.2">
      <c r="B33" t="s">
        <v>62</v>
      </c>
      <c r="C33" t="s">
        <v>63</v>
      </c>
      <c r="D33" t="s">
        <v>233</v>
      </c>
      <c r="E33" t="s">
        <v>240</v>
      </c>
      <c r="F33">
        <v>434</v>
      </c>
      <c r="G33">
        <v>404</v>
      </c>
      <c r="H33">
        <v>30</v>
      </c>
      <c r="I33" s="3">
        <v>0.93087557603686599</v>
      </c>
    </row>
    <row r="34" spans="2:9" x14ac:dyDescent="0.2">
      <c r="B34" t="s">
        <v>64</v>
      </c>
      <c r="C34" t="s">
        <v>65</v>
      </c>
      <c r="D34" t="s">
        <v>233</v>
      </c>
      <c r="E34" t="s">
        <v>240</v>
      </c>
      <c r="F34">
        <v>538</v>
      </c>
      <c r="G34">
        <v>451</v>
      </c>
      <c r="H34">
        <v>87</v>
      </c>
      <c r="I34" s="3">
        <v>0.83828996282527901</v>
      </c>
    </row>
    <row r="35" spans="2:9" x14ac:dyDescent="0.2">
      <c r="B35" t="s">
        <v>66</v>
      </c>
      <c r="C35" t="s">
        <v>67</v>
      </c>
      <c r="D35" t="s">
        <v>233</v>
      </c>
      <c r="E35" t="s">
        <v>240</v>
      </c>
      <c r="F35">
        <v>886</v>
      </c>
      <c r="G35">
        <v>818</v>
      </c>
      <c r="H35">
        <v>68</v>
      </c>
      <c r="I35" s="3">
        <v>0.92325056433408603</v>
      </c>
    </row>
    <row r="36" spans="2:9" x14ac:dyDescent="0.2">
      <c r="B36" t="s">
        <v>68</v>
      </c>
      <c r="C36" t="s">
        <v>69</v>
      </c>
      <c r="D36" t="s">
        <v>233</v>
      </c>
      <c r="E36" t="s">
        <v>240</v>
      </c>
      <c r="F36">
        <v>155</v>
      </c>
      <c r="G36">
        <v>141</v>
      </c>
      <c r="H36">
        <v>14</v>
      </c>
      <c r="I36" s="3">
        <v>0.90967741935483903</v>
      </c>
    </row>
    <row r="37" spans="2:9" x14ac:dyDescent="0.2">
      <c r="B37" t="s">
        <v>70</v>
      </c>
      <c r="C37" t="s">
        <v>71</v>
      </c>
      <c r="D37" t="s">
        <v>233</v>
      </c>
      <c r="E37" t="s">
        <v>240</v>
      </c>
      <c r="F37">
        <v>483</v>
      </c>
      <c r="G37">
        <v>463</v>
      </c>
      <c r="H37">
        <v>20</v>
      </c>
      <c r="I37" s="3">
        <v>0.95859213250517605</v>
      </c>
    </row>
    <row r="38" spans="2:9" x14ac:dyDescent="0.2">
      <c r="B38" t="s">
        <v>72</v>
      </c>
      <c r="C38" t="s">
        <v>73</v>
      </c>
      <c r="D38" t="s">
        <v>233</v>
      </c>
      <c r="E38" t="s">
        <v>240</v>
      </c>
      <c r="F38">
        <v>257</v>
      </c>
      <c r="G38">
        <v>237</v>
      </c>
      <c r="H38">
        <v>20</v>
      </c>
      <c r="I38" s="3">
        <v>0.92217898832684797</v>
      </c>
    </row>
    <row r="39" spans="2:9" x14ac:dyDescent="0.2">
      <c r="B39" t="s">
        <v>74</v>
      </c>
      <c r="C39" t="s">
        <v>75</v>
      </c>
      <c r="D39" t="s">
        <v>233</v>
      </c>
      <c r="E39" t="s">
        <v>240</v>
      </c>
      <c r="F39">
        <v>166</v>
      </c>
      <c r="G39">
        <v>149</v>
      </c>
      <c r="H39">
        <v>17</v>
      </c>
      <c r="I39" s="3">
        <v>0.89759036144578297</v>
      </c>
    </row>
    <row r="40" spans="2:9" x14ac:dyDescent="0.2">
      <c r="B40" t="s">
        <v>76</v>
      </c>
      <c r="C40" t="s">
        <v>77</v>
      </c>
      <c r="D40" t="s">
        <v>233</v>
      </c>
      <c r="E40" t="s">
        <v>240</v>
      </c>
      <c r="F40">
        <v>144</v>
      </c>
      <c r="G40">
        <v>110</v>
      </c>
      <c r="H40">
        <v>34</v>
      </c>
      <c r="I40" s="3">
        <v>0.76388888888888895</v>
      </c>
    </row>
    <row r="41" spans="2:9" x14ac:dyDescent="0.2">
      <c r="B41" t="s">
        <v>78</v>
      </c>
      <c r="C41" t="s">
        <v>79</v>
      </c>
      <c r="D41" t="s">
        <v>233</v>
      </c>
      <c r="E41" t="s">
        <v>240</v>
      </c>
      <c r="F41">
        <v>184</v>
      </c>
      <c r="G41">
        <v>162</v>
      </c>
      <c r="H41">
        <v>22</v>
      </c>
      <c r="I41" s="3">
        <v>0.88043478260869601</v>
      </c>
    </row>
    <row r="42" spans="2:9" x14ac:dyDescent="0.2">
      <c r="B42" t="s">
        <v>80</v>
      </c>
      <c r="C42" t="s">
        <v>81</v>
      </c>
      <c r="D42" t="s">
        <v>233</v>
      </c>
      <c r="E42" t="s">
        <v>240</v>
      </c>
      <c r="F42">
        <v>64</v>
      </c>
      <c r="G42">
        <v>60</v>
      </c>
      <c r="H42">
        <v>4</v>
      </c>
      <c r="I42" s="3">
        <v>0.9375</v>
      </c>
    </row>
    <row r="43" spans="2:9" x14ac:dyDescent="0.2">
      <c r="B43" t="s">
        <v>82</v>
      </c>
      <c r="C43" t="s">
        <v>83</v>
      </c>
      <c r="D43" t="s">
        <v>233</v>
      </c>
      <c r="E43" t="s">
        <v>240</v>
      </c>
      <c r="F43">
        <v>361</v>
      </c>
      <c r="G43">
        <v>329</v>
      </c>
      <c r="H43">
        <v>32</v>
      </c>
      <c r="I43" s="3">
        <v>0.91135734072022201</v>
      </c>
    </row>
    <row r="44" spans="2:9" x14ac:dyDescent="0.2">
      <c r="B44" t="s">
        <v>84</v>
      </c>
      <c r="C44" t="s">
        <v>85</v>
      </c>
      <c r="D44" t="s">
        <v>233</v>
      </c>
      <c r="E44" t="s">
        <v>240</v>
      </c>
      <c r="F44">
        <v>326</v>
      </c>
      <c r="G44">
        <v>301</v>
      </c>
      <c r="H44">
        <v>25</v>
      </c>
      <c r="I44" s="3">
        <v>0.92331288343558304</v>
      </c>
    </row>
    <row r="45" spans="2:9" x14ac:dyDescent="0.2">
      <c r="B45" t="s">
        <v>86</v>
      </c>
      <c r="C45" t="s">
        <v>87</v>
      </c>
      <c r="D45" t="s">
        <v>233</v>
      </c>
      <c r="E45" t="s">
        <v>240</v>
      </c>
      <c r="F45">
        <v>122</v>
      </c>
      <c r="G45">
        <v>106</v>
      </c>
      <c r="H45">
        <v>16</v>
      </c>
      <c r="I45" s="3">
        <v>0.86885245901639296</v>
      </c>
    </row>
    <row r="46" spans="2:9" x14ac:dyDescent="0.2">
      <c r="B46" t="s">
        <v>88</v>
      </c>
      <c r="C46" t="s">
        <v>89</v>
      </c>
      <c r="D46" t="s">
        <v>233</v>
      </c>
      <c r="E46" t="s">
        <v>240</v>
      </c>
      <c r="F46">
        <v>331</v>
      </c>
      <c r="G46">
        <v>314</v>
      </c>
      <c r="H46">
        <v>17</v>
      </c>
      <c r="I46" s="3">
        <v>0.94864048338368601</v>
      </c>
    </row>
    <row r="47" spans="2:9" x14ac:dyDescent="0.2">
      <c r="B47" t="s">
        <v>90</v>
      </c>
      <c r="C47" t="s">
        <v>91</v>
      </c>
      <c r="D47" t="s">
        <v>233</v>
      </c>
      <c r="E47" t="s">
        <v>240</v>
      </c>
      <c r="F47">
        <v>75</v>
      </c>
      <c r="G47">
        <v>65</v>
      </c>
      <c r="H47">
        <v>10</v>
      </c>
      <c r="I47" s="3">
        <v>0.86666666666666703</v>
      </c>
    </row>
    <row r="48" spans="2:9" x14ac:dyDescent="0.2">
      <c r="B48" t="s">
        <v>92</v>
      </c>
      <c r="C48" t="s">
        <v>93</v>
      </c>
      <c r="D48" t="s">
        <v>233</v>
      </c>
      <c r="E48" t="s">
        <v>240</v>
      </c>
      <c r="F48">
        <v>62</v>
      </c>
      <c r="G48">
        <v>60</v>
      </c>
      <c r="H48">
        <v>2</v>
      </c>
      <c r="I48" s="3">
        <v>0.967741935483871</v>
      </c>
    </row>
    <row r="49" spans="2:9" x14ac:dyDescent="0.2">
      <c r="B49" t="s">
        <v>94</v>
      </c>
      <c r="C49" t="s">
        <v>95</v>
      </c>
      <c r="D49" t="s">
        <v>233</v>
      </c>
      <c r="E49" t="s">
        <v>240</v>
      </c>
      <c r="F49">
        <v>938</v>
      </c>
      <c r="G49">
        <v>881</v>
      </c>
      <c r="H49">
        <v>57</v>
      </c>
      <c r="I49" s="3">
        <v>0.93923240938166297</v>
      </c>
    </row>
    <row r="50" spans="2:9" x14ac:dyDescent="0.2">
      <c r="B50" t="s">
        <v>96</v>
      </c>
      <c r="C50" t="s">
        <v>97</v>
      </c>
      <c r="D50" t="s">
        <v>233</v>
      </c>
      <c r="E50" t="s">
        <v>240</v>
      </c>
      <c r="F50">
        <v>431</v>
      </c>
      <c r="G50">
        <v>383</v>
      </c>
      <c r="H50">
        <v>48</v>
      </c>
      <c r="I50" s="3">
        <v>0.88863109048723898</v>
      </c>
    </row>
    <row r="51" spans="2:9" x14ac:dyDescent="0.2">
      <c r="B51" t="s">
        <v>98</v>
      </c>
      <c r="C51" t="s">
        <v>99</v>
      </c>
      <c r="D51" t="s">
        <v>233</v>
      </c>
      <c r="E51" t="s">
        <v>240</v>
      </c>
      <c r="F51">
        <v>222</v>
      </c>
      <c r="G51">
        <v>196</v>
      </c>
      <c r="H51">
        <v>26</v>
      </c>
      <c r="I51" s="3">
        <v>0.88288288288288297</v>
      </c>
    </row>
    <row r="52" spans="2:9" x14ac:dyDescent="0.2">
      <c r="B52" t="s">
        <v>100</v>
      </c>
      <c r="C52" t="s">
        <v>101</v>
      </c>
      <c r="D52" t="s">
        <v>233</v>
      </c>
      <c r="E52" t="s">
        <v>240</v>
      </c>
      <c r="F52">
        <v>83</v>
      </c>
      <c r="G52">
        <v>77</v>
      </c>
      <c r="H52">
        <v>6</v>
      </c>
      <c r="I52" s="3">
        <v>0.92771084337349397</v>
      </c>
    </row>
    <row r="53" spans="2:9" x14ac:dyDescent="0.2">
      <c r="B53" t="s">
        <v>102</v>
      </c>
      <c r="C53" t="s">
        <v>103</v>
      </c>
      <c r="D53" t="s">
        <v>233</v>
      </c>
      <c r="E53" t="s">
        <v>240</v>
      </c>
      <c r="F53">
        <v>134</v>
      </c>
      <c r="G53">
        <v>113</v>
      </c>
      <c r="H53">
        <v>21</v>
      </c>
      <c r="I53" s="3">
        <v>0.84328358208955201</v>
      </c>
    </row>
    <row r="54" spans="2:9" x14ac:dyDescent="0.2">
      <c r="B54" t="s">
        <v>104</v>
      </c>
      <c r="C54" t="s">
        <v>105</v>
      </c>
      <c r="D54" t="s">
        <v>233</v>
      </c>
      <c r="E54" t="s">
        <v>240</v>
      </c>
      <c r="F54">
        <v>226</v>
      </c>
      <c r="G54">
        <v>209</v>
      </c>
      <c r="H54">
        <v>17</v>
      </c>
      <c r="I54" s="3">
        <v>0.92477876106194701</v>
      </c>
    </row>
    <row r="55" spans="2:9" x14ac:dyDescent="0.2">
      <c r="B55" t="s">
        <v>106</v>
      </c>
      <c r="C55" t="s">
        <v>107</v>
      </c>
      <c r="D55" t="s">
        <v>233</v>
      </c>
      <c r="E55" t="s">
        <v>240</v>
      </c>
      <c r="F55">
        <v>853</v>
      </c>
      <c r="G55">
        <v>816</v>
      </c>
      <c r="H55">
        <v>37</v>
      </c>
      <c r="I55" s="3">
        <v>0.95662368112544005</v>
      </c>
    </row>
    <row r="56" spans="2:9" x14ac:dyDescent="0.2">
      <c r="B56" t="s">
        <v>108</v>
      </c>
      <c r="C56" t="s">
        <v>109</v>
      </c>
      <c r="D56" t="s">
        <v>233</v>
      </c>
      <c r="E56" t="s">
        <v>240</v>
      </c>
      <c r="F56">
        <v>351</v>
      </c>
      <c r="G56">
        <v>338</v>
      </c>
      <c r="H56">
        <v>13</v>
      </c>
      <c r="I56" s="3">
        <v>0.96296296296296302</v>
      </c>
    </row>
    <row r="57" spans="2:9" x14ac:dyDescent="0.2">
      <c r="B57" t="s">
        <v>110</v>
      </c>
      <c r="C57" t="s">
        <v>111</v>
      </c>
      <c r="D57" t="s">
        <v>233</v>
      </c>
      <c r="E57" t="s">
        <v>240</v>
      </c>
      <c r="F57">
        <v>215</v>
      </c>
      <c r="G57">
        <v>198</v>
      </c>
      <c r="H57">
        <v>17</v>
      </c>
      <c r="I57" s="3">
        <v>0.92093023255813999</v>
      </c>
    </row>
    <row r="58" spans="2:9" x14ac:dyDescent="0.2">
      <c r="B58" t="s">
        <v>112</v>
      </c>
      <c r="C58" t="s">
        <v>113</v>
      </c>
      <c r="D58" t="s">
        <v>233</v>
      </c>
      <c r="E58" t="s">
        <v>240</v>
      </c>
      <c r="F58">
        <v>70</v>
      </c>
      <c r="G58">
        <v>66</v>
      </c>
      <c r="H58">
        <v>4</v>
      </c>
      <c r="I58" s="3">
        <v>0.94285714285714295</v>
      </c>
    </row>
    <row r="59" spans="2:9" x14ac:dyDescent="0.2">
      <c r="B59" t="s">
        <v>114</v>
      </c>
      <c r="C59" t="s">
        <v>115</v>
      </c>
      <c r="D59" t="s">
        <v>233</v>
      </c>
      <c r="E59" t="s">
        <v>240</v>
      </c>
      <c r="F59">
        <v>364</v>
      </c>
      <c r="G59">
        <v>304</v>
      </c>
      <c r="H59">
        <v>60</v>
      </c>
      <c r="I59" s="3">
        <v>0.83516483516483497</v>
      </c>
    </row>
    <row r="60" spans="2:9" x14ac:dyDescent="0.2">
      <c r="B60" t="s">
        <v>116</v>
      </c>
      <c r="C60" t="s">
        <v>117</v>
      </c>
      <c r="D60" t="s">
        <v>233</v>
      </c>
      <c r="E60" t="s">
        <v>240</v>
      </c>
      <c r="F60">
        <v>99</v>
      </c>
      <c r="G60">
        <v>82</v>
      </c>
      <c r="H60">
        <v>17</v>
      </c>
      <c r="I60" s="3">
        <v>0.82828282828282795</v>
      </c>
    </row>
    <row r="61" spans="2:9" x14ac:dyDescent="0.2">
      <c r="B61" t="s">
        <v>118</v>
      </c>
      <c r="C61" t="s">
        <v>119</v>
      </c>
      <c r="D61" t="s">
        <v>233</v>
      </c>
      <c r="E61" t="s">
        <v>240</v>
      </c>
      <c r="F61">
        <v>412</v>
      </c>
      <c r="G61">
        <v>348</v>
      </c>
      <c r="H61">
        <v>64</v>
      </c>
      <c r="I61" s="3">
        <v>0.84466019417475702</v>
      </c>
    </row>
    <row r="62" spans="2:9" x14ac:dyDescent="0.2">
      <c r="B62" t="s">
        <v>120</v>
      </c>
      <c r="C62" t="s">
        <v>121</v>
      </c>
      <c r="D62" t="s">
        <v>233</v>
      </c>
      <c r="E62" t="s">
        <v>240</v>
      </c>
      <c r="F62">
        <v>194</v>
      </c>
      <c r="G62">
        <v>181</v>
      </c>
      <c r="H62">
        <v>13</v>
      </c>
      <c r="I62" s="3">
        <v>0.93298969072164994</v>
      </c>
    </row>
    <row r="63" spans="2:9" x14ac:dyDescent="0.2">
      <c r="B63" t="s">
        <v>122</v>
      </c>
      <c r="C63" t="s">
        <v>123</v>
      </c>
      <c r="D63" t="s">
        <v>233</v>
      </c>
      <c r="E63" t="s">
        <v>240</v>
      </c>
      <c r="F63">
        <v>166</v>
      </c>
      <c r="G63">
        <v>142</v>
      </c>
      <c r="H63">
        <v>24</v>
      </c>
      <c r="I63" s="3">
        <v>0.85542168674698804</v>
      </c>
    </row>
    <row r="64" spans="2:9" x14ac:dyDescent="0.2">
      <c r="B64" t="s">
        <v>124</v>
      </c>
      <c r="C64" t="s">
        <v>125</v>
      </c>
      <c r="D64" t="s">
        <v>233</v>
      </c>
      <c r="E64" t="s">
        <v>240</v>
      </c>
      <c r="F64">
        <v>162</v>
      </c>
      <c r="G64">
        <v>131</v>
      </c>
      <c r="H64">
        <v>31</v>
      </c>
      <c r="I64" s="3">
        <v>0.80864197530864201</v>
      </c>
    </row>
    <row r="65" spans="2:9" x14ac:dyDescent="0.2">
      <c r="B65" t="s">
        <v>126</v>
      </c>
      <c r="C65" t="s">
        <v>127</v>
      </c>
      <c r="D65" t="s">
        <v>233</v>
      </c>
      <c r="E65" t="s">
        <v>240</v>
      </c>
      <c r="F65">
        <v>200</v>
      </c>
      <c r="G65">
        <v>165</v>
      </c>
      <c r="H65">
        <v>35</v>
      </c>
      <c r="I65" s="3">
        <v>0.82499999999999996</v>
      </c>
    </row>
    <row r="66" spans="2:9" x14ac:dyDescent="0.2">
      <c r="B66" t="s">
        <v>128</v>
      </c>
      <c r="C66" t="s">
        <v>129</v>
      </c>
      <c r="D66" t="s">
        <v>233</v>
      </c>
      <c r="E66" t="s">
        <v>240</v>
      </c>
      <c r="F66">
        <v>229</v>
      </c>
      <c r="G66">
        <v>209</v>
      </c>
      <c r="H66">
        <v>20</v>
      </c>
      <c r="I66" s="3">
        <v>0.91266375545851497</v>
      </c>
    </row>
    <row r="67" spans="2:9" x14ac:dyDescent="0.2">
      <c r="B67" t="s">
        <v>130</v>
      </c>
      <c r="C67" t="s">
        <v>131</v>
      </c>
      <c r="D67" t="s">
        <v>233</v>
      </c>
      <c r="E67" t="s">
        <v>240</v>
      </c>
      <c r="F67">
        <v>570</v>
      </c>
      <c r="G67">
        <v>499</v>
      </c>
      <c r="H67">
        <v>71</v>
      </c>
      <c r="I67" s="3">
        <v>0.87543859649122802</v>
      </c>
    </row>
    <row r="68" spans="2:9" x14ac:dyDescent="0.2">
      <c r="B68" t="s">
        <v>132</v>
      </c>
      <c r="C68" t="s">
        <v>133</v>
      </c>
      <c r="D68" t="s">
        <v>233</v>
      </c>
      <c r="E68" t="s">
        <v>240</v>
      </c>
      <c r="F68">
        <v>410</v>
      </c>
      <c r="G68">
        <v>376</v>
      </c>
      <c r="H68">
        <v>34</v>
      </c>
      <c r="I68" s="3">
        <v>0.91707317073170702</v>
      </c>
    </row>
    <row r="69" spans="2:9" x14ac:dyDescent="0.2">
      <c r="B69" t="s">
        <v>134</v>
      </c>
      <c r="C69" t="s">
        <v>135</v>
      </c>
      <c r="D69" t="s">
        <v>233</v>
      </c>
      <c r="E69" t="s">
        <v>240</v>
      </c>
      <c r="F69">
        <v>167</v>
      </c>
      <c r="G69">
        <v>153</v>
      </c>
      <c r="H69">
        <v>14</v>
      </c>
      <c r="I69" s="3">
        <v>0.91616766467065902</v>
      </c>
    </row>
    <row r="70" spans="2:9" x14ac:dyDescent="0.2">
      <c r="B70" t="s">
        <v>136</v>
      </c>
      <c r="C70" t="s">
        <v>137</v>
      </c>
      <c r="D70" t="s">
        <v>233</v>
      </c>
      <c r="E70" t="s">
        <v>240</v>
      </c>
      <c r="F70">
        <v>234</v>
      </c>
      <c r="G70">
        <v>214</v>
      </c>
      <c r="H70">
        <v>20</v>
      </c>
      <c r="I70" s="3">
        <v>0.91452991452991494</v>
      </c>
    </row>
    <row r="71" spans="2:9" x14ac:dyDescent="0.2">
      <c r="B71" t="s">
        <v>138</v>
      </c>
      <c r="C71" t="s">
        <v>139</v>
      </c>
      <c r="D71" t="s">
        <v>233</v>
      </c>
      <c r="E71" t="s">
        <v>240</v>
      </c>
      <c r="F71">
        <v>62</v>
      </c>
      <c r="G71">
        <v>58</v>
      </c>
      <c r="H71">
        <v>4</v>
      </c>
      <c r="I71" s="3">
        <v>0.93548387096774199</v>
      </c>
    </row>
    <row r="72" spans="2:9" x14ac:dyDescent="0.2">
      <c r="B72" t="s">
        <v>140</v>
      </c>
      <c r="C72" t="s">
        <v>141</v>
      </c>
      <c r="D72" t="s">
        <v>233</v>
      </c>
      <c r="E72" t="s">
        <v>240</v>
      </c>
      <c r="F72">
        <v>479</v>
      </c>
      <c r="G72">
        <v>446</v>
      </c>
      <c r="H72">
        <v>33</v>
      </c>
      <c r="I72" s="3">
        <v>0.93110647181628403</v>
      </c>
    </row>
    <row r="73" spans="2:9" x14ac:dyDescent="0.2">
      <c r="B73" t="s">
        <v>142</v>
      </c>
      <c r="C73" t="s">
        <v>143</v>
      </c>
      <c r="D73" t="s">
        <v>233</v>
      </c>
      <c r="E73" t="s">
        <v>240</v>
      </c>
      <c r="F73">
        <v>92</v>
      </c>
      <c r="G73">
        <v>82</v>
      </c>
      <c r="H73">
        <v>10</v>
      </c>
      <c r="I73" s="3">
        <v>0.89130434782608703</v>
      </c>
    </row>
    <row r="74" spans="2:9" x14ac:dyDescent="0.2">
      <c r="B74" t="s">
        <v>144</v>
      </c>
      <c r="C74" t="s">
        <v>145</v>
      </c>
      <c r="D74" t="s">
        <v>233</v>
      </c>
      <c r="E74" t="s">
        <v>240</v>
      </c>
      <c r="F74">
        <v>101</v>
      </c>
      <c r="G74">
        <v>85</v>
      </c>
      <c r="H74">
        <v>16</v>
      </c>
      <c r="I74" s="3">
        <v>0.841584158415842</v>
      </c>
    </row>
    <row r="75" spans="2:9" x14ac:dyDescent="0.2">
      <c r="B75" t="s">
        <v>146</v>
      </c>
      <c r="C75" t="s">
        <v>147</v>
      </c>
      <c r="D75" t="s">
        <v>233</v>
      </c>
      <c r="E75" t="s">
        <v>240</v>
      </c>
      <c r="F75">
        <v>107</v>
      </c>
      <c r="G75">
        <v>87</v>
      </c>
      <c r="H75">
        <v>20</v>
      </c>
      <c r="I75" s="3">
        <v>0.81308411214953302</v>
      </c>
    </row>
    <row r="76" spans="2:9" x14ac:dyDescent="0.2">
      <c r="B76" t="s">
        <v>148</v>
      </c>
      <c r="C76" t="s">
        <v>149</v>
      </c>
      <c r="D76" t="s">
        <v>233</v>
      </c>
      <c r="E76" t="s">
        <v>240</v>
      </c>
      <c r="F76">
        <v>607</v>
      </c>
      <c r="G76">
        <v>573</v>
      </c>
      <c r="H76">
        <v>34</v>
      </c>
      <c r="I76" s="3">
        <v>0.94398682042833604</v>
      </c>
    </row>
    <row r="77" spans="2:9" x14ac:dyDescent="0.2">
      <c r="B77" t="s">
        <v>150</v>
      </c>
      <c r="C77" t="s">
        <v>151</v>
      </c>
      <c r="D77" t="s">
        <v>233</v>
      </c>
      <c r="E77" t="s">
        <v>240</v>
      </c>
      <c r="F77">
        <v>276</v>
      </c>
      <c r="G77">
        <v>259</v>
      </c>
      <c r="H77">
        <v>17</v>
      </c>
      <c r="I77" s="3">
        <v>0.938405797101449</v>
      </c>
    </row>
    <row r="78" spans="2:9" x14ac:dyDescent="0.2">
      <c r="B78" t="s">
        <v>152</v>
      </c>
      <c r="C78" t="s">
        <v>153</v>
      </c>
      <c r="D78" t="s">
        <v>233</v>
      </c>
      <c r="E78" t="s">
        <v>240</v>
      </c>
      <c r="F78">
        <v>293</v>
      </c>
      <c r="G78">
        <v>273</v>
      </c>
      <c r="H78">
        <v>20</v>
      </c>
      <c r="I78" s="3">
        <v>0.93174061433447097</v>
      </c>
    </row>
    <row r="79" spans="2:9" x14ac:dyDescent="0.2">
      <c r="B79" t="s">
        <v>154</v>
      </c>
      <c r="C79" t="s">
        <v>155</v>
      </c>
      <c r="D79" t="s">
        <v>233</v>
      </c>
      <c r="E79" t="s">
        <v>240</v>
      </c>
      <c r="F79">
        <v>190</v>
      </c>
      <c r="G79">
        <v>173</v>
      </c>
      <c r="H79">
        <v>17</v>
      </c>
      <c r="I79" s="3">
        <v>0.91052631578947396</v>
      </c>
    </row>
    <row r="80" spans="2:9" x14ac:dyDescent="0.2">
      <c r="B80" t="s">
        <v>156</v>
      </c>
      <c r="C80" t="s">
        <v>157</v>
      </c>
      <c r="D80" t="s">
        <v>233</v>
      </c>
      <c r="E80" t="s">
        <v>240</v>
      </c>
      <c r="F80">
        <v>473</v>
      </c>
      <c r="G80">
        <v>392</v>
      </c>
      <c r="H80">
        <v>81</v>
      </c>
      <c r="I80" s="3">
        <v>0.82875264270613103</v>
      </c>
    </row>
    <row r="81" spans="2:9" x14ac:dyDescent="0.2">
      <c r="B81" t="s">
        <v>158</v>
      </c>
      <c r="C81" t="s">
        <v>159</v>
      </c>
      <c r="D81" t="s">
        <v>233</v>
      </c>
      <c r="E81" t="s">
        <v>240</v>
      </c>
      <c r="F81">
        <v>103</v>
      </c>
      <c r="G81">
        <v>93</v>
      </c>
      <c r="H81">
        <v>10</v>
      </c>
      <c r="I81" s="3">
        <v>0.90291262135922301</v>
      </c>
    </row>
    <row r="82" spans="2:9" x14ac:dyDescent="0.2">
      <c r="B82" t="s">
        <v>160</v>
      </c>
      <c r="C82" t="s">
        <v>161</v>
      </c>
      <c r="D82" t="s">
        <v>233</v>
      </c>
      <c r="E82" t="s">
        <v>240</v>
      </c>
      <c r="F82">
        <v>306</v>
      </c>
      <c r="G82">
        <v>240</v>
      </c>
      <c r="H82">
        <v>66</v>
      </c>
      <c r="I82" s="3">
        <v>0.78431372549019596</v>
      </c>
    </row>
    <row r="83" spans="2:9" x14ac:dyDescent="0.2">
      <c r="B83" t="s">
        <v>162</v>
      </c>
      <c r="C83" t="s">
        <v>163</v>
      </c>
      <c r="D83" t="s">
        <v>233</v>
      </c>
      <c r="E83" t="s">
        <v>240</v>
      </c>
      <c r="F83">
        <v>79</v>
      </c>
      <c r="G83">
        <v>77</v>
      </c>
      <c r="H83">
        <v>2</v>
      </c>
      <c r="I83" s="3">
        <v>0.974683544303797</v>
      </c>
    </row>
    <row r="84" spans="2:9" x14ac:dyDescent="0.2">
      <c r="B84" t="s">
        <v>164</v>
      </c>
      <c r="C84" t="s">
        <v>165</v>
      </c>
      <c r="D84" t="s">
        <v>233</v>
      </c>
      <c r="E84" t="s">
        <v>240</v>
      </c>
      <c r="F84">
        <v>140</v>
      </c>
      <c r="G84">
        <v>130</v>
      </c>
      <c r="H84">
        <v>10</v>
      </c>
      <c r="I84" s="3">
        <v>0.92857142857142905</v>
      </c>
    </row>
    <row r="85" spans="2:9" x14ac:dyDescent="0.2">
      <c r="B85" t="s">
        <v>166</v>
      </c>
      <c r="C85" t="s">
        <v>167</v>
      </c>
      <c r="D85" t="s">
        <v>233</v>
      </c>
      <c r="E85" t="s">
        <v>240</v>
      </c>
      <c r="F85">
        <v>114</v>
      </c>
      <c r="G85">
        <v>99</v>
      </c>
      <c r="H85">
        <v>15</v>
      </c>
      <c r="I85" s="3">
        <v>0.86842105263157898</v>
      </c>
    </row>
    <row r="86" spans="2:9" x14ac:dyDescent="0.2">
      <c r="B86" t="s">
        <v>168</v>
      </c>
      <c r="C86" t="s">
        <v>169</v>
      </c>
      <c r="D86" t="s">
        <v>233</v>
      </c>
      <c r="E86" t="s">
        <v>240</v>
      </c>
      <c r="F86">
        <v>266</v>
      </c>
      <c r="G86">
        <v>227</v>
      </c>
      <c r="H86">
        <v>39</v>
      </c>
      <c r="I86" s="3">
        <v>0.85338345864661702</v>
      </c>
    </row>
    <row r="87" spans="2:9" x14ac:dyDescent="0.2">
      <c r="B87" t="s">
        <v>170</v>
      </c>
      <c r="C87" t="s">
        <v>171</v>
      </c>
      <c r="D87" t="s">
        <v>233</v>
      </c>
      <c r="E87" t="s">
        <v>240</v>
      </c>
      <c r="F87">
        <v>301</v>
      </c>
      <c r="G87">
        <v>243</v>
      </c>
      <c r="H87">
        <v>58</v>
      </c>
      <c r="I87" s="3">
        <v>0.80730897009966796</v>
      </c>
    </row>
    <row r="88" spans="2:9" x14ac:dyDescent="0.2">
      <c r="B88" t="s">
        <v>172</v>
      </c>
      <c r="C88" t="s">
        <v>173</v>
      </c>
      <c r="D88" t="s">
        <v>233</v>
      </c>
      <c r="E88" t="s">
        <v>240</v>
      </c>
      <c r="F88">
        <v>335</v>
      </c>
      <c r="G88">
        <v>288</v>
      </c>
      <c r="H88">
        <v>47</v>
      </c>
      <c r="I88" s="3">
        <v>0.85970149253731298</v>
      </c>
    </row>
    <row r="89" spans="2:9" x14ac:dyDescent="0.2">
      <c r="B89" t="s">
        <v>174</v>
      </c>
      <c r="C89" t="s">
        <v>175</v>
      </c>
      <c r="D89" t="s">
        <v>233</v>
      </c>
      <c r="E89" t="s">
        <v>240</v>
      </c>
      <c r="F89">
        <v>638</v>
      </c>
      <c r="G89">
        <v>573</v>
      </c>
      <c r="H89">
        <v>65</v>
      </c>
      <c r="I89" s="3">
        <v>0.89811912225705304</v>
      </c>
    </row>
    <row r="90" spans="2:9" x14ac:dyDescent="0.2">
      <c r="B90" t="s">
        <v>176</v>
      </c>
      <c r="C90" t="s">
        <v>177</v>
      </c>
      <c r="D90" t="s">
        <v>233</v>
      </c>
      <c r="E90" t="s">
        <v>240</v>
      </c>
      <c r="F90">
        <v>105</v>
      </c>
      <c r="G90">
        <v>92</v>
      </c>
      <c r="H90">
        <v>13</v>
      </c>
      <c r="I90" s="3">
        <v>0.87619047619047596</v>
      </c>
    </row>
    <row r="91" spans="2:9" x14ac:dyDescent="0.2">
      <c r="B91" t="s">
        <v>178</v>
      </c>
      <c r="C91" t="s">
        <v>179</v>
      </c>
      <c r="D91" t="s">
        <v>233</v>
      </c>
      <c r="E91" t="s">
        <v>240</v>
      </c>
      <c r="F91">
        <v>72</v>
      </c>
      <c r="G91">
        <v>67</v>
      </c>
      <c r="H91">
        <v>5</v>
      </c>
      <c r="I91" s="3">
        <v>0.93055555555555602</v>
      </c>
    </row>
    <row r="92" spans="2:9" x14ac:dyDescent="0.2">
      <c r="B92" t="s">
        <v>180</v>
      </c>
      <c r="C92" t="s">
        <v>181</v>
      </c>
      <c r="D92" t="s">
        <v>233</v>
      </c>
      <c r="E92" t="s">
        <v>240</v>
      </c>
      <c r="F92">
        <v>77</v>
      </c>
      <c r="G92">
        <v>71</v>
      </c>
      <c r="H92">
        <v>6</v>
      </c>
      <c r="I92" s="3">
        <v>0.92207792207792205</v>
      </c>
    </row>
    <row r="93" spans="2:9" x14ac:dyDescent="0.2">
      <c r="B93" t="s">
        <v>182</v>
      </c>
      <c r="C93" t="s">
        <v>183</v>
      </c>
      <c r="D93" t="s">
        <v>233</v>
      </c>
      <c r="E93" t="s">
        <v>240</v>
      </c>
      <c r="F93">
        <v>516</v>
      </c>
      <c r="G93">
        <v>481</v>
      </c>
      <c r="H93">
        <v>35</v>
      </c>
      <c r="I93" s="3">
        <v>0.93217054263565902</v>
      </c>
    </row>
    <row r="94" spans="2:9" x14ac:dyDescent="0.2">
      <c r="B94" t="s">
        <v>184</v>
      </c>
      <c r="C94" t="s">
        <v>185</v>
      </c>
      <c r="D94" t="s">
        <v>233</v>
      </c>
      <c r="E94" t="s">
        <v>240</v>
      </c>
      <c r="F94">
        <v>66</v>
      </c>
      <c r="G94">
        <v>58</v>
      </c>
      <c r="H94">
        <v>8</v>
      </c>
      <c r="I94" s="3">
        <v>0.87878787878787901</v>
      </c>
    </row>
    <row r="95" spans="2:9" x14ac:dyDescent="0.2">
      <c r="B95" t="s">
        <v>186</v>
      </c>
      <c r="C95" t="s">
        <v>187</v>
      </c>
      <c r="D95" t="s">
        <v>233</v>
      </c>
      <c r="E95" t="s">
        <v>240</v>
      </c>
      <c r="F95">
        <v>85</v>
      </c>
      <c r="G95">
        <v>81</v>
      </c>
      <c r="H95">
        <v>4</v>
      </c>
      <c r="I95" s="3">
        <v>0.95294117647058796</v>
      </c>
    </row>
    <row r="96" spans="2:9" x14ac:dyDescent="0.2">
      <c r="B96" t="s">
        <v>188</v>
      </c>
      <c r="C96" t="s">
        <v>189</v>
      </c>
      <c r="D96" t="s">
        <v>233</v>
      </c>
      <c r="E96" t="s">
        <v>240</v>
      </c>
      <c r="F96">
        <v>113</v>
      </c>
      <c r="G96">
        <v>111</v>
      </c>
      <c r="H96">
        <v>2</v>
      </c>
      <c r="I96" s="3">
        <v>0.98230088495575196</v>
      </c>
    </row>
    <row r="97" spans="2:9" x14ac:dyDescent="0.2">
      <c r="B97" t="s">
        <v>190</v>
      </c>
      <c r="C97" t="s">
        <v>191</v>
      </c>
      <c r="D97" t="s">
        <v>233</v>
      </c>
      <c r="E97" t="s">
        <v>240</v>
      </c>
      <c r="F97">
        <v>85</v>
      </c>
      <c r="G97">
        <v>64</v>
      </c>
      <c r="H97">
        <v>21</v>
      </c>
      <c r="I97" s="3">
        <v>0.752941176470588</v>
      </c>
    </row>
    <row r="98" spans="2:9" x14ac:dyDescent="0.2">
      <c r="B98" t="s">
        <v>192</v>
      </c>
      <c r="C98" t="s">
        <v>193</v>
      </c>
      <c r="D98" t="s">
        <v>233</v>
      </c>
      <c r="E98" t="s">
        <v>240</v>
      </c>
      <c r="F98">
        <v>172</v>
      </c>
      <c r="G98">
        <v>156</v>
      </c>
      <c r="H98">
        <v>16</v>
      </c>
      <c r="I98" s="3">
        <v>0.90697674418604601</v>
      </c>
    </row>
    <row r="99" spans="2:9" x14ac:dyDescent="0.2">
      <c r="B99" t="s">
        <v>194</v>
      </c>
      <c r="C99" t="s">
        <v>195</v>
      </c>
      <c r="D99" t="s">
        <v>233</v>
      </c>
      <c r="E99" t="s">
        <v>240</v>
      </c>
      <c r="F99">
        <v>128</v>
      </c>
      <c r="G99">
        <v>110</v>
      </c>
      <c r="H99">
        <v>18</v>
      </c>
      <c r="I99" s="3">
        <v>0.859375</v>
      </c>
    </row>
    <row r="100" spans="2:9" x14ac:dyDescent="0.2">
      <c r="B100" t="s">
        <v>196</v>
      </c>
      <c r="C100" t="s">
        <v>197</v>
      </c>
      <c r="D100" t="s">
        <v>233</v>
      </c>
      <c r="E100" t="s">
        <v>240</v>
      </c>
      <c r="F100">
        <v>143</v>
      </c>
      <c r="G100">
        <v>134</v>
      </c>
      <c r="H100">
        <v>9</v>
      </c>
      <c r="I100" s="3">
        <v>0.93706293706293697</v>
      </c>
    </row>
    <row r="101" spans="2:9" x14ac:dyDescent="0.2">
      <c r="B101" t="s">
        <v>198</v>
      </c>
      <c r="C101" t="s">
        <v>199</v>
      </c>
      <c r="D101" t="s">
        <v>233</v>
      </c>
      <c r="E101" t="s">
        <v>240</v>
      </c>
      <c r="F101">
        <v>479</v>
      </c>
      <c r="G101">
        <v>469</v>
      </c>
      <c r="H101">
        <v>10</v>
      </c>
      <c r="I101" s="3">
        <v>0.97912317327766196</v>
      </c>
    </row>
    <row r="102" spans="2:9" x14ac:dyDescent="0.2">
      <c r="B102" t="s">
        <v>200</v>
      </c>
      <c r="C102" t="s">
        <v>201</v>
      </c>
      <c r="D102" t="s">
        <v>233</v>
      </c>
      <c r="E102" t="s">
        <v>240</v>
      </c>
      <c r="F102">
        <v>103</v>
      </c>
      <c r="G102">
        <v>88</v>
      </c>
      <c r="H102">
        <v>15</v>
      </c>
      <c r="I102" s="3">
        <v>0.85436893203883502</v>
      </c>
    </row>
    <row r="103" spans="2:9" x14ac:dyDescent="0.2">
      <c r="B103" t="s">
        <v>202</v>
      </c>
      <c r="C103" t="s">
        <v>203</v>
      </c>
      <c r="D103" t="s">
        <v>233</v>
      </c>
      <c r="E103" t="s">
        <v>240</v>
      </c>
      <c r="F103">
        <v>329</v>
      </c>
      <c r="G103">
        <v>302</v>
      </c>
      <c r="H103">
        <v>27</v>
      </c>
      <c r="I103" s="3">
        <v>0.917933130699088</v>
      </c>
    </row>
    <row r="104" spans="2:9" x14ac:dyDescent="0.2">
      <c r="B104" t="s">
        <v>204</v>
      </c>
      <c r="C104" t="s">
        <v>205</v>
      </c>
      <c r="D104" t="s">
        <v>233</v>
      </c>
      <c r="E104" t="s">
        <v>240</v>
      </c>
      <c r="F104">
        <v>60</v>
      </c>
      <c r="G104">
        <v>52</v>
      </c>
      <c r="H104">
        <v>8</v>
      </c>
      <c r="I104" s="3">
        <v>0.86666666666666703</v>
      </c>
    </row>
    <row r="105" spans="2:9" x14ac:dyDescent="0.2">
      <c r="B105" t="s">
        <v>206</v>
      </c>
      <c r="C105" t="s">
        <v>207</v>
      </c>
      <c r="D105" t="s">
        <v>233</v>
      </c>
      <c r="E105" t="s">
        <v>240</v>
      </c>
      <c r="F105">
        <v>106</v>
      </c>
      <c r="G105">
        <v>88</v>
      </c>
      <c r="H105">
        <v>18</v>
      </c>
      <c r="I105" s="3">
        <v>0.83018867924528295</v>
      </c>
    </row>
    <row r="106" spans="2:9" x14ac:dyDescent="0.2">
      <c r="B106" t="s">
        <v>208</v>
      </c>
      <c r="C106" t="s">
        <v>209</v>
      </c>
      <c r="D106" t="s">
        <v>233</v>
      </c>
      <c r="E106" t="s">
        <v>240</v>
      </c>
      <c r="F106">
        <v>196</v>
      </c>
      <c r="G106">
        <v>166</v>
      </c>
      <c r="H106">
        <v>30</v>
      </c>
      <c r="I106" s="3">
        <v>0.84693877551020402</v>
      </c>
    </row>
    <row r="107" spans="2:9" x14ac:dyDescent="0.2">
      <c r="B107" t="s">
        <v>210</v>
      </c>
      <c r="C107" t="s">
        <v>211</v>
      </c>
      <c r="D107" t="s">
        <v>233</v>
      </c>
      <c r="E107" t="s">
        <v>240</v>
      </c>
      <c r="F107">
        <v>223</v>
      </c>
      <c r="G107">
        <v>196</v>
      </c>
      <c r="H107">
        <v>27</v>
      </c>
      <c r="I107" s="3">
        <v>0.87892376681614304</v>
      </c>
    </row>
    <row r="108" spans="2:9" x14ac:dyDescent="0.2">
      <c r="B108" t="s">
        <v>212</v>
      </c>
      <c r="C108" t="s">
        <v>213</v>
      </c>
      <c r="D108" t="s">
        <v>233</v>
      </c>
      <c r="E108" t="s">
        <v>240</v>
      </c>
      <c r="F108">
        <v>96</v>
      </c>
      <c r="G108">
        <v>88</v>
      </c>
      <c r="H108">
        <v>8</v>
      </c>
      <c r="I108" s="3">
        <v>0.91666666666666696</v>
      </c>
    </row>
    <row r="109" spans="2:9" x14ac:dyDescent="0.2">
      <c r="B109" t="s">
        <v>214</v>
      </c>
      <c r="C109" t="s">
        <v>215</v>
      </c>
      <c r="D109" t="s">
        <v>233</v>
      </c>
      <c r="E109" t="s">
        <v>240</v>
      </c>
      <c r="F109">
        <v>114</v>
      </c>
      <c r="G109">
        <v>103</v>
      </c>
      <c r="H109">
        <v>11</v>
      </c>
      <c r="I109" s="3">
        <v>0.90350877192982504</v>
      </c>
    </row>
    <row r="110" spans="2:9" x14ac:dyDescent="0.2">
      <c r="B110" t="s">
        <v>216</v>
      </c>
      <c r="C110" t="s">
        <v>217</v>
      </c>
      <c r="D110" t="s">
        <v>233</v>
      </c>
      <c r="E110" t="s">
        <v>240</v>
      </c>
      <c r="F110">
        <v>54</v>
      </c>
      <c r="G110">
        <v>53</v>
      </c>
      <c r="H110">
        <v>1</v>
      </c>
      <c r="I110" s="3">
        <v>0.98148148148148195</v>
      </c>
    </row>
    <row r="111" spans="2:9" x14ac:dyDescent="0.2">
      <c r="B111" t="s">
        <v>218</v>
      </c>
      <c r="C111" t="s">
        <v>219</v>
      </c>
      <c r="D111" t="s">
        <v>233</v>
      </c>
      <c r="E111" t="s">
        <v>240</v>
      </c>
      <c r="F111">
        <v>197</v>
      </c>
      <c r="G111">
        <v>158</v>
      </c>
      <c r="H111">
        <v>39</v>
      </c>
      <c r="I111" s="3">
        <v>0.80203045685279195</v>
      </c>
    </row>
    <row r="112" spans="2:9" x14ac:dyDescent="0.2">
      <c r="B112" t="s">
        <v>220</v>
      </c>
      <c r="C112" t="s">
        <v>221</v>
      </c>
      <c r="D112" t="s">
        <v>233</v>
      </c>
      <c r="E112" t="s">
        <v>240</v>
      </c>
      <c r="F112">
        <v>145</v>
      </c>
      <c r="G112">
        <v>140</v>
      </c>
      <c r="H112">
        <v>5</v>
      </c>
      <c r="I112" s="3">
        <v>0.96551724137931005</v>
      </c>
    </row>
    <row r="113" spans="2:9" x14ac:dyDescent="0.2">
      <c r="B113" t="s">
        <v>222</v>
      </c>
      <c r="C113" t="s">
        <v>223</v>
      </c>
      <c r="D113" t="s">
        <v>233</v>
      </c>
      <c r="E113" t="s">
        <v>240</v>
      </c>
      <c r="F113">
        <v>503</v>
      </c>
      <c r="G113">
        <v>449</v>
      </c>
      <c r="H113">
        <v>54</v>
      </c>
      <c r="I113" s="3">
        <v>0.89264413518886698</v>
      </c>
    </row>
    <row r="114" spans="2:9" x14ac:dyDescent="0.2">
      <c r="B114" t="s">
        <v>224</v>
      </c>
      <c r="C114" t="s">
        <v>225</v>
      </c>
      <c r="D114" t="s">
        <v>233</v>
      </c>
      <c r="E114" t="s">
        <v>240</v>
      </c>
      <c r="F114">
        <v>175</v>
      </c>
      <c r="G114">
        <v>163</v>
      </c>
      <c r="H114">
        <v>12</v>
      </c>
      <c r="I114" s="3">
        <v>0.93142857142857105</v>
      </c>
    </row>
    <row r="115" spans="2:9" x14ac:dyDescent="0.2">
      <c r="B115" t="s">
        <v>226</v>
      </c>
      <c r="C115" t="s">
        <v>227</v>
      </c>
      <c r="D115" t="s">
        <v>233</v>
      </c>
      <c r="E115" t="s">
        <v>240</v>
      </c>
      <c r="F115">
        <v>209</v>
      </c>
      <c r="G115">
        <v>200</v>
      </c>
      <c r="H115">
        <v>9</v>
      </c>
      <c r="I115" s="3">
        <v>0.95693779904306198</v>
      </c>
    </row>
    <row r="116" spans="2:9" x14ac:dyDescent="0.2">
      <c r="B116" t="s">
        <v>228</v>
      </c>
      <c r="C116" t="s">
        <v>228</v>
      </c>
      <c r="D116" t="s">
        <v>233</v>
      </c>
      <c r="E116" t="s">
        <v>240</v>
      </c>
      <c r="F116">
        <v>217</v>
      </c>
      <c r="G116">
        <v>185</v>
      </c>
      <c r="H116">
        <v>32</v>
      </c>
      <c r="I116" s="3">
        <v>0.85253456221198198</v>
      </c>
    </row>
    <row r="117" spans="2:9" x14ac:dyDescent="0.2">
      <c r="I117" s="3"/>
    </row>
  </sheetData>
  <pageMargins left="0.7" right="0.7" top="0.75" bottom="0.75" header="0.3" footer="0.3"/>
  <pageSetup paperSize="9" orientation="portrait" horizontalDpi="300" verticalDpi="300"/>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C1FFC1"/>
  </sheetPr>
  <dimension ref="A1:I117"/>
  <sheetViews>
    <sheetView zoomScale="70" workbookViewId="0"/>
  </sheetViews>
  <sheetFormatPr defaultColWidth="11.42578125" defaultRowHeight="12.75" x14ac:dyDescent="0.2"/>
  <cols>
    <col min="1" max="1" width="9.140625" customWidth="1"/>
    <col min="2" max="2" width="20.7109375" customWidth="1"/>
    <col min="3" max="3" width="90.7109375" customWidth="1"/>
    <col min="4" max="9" width="20.7109375" customWidth="1"/>
  </cols>
  <sheetData>
    <row r="1" spans="1:9" ht="15.75" x14ac:dyDescent="0.25">
      <c r="A1" s="1" t="s">
        <v>252</v>
      </c>
    </row>
    <row r="2" spans="1:9" x14ac:dyDescent="0.2">
      <c r="A2" t="s">
        <v>1</v>
      </c>
    </row>
    <row r="3" spans="1:9" x14ac:dyDescent="0.2">
      <c r="A3" t="s">
        <v>232</v>
      </c>
    </row>
    <row r="4" spans="1:9" x14ac:dyDescent="0.2">
      <c r="A4" t="s">
        <v>3</v>
      </c>
    </row>
    <row r="6" spans="1:9" ht="15" x14ac:dyDescent="0.25">
      <c r="A6" s="4" t="s">
        <v>233</v>
      </c>
    </row>
    <row r="7" spans="1:9" x14ac:dyDescent="0.2">
      <c r="F7" s="2" t="s">
        <v>234</v>
      </c>
      <c r="G7" s="2"/>
      <c r="H7" s="2"/>
      <c r="I7" s="2" t="s">
        <v>5</v>
      </c>
    </row>
    <row r="8" spans="1:9" x14ac:dyDescent="0.2">
      <c r="B8" s="2" t="s">
        <v>6</v>
      </c>
      <c r="C8" s="2" t="s">
        <v>7</v>
      </c>
      <c r="D8" s="2" t="s">
        <v>235</v>
      </c>
      <c r="E8" s="2" t="s">
        <v>248</v>
      </c>
      <c r="F8" s="2" t="s">
        <v>9</v>
      </c>
      <c r="G8" s="2" t="s">
        <v>244</v>
      </c>
      <c r="H8" s="2" t="s">
        <v>245</v>
      </c>
      <c r="I8" s="2" t="s">
        <v>246</v>
      </c>
    </row>
    <row r="9" spans="1:9" x14ac:dyDescent="0.2">
      <c r="B9" t="s">
        <v>13</v>
      </c>
      <c r="C9" t="s">
        <v>14</v>
      </c>
      <c r="D9" t="s">
        <v>233</v>
      </c>
      <c r="E9" t="s">
        <v>253</v>
      </c>
      <c r="F9">
        <v>1</v>
      </c>
      <c r="G9">
        <v>0</v>
      </c>
      <c r="H9">
        <v>1</v>
      </c>
      <c r="I9" s="3">
        <v>0</v>
      </c>
    </row>
    <row r="10" spans="1:9" x14ac:dyDescent="0.2">
      <c r="B10" t="s">
        <v>16</v>
      </c>
      <c r="C10" t="s">
        <v>17</v>
      </c>
      <c r="D10" t="s">
        <v>233</v>
      </c>
      <c r="E10" t="s">
        <v>253</v>
      </c>
      <c r="F10">
        <v>17</v>
      </c>
      <c r="G10">
        <v>13</v>
      </c>
      <c r="H10">
        <v>4</v>
      </c>
      <c r="I10" s="3">
        <v>0.76470588235294101</v>
      </c>
    </row>
    <row r="11" spans="1:9" x14ac:dyDescent="0.2">
      <c r="B11" t="s">
        <v>18</v>
      </c>
      <c r="C11" t="s">
        <v>19</v>
      </c>
      <c r="D11" t="s">
        <v>233</v>
      </c>
      <c r="E11" t="s">
        <v>253</v>
      </c>
      <c r="F11">
        <v>18</v>
      </c>
      <c r="G11">
        <v>11</v>
      </c>
      <c r="H11">
        <v>7</v>
      </c>
      <c r="I11" s="3">
        <v>0.61111111111111105</v>
      </c>
    </row>
    <row r="12" spans="1:9" x14ac:dyDescent="0.2">
      <c r="B12" t="s">
        <v>20</v>
      </c>
      <c r="C12" t="s">
        <v>21</v>
      </c>
      <c r="D12" t="s">
        <v>233</v>
      </c>
      <c r="E12" t="s">
        <v>253</v>
      </c>
      <c r="F12">
        <v>12</v>
      </c>
      <c r="G12">
        <v>11</v>
      </c>
      <c r="H12">
        <v>1</v>
      </c>
      <c r="I12" s="3">
        <v>0.91666666666666696</v>
      </c>
    </row>
    <row r="13" spans="1:9" x14ac:dyDescent="0.2">
      <c r="B13" t="s">
        <v>22</v>
      </c>
      <c r="C13" t="s">
        <v>23</v>
      </c>
      <c r="D13" t="s">
        <v>233</v>
      </c>
      <c r="E13" t="s">
        <v>253</v>
      </c>
      <c r="F13">
        <v>88</v>
      </c>
      <c r="G13">
        <v>75</v>
      </c>
      <c r="H13">
        <v>13</v>
      </c>
      <c r="I13" s="3">
        <v>0.85227272727272696</v>
      </c>
    </row>
    <row r="14" spans="1:9" x14ac:dyDescent="0.2">
      <c r="B14" t="s">
        <v>24</v>
      </c>
      <c r="C14" t="s">
        <v>25</v>
      </c>
      <c r="D14" t="s">
        <v>233</v>
      </c>
      <c r="E14" t="s">
        <v>253</v>
      </c>
      <c r="F14">
        <v>62</v>
      </c>
      <c r="G14">
        <v>55</v>
      </c>
      <c r="H14">
        <v>7</v>
      </c>
      <c r="I14" s="3">
        <v>0.88709677419354804</v>
      </c>
    </row>
    <row r="15" spans="1:9" x14ac:dyDescent="0.2">
      <c r="B15" t="s">
        <v>26</v>
      </c>
      <c r="C15" t="s">
        <v>27</v>
      </c>
      <c r="D15" t="s">
        <v>233</v>
      </c>
      <c r="E15" t="s">
        <v>253</v>
      </c>
      <c r="F15">
        <v>47</v>
      </c>
      <c r="G15">
        <v>38</v>
      </c>
      <c r="H15">
        <v>9</v>
      </c>
      <c r="I15" s="3">
        <v>0.80851063829787195</v>
      </c>
    </row>
    <row r="16" spans="1:9" x14ac:dyDescent="0.2">
      <c r="B16" t="s">
        <v>28</v>
      </c>
      <c r="C16" t="s">
        <v>29</v>
      </c>
      <c r="D16" t="s">
        <v>233</v>
      </c>
      <c r="E16" t="s">
        <v>253</v>
      </c>
      <c r="F16">
        <v>81</v>
      </c>
      <c r="G16">
        <v>47</v>
      </c>
      <c r="H16">
        <v>34</v>
      </c>
      <c r="I16" s="3">
        <v>0.58024691358024705</v>
      </c>
    </row>
    <row r="17" spans="2:9" x14ac:dyDescent="0.2">
      <c r="B17" t="s">
        <v>30</v>
      </c>
      <c r="C17" t="s">
        <v>31</v>
      </c>
      <c r="D17" t="s">
        <v>233</v>
      </c>
      <c r="E17" t="s">
        <v>253</v>
      </c>
      <c r="F17">
        <v>86</v>
      </c>
      <c r="G17">
        <v>68</v>
      </c>
      <c r="H17">
        <v>18</v>
      </c>
      <c r="I17" s="3">
        <v>0.79069767441860495</v>
      </c>
    </row>
    <row r="18" spans="2:9" x14ac:dyDescent="0.2">
      <c r="B18" t="s">
        <v>32</v>
      </c>
      <c r="C18" t="s">
        <v>33</v>
      </c>
      <c r="D18" t="s">
        <v>233</v>
      </c>
      <c r="E18" t="s">
        <v>253</v>
      </c>
      <c r="F18">
        <v>14</v>
      </c>
      <c r="G18">
        <v>10</v>
      </c>
      <c r="H18">
        <v>4</v>
      </c>
      <c r="I18" s="3">
        <v>0.71428571428571397</v>
      </c>
    </row>
    <row r="19" spans="2:9" x14ac:dyDescent="0.2">
      <c r="B19" t="s">
        <v>34</v>
      </c>
      <c r="C19" t="s">
        <v>35</v>
      </c>
      <c r="D19" t="s">
        <v>233</v>
      </c>
      <c r="E19" t="s">
        <v>253</v>
      </c>
      <c r="F19">
        <v>13</v>
      </c>
      <c r="G19">
        <v>8</v>
      </c>
      <c r="H19">
        <v>5</v>
      </c>
      <c r="I19" s="3">
        <v>0.61538461538461497</v>
      </c>
    </row>
    <row r="20" spans="2:9" x14ac:dyDescent="0.2">
      <c r="B20" t="s">
        <v>36</v>
      </c>
      <c r="C20" t="s">
        <v>37</v>
      </c>
      <c r="D20" t="s">
        <v>233</v>
      </c>
      <c r="E20" t="s">
        <v>253</v>
      </c>
      <c r="F20">
        <v>12</v>
      </c>
      <c r="G20">
        <v>11</v>
      </c>
      <c r="H20">
        <v>1</v>
      </c>
      <c r="I20" s="3">
        <v>0.91666666666666696</v>
      </c>
    </row>
    <row r="21" spans="2:9" x14ac:dyDescent="0.2">
      <c r="B21" t="s">
        <v>38</v>
      </c>
      <c r="C21" t="s">
        <v>39</v>
      </c>
      <c r="D21" t="s">
        <v>233</v>
      </c>
      <c r="E21" t="s">
        <v>253</v>
      </c>
      <c r="F21">
        <v>59</v>
      </c>
      <c r="G21">
        <v>48</v>
      </c>
      <c r="H21">
        <v>11</v>
      </c>
      <c r="I21" s="3">
        <v>0.81355932203389802</v>
      </c>
    </row>
    <row r="22" spans="2:9" x14ac:dyDescent="0.2">
      <c r="B22" t="s">
        <v>40</v>
      </c>
      <c r="C22" t="s">
        <v>41</v>
      </c>
      <c r="D22" t="s">
        <v>233</v>
      </c>
      <c r="E22" t="s">
        <v>253</v>
      </c>
      <c r="F22">
        <v>16</v>
      </c>
      <c r="G22">
        <v>13</v>
      </c>
      <c r="H22">
        <v>3</v>
      </c>
      <c r="I22" s="3">
        <v>0.8125</v>
      </c>
    </row>
    <row r="23" spans="2:9" x14ac:dyDescent="0.2">
      <c r="B23" t="s">
        <v>42</v>
      </c>
      <c r="C23" t="s">
        <v>43</v>
      </c>
      <c r="D23" t="s">
        <v>233</v>
      </c>
      <c r="E23" t="s">
        <v>253</v>
      </c>
      <c r="F23">
        <v>121</v>
      </c>
      <c r="G23">
        <v>84</v>
      </c>
      <c r="H23">
        <v>37</v>
      </c>
      <c r="I23" s="3">
        <v>0.69421487603305798</v>
      </c>
    </row>
    <row r="24" spans="2:9" x14ac:dyDescent="0.2">
      <c r="B24" t="s">
        <v>44</v>
      </c>
      <c r="C24" t="s">
        <v>45</v>
      </c>
      <c r="D24" t="s">
        <v>233</v>
      </c>
      <c r="E24" t="s">
        <v>253</v>
      </c>
      <c r="F24">
        <v>63</v>
      </c>
      <c r="G24">
        <v>43</v>
      </c>
      <c r="H24">
        <v>20</v>
      </c>
      <c r="I24" s="3">
        <v>0.682539682539683</v>
      </c>
    </row>
    <row r="25" spans="2:9" x14ac:dyDescent="0.2">
      <c r="B25" t="s">
        <v>46</v>
      </c>
      <c r="C25" t="s">
        <v>47</v>
      </c>
      <c r="D25" t="s">
        <v>233</v>
      </c>
      <c r="E25" t="s">
        <v>253</v>
      </c>
      <c r="F25">
        <v>18</v>
      </c>
      <c r="G25">
        <v>18</v>
      </c>
      <c r="H25">
        <v>0</v>
      </c>
      <c r="I25" s="3">
        <v>1</v>
      </c>
    </row>
    <row r="26" spans="2:9" x14ac:dyDescent="0.2">
      <c r="B26" t="s">
        <v>48</v>
      </c>
      <c r="C26" t="s">
        <v>49</v>
      </c>
      <c r="D26" t="s">
        <v>233</v>
      </c>
      <c r="E26" t="s">
        <v>253</v>
      </c>
      <c r="F26">
        <v>25</v>
      </c>
      <c r="G26">
        <v>21</v>
      </c>
      <c r="H26">
        <v>4</v>
      </c>
      <c r="I26" s="3">
        <v>0.84</v>
      </c>
    </row>
    <row r="27" spans="2:9" x14ac:dyDescent="0.2">
      <c r="B27" t="s">
        <v>50</v>
      </c>
      <c r="C27" t="s">
        <v>51</v>
      </c>
      <c r="D27" t="s">
        <v>233</v>
      </c>
      <c r="E27" t="s">
        <v>253</v>
      </c>
      <c r="F27">
        <v>67</v>
      </c>
      <c r="G27">
        <v>58</v>
      </c>
      <c r="H27">
        <v>9</v>
      </c>
      <c r="I27" s="3">
        <v>0.86567164179104505</v>
      </c>
    </row>
    <row r="28" spans="2:9" x14ac:dyDescent="0.2">
      <c r="B28" t="s">
        <v>52</v>
      </c>
      <c r="C28" t="s">
        <v>53</v>
      </c>
      <c r="D28" t="s">
        <v>233</v>
      </c>
      <c r="E28" t="s">
        <v>253</v>
      </c>
      <c r="F28">
        <v>9</v>
      </c>
      <c r="G28">
        <v>8</v>
      </c>
      <c r="H28">
        <v>1</v>
      </c>
      <c r="I28" s="3">
        <v>0.88888888888888895</v>
      </c>
    </row>
    <row r="29" spans="2:9" x14ac:dyDescent="0.2">
      <c r="B29" t="s">
        <v>54</v>
      </c>
      <c r="C29" t="s">
        <v>55</v>
      </c>
      <c r="D29" t="s">
        <v>233</v>
      </c>
      <c r="E29" t="s">
        <v>253</v>
      </c>
      <c r="F29">
        <v>19</v>
      </c>
      <c r="G29">
        <v>12</v>
      </c>
      <c r="H29">
        <v>7</v>
      </c>
      <c r="I29" s="3">
        <v>0.63157894736842102</v>
      </c>
    </row>
    <row r="30" spans="2:9" x14ac:dyDescent="0.2">
      <c r="B30" t="s">
        <v>56</v>
      </c>
      <c r="C30" t="s">
        <v>57</v>
      </c>
      <c r="D30" t="s">
        <v>233</v>
      </c>
      <c r="E30" t="s">
        <v>253</v>
      </c>
      <c r="F30">
        <v>67</v>
      </c>
      <c r="G30">
        <v>56</v>
      </c>
      <c r="H30">
        <v>11</v>
      </c>
      <c r="I30" s="3">
        <v>0.83582089552238803</v>
      </c>
    </row>
    <row r="31" spans="2:9" x14ac:dyDescent="0.2">
      <c r="B31" t="s">
        <v>58</v>
      </c>
      <c r="C31" t="s">
        <v>59</v>
      </c>
      <c r="D31" t="s">
        <v>233</v>
      </c>
      <c r="E31" t="s">
        <v>253</v>
      </c>
      <c r="F31">
        <v>15</v>
      </c>
      <c r="G31">
        <v>13</v>
      </c>
      <c r="H31">
        <v>2</v>
      </c>
      <c r="I31" s="3">
        <v>0.86666666666666703</v>
      </c>
    </row>
    <row r="32" spans="2:9" x14ac:dyDescent="0.2">
      <c r="B32" t="s">
        <v>60</v>
      </c>
      <c r="C32" t="s">
        <v>61</v>
      </c>
      <c r="D32" t="s">
        <v>233</v>
      </c>
      <c r="E32" t="s">
        <v>253</v>
      </c>
      <c r="F32">
        <v>29</v>
      </c>
      <c r="G32">
        <v>22</v>
      </c>
      <c r="H32">
        <v>7</v>
      </c>
      <c r="I32" s="3">
        <v>0.75862068965517204</v>
      </c>
    </row>
    <row r="33" spans="2:9" x14ac:dyDescent="0.2">
      <c r="B33" t="s">
        <v>62</v>
      </c>
      <c r="C33" t="s">
        <v>63</v>
      </c>
      <c r="D33" t="s">
        <v>233</v>
      </c>
      <c r="E33" t="s">
        <v>253</v>
      </c>
      <c r="F33">
        <v>88</v>
      </c>
      <c r="G33">
        <v>78</v>
      </c>
      <c r="H33">
        <v>10</v>
      </c>
      <c r="I33" s="3">
        <v>0.88636363636363602</v>
      </c>
    </row>
    <row r="34" spans="2:9" x14ac:dyDescent="0.2">
      <c r="B34" t="s">
        <v>64</v>
      </c>
      <c r="C34" t="s">
        <v>65</v>
      </c>
      <c r="D34" t="s">
        <v>233</v>
      </c>
      <c r="E34" t="s">
        <v>253</v>
      </c>
      <c r="F34">
        <v>91</v>
      </c>
      <c r="G34">
        <v>58</v>
      </c>
      <c r="H34">
        <v>33</v>
      </c>
      <c r="I34" s="3">
        <v>0.63736263736263699</v>
      </c>
    </row>
    <row r="35" spans="2:9" x14ac:dyDescent="0.2">
      <c r="B35" t="s">
        <v>66</v>
      </c>
      <c r="C35" t="s">
        <v>67</v>
      </c>
      <c r="D35" t="s">
        <v>233</v>
      </c>
      <c r="E35" t="s">
        <v>253</v>
      </c>
      <c r="F35">
        <v>176</v>
      </c>
      <c r="G35">
        <v>148</v>
      </c>
      <c r="H35">
        <v>28</v>
      </c>
      <c r="I35" s="3">
        <v>0.84090909090909105</v>
      </c>
    </row>
    <row r="36" spans="2:9" x14ac:dyDescent="0.2">
      <c r="B36" t="s">
        <v>68</v>
      </c>
      <c r="C36" t="s">
        <v>69</v>
      </c>
      <c r="D36" t="s">
        <v>233</v>
      </c>
      <c r="E36" t="s">
        <v>253</v>
      </c>
      <c r="F36">
        <v>25</v>
      </c>
      <c r="G36">
        <v>22</v>
      </c>
      <c r="H36">
        <v>3</v>
      </c>
      <c r="I36" s="3">
        <v>0.88</v>
      </c>
    </row>
    <row r="37" spans="2:9" x14ac:dyDescent="0.2">
      <c r="B37" t="s">
        <v>70</v>
      </c>
      <c r="C37" t="s">
        <v>71</v>
      </c>
      <c r="D37" t="s">
        <v>233</v>
      </c>
      <c r="E37" t="s">
        <v>253</v>
      </c>
      <c r="F37">
        <v>95</v>
      </c>
      <c r="G37">
        <v>82</v>
      </c>
      <c r="H37">
        <v>13</v>
      </c>
      <c r="I37" s="3">
        <v>0.86315789473684201</v>
      </c>
    </row>
    <row r="38" spans="2:9" x14ac:dyDescent="0.2">
      <c r="B38" t="s">
        <v>72</v>
      </c>
      <c r="C38" t="s">
        <v>73</v>
      </c>
      <c r="D38" t="s">
        <v>233</v>
      </c>
      <c r="E38" t="s">
        <v>253</v>
      </c>
      <c r="F38">
        <v>44</v>
      </c>
      <c r="G38">
        <v>39</v>
      </c>
      <c r="H38">
        <v>5</v>
      </c>
      <c r="I38" s="3">
        <v>0.88636363636363602</v>
      </c>
    </row>
    <row r="39" spans="2:9" x14ac:dyDescent="0.2">
      <c r="B39" t="s">
        <v>74</v>
      </c>
      <c r="C39" t="s">
        <v>75</v>
      </c>
      <c r="D39" t="s">
        <v>233</v>
      </c>
      <c r="E39" t="s">
        <v>253</v>
      </c>
      <c r="F39">
        <v>32</v>
      </c>
      <c r="G39">
        <v>29</v>
      </c>
      <c r="H39">
        <v>3</v>
      </c>
      <c r="I39" s="3">
        <v>0.90625</v>
      </c>
    </row>
    <row r="40" spans="2:9" x14ac:dyDescent="0.2">
      <c r="B40" t="s">
        <v>76</v>
      </c>
      <c r="C40" t="s">
        <v>77</v>
      </c>
      <c r="D40" t="s">
        <v>233</v>
      </c>
      <c r="E40" t="s">
        <v>253</v>
      </c>
      <c r="F40">
        <v>40</v>
      </c>
      <c r="G40">
        <v>22</v>
      </c>
      <c r="H40">
        <v>18</v>
      </c>
      <c r="I40" s="3">
        <v>0.55000000000000004</v>
      </c>
    </row>
    <row r="41" spans="2:9" x14ac:dyDescent="0.2">
      <c r="B41" t="s">
        <v>78</v>
      </c>
      <c r="C41" t="s">
        <v>79</v>
      </c>
      <c r="D41" t="s">
        <v>233</v>
      </c>
      <c r="E41" t="s">
        <v>253</v>
      </c>
      <c r="F41">
        <v>34</v>
      </c>
      <c r="G41">
        <v>22</v>
      </c>
      <c r="H41">
        <v>12</v>
      </c>
      <c r="I41" s="3">
        <v>0.64705882352941202</v>
      </c>
    </row>
    <row r="42" spans="2:9" x14ac:dyDescent="0.2">
      <c r="B42" t="s">
        <v>80</v>
      </c>
      <c r="C42" t="s">
        <v>81</v>
      </c>
      <c r="D42" t="s">
        <v>233</v>
      </c>
      <c r="E42" t="s">
        <v>253</v>
      </c>
      <c r="F42">
        <v>10</v>
      </c>
      <c r="G42">
        <v>9</v>
      </c>
      <c r="H42">
        <v>1</v>
      </c>
      <c r="I42" s="3">
        <v>0.9</v>
      </c>
    </row>
    <row r="43" spans="2:9" x14ac:dyDescent="0.2">
      <c r="B43" t="s">
        <v>82</v>
      </c>
      <c r="C43" t="s">
        <v>83</v>
      </c>
      <c r="D43" t="s">
        <v>233</v>
      </c>
      <c r="E43" t="s">
        <v>253</v>
      </c>
      <c r="F43">
        <v>43</v>
      </c>
      <c r="G43">
        <v>40</v>
      </c>
      <c r="H43">
        <v>3</v>
      </c>
      <c r="I43" s="3">
        <v>0.93023255813953498</v>
      </c>
    </row>
    <row r="44" spans="2:9" x14ac:dyDescent="0.2">
      <c r="B44" t="s">
        <v>84</v>
      </c>
      <c r="C44" t="s">
        <v>85</v>
      </c>
      <c r="D44" t="s">
        <v>233</v>
      </c>
      <c r="E44" t="s">
        <v>253</v>
      </c>
      <c r="F44">
        <v>63</v>
      </c>
      <c r="G44">
        <v>55</v>
      </c>
      <c r="H44">
        <v>8</v>
      </c>
      <c r="I44" s="3">
        <v>0.87301587301587302</v>
      </c>
    </row>
    <row r="45" spans="2:9" x14ac:dyDescent="0.2">
      <c r="B45" t="s">
        <v>86</v>
      </c>
      <c r="C45" t="s">
        <v>87</v>
      </c>
      <c r="D45" t="s">
        <v>233</v>
      </c>
      <c r="E45" t="s">
        <v>253</v>
      </c>
      <c r="F45">
        <v>22</v>
      </c>
      <c r="G45">
        <v>17</v>
      </c>
      <c r="H45">
        <v>5</v>
      </c>
      <c r="I45" s="3">
        <v>0.77272727272727304</v>
      </c>
    </row>
    <row r="46" spans="2:9" x14ac:dyDescent="0.2">
      <c r="B46" t="s">
        <v>88</v>
      </c>
      <c r="C46" t="s">
        <v>89</v>
      </c>
      <c r="D46" t="s">
        <v>233</v>
      </c>
      <c r="E46" t="s">
        <v>253</v>
      </c>
      <c r="F46">
        <v>83</v>
      </c>
      <c r="G46">
        <v>70</v>
      </c>
      <c r="H46">
        <v>13</v>
      </c>
      <c r="I46" s="3">
        <v>0.843373493975904</v>
      </c>
    </row>
    <row r="47" spans="2:9" x14ac:dyDescent="0.2">
      <c r="B47" t="s">
        <v>90</v>
      </c>
      <c r="C47" t="s">
        <v>91</v>
      </c>
      <c r="D47" t="s">
        <v>233</v>
      </c>
      <c r="E47" t="s">
        <v>253</v>
      </c>
      <c r="F47">
        <v>11</v>
      </c>
      <c r="G47">
        <v>9</v>
      </c>
      <c r="H47">
        <v>2</v>
      </c>
      <c r="I47" s="3">
        <v>0.81818181818181801</v>
      </c>
    </row>
    <row r="48" spans="2:9" x14ac:dyDescent="0.2">
      <c r="B48" t="s">
        <v>92</v>
      </c>
      <c r="C48" t="s">
        <v>93</v>
      </c>
      <c r="D48" t="s">
        <v>233</v>
      </c>
      <c r="E48" t="s">
        <v>253</v>
      </c>
      <c r="F48">
        <v>10</v>
      </c>
      <c r="G48">
        <v>10</v>
      </c>
      <c r="H48">
        <v>0</v>
      </c>
      <c r="I48" s="3">
        <v>1</v>
      </c>
    </row>
    <row r="49" spans="2:9" x14ac:dyDescent="0.2">
      <c r="B49" t="s">
        <v>94</v>
      </c>
      <c r="C49" t="s">
        <v>95</v>
      </c>
      <c r="D49" t="s">
        <v>233</v>
      </c>
      <c r="E49" t="s">
        <v>253</v>
      </c>
      <c r="F49">
        <v>237</v>
      </c>
      <c r="G49">
        <v>196</v>
      </c>
      <c r="H49">
        <v>41</v>
      </c>
      <c r="I49" s="3">
        <v>0.82700421940928304</v>
      </c>
    </row>
    <row r="50" spans="2:9" x14ac:dyDescent="0.2">
      <c r="B50" t="s">
        <v>96</v>
      </c>
      <c r="C50" t="s">
        <v>97</v>
      </c>
      <c r="D50" t="s">
        <v>233</v>
      </c>
      <c r="E50" t="s">
        <v>253</v>
      </c>
      <c r="F50">
        <v>89</v>
      </c>
      <c r="G50">
        <v>64</v>
      </c>
      <c r="H50">
        <v>25</v>
      </c>
      <c r="I50" s="3">
        <v>0.71910112359550604</v>
      </c>
    </row>
    <row r="51" spans="2:9" x14ac:dyDescent="0.2">
      <c r="B51" t="s">
        <v>98</v>
      </c>
      <c r="C51" t="s">
        <v>99</v>
      </c>
      <c r="D51" t="s">
        <v>233</v>
      </c>
      <c r="E51" t="s">
        <v>253</v>
      </c>
      <c r="F51">
        <v>38</v>
      </c>
      <c r="G51">
        <v>32</v>
      </c>
      <c r="H51">
        <v>6</v>
      </c>
      <c r="I51" s="3">
        <v>0.84210526315789502</v>
      </c>
    </row>
    <row r="52" spans="2:9" x14ac:dyDescent="0.2">
      <c r="B52" t="s">
        <v>100</v>
      </c>
      <c r="C52" t="s">
        <v>101</v>
      </c>
      <c r="D52" t="s">
        <v>233</v>
      </c>
      <c r="E52" t="s">
        <v>253</v>
      </c>
      <c r="F52">
        <v>10</v>
      </c>
      <c r="G52">
        <v>10</v>
      </c>
      <c r="H52">
        <v>0</v>
      </c>
      <c r="I52" s="3">
        <v>1</v>
      </c>
    </row>
    <row r="53" spans="2:9" x14ac:dyDescent="0.2">
      <c r="B53" t="s">
        <v>102</v>
      </c>
      <c r="C53" t="s">
        <v>103</v>
      </c>
      <c r="D53" t="s">
        <v>233</v>
      </c>
      <c r="E53" t="s">
        <v>253</v>
      </c>
      <c r="F53">
        <v>12</v>
      </c>
      <c r="G53">
        <v>7</v>
      </c>
      <c r="H53">
        <v>5</v>
      </c>
      <c r="I53" s="3">
        <v>0.58333333333333304</v>
      </c>
    </row>
    <row r="54" spans="2:9" x14ac:dyDescent="0.2">
      <c r="B54" t="s">
        <v>104</v>
      </c>
      <c r="C54" t="s">
        <v>105</v>
      </c>
      <c r="D54" t="s">
        <v>233</v>
      </c>
      <c r="E54" t="s">
        <v>253</v>
      </c>
      <c r="F54">
        <v>23</v>
      </c>
      <c r="G54">
        <v>16</v>
      </c>
      <c r="H54">
        <v>7</v>
      </c>
      <c r="I54" s="3">
        <v>0.69565217391304301</v>
      </c>
    </row>
    <row r="55" spans="2:9" x14ac:dyDescent="0.2">
      <c r="B55" t="s">
        <v>106</v>
      </c>
      <c r="C55" t="s">
        <v>107</v>
      </c>
      <c r="D55" t="s">
        <v>233</v>
      </c>
      <c r="E55" t="s">
        <v>253</v>
      </c>
      <c r="F55">
        <v>179</v>
      </c>
      <c r="G55">
        <v>150</v>
      </c>
      <c r="H55">
        <v>29</v>
      </c>
      <c r="I55" s="3">
        <v>0.83798882681564202</v>
      </c>
    </row>
    <row r="56" spans="2:9" x14ac:dyDescent="0.2">
      <c r="B56" t="s">
        <v>108</v>
      </c>
      <c r="C56" t="s">
        <v>109</v>
      </c>
      <c r="D56" t="s">
        <v>233</v>
      </c>
      <c r="E56" t="s">
        <v>253</v>
      </c>
      <c r="F56">
        <v>104</v>
      </c>
      <c r="G56">
        <v>92</v>
      </c>
      <c r="H56">
        <v>12</v>
      </c>
      <c r="I56" s="3">
        <v>0.88461538461538503</v>
      </c>
    </row>
    <row r="57" spans="2:9" x14ac:dyDescent="0.2">
      <c r="B57" t="s">
        <v>110</v>
      </c>
      <c r="C57" t="s">
        <v>111</v>
      </c>
      <c r="D57" t="s">
        <v>233</v>
      </c>
      <c r="E57" t="s">
        <v>253</v>
      </c>
      <c r="F57">
        <v>53</v>
      </c>
      <c r="G57">
        <v>48</v>
      </c>
      <c r="H57">
        <v>5</v>
      </c>
      <c r="I57" s="3">
        <v>0.90566037735849103</v>
      </c>
    </row>
    <row r="58" spans="2:9" x14ac:dyDescent="0.2">
      <c r="B58" t="s">
        <v>112</v>
      </c>
      <c r="C58" t="s">
        <v>113</v>
      </c>
      <c r="D58" t="s">
        <v>233</v>
      </c>
      <c r="E58" t="s">
        <v>253</v>
      </c>
      <c r="F58">
        <v>14</v>
      </c>
      <c r="G58">
        <v>12</v>
      </c>
      <c r="H58">
        <v>2</v>
      </c>
      <c r="I58" s="3">
        <v>0.85714285714285698</v>
      </c>
    </row>
    <row r="59" spans="2:9" x14ac:dyDescent="0.2">
      <c r="B59" t="s">
        <v>114</v>
      </c>
      <c r="C59" t="s">
        <v>115</v>
      </c>
      <c r="D59" t="s">
        <v>233</v>
      </c>
      <c r="E59" t="s">
        <v>253</v>
      </c>
      <c r="F59">
        <v>106</v>
      </c>
      <c r="G59">
        <v>84</v>
      </c>
      <c r="H59">
        <v>22</v>
      </c>
      <c r="I59" s="3">
        <v>0.79245283018867896</v>
      </c>
    </row>
    <row r="60" spans="2:9" x14ac:dyDescent="0.2">
      <c r="B60" t="s">
        <v>116</v>
      </c>
      <c r="C60" t="s">
        <v>117</v>
      </c>
      <c r="D60" t="s">
        <v>233</v>
      </c>
      <c r="E60" t="s">
        <v>253</v>
      </c>
      <c r="F60">
        <v>16</v>
      </c>
      <c r="G60">
        <v>12</v>
      </c>
      <c r="H60">
        <v>4</v>
      </c>
      <c r="I60" s="3">
        <v>0.75</v>
      </c>
    </row>
    <row r="61" spans="2:9" x14ac:dyDescent="0.2">
      <c r="B61" t="s">
        <v>118</v>
      </c>
      <c r="C61" t="s">
        <v>119</v>
      </c>
      <c r="D61" t="s">
        <v>233</v>
      </c>
      <c r="E61" t="s">
        <v>253</v>
      </c>
      <c r="F61">
        <v>75</v>
      </c>
      <c r="G61">
        <v>46</v>
      </c>
      <c r="H61">
        <v>29</v>
      </c>
      <c r="I61" s="3">
        <v>0.61333333333333295</v>
      </c>
    </row>
    <row r="62" spans="2:9" x14ac:dyDescent="0.2">
      <c r="B62" t="s">
        <v>120</v>
      </c>
      <c r="C62" t="s">
        <v>121</v>
      </c>
      <c r="D62" t="s">
        <v>233</v>
      </c>
      <c r="E62" t="s">
        <v>253</v>
      </c>
      <c r="F62">
        <v>35</v>
      </c>
      <c r="G62">
        <v>27</v>
      </c>
      <c r="H62">
        <v>8</v>
      </c>
      <c r="I62" s="3">
        <v>0.77142857142857102</v>
      </c>
    </row>
    <row r="63" spans="2:9" x14ac:dyDescent="0.2">
      <c r="B63" t="s">
        <v>122</v>
      </c>
      <c r="C63" t="s">
        <v>123</v>
      </c>
      <c r="D63" t="s">
        <v>233</v>
      </c>
      <c r="E63" t="s">
        <v>253</v>
      </c>
      <c r="F63">
        <v>30</v>
      </c>
      <c r="G63">
        <v>23</v>
      </c>
      <c r="H63">
        <v>7</v>
      </c>
      <c r="I63" s="3">
        <v>0.76666666666666705</v>
      </c>
    </row>
    <row r="64" spans="2:9" x14ac:dyDescent="0.2">
      <c r="B64" t="s">
        <v>124</v>
      </c>
      <c r="C64" t="s">
        <v>125</v>
      </c>
      <c r="D64" t="s">
        <v>233</v>
      </c>
      <c r="E64" t="s">
        <v>253</v>
      </c>
      <c r="F64">
        <v>35</v>
      </c>
      <c r="G64">
        <v>30</v>
      </c>
      <c r="H64">
        <v>5</v>
      </c>
      <c r="I64" s="3">
        <v>0.85714285714285698</v>
      </c>
    </row>
    <row r="65" spans="2:9" x14ac:dyDescent="0.2">
      <c r="B65" t="s">
        <v>126</v>
      </c>
      <c r="C65" t="s">
        <v>127</v>
      </c>
      <c r="D65" t="s">
        <v>233</v>
      </c>
      <c r="E65" t="s">
        <v>253</v>
      </c>
      <c r="F65">
        <v>23</v>
      </c>
      <c r="G65">
        <v>19</v>
      </c>
      <c r="H65">
        <v>4</v>
      </c>
      <c r="I65" s="3">
        <v>0.82608695652173902</v>
      </c>
    </row>
    <row r="66" spans="2:9" x14ac:dyDescent="0.2">
      <c r="B66" t="s">
        <v>128</v>
      </c>
      <c r="C66" t="s">
        <v>129</v>
      </c>
      <c r="D66" t="s">
        <v>233</v>
      </c>
      <c r="E66" t="s">
        <v>253</v>
      </c>
      <c r="F66">
        <v>46</v>
      </c>
      <c r="G66">
        <v>27</v>
      </c>
      <c r="H66">
        <v>19</v>
      </c>
      <c r="I66" s="3">
        <v>0.58695652173913004</v>
      </c>
    </row>
    <row r="67" spans="2:9" x14ac:dyDescent="0.2">
      <c r="B67" t="s">
        <v>130</v>
      </c>
      <c r="C67" t="s">
        <v>131</v>
      </c>
      <c r="D67" t="s">
        <v>233</v>
      </c>
      <c r="E67" t="s">
        <v>253</v>
      </c>
      <c r="F67">
        <v>106</v>
      </c>
      <c r="G67">
        <v>86</v>
      </c>
      <c r="H67">
        <v>20</v>
      </c>
      <c r="I67" s="3">
        <v>0.81132075471698095</v>
      </c>
    </row>
    <row r="68" spans="2:9" x14ac:dyDescent="0.2">
      <c r="B68" t="s">
        <v>132</v>
      </c>
      <c r="C68" t="s">
        <v>133</v>
      </c>
      <c r="D68" t="s">
        <v>233</v>
      </c>
      <c r="E68" t="s">
        <v>253</v>
      </c>
      <c r="F68">
        <v>47</v>
      </c>
      <c r="G68">
        <v>39</v>
      </c>
      <c r="H68">
        <v>8</v>
      </c>
      <c r="I68" s="3">
        <v>0.82978723404255295</v>
      </c>
    </row>
    <row r="69" spans="2:9" x14ac:dyDescent="0.2">
      <c r="B69" t="s">
        <v>134</v>
      </c>
      <c r="C69" t="s">
        <v>135</v>
      </c>
      <c r="D69" t="s">
        <v>233</v>
      </c>
      <c r="E69" t="s">
        <v>253</v>
      </c>
      <c r="F69">
        <v>22</v>
      </c>
      <c r="G69">
        <v>12</v>
      </c>
      <c r="H69">
        <v>10</v>
      </c>
      <c r="I69" s="3">
        <v>0.54545454545454497</v>
      </c>
    </row>
    <row r="70" spans="2:9" x14ac:dyDescent="0.2">
      <c r="B70" t="s">
        <v>136</v>
      </c>
      <c r="C70" t="s">
        <v>137</v>
      </c>
      <c r="D70" t="s">
        <v>233</v>
      </c>
      <c r="E70" t="s">
        <v>253</v>
      </c>
      <c r="F70">
        <v>28</v>
      </c>
      <c r="G70">
        <v>18</v>
      </c>
      <c r="H70">
        <v>10</v>
      </c>
      <c r="I70" s="3">
        <v>0.64285714285714302</v>
      </c>
    </row>
    <row r="71" spans="2:9" x14ac:dyDescent="0.2">
      <c r="B71" t="s">
        <v>138</v>
      </c>
      <c r="C71" t="s">
        <v>139</v>
      </c>
      <c r="D71" t="s">
        <v>233</v>
      </c>
      <c r="E71" t="s">
        <v>253</v>
      </c>
      <c r="F71">
        <v>18</v>
      </c>
      <c r="G71">
        <v>13</v>
      </c>
      <c r="H71">
        <v>5</v>
      </c>
      <c r="I71" s="3">
        <v>0.72222222222222199</v>
      </c>
    </row>
    <row r="72" spans="2:9" x14ac:dyDescent="0.2">
      <c r="B72" t="s">
        <v>140</v>
      </c>
      <c r="C72" t="s">
        <v>141</v>
      </c>
      <c r="D72" t="s">
        <v>233</v>
      </c>
      <c r="E72" t="s">
        <v>253</v>
      </c>
      <c r="F72">
        <v>79</v>
      </c>
      <c r="G72">
        <v>71</v>
      </c>
      <c r="H72">
        <v>8</v>
      </c>
      <c r="I72" s="3">
        <v>0.89873417721519</v>
      </c>
    </row>
    <row r="73" spans="2:9" x14ac:dyDescent="0.2">
      <c r="B73" t="s">
        <v>142</v>
      </c>
      <c r="C73" t="s">
        <v>143</v>
      </c>
      <c r="D73" t="s">
        <v>233</v>
      </c>
      <c r="E73" t="s">
        <v>253</v>
      </c>
      <c r="F73">
        <v>12</v>
      </c>
      <c r="G73">
        <v>9</v>
      </c>
      <c r="H73">
        <v>3</v>
      </c>
      <c r="I73" s="3">
        <v>0.75</v>
      </c>
    </row>
    <row r="74" spans="2:9" x14ac:dyDescent="0.2">
      <c r="B74" t="s">
        <v>144</v>
      </c>
      <c r="C74" t="s">
        <v>145</v>
      </c>
      <c r="D74" t="s">
        <v>233</v>
      </c>
      <c r="E74" t="s">
        <v>253</v>
      </c>
      <c r="F74">
        <v>16</v>
      </c>
      <c r="G74">
        <v>15</v>
      </c>
      <c r="H74">
        <v>1</v>
      </c>
      <c r="I74" s="3">
        <v>0.9375</v>
      </c>
    </row>
    <row r="75" spans="2:9" x14ac:dyDescent="0.2">
      <c r="B75" t="s">
        <v>146</v>
      </c>
      <c r="C75" t="s">
        <v>147</v>
      </c>
      <c r="D75" t="s">
        <v>233</v>
      </c>
      <c r="E75" t="s">
        <v>253</v>
      </c>
      <c r="F75">
        <v>18</v>
      </c>
      <c r="G75">
        <v>12</v>
      </c>
      <c r="H75">
        <v>6</v>
      </c>
      <c r="I75" s="3">
        <v>0.66666666666666696</v>
      </c>
    </row>
    <row r="76" spans="2:9" x14ac:dyDescent="0.2">
      <c r="B76" t="s">
        <v>148</v>
      </c>
      <c r="C76" t="s">
        <v>149</v>
      </c>
      <c r="D76" t="s">
        <v>233</v>
      </c>
      <c r="E76" t="s">
        <v>253</v>
      </c>
      <c r="F76">
        <v>103</v>
      </c>
      <c r="G76">
        <v>88</v>
      </c>
      <c r="H76">
        <v>15</v>
      </c>
      <c r="I76" s="3">
        <v>0.85436893203883502</v>
      </c>
    </row>
    <row r="77" spans="2:9" x14ac:dyDescent="0.2">
      <c r="B77" t="s">
        <v>150</v>
      </c>
      <c r="C77" t="s">
        <v>151</v>
      </c>
      <c r="D77" t="s">
        <v>233</v>
      </c>
      <c r="E77" t="s">
        <v>253</v>
      </c>
      <c r="F77">
        <v>42</v>
      </c>
      <c r="G77">
        <v>33</v>
      </c>
      <c r="H77">
        <v>9</v>
      </c>
      <c r="I77" s="3">
        <v>0.78571428571428603</v>
      </c>
    </row>
    <row r="78" spans="2:9" x14ac:dyDescent="0.2">
      <c r="B78" t="s">
        <v>152</v>
      </c>
      <c r="C78" t="s">
        <v>153</v>
      </c>
      <c r="D78" t="s">
        <v>233</v>
      </c>
      <c r="E78" t="s">
        <v>253</v>
      </c>
      <c r="F78">
        <v>27</v>
      </c>
      <c r="G78">
        <v>22</v>
      </c>
      <c r="H78">
        <v>5</v>
      </c>
      <c r="I78" s="3">
        <v>0.81481481481481499</v>
      </c>
    </row>
    <row r="79" spans="2:9" x14ac:dyDescent="0.2">
      <c r="B79" t="s">
        <v>154</v>
      </c>
      <c r="C79" t="s">
        <v>155</v>
      </c>
      <c r="D79" t="s">
        <v>233</v>
      </c>
      <c r="E79" t="s">
        <v>253</v>
      </c>
      <c r="F79">
        <v>40</v>
      </c>
      <c r="G79">
        <v>25</v>
      </c>
      <c r="H79">
        <v>15</v>
      </c>
      <c r="I79" s="3">
        <v>0.625</v>
      </c>
    </row>
    <row r="80" spans="2:9" x14ac:dyDescent="0.2">
      <c r="B80" t="s">
        <v>156</v>
      </c>
      <c r="C80" t="s">
        <v>157</v>
      </c>
      <c r="D80" t="s">
        <v>233</v>
      </c>
      <c r="E80" t="s">
        <v>253</v>
      </c>
      <c r="F80">
        <v>66</v>
      </c>
      <c r="G80">
        <v>42</v>
      </c>
      <c r="H80">
        <v>24</v>
      </c>
      <c r="I80" s="3">
        <v>0.63636363636363602</v>
      </c>
    </row>
    <row r="81" spans="2:9" x14ac:dyDescent="0.2">
      <c r="B81" t="s">
        <v>158</v>
      </c>
      <c r="C81" t="s">
        <v>159</v>
      </c>
      <c r="D81" t="s">
        <v>233</v>
      </c>
      <c r="E81" t="s">
        <v>253</v>
      </c>
      <c r="F81">
        <v>22</v>
      </c>
      <c r="G81">
        <v>17</v>
      </c>
      <c r="H81">
        <v>5</v>
      </c>
      <c r="I81" s="3">
        <v>0.77272727272727304</v>
      </c>
    </row>
    <row r="82" spans="2:9" x14ac:dyDescent="0.2">
      <c r="B82" t="s">
        <v>160</v>
      </c>
      <c r="C82" t="s">
        <v>161</v>
      </c>
      <c r="D82" t="s">
        <v>233</v>
      </c>
      <c r="E82" t="s">
        <v>253</v>
      </c>
      <c r="F82">
        <v>47</v>
      </c>
      <c r="G82">
        <v>28</v>
      </c>
      <c r="H82">
        <v>19</v>
      </c>
      <c r="I82" s="3">
        <v>0.59574468085106402</v>
      </c>
    </row>
    <row r="83" spans="2:9" x14ac:dyDescent="0.2">
      <c r="B83" t="s">
        <v>162</v>
      </c>
      <c r="C83" t="s">
        <v>163</v>
      </c>
      <c r="D83" t="s">
        <v>233</v>
      </c>
      <c r="E83" t="s">
        <v>253</v>
      </c>
      <c r="F83">
        <v>14</v>
      </c>
      <c r="G83">
        <v>13</v>
      </c>
      <c r="H83">
        <v>1</v>
      </c>
      <c r="I83" s="3">
        <v>0.92857142857142905</v>
      </c>
    </row>
    <row r="84" spans="2:9" x14ac:dyDescent="0.2">
      <c r="B84" t="s">
        <v>164</v>
      </c>
      <c r="C84" t="s">
        <v>165</v>
      </c>
      <c r="D84" t="s">
        <v>233</v>
      </c>
      <c r="E84" t="s">
        <v>253</v>
      </c>
      <c r="F84">
        <v>26</v>
      </c>
      <c r="G84">
        <v>22</v>
      </c>
      <c r="H84">
        <v>4</v>
      </c>
      <c r="I84" s="3">
        <v>0.84615384615384603</v>
      </c>
    </row>
    <row r="85" spans="2:9" x14ac:dyDescent="0.2">
      <c r="B85" t="s">
        <v>166</v>
      </c>
      <c r="C85" t="s">
        <v>167</v>
      </c>
      <c r="D85" t="s">
        <v>233</v>
      </c>
      <c r="E85" t="s">
        <v>253</v>
      </c>
      <c r="F85">
        <v>15</v>
      </c>
      <c r="G85">
        <v>15</v>
      </c>
      <c r="H85">
        <v>0</v>
      </c>
      <c r="I85" s="3">
        <v>1</v>
      </c>
    </row>
    <row r="86" spans="2:9" x14ac:dyDescent="0.2">
      <c r="B86" t="s">
        <v>168</v>
      </c>
      <c r="C86" t="s">
        <v>169</v>
      </c>
      <c r="D86" t="s">
        <v>233</v>
      </c>
      <c r="E86" t="s">
        <v>253</v>
      </c>
      <c r="F86">
        <v>51</v>
      </c>
      <c r="G86">
        <v>34</v>
      </c>
      <c r="H86">
        <v>17</v>
      </c>
      <c r="I86" s="3">
        <v>0.66666666666666696</v>
      </c>
    </row>
    <row r="87" spans="2:9" x14ac:dyDescent="0.2">
      <c r="B87" t="s">
        <v>170</v>
      </c>
      <c r="C87" t="s">
        <v>171</v>
      </c>
      <c r="D87" t="s">
        <v>233</v>
      </c>
      <c r="E87" t="s">
        <v>253</v>
      </c>
      <c r="F87">
        <v>51</v>
      </c>
      <c r="G87">
        <v>37</v>
      </c>
      <c r="H87">
        <v>14</v>
      </c>
      <c r="I87" s="3">
        <v>0.72549019607843102</v>
      </c>
    </row>
    <row r="88" spans="2:9" x14ac:dyDescent="0.2">
      <c r="B88" t="s">
        <v>172</v>
      </c>
      <c r="C88" t="s">
        <v>173</v>
      </c>
      <c r="D88" t="s">
        <v>233</v>
      </c>
      <c r="E88" t="s">
        <v>253</v>
      </c>
      <c r="F88">
        <v>92</v>
      </c>
      <c r="G88">
        <v>62</v>
      </c>
      <c r="H88">
        <v>30</v>
      </c>
      <c r="I88" s="3">
        <v>0.67391304347826098</v>
      </c>
    </row>
    <row r="89" spans="2:9" x14ac:dyDescent="0.2">
      <c r="B89" t="s">
        <v>174</v>
      </c>
      <c r="C89" t="s">
        <v>175</v>
      </c>
      <c r="D89" t="s">
        <v>233</v>
      </c>
      <c r="E89" t="s">
        <v>253</v>
      </c>
      <c r="F89">
        <v>126</v>
      </c>
      <c r="G89">
        <v>84</v>
      </c>
      <c r="H89">
        <v>42</v>
      </c>
      <c r="I89" s="3">
        <v>0.66666666666666696</v>
      </c>
    </row>
    <row r="90" spans="2:9" x14ac:dyDescent="0.2">
      <c r="B90" t="s">
        <v>176</v>
      </c>
      <c r="C90" t="s">
        <v>177</v>
      </c>
      <c r="D90" t="s">
        <v>233</v>
      </c>
      <c r="E90" t="s">
        <v>253</v>
      </c>
      <c r="F90">
        <v>13</v>
      </c>
      <c r="G90">
        <v>10</v>
      </c>
      <c r="H90">
        <v>3</v>
      </c>
      <c r="I90" s="3">
        <v>0.76923076923076905</v>
      </c>
    </row>
    <row r="91" spans="2:9" x14ac:dyDescent="0.2">
      <c r="B91" t="s">
        <v>178</v>
      </c>
      <c r="C91" t="s">
        <v>179</v>
      </c>
      <c r="D91" t="s">
        <v>233</v>
      </c>
      <c r="E91" t="s">
        <v>253</v>
      </c>
      <c r="F91">
        <v>17</v>
      </c>
      <c r="G91">
        <v>14</v>
      </c>
      <c r="H91">
        <v>3</v>
      </c>
      <c r="I91" s="3">
        <v>0.82352941176470595</v>
      </c>
    </row>
    <row r="92" spans="2:9" x14ac:dyDescent="0.2">
      <c r="B92" t="s">
        <v>180</v>
      </c>
      <c r="C92" t="s">
        <v>181</v>
      </c>
      <c r="D92" t="s">
        <v>233</v>
      </c>
      <c r="E92" t="s">
        <v>253</v>
      </c>
      <c r="F92">
        <v>7</v>
      </c>
      <c r="G92">
        <v>5</v>
      </c>
      <c r="H92">
        <v>2</v>
      </c>
      <c r="I92" s="3">
        <v>0.71428571428571397</v>
      </c>
    </row>
    <row r="93" spans="2:9" x14ac:dyDescent="0.2">
      <c r="B93" t="s">
        <v>182</v>
      </c>
      <c r="C93" t="s">
        <v>183</v>
      </c>
      <c r="D93" t="s">
        <v>233</v>
      </c>
      <c r="E93" t="s">
        <v>253</v>
      </c>
      <c r="F93">
        <v>114</v>
      </c>
      <c r="G93">
        <v>92</v>
      </c>
      <c r="H93">
        <v>22</v>
      </c>
      <c r="I93" s="3">
        <v>0.80701754385964897</v>
      </c>
    </row>
    <row r="94" spans="2:9" x14ac:dyDescent="0.2">
      <c r="B94" t="s">
        <v>184</v>
      </c>
      <c r="C94" t="s">
        <v>185</v>
      </c>
      <c r="D94" t="s">
        <v>233</v>
      </c>
      <c r="E94" t="s">
        <v>253</v>
      </c>
      <c r="F94">
        <v>18</v>
      </c>
      <c r="G94">
        <v>12</v>
      </c>
      <c r="H94">
        <v>6</v>
      </c>
      <c r="I94" s="3">
        <v>0.66666666666666696</v>
      </c>
    </row>
    <row r="95" spans="2:9" x14ac:dyDescent="0.2">
      <c r="B95" t="s">
        <v>186</v>
      </c>
      <c r="C95" t="s">
        <v>187</v>
      </c>
      <c r="D95" t="s">
        <v>233</v>
      </c>
      <c r="E95" t="s">
        <v>253</v>
      </c>
      <c r="F95">
        <v>14</v>
      </c>
      <c r="G95">
        <v>13</v>
      </c>
      <c r="H95">
        <v>1</v>
      </c>
      <c r="I95" s="3">
        <v>0.92857142857142905</v>
      </c>
    </row>
    <row r="96" spans="2:9" x14ac:dyDescent="0.2">
      <c r="B96" t="s">
        <v>188</v>
      </c>
      <c r="C96" t="s">
        <v>189</v>
      </c>
      <c r="D96" t="s">
        <v>233</v>
      </c>
      <c r="E96" t="s">
        <v>253</v>
      </c>
      <c r="F96">
        <v>20</v>
      </c>
      <c r="G96">
        <v>19</v>
      </c>
      <c r="H96">
        <v>1</v>
      </c>
      <c r="I96" s="3">
        <v>0.95</v>
      </c>
    </row>
    <row r="97" spans="2:9" x14ac:dyDescent="0.2">
      <c r="B97" t="s">
        <v>190</v>
      </c>
      <c r="C97" t="s">
        <v>191</v>
      </c>
      <c r="D97" t="s">
        <v>233</v>
      </c>
      <c r="E97" t="s">
        <v>253</v>
      </c>
      <c r="F97">
        <v>14</v>
      </c>
      <c r="G97">
        <v>12</v>
      </c>
      <c r="H97">
        <v>2</v>
      </c>
      <c r="I97" s="3">
        <v>0.85714285714285698</v>
      </c>
    </row>
    <row r="98" spans="2:9" x14ac:dyDescent="0.2">
      <c r="B98" t="s">
        <v>192</v>
      </c>
      <c r="C98" t="s">
        <v>193</v>
      </c>
      <c r="D98" t="s">
        <v>233</v>
      </c>
      <c r="E98" t="s">
        <v>253</v>
      </c>
      <c r="F98">
        <v>29</v>
      </c>
      <c r="G98">
        <v>26</v>
      </c>
      <c r="H98">
        <v>3</v>
      </c>
      <c r="I98" s="3">
        <v>0.89655172413793105</v>
      </c>
    </row>
    <row r="99" spans="2:9" x14ac:dyDescent="0.2">
      <c r="B99" t="s">
        <v>194</v>
      </c>
      <c r="C99" t="s">
        <v>195</v>
      </c>
      <c r="D99" t="s">
        <v>233</v>
      </c>
      <c r="E99" t="s">
        <v>253</v>
      </c>
      <c r="F99">
        <v>18</v>
      </c>
      <c r="G99">
        <v>13</v>
      </c>
      <c r="H99">
        <v>5</v>
      </c>
      <c r="I99" s="3">
        <v>0.72222222222222199</v>
      </c>
    </row>
    <row r="100" spans="2:9" x14ac:dyDescent="0.2">
      <c r="B100" t="s">
        <v>196</v>
      </c>
      <c r="C100" t="s">
        <v>197</v>
      </c>
      <c r="D100" t="s">
        <v>233</v>
      </c>
      <c r="E100" t="s">
        <v>253</v>
      </c>
      <c r="F100">
        <v>21</v>
      </c>
      <c r="G100">
        <v>16</v>
      </c>
      <c r="H100">
        <v>5</v>
      </c>
      <c r="I100" s="3">
        <v>0.76190476190476197</v>
      </c>
    </row>
    <row r="101" spans="2:9" x14ac:dyDescent="0.2">
      <c r="B101" t="s">
        <v>198</v>
      </c>
      <c r="C101" t="s">
        <v>199</v>
      </c>
      <c r="D101" t="s">
        <v>233</v>
      </c>
      <c r="E101" t="s">
        <v>253</v>
      </c>
      <c r="F101">
        <v>80</v>
      </c>
      <c r="G101">
        <v>73</v>
      </c>
      <c r="H101">
        <v>7</v>
      </c>
      <c r="I101" s="3">
        <v>0.91249999999999998</v>
      </c>
    </row>
    <row r="102" spans="2:9" x14ac:dyDescent="0.2">
      <c r="B102" t="s">
        <v>200</v>
      </c>
      <c r="C102" t="s">
        <v>201</v>
      </c>
      <c r="D102" t="s">
        <v>233</v>
      </c>
      <c r="E102" t="s">
        <v>253</v>
      </c>
      <c r="F102">
        <v>13</v>
      </c>
      <c r="G102">
        <v>12</v>
      </c>
      <c r="H102">
        <v>1</v>
      </c>
      <c r="I102" s="3">
        <v>0.92307692307692302</v>
      </c>
    </row>
    <row r="103" spans="2:9" x14ac:dyDescent="0.2">
      <c r="B103" t="s">
        <v>202</v>
      </c>
      <c r="C103" t="s">
        <v>203</v>
      </c>
      <c r="D103" t="s">
        <v>233</v>
      </c>
      <c r="E103" t="s">
        <v>253</v>
      </c>
      <c r="F103">
        <v>49</v>
      </c>
      <c r="G103">
        <v>34</v>
      </c>
      <c r="H103">
        <v>15</v>
      </c>
      <c r="I103" s="3">
        <v>0.69387755102040805</v>
      </c>
    </row>
    <row r="104" spans="2:9" x14ac:dyDescent="0.2">
      <c r="B104" t="s">
        <v>204</v>
      </c>
      <c r="C104" t="s">
        <v>205</v>
      </c>
      <c r="D104" t="s">
        <v>233</v>
      </c>
      <c r="E104" t="s">
        <v>253</v>
      </c>
      <c r="F104">
        <v>15</v>
      </c>
      <c r="G104">
        <v>11</v>
      </c>
      <c r="H104">
        <v>4</v>
      </c>
      <c r="I104" s="3">
        <v>0.73333333333333295</v>
      </c>
    </row>
    <row r="105" spans="2:9" x14ac:dyDescent="0.2">
      <c r="B105" t="s">
        <v>206</v>
      </c>
      <c r="C105" t="s">
        <v>207</v>
      </c>
      <c r="D105" t="s">
        <v>233</v>
      </c>
      <c r="E105" t="s">
        <v>253</v>
      </c>
      <c r="F105">
        <v>16</v>
      </c>
      <c r="G105">
        <v>14</v>
      </c>
      <c r="H105">
        <v>2</v>
      </c>
      <c r="I105" s="3">
        <v>0.875</v>
      </c>
    </row>
    <row r="106" spans="2:9" x14ac:dyDescent="0.2">
      <c r="B106" t="s">
        <v>208</v>
      </c>
      <c r="C106" t="s">
        <v>209</v>
      </c>
      <c r="D106" t="s">
        <v>233</v>
      </c>
      <c r="E106" t="s">
        <v>253</v>
      </c>
      <c r="F106">
        <v>41</v>
      </c>
      <c r="G106">
        <v>32</v>
      </c>
      <c r="H106">
        <v>9</v>
      </c>
      <c r="I106" s="3">
        <v>0.78048780487804903</v>
      </c>
    </row>
    <row r="107" spans="2:9" x14ac:dyDescent="0.2">
      <c r="B107" t="s">
        <v>210</v>
      </c>
      <c r="C107" t="s">
        <v>211</v>
      </c>
      <c r="D107" t="s">
        <v>233</v>
      </c>
      <c r="E107" t="s">
        <v>253</v>
      </c>
      <c r="F107">
        <v>50</v>
      </c>
      <c r="G107">
        <v>44</v>
      </c>
      <c r="H107">
        <v>6</v>
      </c>
      <c r="I107" s="3">
        <v>0.88</v>
      </c>
    </row>
    <row r="108" spans="2:9" x14ac:dyDescent="0.2">
      <c r="B108" t="s">
        <v>212</v>
      </c>
      <c r="C108" t="s">
        <v>213</v>
      </c>
      <c r="D108" t="s">
        <v>233</v>
      </c>
      <c r="E108" t="s">
        <v>253</v>
      </c>
      <c r="F108">
        <v>13</v>
      </c>
      <c r="G108">
        <v>12</v>
      </c>
      <c r="H108">
        <v>1</v>
      </c>
      <c r="I108" s="3">
        <v>0.92307692307692302</v>
      </c>
    </row>
    <row r="109" spans="2:9" x14ac:dyDescent="0.2">
      <c r="B109" t="s">
        <v>214</v>
      </c>
      <c r="C109" t="s">
        <v>215</v>
      </c>
      <c r="D109" t="s">
        <v>233</v>
      </c>
      <c r="E109" t="s">
        <v>253</v>
      </c>
      <c r="F109">
        <v>16</v>
      </c>
      <c r="G109">
        <v>12</v>
      </c>
      <c r="H109">
        <v>4</v>
      </c>
      <c r="I109" s="3">
        <v>0.75</v>
      </c>
    </row>
    <row r="110" spans="2:9" x14ac:dyDescent="0.2">
      <c r="B110" t="s">
        <v>216</v>
      </c>
      <c r="C110" t="s">
        <v>217</v>
      </c>
      <c r="D110" t="s">
        <v>233</v>
      </c>
      <c r="E110" t="s">
        <v>253</v>
      </c>
      <c r="F110">
        <v>11</v>
      </c>
      <c r="G110">
        <v>10</v>
      </c>
      <c r="H110">
        <v>1</v>
      </c>
      <c r="I110" s="3">
        <v>0.90909090909090895</v>
      </c>
    </row>
    <row r="111" spans="2:9" x14ac:dyDescent="0.2">
      <c r="B111" t="s">
        <v>218</v>
      </c>
      <c r="C111" t="s">
        <v>219</v>
      </c>
      <c r="D111" t="s">
        <v>233</v>
      </c>
      <c r="E111" t="s">
        <v>253</v>
      </c>
      <c r="F111">
        <v>44</v>
      </c>
      <c r="G111">
        <v>27</v>
      </c>
      <c r="H111">
        <v>17</v>
      </c>
      <c r="I111" s="3">
        <v>0.61363636363636398</v>
      </c>
    </row>
    <row r="112" spans="2:9" x14ac:dyDescent="0.2">
      <c r="B112" t="s">
        <v>220</v>
      </c>
      <c r="C112" t="s">
        <v>221</v>
      </c>
      <c r="D112" t="s">
        <v>233</v>
      </c>
      <c r="E112" t="s">
        <v>253</v>
      </c>
      <c r="F112">
        <v>26</v>
      </c>
      <c r="G112">
        <v>25</v>
      </c>
      <c r="H112">
        <v>1</v>
      </c>
      <c r="I112" s="3">
        <v>0.96153846153846201</v>
      </c>
    </row>
    <row r="113" spans="2:9" x14ac:dyDescent="0.2">
      <c r="B113" t="s">
        <v>222</v>
      </c>
      <c r="C113" t="s">
        <v>223</v>
      </c>
      <c r="D113" t="s">
        <v>233</v>
      </c>
      <c r="E113" t="s">
        <v>253</v>
      </c>
      <c r="F113">
        <v>64</v>
      </c>
      <c r="G113">
        <v>54</v>
      </c>
      <c r="H113">
        <v>10</v>
      </c>
      <c r="I113" s="3">
        <v>0.84375</v>
      </c>
    </row>
    <row r="114" spans="2:9" x14ac:dyDescent="0.2">
      <c r="B114" t="s">
        <v>224</v>
      </c>
      <c r="C114" t="s">
        <v>225</v>
      </c>
      <c r="D114" t="s">
        <v>233</v>
      </c>
      <c r="E114" t="s">
        <v>253</v>
      </c>
      <c r="F114">
        <v>41</v>
      </c>
      <c r="G114">
        <v>40</v>
      </c>
      <c r="H114">
        <v>1</v>
      </c>
      <c r="I114" s="3">
        <v>0.97560975609756095</v>
      </c>
    </row>
    <row r="115" spans="2:9" x14ac:dyDescent="0.2">
      <c r="B115" t="s">
        <v>226</v>
      </c>
      <c r="C115" t="s">
        <v>227</v>
      </c>
      <c r="D115" t="s">
        <v>233</v>
      </c>
      <c r="E115" t="s">
        <v>253</v>
      </c>
      <c r="F115">
        <v>43</v>
      </c>
      <c r="G115">
        <v>35</v>
      </c>
      <c r="H115">
        <v>8</v>
      </c>
      <c r="I115" s="3">
        <v>0.81395348837209303</v>
      </c>
    </row>
    <row r="116" spans="2:9" x14ac:dyDescent="0.2">
      <c r="B116" t="s">
        <v>228</v>
      </c>
      <c r="C116" t="s">
        <v>228</v>
      </c>
      <c r="D116" t="s">
        <v>233</v>
      </c>
      <c r="E116" t="s">
        <v>253</v>
      </c>
      <c r="F116">
        <v>50</v>
      </c>
      <c r="G116">
        <v>42</v>
      </c>
      <c r="H116">
        <v>8</v>
      </c>
      <c r="I116" s="3">
        <v>0.84</v>
      </c>
    </row>
    <row r="117" spans="2:9" x14ac:dyDescent="0.2">
      <c r="I117" s="3"/>
    </row>
  </sheetData>
  <pageMargins left="0.7" right="0.7" top="0.75" bottom="0.75" header="0.3" footer="0.3"/>
  <pageSetup paperSize="9" orientation="portrait" horizontalDpi="300" verticalDpi="300"/>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C1FFC1"/>
  </sheetPr>
  <dimension ref="A1:I117"/>
  <sheetViews>
    <sheetView zoomScale="70" workbookViewId="0"/>
  </sheetViews>
  <sheetFormatPr defaultColWidth="11.42578125" defaultRowHeight="12.75" x14ac:dyDescent="0.2"/>
  <cols>
    <col min="1" max="1" width="9.140625" customWidth="1"/>
    <col min="2" max="2" width="20.7109375" customWidth="1"/>
    <col min="3" max="3" width="90.7109375" customWidth="1"/>
    <col min="4" max="9" width="20.7109375" customWidth="1"/>
  </cols>
  <sheetData>
    <row r="1" spans="1:9" ht="15.75" x14ac:dyDescent="0.25">
      <c r="A1" s="1" t="s">
        <v>247</v>
      </c>
    </row>
    <row r="2" spans="1:9" x14ac:dyDescent="0.2">
      <c r="A2" t="s">
        <v>1</v>
      </c>
    </row>
    <row r="3" spans="1:9" x14ac:dyDescent="0.2">
      <c r="A3" t="s">
        <v>232</v>
      </c>
    </row>
    <row r="4" spans="1:9" x14ac:dyDescent="0.2">
      <c r="A4" t="s">
        <v>3</v>
      </c>
    </row>
    <row r="6" spans="1:9" ht="15" x14ac:dyDescent="0.25">
      <c r="A6" s="4" t="s">
        <v>233</v>
      </c>
    </row>
    <row r="7" spans="1:9" x14ac:dyDescent="0.2">
      <c r="F7" s="2" t="s">
        <v>234</v>
      </c>
      <c r="G7" s="2"/>
      <c r="H7" s="2"/>
      <c r="I7" s="2" t="s">
        <v>5</v>
      </c>
    </row>
    <row r="8" spans="1:9" x14ac:dyDescent="0.2">
      <c r="B8" s="2" t="s">
        <v>6</v>
      </c>
      <c r="C8" s="2" t="s">
        <v>7</v>
      </c>
      <c r="D8" s="2" t="s">
        <v>235</v>
      </c>
      <c r="E8" s="2" t="s">
        <v>248</v>
      </c>
      <c r="F8" s="2" t="s">
        <v>9</v>
      </c>
      <c r="G8" s="2" t="s">
        <v>244</v>
      </c>
      <c r="H8" s="2" t="s">
        <v>245</v>
      </c>
      <c r="I8" s="2" t="s">
        <v>246</v>
      </c>
    </row>
    <row r="9" spans="1:9" x14ac:dyDescent="0.2">
      <c r="B9" t="s">
        <v>13</v>
      </c>
      <c r="C9" t="s">
        <v>14</v>
      </c>
      <c r="D9" t="s">
        <v>233</v>
      </c>
      <c r="E9" t="s">
        <v>249</v>
      </c>
      <c r="F9">
        <v>3</v>
      </c>
      <c r="G9">
        <v>3</v>
      </c>
      <c r="H9">
        <v>0</v>
      </c>
      <c r="I9" s="3">
        <v>1</v>
      </c>
    </row>
    <row r="10" spans="1:9" x14ac:dyDescent="0.2">
      <c r="B10" t="s">
        <v>16</v>
      </c>
      <c r="C10" t="s">
        <v>17</v>
      </c>
      <c r="D10" t="s">
        <v>233</v>
      </c>
      <c r="E10" t="s">
        <v>249</v>
      </c>
      <c r="F10">
        <v>39</v>
      </c>
      <c r="G10">
        <v>37</v>
      </c>
      <c r="H10">
        <v>2</v>
      </c>
      <c r="I10" s="3">
        <v>0.94871794871794901</v>
      </c>
    </row>
    <row r="11" spans="1:9" x14ac:dyDescent="0.2">
      <c r="B11" t="s">
        <v>18</v>
      </c>
      <c r="C11" t="s">
        <v>19</v>
      </c>
      <c r="D11" t="s">
        <v>233</v>
      </c>
      <c r="E11" t="s">
        <v>249</v>
      </c>
      <c r="F11">
        <v>25</v>
      </c>
      <c r="G11">
        <v>22</v>
      </c>
      <c r="H11">
        <v>3</v>
      </c>
      <c r="I11" s="3">
        <v>0.88</v>
      </c>
    </row>
    <row r="12" spans="1:9" x14ac:dyDescent="0.2">
      <c r="B12" t="s">
        <v>20</v>
      </c>
      <c r="C12" t="s">
        <v>21</v>
      </c>
      <c r="D12" t="s">
        <v>233</v>
      </c>
      <c r="E12" t="s">
        <v>249</v>
      </c>
      <c r="F12">
        <v>10</v>
      </c>
      <c r="G12">
        <v>10</v>
      </c>
      <c r="H12">
        <v>0</v>
      </c>
      <c r="I12" s="3">
        <v>1</v>
      </c>
    </row>
    <row r="13" spans="1:9" x14ac:dyDescent="0.2">
      <c r="B13" t="s">
        <v>22</v>
      </c>
      <c r="C13" t="s">
        <v>23</v>
      </c>
      <c r="D13" t="s">
        <v>233</v>
      </c>
      <c r="E13" t="s">
        <v>249</v>
      </c>
      <c r="F13">
        <v>72</v>
      </c>
      <c r="G13">
        <v>71</v>
      </c>
      <c r="H13">
        <v>1</v>
      </c>
      <c r="I13" s="3">
        <v>0.98611111111111105</v>
      </c>
    </row>
    <row r="14" spans="1:9" x14ac:dyDescent="0.2">
      <c r="B14" t="s">
        <v>24</v>
      </c>
      <c r="C14" t="s">
        <v>25</v>
      </c>
      <c r="D14" t="s">
        <v>233</v>
      </c>
      <c r="E14" t="s">
        <v>249</v>
      </c>
      <c r="F14">
        <v>97</v>
      </c>
      <c r="G14">
        <v>94</v>
      </c>
      <c r="H14">
        <v>3</v>
      </c>
      <c r="I14" s="3">
        <v>0.96907216494845405</v>
      </c>
    </row>
    <row r="15" spans="1:9" x14ac:dyDescent="0.2">
      <c r="B15" t="s">
        <v>26</v>
      </c>
      <c r="C15" t="s">
        <v>27</v>
      </c>
      <c r="D15" t="s">
        <v>233</v>
      </c>
      <c r="E15" t="s">
        <v>249</v>
      </c>
      <c r="F15">
        <v>70</v>
      </c>
      <c r="G15">
        <v>67</v>
      </c>
      <c r="H15">
        <v>3</v>
      </c>
      <c r="I15" s="3">
        <v>0.95714285714285696</v>
      </c>
    </row>
    <row r="16" spans="1:9" x14ac:dyDescent="0.2">
      <c r="B16" t="s">
        <v>28</v>
      </c>
      <c r="C16" t="s">
        <v>29</v>
      </c>
      <c r="D16" t="s">
        <v>233</v>
      </c>
      <c r="E16" t="s">
        <v>249</v>
      </c>
      <c r="F16">
        <v>177</v>
      </c>
      <c r="G16">
        <v>174</v>
      </c>
      <c r="H16">
        <v>3</v>
      </c>
      <c r="I16" s="3">
        <v>0.98305084745762705</v>
      </c>
    </row>
    <row r="17" spans="2:9" x14ac:dyDescent="0.2">
      <c r="B17" t="s">
        <v>30</v>
      </c>
      <c r="C17" t="s">
        <v>31</v>
      </c>
      <c r="D17" t="s">
        <v>233</v>
      </c>
      <c r="E17" t="s">
        <v>249</v>
      </c>
      <c r="F17">
        <v>128</v>
      </c>
      <c r="G17">
        <v>120</v>
      </c>
      <c r="H17">
        <v>8</v>
      </c>
      <c r="I17" s="3">
        <v>0.9375</v>
      </c>
    </row>
    <row r="18" spans="2:9" x14ac:dyDescent="0.2">
      <c r="B18" t="s">
        <v>32</v>
      </c>
      <c r="C18" t="s">
        <v>33</v>
      </c>
      <c r="D18" t="s">
        <v>233</v>
      </c>
      <c r="E18" t="s">
        <v>249</v>
      </c>
      <c r="F18">
        <v>22</v>
      </c>
      <c r="G18">
        <v>21</v>
      </c>
      <c r="H18">
        <v>1</v>
      </c>
      <c r="I18" s="3">
        <v>0.95454545454545503</v>
      </c>
    </row>
    <row r="19" spans="2:9" x14ac:dyDescent="0.2">
      <c r="B19" t="s">
        <v>34</v>
      </c>
      <c r="C19" t="s">
        <v>35</v>
      </c>
      <c r="D19" t="s">
        <v>233</v>
      </c>
      <c r="E19" t="s">
        <v>249</v>
      </c>
      <c r="F19">
        <v>13</v>
      </c>
      <c r="G19">
        <v>12</v>
      </c>
      <c r="H19">
        <v>1</v>
      </c>
      <c r="I19" s="3">
        <v>0.92307692307692302</v>
      </c>
    </row>
    <row r="20" spans="2:9" x14ac:dyDescent="0.2">
      <c r="B20" t="s">
        <v>36</v>
      </c>
      <c r="C20" t="s">
        <v>37</v>
      </c>
      <c r="D20" t="s">
        <v>233</v>
      </c>
      <c r="E20" t="s">
        <v>249</v>
      </c>
      <c r="F20">
        <v>11</v>
      </c>
      <c r="G20">
        <v>11</v>
      </c>
      <c r="H20">
        <v>0</v>
      </c>
      <c r="I20" s="3">
        <v>1</v>
      </c>
    </row>
    <row r="21" spans="2:9" x14ac:dyDescent="0.2">
      <c r="B21" t="s">
        <v>38</v>
      </c>
      <c r="C21" t="s">
        <v>39</v>
      </c>
      <c r="D21" t="s">
        <v>233</v>
      </c>
      <c r="E21" t="s">
        <v>249</v>
      </c>
      <c r="F21">
        <v>95</v>
      </c>
      <c r="G21">
        <v>92</v>
      </c>
      <c r="H21">
        <v>3</v>
      </c>
      <c r="I21" s="3">
        <v>0.96842105263157896</v>
      </c>
    </row>
    <row r="22" spans="2:9" x14ac:dyDescent="0.2">
      <c r="B22" t="s">
        <v>40</v>
      </c>
      <c r="C22" t="s">
        <v>41</v>
      </c>
      <c r="D22" t="s">
        <v>233</v>
      </c>
      <c r="E22" t="s">
        <v>249</v>
      </c>
      <c r="F22">
        <v>36</v>
      </c>
      <c r="G22">
        <v>36</v>
      </c>
      <c r="H22">
        <v>0</v>
      </c>
      <c r="I22" s="3">
        <v>1</v>
      </c>
    </row>
    <row r="23" spans="2:9" x14ac:dyDescent="0.2">
      <c r="B23" t="s">
        <v>42</v>
      </c>
      <c r="C23" t="s">
        <v>43</v>
      </c>
      <c r="D23" t="s">
        <v>233</v>
      </c>
      <c r="E23" t="s">
        <v>249</v>
      </c>
      <c r="F23">
        <v>147</v>
      </c>
      <c r="G23">
        <v>141</v>
      </c>
      <c r="H23">
        <v>6</v>
      </c>
      <c r="I23" s="3">
        <v>0.95918367346938804</v>
      </c>
    </row>
    <row r="24" spans="2:9" x14ac:dyDescent="0.2">
      <c r="B24" t="s">
        <v>44</v>
      </c>
      <c r="C24" t="s">
        <v>45</v>
      </c>
      <c r="D24" t="s">
        <v>233</v>
      </c>
      <c r="E24" t="s">
        <v>249</v>
      </c>
      <c r="F24">
        <v>46</v>
      </c>
      <c r="G24">
        <v>46</v>
      </c>
      <c r="H24">
        <v>0</v>
      </c>
      <c r="I24" s="3">
        <v>1</v>
      </c>
    </row>
    <row r="25" spans="2:9" x14ac:dyDescent="0.2">
      <c r="B25" t="s">
        <v>46</v>
      </c>
      <c r="C25" t="s">
        <v>47</v>
      </c>
      <c r="D25" t="s">
        <v>233</v>
      </c>
      <c r="E25" t="s">
        <v>249</v>
      </c>
      <c r="F25">
        <v>13</v>
      </c>
      <c r="G25">
        <v>13</v>
      </c>
      <c r="H25">
        <v>0</v>
      </c>
      <c r="I25" s="3">
        <v>1</v>
      </c>
    </row>
    <row r="26" spans="2:9" x14ac:dyDescent="0.2">
      <c r="B26" t="s">
        <v>48</v>
      </c>
      <c r="C26" t="s">
        <v>49</v>
      </c>
      <c r="D26" t="s">
        <v>233</v>
      </c>
      <c r="E26" t="s">
        <v>249</v>
      </c>
      <c r="F26">
        <v>42</v>
      </c>
      <c r="G26">
        <v>41</v>
      </c>
      <c r="H26">
        <v>1</v>
      </c>
      <c r="I26" s="3">
        <v>0.97619047619047605</v>
      </c>
    </row>
    <row r="27" spans="2:9" x14ac:dyDescent="0.2">
      <c r="B27" t="s">
        <v>50</v>
      </c>
      <c r="C27" t="s">
        <v>51</v>
      </c>
      <c r="D27" t="s">
        <v>233</v>
      </c>
      <c r="E27" t="s">
        <v>249</v>
      </c>
      <c r="F27">
        <v>64</v>
      </c>
      <c r="G27">
        <v>64</v>
      </c>
      <c r="H27">
        <v>0</v>
      </c>
      <c r="I27" s="3">
        <v>1</v>
      </c>
    </row>
    <row r="28" spans="2:9" x14ac:dyDescent="0.2">
      <c r="B28" t="s">
        <v>52</v>
      </c>
      <c r="C28" t="s">
        <v>53</v>
      </c>
      <c r="D28" t="s">
        <v>233</v>
      </c>
      <c r="E28" t="s">
        <v>249</v>
      </c>
      <c r="F28">
        <v>19</v>
      </c>
      <c r="G28">
        <v>16</v>
      </c>
      <c r="H28">
        <v>3</v>
      </c>
      <c r="I28" s="3">
        <v>0.84210526315789502</v>
      </c>
    </row>
    <row r="29" spans="2:9" x14ac:dyDescent="0.2">
      <c r="B29" t="s">
        <v>54</v>
      </c>
      <c r="C29" t="s">
        <v>55</v>
      </c>
      <c r="D29" t="s">
        <v>233</v>
      </c>
      <c r="E29" t="s">
        <v>249</v>
      </c>
      <c r="F29">
        <v>32</v>
      </c>
      <c r="G29">
        <v>30</v>
      </c>
      <c r="H29">
        <v>2</v>
      </c>
      <c r="I29" s="3">
        <v>0.9375</v>
      </c>
    </row>
    <row r="30" spans="2:9" x14ac:dyDescent="0.2">
      <c r="B30" t="s">
        <v>56</v>
      </c>
      <c r="C30" t="s">
        <v>57</v>
      </c>
      <c r="D30" t="s">
        <v>233</v>
      </c>
      <c r="E30" t="s">
        <v>249</v>
      </c>
      <c r="F30">
        <v>81</v>
      </c>
      <c r="G30">
        <v>80</v>
      </c>
      <c r="H30">
        <v>1</v>
      </c>
      <c r="I30" s="3">
        <v>0.98765432098765404</v>
      </c>
    </row>
    <row r="31" spans="2:9" x14ac:dyDescent="0.2">
      <c r="B31" t="s">
        <v>58</v>
      </c>
      <c r="C31" t="s">
        <v>59</v>
      </c>
      <c r="D31" t="s">
        <v>233</v>
      </c>
      <c r="E31" t="s">
        <v>249</v>
      </c>
      <c r="F31">
        <v>49</v>
      </c>
      <c r="G31">
        <v>48</v>
      </c>
      <c r="H31">
        <v>1</v>
      </c>
      <c r="I31" s="3">
        <v>0.97959183673469397</v>
      </c>
    </row>
    <row r="32" spans="2:9" x14ac:dyDescent="0.2">
      <c r="B32" t="s">
        <v>60</v>
      </c>
      <c r="C32" t="s">
        <v>61</v>
      </c>
      <c r="D32" t="s">
        <v>233</v>
      </c>
      <c r="E32" t="s">
        <v>249</v>
      </c>
      <c r="F32">
        <v>58</v>
      </c>
      <c r="G32">
        <v>58</v>
      </c>
      <c r="H32">
        <v>0</v>
      </c>
      <c r="I32" s="3">
        <v>1</v>
      </c>
    </row>
    <row r="33" spans="2:9" x14ac:dyDescent="0.2">
      <c r="B33" t="s">
        <v>62</v>
      </c>
      <c r="C33" t="s">
        <v>63</v>
      </c>
      <c r="D33" t="s">
        <v>233</v>
      </c>
      <c r="E33" t="s">
        <v>249</v>
      </c>
      <c r="F33">
        <v>137</v>
      </c>
      <c r="G33">
        <v>135</v>
      </c>
      <c r="H33">
        <v>2</v>
      </c>
      <c r="I33" s="3">
        <v>0.98540145985401495</v>
      </c>
    </row>
    <row r="34" spans="2:9" x14ac:dyDescent="0.2">
      <c r="B34" t="s">
        <v>64</v>
      </c>
      <c r="C34" t="s">
        <v>65</v>
      </c>
      <c r="D34" t="s">
        <v>233</v>
      </c>
      <c r="E34" t="s">
        <v>249</v>
      </c>
      <c r="F34">
        <v>186</v>
      </c>
      <c r="G34">
        <v>180</v>
      </c>
      <c r="H34">
        <v>6</v>
      </c>
      <c r="I34" s="3">
        <v>0.967741935483871</v>
      </c>
    </row>
    <row r="35" spans="2:9" x14ac:dyDescent="0.2">
      <c r="B35" t="s">
        <v>66</v>
      </c>
      <c r="C35" t="s">
        <v>67</v>
      </c>
      <c r="D35" t="s">
        <v>233</v>
      </c>
      <c r="E35" t="s">
        <v>249</v>
      </c>
      <c r="F35">
        <v>301</v>
      </c>
      <c r="G35">
        <v>295</v>
      </c>
      <c r="H35">
        <v>6</v>
      </c>
      <c r="I35" s="3">
        <v>0.98006644518272401</v>
      </c>
    </row>
    <row r="36" spans="2:9" x14ac:dyDescent="0.2">
      <c r="B36" t="s">
        <v>68</v>
      </c>
      <c r="C36" t="s">
        <v>69</v>
      </c>
      <c r="D36" t="s">
        <v>233</v>
      </c>
      <c r="E36" t="s">
        <v>249</v>
      </c>
      <c r="F36">
        <v>27</v>
      </c>
      <c r="G36">
        <v>26</v>
      </c>
      <c r="H36">
        <v>1</v>
      </c>
      <c r="I36" s="3">
        <v>0.96296296296296302</v>
      </c>
    </row>
    <row r="37" spans="2:9" x14ac:dyDescent="0.2">
      <c r="B37" t="s">
        <v>70</v>
      </c>
      <c r="C37" t="s">
        <v>71</v>
      </c>
      <c r="D37" t="s">
        <v>233</v>
      </c>
      <c r="E37" t="s">
        <v>249</v>
      </c>
      <c r="F37">
        <v>187</v>
      </c>
      <c r="G37">
        <v>186</v>
      </c>
      <c r="H37">
        <v>1</v>
      </c>
      <c r="I37" s="3">
        <v>0.99465240641711195</v>
      </c>
    </row>
    <row r="38" spans="2:9" x14ac:dyDescent="0.2">
      <c r="B38" t="s">
        <v>72</v>
      </c>
      <c r="C38" t="s">
        <v>73</v>
      </c>
      <c r="D38" t="s">
        <v>233</v>
      </c>
      <c r="E38" t="s">
        <v>249</v>
      </c>
      <c r="F38">
        <v>67</v>
      </c>
      <c r="G38">
        <v>65</v>
      </c>
      <c r="H38">
        <v>2</v>
      </c>
      <c r="I38" s="3">
        <v>0.97014925373134298</v>
      </c>
    </row>
    <row r="39" spans="2:9" x14ac:dyDescent="0.2">
      <c r="B39" t="s">
        <v>74</v>
      </c>
      <c r="C39" t="s">
        <v>75</v>
      </c>
      <c r="D39" t="s">
        <v>233</v>
      </c>
      <c r="E39" t="s">
        <v>249</v>
      </c>
      <c r="F39">
        <v>91</v>
      </c>
      <c r="G39">
        <v>88</v>
      </c>
      <c r="H39">
        <v>3</v>
      </c>
      <c r="I39" s="3">
        <v>0.96703296703296704</v>
      </c>
    </row>
    <row r="40" spans="2:9" x14ac:dyDescent="0.2">
      <c r="B40" t="s">
        <v>76</v>
      </c>
      <c r="C40" t="s">
        <v>77</v>
      </c>
      <c r="D40" t="s">
        <v>233</v>
      </c>
      <c r="E40" t="s">
        <v>249</v>
      </c>
      <c r="F40">
        <v>41</v>
      </c>
      <c r="G40">
        <v>41</v>
      </c>
      <c r="H40">
        <v>0</v>
      </c>
      <c r="I40" s="3">
        <v>1</v>
      </c>
    </row>
    <row r="41" spans="2:9" x14ac:dyDescent="0.2">
      <c r="B41" t="s">
        <v>78</v>
      </c>
      <c r="C41" t="s">
        <v>79</v>
      </c>
      <c r="D41" t="s">
        <v>233</v>
      </c>
      <c r="E41" t="s">
        <v>249</v>
      </c>
      <c r="F41">
        <v>56</v>
      </c>
      <c r="G41">
        <v>53</v>
      </c>
      <c r="H41">
        <v>3</v>
      </c>
      <c r="I41" s="3">
        <v>0.94642857142857095</v>
      </c>
    </row>
    <row r="42" spans="2:9" x14ac:dyDescent="0.2">
      <c r="B42" t="s">
        <v>80</v>
      </c>
      <c r="C42" t="s">
        <v>81</v>
      </c>
      <c r="D42" t="s">
        <v>233</v>
      </c>
      <c r="E42" t="s">
        <v>249</v>
      </c>
      <c r="F42">
        <v>27</v>
      </c>
      <c r="G42">
        <v>27</v>
      </c>
      <c r="H42">
        <v>0</v>
      </c>
      <c r="I42" s="3">
        <v>1</v>
      </c>
    </row>
    <row r="43" spans="2:9" x14ac:dyDescent="0.2">
      <c r="B43" t="s">
        <v>82</v>
      </c>
      <c r="C43" t="s">
        <v>83</v>
      </c>
      <c r="D43" t="s">
        <v>233</v>
      </c>
      <c r="E43" t="s">
        <v>249</v>
      </c>
      <c r="F43">
        <v>51</v>
      </c>
      <c r="G43">
        <v>49</v>
      </c>
      <c r="H43">
        <v>2</v>
      </c>
      <c r="I43" s="3">
        <v>0.96078431372549</v>
      </c>
    </row>
    <row r="44" spans="2:9" x14ac:dyDescent="0.2">
      <c r="B44" t="s">
        <v>84</v>
      </c>
      <c r="C44" t="s">
        <v>85</v>
      </c>
      <c r="D44" t="s">
        <v>233</v>
      </c>
      <c r="E44" t="s">
        <v>249</v>
      </c>
      <c r="F44">
        <v>128</v>
      </c>
      <c r="G44">
        <v>126</v>
      </c>
      <c r="H44">
        <v>2</v>
      </c>
      <c r="I44" s="3">
        <v>0.984375</v>
      </c>
    </row>
    <row r="45" spans="2:9" x14ac:dyDescent="0.2">
      <c r="B45" t="s">
        <v>86</v>
      </c>
      <c r="C45" t="s">
        <v>87</v>
      </c>
      <c r="D45" t="s">
        <v>233</v>
      </c>
      <c r="E45" t="s">
        <v>249</v>
      </c>
      <c r="F45">
        <v>33</v>
      </c>
      <c r="G45">
        <v>31</v>
      </c>
      <c r="H45">
        <v>2</v>
      </c>
      <c r="I45" s="3">
        <v>0.939393939393939</v>
      </c>
    </row>
    <row r="46" spans="2:9" x14ac:dyDescent="0.2">
      <c r="B46" t="s">
        <v>88</v>
      </c>
      <c r="C46" t="s">
        <v>89</v>
      </c>
      <c r="D46" t="s">
        <v>233</v>
      </c>
      <c r="E46" t="s">
        <v>249</v>
      </c>
      <c r="F46">
        <v>171</v>
      </c>
      <c r="G46">
        <v>170</v>
      </c>
      <c r="H46">
        <v>1</v>
      </c>
      <c r="I46" s="3">
        <v>0.99415204678362601</v>
      </c>
    </row>
    <row r="47" spans="2:9" x14ac:dyDescent="0.2">
      <c r="B47" t="s">
        <v>90</v>
      </c>
      <c r="C47" t="s">
        <v>91</v>
      </c>
      <c r="D47" t="s">
        <v>233</v>
      </c>
      <c r="E47" t="s">
        <v>249</v>
      </c>
      <c r="F47">
        <v>34</v>
      </c>
      <c r="G47">
        <v>34</v>
      </c>
      <c r="H47">
        <v>0</v>
      </c>
      <c r="I47" s="3">
        <v>1</v>
      </c>
    </row>
    <row r="48" spans="2:9" x14ac:dyDescent="0.2">
      <c r="B48" t="s">
        <v>92</v>
      </c>
      <c r="C48" t="s">
        <v>93</v>
      </c>
      <c r="D48" t="s">
        <v>233</v>
      </c>
      <c r="E48" t="s">
        <v>249</v>
      </c>
      <c r="F48">
        <v>10</v>
      </c>
      <c r="G48">
        <v>10</v>
      </c>
      <c r="H48">
        <v>0</v>
      </c>
      <c r="I48" s="3">
        <v>1</v>
      </c>
    </row>
    <row r="49" spans="2:9" x14ac:dyDescent="0.2">
      <c r="B49" t="s">
        <v>94</v>
      </c>
      <c r="C49" t="s">
        <v>95</v>
      </c>
      <c r="D49" t="s">
        <v>233</v>
      </c>
      <c r="E49" t="s">
        <v>249</v>
      </c>
      <c r="F49">
        <v>369</v>
      </c>
      <c r="G49">
        <v>364</v>
      </c>
      <c r="H49">
        <v>5</v>
      </c>
      <c r="I49" s="3">
        <v>0.98644986449864502</v>
      </c>
    </row>
    <row r="50" spans="2:9" x14ac:dyDescent="0.2">
      <c r="B50" t="s">
        <v>96</v>
      </c>
      <c r="C50" t="s">
        <v>97</v>
      </c>
      <c r="D50" t="s">
        <v>233</v>
      </c>
      <c r="E50" t="s">
        <v>249</v>
      </c>
      <c r="F50">
        <v>100</v>
      </c>
      <c r="G50">
        <v>98</v>
      </c>
      <c r="H50">
        <v>2</v>
      </c>
      <c r="I50" s="3">
        <v>0.98</v>
      </c>
    </row>
    <row r="51" spans="2:9" x14ac:dyDescent="0.2">
      <c r="B51" t="s">
        <v>98</v>
      </c>
      <c r="C51" t="s">
        <v>99</v>
      </c>
      <c r="D51" t="s">
        <v>233</v>
      </c>
      <c r="E51" t="s">
        <v>249</v>
      </c>
      <c r="F51">
        <v>87</v>
      </c>
      <c r="G51">
        <v>87</v>
      </c>
      <c r="H51">
        <v>0</v>
      </c>
      <c r="I51" s="3">
        <v>1</v>
      </c>
    </row>
    <row r="52" spans="2:9" x14ac:dyDescent="0.2">
      <c r="B52" t="s">
        <v>100</v>
      </c>
      <c r="C52" t="s">
        <v>101</v>
      </c>
      <c r="D52" t="s">
        <v>233</v>
      </c>
      <c r="E52" t="s">
        <v>249</v>
      </c>
      <c r="F52">
        <v>16</v>
      </c>
      <c r="G52">
        <v>15</v>
      </c>
      <c r="H52">
        <v>1</v>
      </c>
      <c r="I52" s="3">
        <v>0.9375</v>
      </c>
    </row>
    <row r="53" spans="2:9" x14ac:dyDescent="0.2">
      <c r="B53" t="s">
        <v>102</v>
      </c>
      <c r="C53" t="s">
        <v>103</v>
      </c>
      <c r="D53" t="s">
        <v>233</v>
      </c>
      <c r="E53" t="s">
        <v>249</v>
      </c>
      <c r="F53">
        <v>24</v>
      </c>
      <c r="G53">
        <v>22</v>
      </c>
      <c r="H53">
        <v>2</v>
      </c>
      <c r="I53" s="3">
        <v>0.91666666666666696</v>
      </c>
    </row>
    <row r="54" spans="2:9" x14ac:dyDescent="0.2">
      <c r="B54" t="s">
        <v>104</v>
      </c>
      <c r="C54" t="s">
        <v>105</v>
      </c>
      <c r="D54" t="s">
        <v>233</v>
      </c>
      <c r="E54" t="s">
        <v>249</v>
      </c>
      <c r="F54">
        <v>76</v>
      </c>
      <c r="G54">
        <v>70</v>
      </c>
      <c r="H54">
        <v>6</v>
      </c>
      <c r="I54" s="3">
        <v>0.92105263157894701</v>
      </c>
    </row>
    <row r="55" spans="2:9" x14ac:dyDescent="0.2">
      <c r="B55" t="s">
        <v>106</v>
      </c>
      <c r="C55" t="s">
        <v>107</v>
      </c>
      <c r="D55" t="s">
        <v>233</v>
      </c>
      <c r="E55" t="s">
        <v>249</v>
      </c>
      <c r="F55">
        <v>329</v>
      </c>
      <c r="G55">
        <v>309</v>
      </c>
      <c r="H55">
        <v>20</v>
      </c>
      <c r="I55" s="3">
        <v>0.93920972644376899</v>
      </c>
    </row>
    <row r="56" spans="2:9" x14ac:dyDescent="0.2">
      <c r="B56" t="s">
        <v>108</v>
      </c>
      <c r="C56" t="s">
        <v>109</v>
      </c>
      <c r="D56" t="s">
        <v>233</v>
      </c>
      <c r="E56" t="s">
        <v>249</v>
      </c>
      <c r="F56">
        <v>174</v>
      </c>
      <c r="G56">
        <v>173</v>
      </c>
      <c r="H56">
        <v>1</v>
      </c>
      <c r="I56" s="3">
        <v>0.99425287356321801</v>
      </c>
    </row>
    <row r="57" spans="2:9" x14ac:dyDescent="0.2">
      <c r="B57" t="s">
        <v>110</v>
      </c>
      <c r="C57" t="s">
        <v>111</v>
      </c>
      <c r="D57" t="s">
        <v>233</v>
      </c>
      <c r="E57" t="s">
        <v>249</v>
      </c>
      <c r="F57">
        <v>86</v>
      </c>
      <c r="G57">
        <v>83</v>
      </c>
      <c r="H57">
        <v>3</v>
      </c>
      <c r="I57" s="3">
        <v>0.96511627906976705</v>
      </c>
    </row>
    <row r="58" spans="2:9" x14ac:dyDescent="0.2">
      <c r="B58" t="s">
        <v>112</v>
      </c>
      <c r="C58" t="s">
        <v>113</v>
      </c>
      <c r="D58" t="s">
        <v>233</v>
      </c>
      <c r="E58" t="s">
        <v>249</v>
      </c>
      <c r="F58">
        <v>22</v>
      </c>
      <c r="G58">
        <v>22</v>
      </c>
      <c r="H58">
        <v>0</v>
      </c>
      <c r="I58" s="3">
        <v>1</v>
      </c>
    </row>
    <row r="59" spans="2:9" x14ac:dyDescent="0.2">
      <c r="B59" t="s">
        <v>114</v>
      </c>
      <c r="C59" t="s">
        <v>115</v>
      </c>
      <c r="D59" t="s">
        <v>233</v>
      </c>
      <c r="E59" t="s">
        <v>249</v>
      </c>
      <c r="F59">
        <v>232</v>
      </c>
      <c r="G59">
        <v>226</v>
      </c>
      <c r="H59">
        <v>6</v>
      </c>
      <c r="I59" s="3">
        <v>0.97413793103448298</v>
      </c>
    </row>
    <row r="60" spans="2:9" x14ac:dyDescent="0.2">
      <c r="B60" t="s">
        <v>116</v>
      </c>
      <c r="C60" t="s">
        <v>117</v>
      </c>
      <c r="D60" t="s">
        <v>233</v>
      </c>
      <c r="E60" t="s">
        <v>249</v>
      </c>
      <c r="F60">
        <v>28</v>
      </c>
      <c r="G60">
        <v>28</v>
      </c>
      <c r="H60">
        <v>0</v>
      </c>
      <c r="I60" s="3">
        <v>1</v>
      </c>
    </row>
    <row r="61" spans="2:9" x14ac:dyDescent="0.2">
      <c r="B61" t="s">
        <v>118</v>
      </c>
      <c r="C61" t="s">
        <v>119</v>
      </c>
      <c r="D61" t="s">
        <v>233</v>
      </c>
      <c r="E61" t="s">
        <v>249</v>
      </c>
      <c r="F61">
        <v>143</v>
      </c>
      <c r="G61">
        <v>136</v>
      </c>
      <c r="H61">
        <v>7</v>
      </c>
      <c r="I61" s="3">
        <v>0.95104895104895104</v>
      </c>
    </row>
    <row r="62" spans="2:9" x14ac:dyDescent="0.2">
      <c r="B62" t="s">
        <v>120</v>
      </c>
      <c r="C62" t="s">
        <v>121</v>
      </c>
      <c r="D62" t="s">
        <v>233</v>
      </c>
      <c r="E62" t="s">
        <v>249</v>
      </c>
      <c r="F62">
        <v>60</v>
      </c>
      <c r="G62">
        <v>59</v>
      </c>
      <c r="H62">
        <v>1</v>
      </c>
      <c r="I62" s="3">
        <v>0.98333333333333295</v>
      </c>
    </row>
    <row r="63" spans="2:9" x14ac:dyDescent="0.2">
      <c r="B63" t="s">
        <v>122</v>
      </c>
      <c r="C63" t="s">
        <v>123</v>
      </c>
      <c r="D63" t="s">
        <v>233</v>
      </c>
      <c r="E63" t="s">
        <v>249</v>
      </c>
      <c r="F63">
        <v>30</v>
      </c>
      <c r="G63">
        <v>30</v>
      </c>
      <c r="H63">
        <v>0</v>
      </c>
      <c r="I63" s="3">
        <v>1</v>
      </c>
    </row>
    <row r="64" spans="2:9" x14ac:dyDescent="0.2">
      <c r="B64" t="s">
        <v>124</v>
      </c>
      <c r="C64" t="s">
        <v>125</v>
      </c>
      <c r="D64" t="s">
        <v>233</v>
      </c>
      <c r="E64" t="s">
        <v>249</v>
      </c>
      <c r="F64">
        <v>64</v>
      </c>
      <c r="G64">
        <v>46</v>
      </c>
      <c r="H64">
        <v>18</v>
      </c>
      <c r="I64" s="3">
        <v>0.71875</v>
      </c>
    </row>
    <row r="65" spans="2:9" x14ac:dyDescent="0.2">
      <c r="B65" t="s">
        <v>126</v>
      </c>
      <c r="C65" t="s">
        <v>127</v>
      </c>
      <c r="D65" t="s">
        <v>233</v>
      </c>
      <c r="E65" t="s">
        <v>249</v>
      </c>
      <c r="F65">
        <v>88</v>
      </c>
      <c r="G65">
        <v>82</v>
      </c>
      <c r="H65">
        <v>6</v>
      </c>
      <c r="I65" s="3">
        <v>0.93181818181818199</v>
      </c>
    </row>
    <row r="66" spans="2:9" x14ac:dyDescent="0.2">
      <c r="B66" t="s">
        <v>128</v>
      </c>
      <c r="C66" t="s">
        <v>129</v>
      </c>
      <c r="D66" t="s">
        <v>233</v>
      </c>
      <c r="E66" t="s">
        <v>249</v>
      </c>
      <c r="F66">
        <v>92</v>
      </c>
      <c r="G66">
        <v>91</v>
      </c>
      <c r="H66">
        <v>1</v>
      </c>
      <c r="I66" s="3">
        <v>0.98913043478260898</v>
      </c>
    </row>
    <row r="67" spans="2:9" x14ac:dyDescent="0.2">
      <c r="B67" t="s">
        <v>130</v>
      </c>
      <c r="C67" t="s">
        <v>131</v>
      </c>
      <c r="D67" t="s">
        <v>233</v>
      </c>
      <c r="E67" t="s">
        <v>249</v>
      </c>
      <c r="F67">
        <v>180</v>
      </c>
      <c r="G67">
        <v>170</v>
      </c>
      <c r="H67">
        <v>10</v>
      </c>
      <c r="I67" s="3">
        <v>0.94444444444444398</v>
      </c>
    </row>
    <row r="68" spans="2:9" x14ac:dyDescent="0.2">
      <c r="B68" t="s">
        <v>132</v>
      </c>
      <c r="C68" t="s">
        <v>133</v>
      </c>
      <c r="D68" t="s">
        <v>233</v>
      </c>
      <c r="E68" t="s">
        <v>249</v>
      </c>
      <c r="F68">
        <v>121</v>
      </c>
      <c r="G68">
        <v>115</v>
      </c>
      <c r="H68">
        <v>6</v>
      </c>
      <c r="I68" s="3">
        <v>0.95041322314049603</v>
      </c>
    </row>
    <row r="69" spans="2:9" x14ac:dyDescent="0.2">
      <c r="B69" t="s">
        <v>134</v>
      </c>
      <c r="C69" t="s">
        <v>135</v>
      </c>
      <c r="D69" t="s">
        <v>233</v>
      </c>
      <c r="E69" t="s">
        <v>249</v>
      </c>
      <c r="F69">
        <v>54</v>
      </c>
      <c r="G69">
        <v>47</v>
      </c>
      <c r="H69">
        <v>7</v>
      </c>
      <c r="I69" s="3">
        <v>0.87037037037037002</v>
      </c>
    </row>
    <row r="70" spans="2:9" x14ac:dyDescent="0.2">
      <c r="B70" t="s">
        <v>136</v>
      </c>
      <c r="C70" t="s">
        <v>137</v>
      </c>
      <c r="D70" t="s">
        <v>233</v>
      </c>
      <c r="E70" t="s">
        <v>249</v>
      </c>
      <c r="F70">
        <v>81</v>
      </c>
      <c r="G70">
        <v>71</v>
      </c>
      <c r="H70">
        <v>10</v>
      </c>
      <c r="I70" s="3">
        <v>0.87654320987654299</v>
      </c>
    </row>
    <row r="71" spans="2:9" x14ac:dyDescent="0.2">
      <c r="B71" t="s">
        <v>138</v>
      </c>
      <c r="C71" t="s">
        <v>139</v>
      </c>
      <c r="D71" t="s">
        <v>233</v>
      </c>
      <c r="E71" t="s">
        <v>249</v>
      </c>
      <c r="F71">
        <v>29</v>
      </c>
      <c r="G71">
        <v>28</v>
      </c>
      <c r="H71">
        <v>1</v>
      </c>
      <c r="I71" s="3">
        <v>0.96551724137931005</v>
      </c>
    </row>
    <row r="72" spans="2:9" x14ac:dyDescent="0.2">
      <c r="B72" t="s">
        <v>140</v>
      </c>
      <c r="C72" t="s">
        <v>141</v>
      </c>
      <c r="D72" t="s">
        <v>233</v>
      </c>
      <c r="E72" t="s">
        <v>249</v>
      </c>
      <c r="F72">
        <v>120</v>
      </c>
      <c r="G72">
        <v>119</v>
      </c>
      <c r="H72">
        <v>1</v>
      </c>
      <c r="I72" s="3">
        <v>0.99166666666666703</v>
      </c>
    </row>
    <row r="73" spans="2:9" x14ac:dyDescent="0.2">
      <c r="B73" t="s">
        <v>142</v>
      </c>
      <c r="C73" t="s">
        <v>143</v>
      </c>
      <c r="D73" t="s">
        <v>233</v>
      </c>
      <c r="E73" t="s">
        <v>249</v>
      </c>
      <c r="F73">
        <v>32</v>
      </c>
      <c r="G73">
        <v>31</v>
      </c>
      <c r="H73">
        <v>1</v>
      </c>
      <c r="I73" s="3">
        <v>0.96875</v>
      </c>
    </row>
    <row r="74" spans="2:9" x14ac:dyDescent="0.2">
      <c r="B74" t="s">
        <v>144</v>
      </c>
      <c r="C74" t="s">
        <v>145</v>
      </c>
      <c r="D74" t="s">
        <v>233</v>
      </c>
      <c r="E74" t="s">
        <v>249</v>
      </c>
      <c r="F74">
        <v>29</v>
      </c>
      <c r="G74">
        <v>27</v>
      </c>
      <c r="H74">
        <v>2</v>
      </c>
      <c r="I74" s="3">
        <v>0.931034482758621</v>
      </c>
    </row>
    <row r="75" spans="2:9" x14ac:dyDescent="0.2">
      <c r="B75" t="s">
        <v>146</v>
      </c>
      <c r="C75" t="s">
        <v>147</v>
      </c>
      <c r="D75" t="s">
        <v>233</v>
      </c>
      <c r="E75" t="s">
        <v>249</v>
      </c>
      <c r="F75">
        <v>40</v>
      </c>
      <c r="G75">
        <v>39</v>
      </c>
      <c r="H75">
        <v>1</v>
      </c>
      <c r="I75" s="3">
        <v>0.97499999999999998</v>
      </c>
    </row>
    <row r="76" spans="2:9" x14ac:dyDescent="0.2">
      <c r="B76" t="s">
        <v>148</v>
      </c>
      <c r="C76" t="s">
        <v>149</v>
      </c>
      <c r="D76" t="s">
        <v>233</v>
      </c>
      <c r="E76" t="s">
        <v>249</v>
      </c>
      <c r="F76">
        <v>223</v>
      </c>
      <c r="G76">
        <v>220</v>
      </c>
      <c r="H76">
        <v>3</v>
      </c>
      <c r="I76" s="3">
        <v>0.98654708520179402</v>
      </c>
    </row>
    <row r="77" spans="2:9" x14ac:dyDescent="0.2">
      <c r="B77" t="s">
        <v>150</v>
      </c>
      <c r="C77" t="s">
        <v>151</v>
      </c>
      <c r="D77" t="s">
        <v>233</v>
      </c>
      <c r="E77" t="s">
        <v>249</v>
      </c>
      <c r="F77">
        <v>105</v>
      </c>
      <c r="G77">
        <v>102</v>
      </c>
      <c r="H77">
        <v>3</v>
      </c>
      <c r="I77" s="3">
        <v>0.97142857142857097</v>
      </c>
    </row>
    <row r="78" spans="2:9" x14ac:dyDescent="0.2">
      <c r="B78" t="s">
        <v>152</v>
      </c>
      <c r="C78" t="s">
        <v>153</v>
      </c>
      <c r="D78" t="s">
        <v>233</v>
      </c>
      <c r="E78" t="s">
        <v>249</v>
      </c>
      <c r="F78">
        <v>97</v>
      </c>
      <c r="G78">
        <v>96</v>
      </c>
      <c r="H78">
        <v>1</v>
      </c>
      <c r="I78" s="3">
        <v>0.98969072164948502</v>
      </c>
    </row>
    <row r="79" spans="2:9" x14ac:dyDescent="0.2">
      <c r="B79" t="s">
        <v>154</v>
      </c>
      <c r="C79" t="s">
        <v>155</v>
      </c>
      <c r="D79" t="s">
        <v>233</v>
      </c>
      <c r="E79" t="s">
        <v>249</v>
      </c>
      <c r="F79">
        <v>39</v>
      </c>
      <c r="G79">
        <v>38</v>
      </c>
      <c r="H79">
        <v>1</v>
      </c>
      <c r="I79" s="3">
        <v>0.97435897435897401</v>
      </c>
    </row>
    <row r="80" spans="2:9" x14ac:dyDescent="0.2">
      <c r="B80" t="s">
        <v>156</v>
      </c>
      <c r="C80" t="s">
        <v>157</v>
      </c>
      <c r="D80" t="s">
        <v>233</v>
      </c>
      <c r="E80" t="s">
        <v>249</v>
      </c>
      <c r="F80">
        <v>51</v>
      </c>
      <c r="G80">
        <v>51</v>
      </c>
      <c r="H80">
        <v>0</v>
      </c>
      <c r="I80" s="3">
        <v>1</v>
      </c>
    </row>
    <row r="81" spans="2:9" x14ac:dyDescent="0.2">
      <c r="B81" t="s">
        <v>158</v>
      </c>
      <c r="C81" t="s">
        <v>159</v>
      </c>
      <c r="D81" t="s">
        <v>233</v>
      </c>
      <c r="E81" t="s">
        <v>249</v>
      </c>
      <c r="F81">
        <v>17</v>
      </c>
      <c r="G81">
        <v>17</v>
      </c>
      <c r="H81">
        <v>0</v>
      </c>
      <c r="I81" s="3">
        <v>1</v>
      </c>
    </row>
    <row r="82" spans="2:9" x14ac:dyDescent="0.2">
      <c r="B82" t="s">
        <v>160</v>
      </c>
      <c r="C82" t="s">
        <v>161</v>
      </c>
      <c r="D82" t="s">
        <v>233</v>
      </c>
      <c r="E82" t="s">
        <v>249</v>
      </c>
      <c r="F82">
        <v>136</v>
      </c>
      <c r="G82">
        <v>127</v>
      </c>
      <c r="H82">
        <v>9</v>
      </c>
      <c r="I82" s="3">
        <v>0.93382352941176505</v>
      </c>
    </row>
    <row r="83" spans="2:9" x14ac:dyDescent="0.2">
      <c r="B83" t="s">
        <v>162</v>
      </c>
      <c r="C83" t="s">
        <v>163</v>
      </c>
      <c r="D83" t="s">
        <v>233</v>
      </c>
      <c r="E83" t="s">
        <v>249</v>
      </c>
      <c r="F83">
        <v>18</v>
      </c>
      <c r="G83">
        <v>18</v>
      </c>
      <c r="H83">
        <v>0</v>
      </c>
      <c r="I83" s="3">
        <v>1</v>
      </c>
    </row>
    <row r="84" spans="2:9" x14ac:dyDescent="0.2">
      <c r="B84" t="s">
        <v>164</v>
      </c>
      <c r="C84" t="s">
        <v>165</v>
      </c>
      <c r="D84" t="s">
        <v>233</v>
      </c>
      <c r="E84" t="s">
        <v>249</v>
      </c>
      <c r="F84">
        <v>33</v>
      </c>
      <c r="G84">
        <v>29</v>
      </c>
      <c r="H84">
        <v>4</v>
      </c>
      <c r="I84" s="3">
        <v>0.87878787878787901</v>
      </c>
    </row>
    <row r="85" spans="2:9" x14ac:dyDescent="0.2">
      <c r="B85" t="s">
        <v>166</v>
      </c>
      <c r="C85" t="s">
        <v>167</v>
      </c>
      <c r="D85" t="s">
        <v>233</v>
      </c>
      <c r="E85" t="s">
        <v>249</v>
      </c>
      <c r="F85">
        <v>18</v>
      </c>
      <c r="G85">
        <v>18</v>
      </c>
      <c r="H85">
        <v>0</v>
      </c>
      <c r="I85" s="3">
        <v>1</v>
      </c>
    </row>
    <row r="86" spans="2:9" x14ac:dyDescent="0.2">
      <c r="B86" t="s">
        <v>168</v>
      </c>
      <c r="C86" t="s">
        <v>169</v>
      </c>
      <c r="D86" t="s">
        <v>233</v>
      </c>
      <c r="E86" t="s">
        <v>249</v>
      </c>
      <c r="F86">
        <v>71</v>
      </c>
      <c r="G86">
        <v>69</v>
      </c>
      <c r="H86">
        <v>2</v>
      </c>
      <c r="I86" s="3">
        <v>0.971830985915493</v>
      </c>
    </row>
    <row r="87" spans="2:9" x14ac:dyDescent="0.2">
      <c r="B87" t="s">
        <v>170</v>
      </c>
      <c r="C87" t="s">
        <v>171</v>
      </c>
      <c r="D87" t="s">
        <v>233</v>
      </c>
      <c r="E87" t="s">
        <v>249</v>
      </c>
      <c r="F87">
        <v>125</v>
      </c>
      <c r="G87">
        <v>104</v>
      </c>
      <c r="H87">
        <v>21</v>
      </c>
      <c r="I87" s="3">
        <v>0.83199999999999996</v>
      </c>
    </row>
    <row r="88" spans="2:9" x14ac:dyDescent="0.2">
      <c r="B88" t="s">
        <v>172</v>
      </c>
      <c r="C88" t="s">
        <v>173</v>
      </c>
      <c r="D88" t="s">
        <v>233</v>
      </c>
      <c r="E88" t="s">
        <v>249</v>
      </c>
      <c r="F88">
        <v>161</v>
      </c>
      <c r="G88">
        <v>159</v>
      </c>
      <c r="H88">
        <v>2</v>
      </c>
      <c r="I88" s="3">
        <v>0.98757763975155299</v>
      </c>
    </row>
    <row r="89" spans="2:9" x14ac:dyDescent="0.2">
      <c r="B89" t="s">
        <v>174</v>
      </c>
      <c r="C89" t="s">
        <v>175</v>
      </c>
      <c r="D89" t="s">
        <v>233</v>
      </c>
      <c r="E89" t="s">
        <v>249</v>
      </c>
      <c r="F89">
        <v>239</v>
      </c>
      <c r="G89">
        <v>225</v>
      </c>
      <c r="H89">
        <v>14</v>
      </c>
      <c r="I89" s="3">
        <v>0.94142259414225904</v>
      </c>
    </row>
    <row r="90" spans="2:9" x14ac:dyDescent="0.2">
      <c r="B90" t="s">
        <v>176</v>
      </c>
      <c r="C90" t="s">
        <v>177</v>
      </c>
      <c r="D90" t="s">
        <v>233</v>
      </c>
      <c r="E90" t="s">
        <v>249</v>
      </c>
      <c r="F90">
        <v>40</v>
      </c>
      <c r="G90">
        <v>35</v>
      </c>
      <c r="H90">
        <v>5</v>
      </c>
      <c r="I90" s="3">
        <v>0.875</v>
      </c>
    </row>
    <row r="91" spans="2:9" x14ac:dyDescent="0.2">
      <c r="B91" t="s">
        <v>178</v>
      </c>
      <c r="C91" t="s">
        <v>179</v>
      </c>
      <c r="D91" t="s">
        <v>233</v>
      </c>
      <c r="E91" t="s">
        <v>249</v>
      </c>
      <c r="F91">
        <v>26</v>
      </c>
      <c r="G91">
        <v>25</v>
      </c>
      <c r="H91">
        <v>1</v>
      </c>
      <c r="I91" s="3">
        <v>0.96153846153846201</v>
      </c>
    </row>
    <row r="92" spans="2:9" x14ac:dyDescent="0.2">
      <c r="B92" t="s">
        <v>180</v>
      </c>
      <c r="C92" t="s">
        <v>181</v>
      </c>
      <c r="D92" t="s">
        <v>233</v>
      </c>
      <c r="E92" t="s">
        <v>249</v>
      </c>
      <c r="F92">
        <v>39</v>
      </c>
      <c r="G92">
        <v>39</v>
      </c>
      <c r="H92">
        <v>0</v>
      </c>
      <c r="I92" s="3">
        <v>1</v>
      </c>
    </row>
    <row r="93" spans="2:9" x14ac:dyDescent="0.2">
      <c r="B93" t="s">
        <v>182</v>
      </c>
      <c r="C93" t="s">
        <v>183</v>
      </c>
      <c r="D93" t="s">
        <v>233</v>
      </c>
      <c r="E93" t="s">
        <v>249</v>
      </c>
      <c r="F93">
        <v>187</v>
      </c>
      <c r="G93">
        <v>184</v>
      </c>
      <c r="H93">
        <v>3</v>
      </c>
      <c r="I93" s="3">
        <v>0.98395721925133695</v>
      </c>
    </row>
    <row r="94" spans="2:9" x14ac:dyDescent="0.2">
      <c r="B94" t="s">
        <v>184</v>
      </c>
      <c r="C94" t="s">
        <v>185</v>
      </c>
      <c r="D94" t="s">
        <v>233</v>
      </c>
      <c r="E94" t="s">
        <v>249</v>
      </c>
      <c r="F94">
        <v>27</v>
      </c>
      <c r="G94">
        <v>24</v>
      </c>
      <c r="H94">
        <v>3</v>
      </c>
      <c r="I94" s="3">
        <v>0.88888888888888895</v>
      </c>
    </row>
    <row r="95" spans="2:9" x14ac:dyDescent="0.2">
      <c r="B95" t="s">
        <v>186</v>
      </c>
      <c r="C95" t="s">
        <v>187</v>
      </c>
      <c r="D95" t="s">
        <v>233</v>
      </c>
      <c r="E95" t="s">
        <v>249</v>
      </c>
      <c r="F95">
        <v>21</v>
      </c>
      <c r="G95">
        <v>21</v>
      </c>
      <c r="H95">
        <v>0</v>
      </c>
      <c r="I95" s="3">
        <v>1</v>
      </c>
    </row>
    <row r="96" spans="2:9" x14ac:dyDescent="0.2">
      <c r="B96" t="s">
        <v>188</v>
      </c>
      <c r="C96" t="s">
        <v>189</v>
      </c>
      <c r="D96" t="s">
        <v>233</v>
      </c>
      <c r="E96" t="s">
        <v>249</v>
      </c>
      <c r="F96">
        <v>30</v>
      </c>
      <c r="G96">
        <v>29</v>
      </c>
      <c r="H96">
        <v>1</v>
      </c>
      <c r="I96" s="3">
        <v>0.96666666666666701</v>
      </c>
    </row>
    <row r="97" spans="2:9" x14ac:dyDescent="0.2">
      <c r="B97" t="s">
        <v>190</v>
      </c>
      <c r="C97" t="s">
        <v>191</v>
      </c>
      <c r="D97" t="s">
        <v>233</v>
      </c>
      <c r="E97" t="s">
        <v>249</v>
      </c>
      <c r="F97">
        <v>16</v>
      </c>
      <c r="G97">
        <v>16</v>
      </c>
      <c r="H97">
        <v>0</v>
      </c>
      <c r="I97" s="3">
        <v>1</v>
      </c>
    </row>
    <row r="98" spans="2:9" x14ac:dyDescent="0.2">
      <c r="B98" t="s">
        <v>192</v>
      </c>
      <c r="C98" t="s">
        <v>193</v>
      </c>
      <c r="D98" t="s">
        <v>233</v>
      </c>
      <c r="E98" t="s">
        <v>249</v>
      </c>
      <c r="F98">
        <v>23</v>
      </c>
      <c r="G98">
        <v>23</v>
      </c>
      <c r="H98">
        <v>0</v>
      </c>
      <c r="I98" s="3">
        <v>1</v>
      </c>
    </row>
    <row r="99" spans="2:9" x14ac:dyDescent="0.2">
      <c r="B99" t="s">
        <v>194</v>
      </c>
      <c r="C99" t="s">
        <v>195</v>
      </c>
      <c r="D99" t="s">
        <v>233</v>
      </c>
      <c r="E99" t="s">
        <v>249</v>
      </c>
      <c r="F99">
        <v>16</v>
      </c>
      <c r="G99">
        <v>15</v>
      </c>
      <c r="H99">
        <v>1</v>
      </c>
      <c r="I99" s="3">
        <v>0.9375</v>
      </c>
    </row>
    <row r="100" spans="2:9" x14ac:dyDescent="0.2">
      <c r="B100" t="s">
        <v>196</v>
      </c>
      <c r="C100" t="s">
        <v>197</v>
      </c>
      <c r="D100" t="s">
        <v>233</v>
      </c>
      <c r="E100" t="s">
        <v>249</v>
      </c>
      <c r="F100">
        <v>73</v>
      </c>
      <c r="G100">
        <v>70</v>
      </c>
      <c r="H100">
        <v>3</v>
      </c>
      <c r="I100" s="3">
        <v>0.95890410958904104</v>
      </c>
    </row>
    <row r="101" spans="2:9" x14ac:dyDescent="0.2">
      <c r="B101" t="s">
        <v>198</v>
      </c>
      <c r="C101" t="s">
        <v>199</v>
      </c>
      <c r="D101" t="s">
        <v>233</v>
      </c>
      <c r="E101" t="s">
        <v>249</v>
      </c>
      <c r="F101">
        <v>178</v>
      </c>
      <c r="G101">
        <v>178</v>
      </c>
      <c r="H101">
        <v>0</v>
      </c>
      <c r="I101" s="3">
        <v>1</v>
      </c>
    </row>
    <row r="102" spans="2:9" x14ac:dyDescent="0.2">
      <c r="B102" t="s">
        <v>200</v>
      </c>
      <c r="C102" t="s">
        <v>201</v>
      </c>
      <c r="D102" t="s">
        <v>233</v>
      </c>
      <c r="E102" t="s">
        <v>249</v>
      </c>
      <c r="F102">
        <v>17</v>
      </c>
      <c r="G102">
        <v>17</v>
      </c>
      <c r="H102">
        <v>0</v>
      </c>
      <c r="I102" s="3">
        <v>1</v>
      </c>
    </row>
    <row r="103" spans="2:9" x14ac:dyDescent="0.2">
      <c r="B103" t="s">
        <v>202</v>
      </c>
      <c r="C103" t="s">
        <v>203</v>
      </c>
      <c r="D103" t="s">
        <v>233</v>
      </c>
      <c r="E103" t="s">
        <v>249</v>
      </c>
      <c r="F103">
        <v>102</v>
      </c>
      <c r="G103">
        <v>97</v>
      </c>
      <c r="H103">
        <v>5</v>
      </c>
      <c r="I103" s="3">
        <v>0.95098039215686303</v>
      </c>
    </row>
    <row r="104" spans="2:9" x14ac:dyDescent="0.2">
      <c r="B104" t="s">
        <v>204</v>
      </c>
      <c r="C104" t="s">
        <v>205</v>
      </c>
      <c r="D104" t="s">
        <v>233</v>
      </c>
      <c r="E104" t="s">
        <v>249</v>
      </c>
      <c r="F104">
        <v>17</v>
      </c>
      <c r="G104">
        <v>15</v>
      </c>
      <c r="H104">
        <v>2</v>
      </c>
      <c r="I104" s="3">
        <v>0.88235294117647101</v>
      </c>
    </row>
    <row r="105" spans="2:9" x14ac:dyDescent="0.2">
      <c r="B105" t="s">
        <v>206</v>
      </c>
      <c r="C105" t="s">
        <v>207</v>
      </c>
      <c r="D105" t="s">
        <v>233</v>
      </c>
      <c r="E105" t="s">
        <v>249</v>
      </c>
      <c r="F105">
        <v>13</v>
      </c>
      <c r="G105">
        <v>13</v>
      </c>
      <c r="H105">
        <v>0</v>
      </c>
      <c r="I105" s="3">
        <v>1</v>
      </c>
    </row>
    <row r="106" spans="2:9" x14ac:dyDescent="0.2">
      <c r="B106" t="s">
        <v>208</v>
      </c>
      <c r="C106" t="s">
        <v>209</v>
      </c>
      <c r="D106" t="s">
        <v>233</v>
      </c>
      <c r="E106" t="s">
        <v>249</v>
      </c>
      <c r="F106">
        <v>66</v>
      </c>
      <c r="G106">
        <v>65</v>
      </c>
      <c r="H106">
        <v>1</v>
      </c>
      <c r="I106" s="3">
        <v>0.98484848484848497</v>
      </c>
    </row>
    <row r="107" spans="2:9" x14ac:dyDescent="0.2">
      <c r="B107" t="s">
        <v>210</v>
      </c>
      <c r="C107" t="s">
        <v>211</v>
      </c>
      <c r="D107" t="s">
        <v>233</v>
      </c>
      <c r="E107" t="s">
        <v>249</v>
      </c>
      <c r="F107">
        <v>103</v>
      </c>
      <c r="G107">
        <v>102</v>
      </c>
      <c r="H107">
        <v>1</v>
      </c>
      <c r="I107" s="3">
        <v>0.990291262135922</v>
      </c>
    </row>
    <row r="108" spans="2:9" x14ac:dyDescent="0.2">
      <c r="B108" t="s">
        <v>212</v>
      </c>
      <c r="C108" t="s">
        <v>213</v>
      </c>
      <c r="D108" t="s">
        <v>233</v>
      </c>
      <c r="E108" t="s">
        <v>249</v>
      </c>
      <c r="F108">
        <v>25</v>
      </c>
      <c r="G108">
        <v>24</v>
      </c>
      <c r="H108">
        <v>1</v>
      </c>
      <c r="I108" s="3">
        <v>0.96</v>
      </c>
    </row>
    <row r="109" spans="2:9" x14ac:dyDescent="0.2">
      <c r="B109" t="s">
        <v>214</v>
      </c>
      <c r="C109" t="s">
        <v>215</v>
      </c>
      <c r="D109" t="s">
        <v>233</v>
      </c>
      <c r="E109" t="s">
        <v>249</v>
      </c>
      <c r="F109">
        <v>36</v>
      </c>
      <c r="G109">
        <v>31</v>
      </c>
      <c r="H109">
        <v>5</v>
      </c>
      <c r="I109" s="3">
        <v>0.86111111111111105</v>
      </c>
    </row>
    <row r="110" spans="2:9" x14ac:dyDescent="0.2">
      <c r="B110" t="s">
        <v>216</v>
      </c>
      <c r="C110" t="s">
        <v>217</v>
      </c>
      <c r="D110" t="s">
        <v>233</v>
      </c>
      <c r="E110" t="s">
        <v>249</v>
      </c>
      <c r="F110">
        <v>17</v>
      </c>
      <c r="G110">
        <v>17</v>
      </c>
      <c r="H110">
        <v>0</v>
      </c>
      <c r="I110" s="3">
        <v>1</v>
      </c>
    </row>
    <row r="111" spans="2:9" x14ac:dyDescent="0.2">
      <c r="B111" t="s">
        <v>218</v>
      </c>
      <c r="C111" t="s">
        <v>219</v>
      </c>
      <c r="D111" t="s">
        <v>233</v>
      </c>
      <c r="E111" t="s">
        <v>249</v>
      </c>
      <c r="F111">
        <v>48</v>
      </c>
      <c r="G111">
        <v>47</v>
      </c>
      <c r="H111">
        <v>1</v>
      </c>
      <c r="I111" s="3">
        <v>0.97916666666666696</v>
      </c>
    </row>
    <row r="112" spans="2:9" x14ac:dyDescent="0.2">
      <c r="B112" t="s">
        <v>220</v>
      </c>
      <c r="C112" t="s">
        <v>221</v>
      </c>
      <c r="D112" t="s">
        <v>233</v>
      </c>
      <c r="E112" t="s">
        <v>249</v>
      </c>
      <c r="F112">
        <v>88</v>
      </c>
      <c r="G112">
        <v>88</v>
      </c>
      <c r="H112">
        <v>0</v>
      </c>
      <c r="I112" s="3">
        <v>1</v>
      </c>
    </row>
    <row r="113" spans="2:9" x14ac:dyDescent="0.2">
      <c r="B113" t="s">
        <v>222</v>
      </c>
      <c r="C113" t="s">
        <v>223</v>
      </c>
      <c r="D113" t="s">
        <v>233</v>
      </c>
      <c r="E113" t="s">
        <v>249</v>
      </c>
      <c r="F113">
        <v>79</v>
      </c>
      <c r="G113">
        <v>78</v>
      </c>
      <c r="H113">
        <v>1</v>
      </c>
      <c r="I113" s="3">
        <v>0.987341772151899</v>
      </c>
    </row>
    <row r="114" spans="2:9" x14ac:dyDescent="0.2">
      <c r="B114" t="s">
        <v>224</v>
      </c>
      <c r="C114" t="s">
        <v>225</v>
      </c>
      <c r="D114" t="s">
        <v>233</v>
      </c>
      <c r="E114" t="s">
        <v>249</v>
      </c>
      <c r="F114">
        <v>48</v>
      </c>
      <c r="G114">
        <v>48</v>
      </c>
      <c r="H114">
        <v>0</v>
      </c>
      <c r="I114" s="3">
        <v>1</v>
      </c>
    </row>
    <row r="115" spans="2:9" x14ac:dyDescent="0.2">
      <c r="B115" t="s">
        <v>226</v>
      </c>
      <c r="C115" t="s">
        <v>227</v>
      </c>
      <c r="D115" t="s">
        <v>233</v>
      </c>
      <c r="E115" t="s">
        <v>249</v>
      </c>
      <c r="F115">
        <v>72</v>
      </c>
      <c r="G115">
        <v>71</v>
      </c>
      <c r="H115">
        <v>1</v>
      </c>
      <c r="I115" s="3">
        <v>0.98611111111111105</v>
      </c>
    </row>
    <row r="116" spans="2:9" x14ac:dyDescent="0.2">
      <c r="B116" t="s">
        <v>228</v>
      </c>
      <c r="C116" t="s">
        <v>228</v>
      </c>
      <c r="D116" t="s">
        <v>233</v>
      </c>
      <c r="E116" t="s">
        <v>249</v>
      </c>
      <c r="F116">
        <v>55</v>
      </c>
      <c r="G116">
        <v>51</v>
      </c>
      <c r="H116">
        <v>4</v>
      </c>
      <c r="I116" s="3">
        <v>0.92727272727272703</v>
      </c>
    </row>
    <row r="117" spans="2:9" x14ac:dyDescent="0.2">
      <c r="I117" s="3"/>
    </row>
  </sheetData>
  <pageMargins left="0.7" right="0.7" top="0.75" bottom="0.75" header="0.3" footer="0.3"/>
  <pageSetup paperSize="9" orientation="portrait" horizontalDpi="300" verticalDpi="300"/>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Frontpage</vt:lpstr>
      <vt:lpstr>TWO WEEK WAIT-ALL CANCER</vt:lpstr>
      <vt:lpstr>TWO WEEK WAIT-BREAST SYMPTOMS</vt:lpstr>
      <vt:lpstr>62-DAY (ALL CANCER)</vt:lpstr>
      <vt:lpstr>62-DAY (CONSULTANT UPGRADE)</vt:lpstr>
      <vt:lpstr>62-DAY (SCREENING)</vt:lpstr>
      <vt:lpstr>31-DAY FIRST TREAT (ALL CANCER)</vt:lpstr>
      <vt:lpstr>31-DAY SUB TREAT (SURGERY)</vt:lpstr>
      <vt:lpstr>31-DAY SUB TREAT (DRUGS)</vt:lpstr>
      <vt:lpstr>31-DAY SUB TREAT (RADIOTHERAPY)</vt:lpstr>
      <vt:lpstr>28-DAY FDS (ALL ROUTES)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CLeung</dc:creator>
  <cp:lastModifiedBy>Leung, Chi Hin</cp:lastModifiedBy>
  <dcterms:created xsi:type="dcterms:W3CDTF">2022-06-22T13:37:08Z</dcterms:created>
  <dcterms:modified xsi:type="dcterms:W3CDTF">2022-09-12T12:46:48Z</dcterms:modified>
</cp:coreProperties>
</file>