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Frontpage" sheetId="1" state="visible" r:id="rId1"/>
    <sheet name="TWO WEEK WAIT-ALL CANCER" sheetId="2" state="visible" r:id="rId2"/>
    <sheet name="TWO WEEK WAIT-BREAST SYMPTOMS" sheetId="3" state="visible" r:id="rId3"/>
    <sheet name="62-DAY (ALL CANCER)" sheetId="4" state="visible" r:id="rId4"/>
    <sheet name="62-DAY (CONSULTANT UPGRADE)" sheetId="5" state="visible" r:id="rId5"/>
    <sheet name="62-DAY (SCREENING)" sheetId="6" state="visible" r:id="rId6"/>
    <sheet name="31-DAY FIRST TREAT (ALL CANCER)" sheetId="7" state="visible" r:id="rId7"/>
    <sheet name="31-DAY SUB TREAT (SURGERY)" sheetId="8" state="visible" r:id="rId8"/>
    <sheet name="31-DAY SUB TREAT (DRUGS)" sheetId="9" state="visible" r:id="rId9"/>
    <sheet name="31-DAY SUB TREAT (RADIOTHERAPY)" sheetId="10" state="visible" r:id="rId10"/>
    <sheet name="28-DAY FDS (ALL ROUTES)" sheetId="11" state="visible" r:id="rId11"/>
  </sheets>
</workbook>
</file>

<file path=xl/sharedStrings.xml><?xml version="1.0" encoding="utf-8"?>
<sst xmlns="http://schemas.openxmlformats.org/spreadsheetml/2006/main" count="183" uniqueCount="183">
  <si>
    <t xml:space="preserve">ALL CANCERS TWO WEEK WAIT</t>
  </si>
  <si>
    <t xml:space="preserve">PERIOD: OCT 2022/23</t>
  </si>
  <si>
    <t xml:space="preserve">BASIS: Commissioner BASED INCLUDING WELSH CROSS-BORDER PATIENTS AND 'UNKNOWNS'</t>
  </si>
  <si>
    <t xml:space="preserve">DEFINITIONS:  DCB0147 Amd 16/2019</t>
  </si>
  <si>
    <t xml:space="preserve">NUMBER OF PATIENTS SEEN BY A SPECIALIST</t>
  </si>
  <si>
    <t xml:space="preserve">PERCENTAGE</t>
  </si>
  <si>
    <t xml:space="preserve">ODS CODE</t>
  </si>
  <si>
    <t xml:space="preserve">INTEGRATED CARE BOARD (ICB)/COMMISSIONING HUB</t>
  </si>
  <si>
    <t xml:space="preserve">SUSPECTED TYPE OF CANCER</t>
  </si>
  <si>
    <t xml:space="preserve">TOTAL</t>
  </si>
  <si>
    <t xml:space="preserve">WITHIN 14 DAYS</t>
  </si>
  <si>
    <t xml:space="preserve">AFTER 14 DAYS</t>
  </si>
  <si>
    <t xml:space="preserve">SEEN WITHIN 14 DAYS</t>
  </si>
  <si>
    <t xml:space="preserve">14R</t>
  </si>
  <si>
    <t xml:space="preserve">EAST OF ENGLAND - H&amp;J COMMISSIONING HUB</t>
  </si>
  <si>
    <t xml:space="preserve">ALL SUSPECTED CANCER</t>
  </si>
  <si>
    <t xml:space="preserve">14M</t>
  </si>
  <si>
    <t xml:space="preserve">LONDON - H&amp;J COMMISSIONING HUB</t>
  </si>
  <si>
    <t xml:space="preserve">14Q</t>
  </si>
  <si>
    <t xml:space="preserve">MIDLANDS - H&amp;J COMMISSIONING HUB</t>
  </si>
  <si>
    <t xml:space="preserve">13Q</t>
  </si>
  <si>
    <t xml:space="preserve">NATIONAL COMMISSIONING HUB 1</t>
  </si>
  <si>
    <t xml:space="preserve">QOX</t>
  </si>
  <si>
    <t xml:space="preserve">NHS BATH AND NORTH EAST SOMERSET, SWINDON AND WILTSHIRE INTEGRATED CARE BOARD</t>
  </si>
  <si>
    <t xml:space="preserve">QHG</t>
  </si>
  <si>
    <t xml:space="preserve">NHS BEDFORDSHIRE, LUTON AND MILTON KEYNES INTEGRATED CARE BOARD</t>
  </si>
  <si>
    <t xml:space="preserve">QHL</t>
  </si>
  <si>
    <t xml:space="preserve">NHS BIRMINGHAM AND SOLIHULL INTEGRATED CARE BOARD</t>
  </si>
  <si>
    <t xml:space="preserve">QUA</t>
  </si>
  <si>
    <t xml:space="preserve">NHS BLACK COUNTRY INTEGRATED CARE BOARD</t>
  </si>
  <si>
    <t xml:space="preserve">QUY</t>
  </si>
  <si>
    <t xml:space="preserve">NHS BRISTOL, NORTH SOMERSET AND SOUTH GLOUCESTERSHIRE INTEGRATED CARE BOARD</t>
  </si>
  <si>
    <t xml:space="preserve">QU9</t>
  </si>
  <si>
    <t xml:space="preserve">NHS BUCKINGHAMSHIRE, OXFORDSHIRE AND BERKSHIRE WEST INTEGRATED CARE BOARD</t>
  </si>
  <si>
    <t xml:space="preserve">QUE</t>
  </si>
  <si>
    <t xml:space="preserve">NHS CAMBRIDGESHIRE AND PETERBOROUGH INTEGRATED CARE BOARD</t>
  </si>
  <si>
    <t xml:space="preserve">QYG</t>
  </si>
  <si>
    <t xml:space="preserve">NHS CHESHIRE AND MERSEYSIDE INTEGRATED CARE BOARD</t>
  </si>
  <si>
    <t xml:space="preserve">QT6</t>
  </si>
  <si>
    <t xml:space="preserve">NHS CORNWALL AND THE ISLES OF SCILLY INTEGRATED CARE BOARD</t>
  </si>
  <si>
    <t xml:space="preserve">QWU</t>
  </si>
  <si>
    <t xml:space="preserve">NHS COVENTRY AND WARWICKSHIRE INTEGRATED CARE BOARD</t>
  </si>
  <si>
    <t xml:space="preserve">QJ2</t>
  </si>
  <si>
    <t xml:space="preserve">NHS DERBY AND DERBYSHIRE INTEGRATED CARE BOARD</t>
  </si>
  <si>
    <t xml:space="preserve">QJK</t>
  </si>
  <si>
    <t xml:space="preserve">NHS DEVON INTEGRATED CARE BOARD</t>
  </si>
  <si>
    <t xml:space="preserve">QVV</t>
  </si>
  <si>
    <t xml:space="preserve">NHS DORSET INTEGRATED CARE BOARD</t>
  </si>
  <si>
    <t xml:space="preserve">QNQ</t>
  </si>
  <si>
    <t xml:space="preserve">NHS FRIMLEY INTEGRATED CARE BOARD</t>
  </si>
  <si>
    <t xml:space="preserve">QR1</t>
  </si>
  <si>
    <t xml:space="preserve">NHS GLOUCESTERSHIRE INTEGRATED CARE BOARD</t>
  </si>
  <si>
    <t xml:space="preserve">QOP</t>
  </si>
  <si>
    <t xml:space="preserve">NHS GREATER MANCHESTER INTEGRATED CARE BOARD</t>
  </si>
  <si>
    <t xml:space="preserve">QRL</t>
  </si>
  <si>
    <t xml:space="preserve">NHS HAMPSHIRE AND ISLE OF WIGHT INTEGRATED CARE BOARD</t>
  </si>
  <si>
    <t xml:space="preserve">QGH</t>
  </si>
  <si>
    <t xml:space="preserve">NHS HEREFORDSHIRE AND WORCESTERSHIRE INTEGRATED CARE BOARD</t>
  </si>
  <si>
    <t xml:space="preserve">QM7</t>
  </si>
  <si>
    <t xml:space="preserve">NHS HERTFORDSHIRE AND WEST ESSEX INTEGRATED CARE BOARD</t>
  </si>
  <si>
    <t xml:space="preserve">QOQ</t>
  </si>
  <si>
    <t xml:space="preserve">NHS HUMBER AND NORTH YORKSHIRE INTEGRATED CARE BOARD</t>
  </si>
  <si>
    <t xml:space="preserve">QKS</t>
  </si>
  <si>
    <t xml:space="preserve">NHS KENT AND MEDWAY INTEGRATED CARE BOARD</t>
  </si>
  <si>
    <t xml:space="preserve">QE1</t>
  </si>
  <si>
    <t xml:space="preserve">NHS LANCASHIRE AND SOUTH CUMBRIA INTEGRATED CARE BOARD</t>
  </si>
  <si>
    <t xml:space="preserve">QK1</t>
  </si>
  <si>
    <t xml:space="preserve">NHS LEICESTER, LEICESTERSHIRE AND RUTLAND INTEGRATED CARE BOARD</t>
  </si>
  <si>
    <t xml:space="preserve">QJM</t>
  </si>
  <si>
    <t xml:space="preserve">NHS LINCOLNSHIRE INTEGRATED CARE BOARD</t>
  </si>
  <si>
    <t xml:space="preserve">QH8</t>
  </si>
  <si>
    <t xml:space="preserve">NHS MID AND SOUTH ESSEX INTEGRATED CARE BOARD</t>
  </si>
  <si>
    <t xml:space="preserve">QMM</t>
  </si>
  <si>
    <t xml:space="preserve">NHS NORFOLK AND WAVENEY INTEGRATED CARE BOARD</t>
  </si>
  <si>
    <t xml:space="preserve">QMJ</t>
  </si>
  <si>
    <t xml:space="preserve">NHS NORTH CENTRAL LONDON INTEGRATED CARE BOARD</t>
  </si>
  <si>
    <t xml:space="preserve">QHM</t>
  </si>
  <si>
    <t xml:space="preserve">NHS NORTH EAST AND NORTH CUMBRIA INTEGRATED CARE BOARD</t>
  </si>
  <si>
    <t xml:space="preserve">QMF</t>
  </si>
  <si>
    <t xml:space="preserve">NHS NORTH EAST LONDON INTEGRATED CARE BOARD</t>
  </si>
  <si>
    <t xml:space="preserve">QRV</t>
  </si>
  <si>
    <t xml:space="preserve">NHS NORTH WEST LONDON INTEGRATED CARE BOARD</t>
  </si>
  <si>
    <t xml:space="preserve">QPM</t>
  </si>
  <si>
    <t xml:space="preserve">NHS NORTHAMPTONSHIRE INTEGRATED CARE BOARD</t>
  </si>
  <si>
    <t xml:space="preserve">QT1</t>
  </si>
  <si>
    <t xml:space="preserve">NHS NOTTINGHAM AND NOTTINGHAMSHIRE INTEGRATED CARE BOARD</t>
  </si>
  <si>
    <t xml:space="preserve">QOC</t>
  </si>
  <si>
    <t xml:space="preserve">NHS SHROPSHIRE, TELFORD AND WREKIN INTEGRATED CARE BOARD</t>
  </si>
  <si>
    <t xml:space="preserve">QSL</t>
  </si>
  <si>
    <t xml:space="preserve">NHS SOMERSET INTEGRATED CARE BOARD</t>
  </si>
  <si>
    <t xml:space="preserve">QKK</t>
  </si>
  <si>
    <t xml:space="preserve">NHS SOUTH EAST LONDON INTEGRATED CARE BOARD</t>
  </si>
  <si>
    <t xml:space="preserve">QWE</t>
  </si>
  <si>
    <t xml:space="preserve">NHS SOUTH WEST LONDON INTEGRATED CARE BOARD</t>
  </si>
  <si>
    <t xml:space="preserve">QF7</t>
  </si>
  <si>
    <t xml:space="preserve">NHS SOUTH YORKSHIRE INTEGRATED CARE BOARD</t>
  </si>
  <si>
    <t xml:space="preserve">QNC</t>
  </si>
  <si>
    <t xml:space="preserve">NHS STAFFORDSHIRE AND STOKE-ON-TRENT INTEGRATED CARE BOARD</t>
  </si>
  <si>
    <t xml:space="preserve">QJG</t>
  </si>
  <si>
    <t xml:space="preserve">NHS SUFFOLK AND NORTH EAST ESSEX INTEGRATED CARE BOARD</t>
  </si>
  <si>
    <t xml:space="preserve">QXU</t>
  </si>
  <si>
    <t xml:space="preserve">NHS SURREY HEARTLANDS INTEGRATED CARE BOARD</t>
  </si>
  <si>
    <t xml:space="preserve">QNX</t>
  </si>
  <si>
    <t xml:space="preserve">NHS SUSSEX INTEGRATED CARE BOARD</t>
  </si>
  <si>
    <t xml:space="preserve">QWO</t>
  </si>
  <si>
    <t xml:space="preserve">NHS WEST YORKSHIRE INTEGRATED CARE BOARD</t>
  </si>
  <si>
    <t xml:space="preserve">76A</t>
  </si>
  <si>
    <t xml:space="preserve">NORTH EAST AND YORKSHIRE - H&amp;J COMMISSIONING HUB</t>
  </si>
  <si>
    <t xml:space="preserve">32T</t>
  </si>
  <si>
    <t xml:space="preserve">NORTH WEST - H&amp;J COMMISSIONING HUB</t>
  </si>
  <si>
    <t xml:space="preserve">97T</t>
  </si>
  <si>
    <t xml:space="preserve">SOUTH EAST - H&amp;J COMMISSIONING HUB</t>
  </si>
  <si>
    <t xml:space="preserve">14T</t>
  </si>
  <si>
    <t xml:space="preserve">SOUTH WEST - H&amp;J COMMISSIONING HUB</t>
  </si>
  <si>
    <t xml:space="preserve">UNKNOWN</t>
  </si>
  <si>
    <t xml:space="preserve">TWO WEEK WAIT-EXHIBITED BREAST SYMPTOMS (CANCER NOT INITIALLY SUSPECTED)</t>
  </si>
  <si>
    <t xml:space="preserve">Exhibited (non-cancer) breast symptoms - cancer not initially suspected</t>
  </si>
  <si>
    <t xml:space="preserve">62-DAY (URGENT GP REFERRAL TO TREATMENT) WAIT FOR FIRST TREATMENT: ALL CANCERS</t>
  </si>
  <si>
    <t xml:space="preserve">BASIS: COMMISSIONER BASED INCLUDING WELSH CROSS-BORDER PATIENTS AND 'UNKNOWNS'</t>
  </si>
  <si>
    <t xml:space="preserve">ALL CARE</t>
  </si>
  <si>
    <t xml:space="preserve">NUMBER OF PEOPLE RECEIVING TREATMENT FOR CANCER</t>
  </si>
  <si>
    <t xml:space="preserve">CARE SETTING</t>
  </si>
  <si>
    <t xml:space="preserve">CANCER TYPE</t>
  </si>
  <si>
    <t xml:space="preserve">WITHIN 62 DAYS</t>
  </si>
  <si>
    <t xml:space="preserve">AFTER 62 DAYS</t>
  </si>
  <si>
    <t xml:space="preserve">TREATED WITHIN 62 DAYS</t>
  </si>
  <si>
    <t xml:space="preserve">ALL CANCERS</t>
  </si>
  <si>
    <t xml:space="preserve">62-DAY WAIT FOR FIRST TREATMENT FROM SCREENING SERVICE REFERRAL: ALL CANCERS</t>
  </si>
  <si>
    <t xml:space="preserve">62-DAY WAIT FOR FIRST TREATMENT FROM CONSULTANT UPGRADE: ALL CANCERS</t>
  </si>
  <si>
    <t xml:space="preserve">31-DAY (DIAGNOSIS TO TREATMENT) WAIT FOR FIRST TREATMENT: ALL CANCERS</t>
  </si>
  <si>
    <t xml:space="preserve">WITHIN 31 DAYS</t>
  </si>
  <si>
    <t xml:space="preserve">AFTER 31 DAYS</t>
  </si>
  <si>
    <t xml:space="preserve">TREATED WITHIN 31 DAYS</t>
  </si>
  <si>
    <t xml:space="preserve">31-DAY WAIT FOR SECOND OR SUBSEQUENT TREATMENT: ANTI CANCER DRUG TREATMENTS</t>
  </si>
  <si>
    <t xml:space="preserve">TREATMENT TYPE</t>
  </si>
  <si>
    <t xml:space="preserve">DRUGS</t>
  </si>
  <si>
    <t xml:space="preserve">31-DAY WAIT FOR SECOND OR SUBSEQUENT TREATMENT: RADIOTHERAPY TREATMENTS</t>
  </si>
  <si>
    <t xml:space="preserve">RADIOTHERAPY</t>
  </si>
  <si>
    <t xml:space="preserve">31-DAY WAIT FOR SECOND OR SUBSEQUENT TREATMENT: SURGERY</t>
  </si>
  <si>
    <t xml:space="preserve">SURGERY</t>
  </si>
  <si>
    <t xml:space="preserve">28-DAY FASTER DIAGNOSIS: ALL ROUTES</t>
  </si>
  <si>
    <t xml:space="preserve">NUMBER OF PEOPLE TOLD CANCER DIAGNOSIS OUTCOME</t>
  </si>
  <si>
    <t xml:space="preserve">REFERRAL ROUTE</t>
  </si>
  <si>
    <t xml:space="preserve">WITHIN 28 DAYS</t>
  </si>
  <si>
    <t xml:space="preserve">AFTER 28 DAYS</t>
  </si>
  <si>
    <t xml:space="preserve">TOLD WITHIN 28 DAYS</t>
  </si>
  <si>
    <t xml:space="preserve">ALL REFERRAL ROUTES</t>
  </si>
  <si>
    <t xml:space="preserve">Status: Provisional Official Statistics</t>
  </si>
  <si>
    <t xml:space="preserve">Waiting Times for Suspected and Diagnosed Cancer Patients: Commissioner Based</t>
  </si>
  <si>
    <t xml:space="preserve">October 2022</t>
  </si>
  <si>
    <t xml:space="preserve">This monthly report presents the provisional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</si>
  <si>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 xml:space="preserve">Data Quality</t>
  </si>
  <si>
    <t xml:space="preserve">Any data quality issues for individual providers noted in the provisional provider workbooks will affect commissioners of those services given in these commissioner data.</t>
  </si>
  <si>
    <t xml:space="preserve">Index</t>
  </si>
  <si>
    <t xml:space="preserve">TWO WEEK WAIT-EXHIBITED BREAST SYMPTOMS WHERE CANCER NOT INITIALLY SUSPECTED</t>
  </si>
  <si>
    <t xml:space="preserve">TWO MONTH (62-DAY)URGENT GP REFERRAL TO TREATMENT WAIT FOR FIRST TREATMENT: ALL CANCERS</t>
  </si>
  <si>
    <t xml:space="preserve">62-DAY WAIT FOR FIRST TREATMENT FOLLOWING NHS SCREENING SERVICE REFERRAL: ALL CANCERS</t>
  </si>
  <si>
    <t xml:space="preserve">ONE MONTH (31-DAY) DIAGNOSIS TO TREATMENT WAIT FOR FIRST TREATMENT: ALL CANCERS</t>
  </si>
  <si>
    <t xml:space="preserve">Policy guidance</t>
  </si>
  <si>
    <t xml:space="preserve">A review of the appropriateness of the cancer waiting times standards was carried out during 2010, the findings of this exercise have been incorporated into the Government's document: Improving Outcomes: A Strategy for Cancer (January 2011).  This document confirms that:</t>
  </si>
  <si>
    <t xml:space="preserve">"overall,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</si>
  <si>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 xml:space="preserve">Improving Outcomes: A Strategy for Cancer and the Review of Cancer Waiting Times Standards are both available to download at:</t>
  </si>
  <si>
    <t xml:space="preserve">Operational Standards</t>
  </si>
  <si>
    <t xml:space="preserve">An operational standard is the level of performance the NHS is expected to achieve for each waiting time standard.</t>
  </si>
  <si>
    <t xml:space="preserve">The operational standards take into consideration that for any given period there will be a number of patients who are not available for treatment</t>
  </si>
  <si>
    <t xml:space="preserve">within a waiting time standard because: they elect to delay their treatment (patient choice), are unfit for their treatment or it would be clinically </t>
  </si>
  <si>
    <t xml:space="preserve">inappropriate to treat them within the standard time.</t>
  </si>
  <si>
    <t xml:space="preserve">28-Day Faster Diagnosis Standard (FDS)</t>
  </si>
  <si>
    <t xml:space="preserve">The expectations for the 28 Day Faster Diagnosis standard (first published in April 2021), are set out in the planning guidance. Further information on the policy context is provided here:</t>
  </si>
  <si>
    <t xml:space="preserve">Commissioners</t>
  </si>
  <si>
    <t xml:space="preserve">The data relates to Integrated Care Boards (ICB) as Commissioners on a GP registered basis, and therefore practices may cover patients who live </t>
  </si>
  <si>
    <t xml:space="preserve">elsewhere.</t>
  </si>
  <si>
    <t xml:space="preserve">England totals are given in the Provider based outputs such as the Provider Workbook. These include that activity which is identified as unknown</t>
  </si>
  <si>
    <t xml:space="preserve">commissioner, and this accounts for the difference in the sum of all commissioners, and all providers.</t>
  </si>
  <si>
    <t xml:space="preserve">Contact details</t>
  </si>
  <si>
    <t xml:space="preserve">You can obtain further details about the statistics published in this section or comment on the section by contacting the following address:</t>
  </si>
  <si>
    <t xml:space="preserve">Cancer Waiting Times Team</t>
  </si>
  <si>
    <t xml:space="preserve">NHS England</t>
  </si>
  <si>
    <t xml:space="preserve">Room 5E15</t>
  </si>
  <si>
    <t xml:space="preserve">Quarry House</t>
  </si>
  <si>
    <t xml:space="preserve">Leeds</t>
  </si>
  <si>
    <t xml:space="preserve">LS2 7UE</t>
  </si>
  <si>
    <t xml:space="preserve">Great Britain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</si>
</sst>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6" formatCode="0.00%"/>
  </numFmts>
  <fonts count="8">
    <font>
      <sz val="10"/>
      <color rgb="FF000000"/>
      <name val="Arial"/>
    </font>
    <font>
      <sz val="12"/>
      <color rgb="FF0000FF"/>
      <name val="Arial"/>
      <b/>
    </font>
    <font>
      <sz val="10"/>
      <color rgb="FF000000"/>
      <name val="Arial"/>
      <b/>
    </font>
    <font>
      <sz val="11"/>
      <color rgb="FF0000FF"/>
      <name val="Arial"/>
      <b/>
    </font>
    <font>
      <sz val="8"/>
      <color rgb="FF000000"/>
      <name val="Arial"/>
      <b/>
    </font>
    <font>
      <sz val="12"/>
      <color rgb="FF000000"/>
      <name val="Arial"/>
      <b/>
    </font>
    <font>
      <sz val="10"/>
      <color rgb="FF000000"/>
      <name val="Arial"/>
      <b/>
      <u val="single"/>
    </font>
    <font>
      <sz val="10"/>
      <color theme="10"/>
      <name val="Arial"/>
      <u val="single"/>
    </font>
  </fonts>
  <fills count="2">
    <fill>
      <patternFill patternType="none"/>
    </fill>
    <fill>
      <patternFill patternType="gray125"/>
    </fill>
  </fills>
  <borders count="1">
    <border>
      <left/>
      <right/>
      <top/>
      <bottom/>
      <diagonal/>
    </border>
  </borders>
  <cellStyleXfs count="1">
    <xf numFmtId="0" fontId="0" fillId="0" borderId="0"/>
  </cellStyleXfs>
  <cellXfs count="10">
    <xf numFmtId="0" fontId="0" fillId="0" borderId="0" xfId="0"/>
    <xf numFmtId="0" fontId="1" fillId="0" borderId="0" xfId="0" applyFont="1"/>
    <xf numFmtId="0" fontId="2" fillId="0" borderId="0" xfId="0" applyFont="1"/>
    <xf numFmtId="166" fontId="0" fillId="0" borderId="0" xfId="0" applyFont="1" applyNumberFormat="1"/>
    <xf numFmtId="0" fontId="3" fillId="0" borderId="0" xfId="0" applyFont="1"/>
    <xf numFmtId="0" fontId="4" fillId="0" borderId="0" xfId="0" applyFont="1"/>
    <xf numFmtId="0" fontId="5" fillId="0" borderId="0" xfId="0" applyFont="1"/>
    <xf numFmtId="0" fontId="0" fillId="0" borderId="0" xfId="0" applyFont="1" applyAlignment="1">
      <alignment wrapText="1"/>
    </xf>
    <xf numFmtId="0" fontId="6" fillId="0" borderId="0" xfId="0" applyFont="1"/>
    <xf numFmtId="0" fontId="7" fillId="0" borderId="0" xfId="0" applyFont="1"/>
  </cellXfs>
  <cellStyles count="1">
    <cellStyle name="Normal" xfId="0" builtinId="0"/>
  </cellStyles>
  <dxfs count="0"/>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1</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1303200" cy="5256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tables/table3.xml><?xml version="1.0" encoding="utf-8"?>
<table xmlns="http://schemas.openxmlformats.org/spreadsheetml/2006/main" id="3" name="Table3" displayName="Table3" ref="B7:H58" totalsRowCount="0" totalsRowShown="0">
  <autoFilter ref="B7:H58"/>
  <tableColumns count="7">
    <tableColumn id="1" name="ODS CODE"/>
    <tableColumn id="2" name="INTEGRATED CARE BOARD (ICB)/COMMISSIONING HUB"/>
    <tableColumn id="3" name="SUSPECTED TYPE OF CANCER"/>
    <tableColumn id="4" name="TOTAL"/>
    <tableColumn id="5" name="WITHIN 14 DAYS"/>
    <tableColumn id="6" name="AFTER 14 DAYS"/>
    <tableColumn id="7" name="SEEN WITHIN 14 DAYS"/>
  </tableColumns>
  <tableStyleInfo name="none" showFirstColumn="0" showLastColumn="0" showRowStripes="1" showColumnStripes="0"/>
</table>
</file>

<file path=xl/tables/table4.xml><?xml version="1.0" encoding="utf-8"?>
<table xmlns="http://schemas.openxmlformats.org/spreadsheetml/2006/main" id="4" name="Table4" displayName="Table4" ref="B7:H53" totalsRowCount="0" totalsRowShown="0">
  <autoFilter ref="B7:H53"/>
  <tableColumns count="7">
    <tableColumn id="1" name="ODS CODE"/>
    <tableColumn id="2" name="INTEGRATED CARE BOARD (ICB)/COMMISSIONING HUB"/>
    <tableColumn id="3" name="SUSPECTED TYPE OF CANCER"/>
    <tableColumn id="4" name="TOTAL"/>
    <tableColumn id="5" name="WITHIN 14 DAYS"/>
    <tableColumn id="6" name="AFTER 14 DAYS"/>
    <tableColumn id="7" name="SEEN WITHIN 14 DAYS"/>
  </tableColumns>
  <tableStyleInfo name="none" showFirstColumn="0" showLastColumn="0" showRowStripes="1" showColumnStripes="0"/>
</table>
</file>

<file path=xl/tables/table5.xml><?xml version="1.0" encoding="utf-8"?>
<table xmlns="http://schemas.openxmlformats.org/spreadsheetml/2006/main" id="5" name="Table5" displayName="Table5" ref="B8:I55" totalsRowCount="0" totalsRowShown="0">
  <autoFilter ref="B8:I55"/>
  <tableColumns count="8">
    <tableColumn id="1" name="ODS CODE"/>
    <tableColumn id="2" name="INTEGRATED CARE BOARD (ICB)/COMMISSIONING HUB"/>
    <tableColumn id="3" name="CARE SETTING"/>
    <tableColumn id="4" name="CANCER TYPE"/>
    <tableColumn id="5" name="TOTAL"/>
    <tableColumn id="6" name="WITHIN 62 DAYS"/>
    <tableColumn id="7" name="AFTER 62 DAYS"/>
    <tableColumn id="8" name="TREATED WITHIN 62 DAYS"/>
  </tableColumns>
  <tableStyleInfo name="none" showFirstColumn="0" showLastColumn="0" showRowStripes="1" showColumnStripes="0"/>
</table>
</file>

<file path=xl/tables/table6.xml><?xml version="1.0" encoding="utf-8"?>
<table xmlns="http://schemas.openxmlformats.org/spreadsheetml/2006/main" id="6" name="Table6" displayName="Table6" ref="B8:I51" totalsRowCount="0" totalsRowShown="0">
  <autoFilter ref="B8:I51"/>
  <tableColumns count="8">
    <tableColumn id="1" name="ODS CODE"/>
    <tableColumn id="2" name="INTEGRATED CARE BOARD (ICB)/COMMISSIONING HUB"/>
    <tableColumn id="3" name="CARE SETTING"/>
    <tableColumn id="4" name="CANCER TYPE"/>
    <tableColumn id="5" name="TOTAL"/>
    <tableColumn id="6" name="WITHIN 62 DAYS"/>
    <tableColumn id="7" name="AFTER 62 DAYS"/>
    <tableColumn id="8" name="TREATED WITHIN 62 DAYS"/>
  </tableColumns>
  <tableStyleInfo name="none" showFirstColumn="0" showLastColumn="0" showRowStripes="1" showColumnStripes="0"/>
</table>
</file>

<file path=xl/tables/table7.xml><?xml version="1.0" encoding="utf-8"?>
<table xmlns="http://schemas.openxmlformats.org/spreadsheetml/2006/main" id="7" name="Table7" displayName="Table7" ref="B8:I55" totalsRowCount="0" totalsRowShown="0">
  <autoFilter ref="B8:I55"/>
  <tableColumns count="8">
    <tableColumn id="1" name="ODS CODE"/>
    <tableColumn id="2" name="INTEGRATED CARE BOARD (ICB)/COMMISSIONING HUB"/>
    <tableColumn id="3" name="CARE SETTING"/>
    <tableColumn id="4" name="CANCER TYPE"/>
    <tableColumn id="5" name="TOTAL"/>
    <tableColumn id="6" name="WITHIN 62 DAYS"/>
    <tableColumn id="7" name="AFTER 62 DAYS"/>
    <tableColumn id="8" name="TREATED WITHIN 62 DAYS"/>
  </tableColumns>
  <tableStyleInfo name="none" showFirstColumn="0" showLastColumn="0" showRowStripes="1" showColumnStripes="0"/>
</table>
</file>

<file path=xl/tables/table8.xml><?xml version="1.0" encoding="utf-8"?>
<table xmlns="http://schemas.openxmlformats.org/spreadsheetml/2006/main" id="8" name="Table8" displayName="Table8" ref="B8:I56" totalsRowCount="0" totalsRowShown="0">
  <autoFilter ref="B8:I56"/>
  <tableColumns count="8">
    <tableColumn id="1" name="ODS CODE"/>
    <tableColumn id="2" name="INTEGRATED CARE BOARD (ICB)/COMMISSIONING HUB"/>
    <tableColumn id="3" name="CARE SETTING"/>
    <tableColumn id="4" name="CANCER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9.xml><?xml version="1.0" encoding="utf-8"?>
<table xmlns="http://schemas.openxmlformats.org/spreadsheetml/2006/main" id="9" name="Table9" displayName="Table9" ref="B8:I54" totalsRowCount="0" totalsRowShown="0">
  <autoFilter ref="B8:I54"/>
  <tableColumns count="8">
    <tableColumn id="1" name="ODS CODE"/>
    <tableColumn id="2" name="INTEGRATED CARE BOARD (ICB)/COMMISSIONING HUB"/>
    <tableColumn id="3" name="CARE SETTING"/>
    <tableColumn id="4" name="TREATMENT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10.xml><?xml version="1.0" encoding="utf-8"?>
<table xmlns="http://schemas.openxmlformats.org/spreadsheetml/2006/main" id="10" name="Table10" displayName="Table10" ref="B8:I54" totalsRowCount="0" totalsRowShown="0">
  <autoFilter ref="B8:I54"/>
  <tableColumns count="8">
    <tableColumn id="1" name="ODS CODE"/>
    <tableColumn id="2" name="INTEGRATED CARE BOARD (ICB)/COMMISSIONING HUB"/>
    <tableColumn id="3" name="CARE SETTING"/>
    <tableColumn id="4" name="TREATMENT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11.xml><?xml version="1.0" encoding="utf-8"?>
<table xmlns="http://schemas.openxmlformats.org/spreadsheetml/2006/main" id="11" name="Table11" displayName="Table11" ref="B8:I53" totalsRowCount="0" totalsRowShown="0">
  <autoFilter ref="B8:I53"/>
  <tableColumns count="8">
    <tableColumn id="1" name="ODS CODE"/>
    <tableColumn id="2" name="INTEGRATED CARE BOARD (ICB)/COMMISSIONING HUB"/>
    <tableColumn id="3" name="CARE SETTING"/>
    <tableColumn id="4" name="TREATMENT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12.xml><?xml version="1.0" encoding="utf-8"?>
<table xmlns="http://schemas.openxmlformats.org/spreadsheetml/2006/main" id="12" name="Table12" displayName="Table12" ref="B7:H58" totalsRowCount="0" totalsRowShown="0">
  <autoFilter ref="B7:H58"/>
  <tableColumns count="7">
    <tableColumn id="1" name="ODS CODE"/>
    <tableColumn id="2" name="INTEGRATED CARE BOARD (ICB)/COMMISSIONING HUB"/>
    <tableColumn id="3" name="REFERRAL ROUTE"/>
    <tableColumn id="4" name="TOTAL"/>
    <tableColumn id="5" name="WITHIN 28 DAYS"/>
    <tableColumn id="6" name="AFTER 28 DAYS"/>
    <tableColumn id="7" name="TOLD WITHIN 28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 Id="rId3" Type="http://schemas.openxmlformats.org/officeDocument/2006/relationships/table" Target="../tables/table3.x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4" Type="http://schemas.openxmlformats.org/officeDocument/2006/relationships/table" Target="../tables/table4.x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5" Type="http://schemas.openxmlformats.org/officeDocument/2006/relationships/table" Target="../tables/table5.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7" Type="http://schemas.openxmlformats.org/officeDocument/2006/relationships/table" Target="../tables/table7.xm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6" Type="http://schemas.openxmlformats.org/officeDocument/2006/relationships/table" Target="../tables/table6.xm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8" Type="http://schemas.openxmlformats.org/officeDocument/2006/relationships/table" Target="../tables/table8.xm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 Id="rId11" Type="http://schemas.openxmlformats.org/officeDocument/2006/relationships/table" Target="../tables/table11.x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 Id="rId9" Type="http://schemas.openxmlformats.org/officeDocument/2006/relationships/table" Target="../tables/table9.x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10" Type="http://schemas.openxmlformats.org/officeDocument/2006/relationships/table" Target="../tables/table10.xm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2"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0" tabSelected="true"/>
  </sheetViews>
  <sheetFormatPr defaultRowHeight="15.0" baseColWidth="10"/>
  <cols>
    <col min="1" max="1" width="123.27" hidden="0" customWidth="1"/>
  </cols>
  <sheetData>
    <row r="5">
      <c r="A5" s="5" t="s">
        <v>147</v>
      </c>
    </row>
    <row r="7" ht="15.6" customHeight="1">
      <c r="A7" s="6" t="s">
        <v>148</v>
      </c>
    </row>
    <row r="8">
      <c r="A8" t="s">
        <v>149</v>
      </c>
    </row>
    <row r="10" ht="79.2" customHeight="1">
      <c r="A10" s="7" t="s">
        <v>150</v>
      </c>
    </row>
    <row r="12">
      <c r="A12" s="8" t="s">
        <v>151</v>
      </c>
    </row>
    <row r="13" ht="27" customHeight="1">
      <c r="A13" s="7" t="s">
        <v>152</v>
      </c>
    </row>
    <row r="15">
      <c r="A15" s="8" t="s">
        <v>153</v>
      </c>
    </row>
    <row r="16">
      <c r="A16" t="s">
        <v>0</v>
      </c>
    </row>
    <row r="17">
      <c r="A17" t="s">
        <v>154</v>
      </c>
    </row>
    <row r="18">
      <c r="A18" t="s">
        <v>155</v>
      </c>
    </row>
    <row r="19">
      <c r="A19" t="s">
        <v>156</v>
      </c>
    </row>
    <row r="20">
      <c r="A20" t="s">
        <v>128</v>
      </c>
    </row>
    <row r="21">
      <c r="A21" t="s">
        <v>157</v>
      </c>
    </row>
    <row r="22">
      <c r="A22" t="s">
        <v>138</v>
      </c>
    </row>
    <row r="23">
      <c r="A23" t="s">
        <v>133</v>
      </c>
    </row>
    <row r="24">
      <c r="A24" t="s">
        <v>136</v>
      </c>
    </row>
    <row r="25">
      <c r="A25" t="s">
        <v>140</v>
      </c>
    </row>
    <row r="27">
      <c r="A27" s="8" t="s">
        <v>158</v>
      </c>
    </row>
    <row r="28" ht="26.4" customHeight="1">
      <c r="A28" s="7" t="s">
        <v>159</v>
      </c>
    </row>
    <row r="30" ht="39.6" customHeight="1">
      <c r="A30" s="7" t="s">
        <v>160</v>
      </c>
    </row>
    <row r="32">
      <c r="A32" t="s">
        <v>161</v>
      </c>
    </row>
    <row r="33">
      <c r="A33" s="9" t="str">
        <f>=HYPERLINK("https://www.gov.uk/government/publications/the-national-cancer-strategy", "https://www.gov.uk/government/publications/the-national-cancer-strategy")</f>
      </c>
    </row>
    <row r="35">
      <c r="A35" s="8" t="s">
        <v>162</v>
      </c>
    </row>
    <row r="36">
      <c r="A36" t="s">
        <v>163</v>
      </c>
    </row>
    <row r="38">
      <c r="A38" t="s">
        <v>164</v>
      </c>
    </row>
    <row r="39">
      <c r="A39" t="s">
        <v>165</v>
      </c>
    </row>
    <row r="40">
      <c r="A40" t="s">
        <v>166</v>
      </c>
    </row>
    <row r="42">
      <c r="A42" s="2" t="s">
        <v>167</v>
      </c>
    </row>
    <row r="43" ht="39.6" customHeight="1">
      <c r="A43" s="7" t="s">
        <v>168</v>
      </c>
    </row>
    <row r="44">
      <c r="A44" s="9" t="str">
        <f>=HYPERLINK("https://www.england.nhs.uk/cancer/early-diagnosis/#faster", "https://www.england.nhs.uk/cancer/early-diagnosis/#faster")</f>
      </c>
    </row>
    <row r="45">
      <c r="A45" s="9" t="str">
        <f>=HYPERLINK("https://www.england.nhs.uk/wp-content/uploads/2021/03/B0468-nhs-operational-planning-and-contracting-guidance.pdf", "https://www.england.nhs.uk/wp-content/uploads/2021/03/B0468-nhs-operational-planning-and-contracting-guidance.pdf")</f>
      </c>
    </row>
    <row r="46">
      <c r="A46" s="9" t="str">
        <f>=HYPERLINK("https://www.england.nhs.uk/wp-content/uploads/2022/02/20211223-B1160-2022-23-priorities-and-operational-planning-guidance-v3.2.pdf", "https://www.england.nhs.uk/wp-content/uploads/2022/02/20211223-B1160-2022-23-priorities-and-operational-planning-guidance-v3.2.pdf")</f>
      </c>
    </row>
    <row r="48">
      <c r="A48" s="8" t="s">
        <v>169</v>
      </c>
    </row>
    <row r="49">
      <c r="A49" t="s">
        <v>170</v>
      </c>
    </row>
    <row r="50">
      <c r="A50" t="s">
        <v>171</v>
      </c>
    </row>
    <row r="52">
      <c r="A52" t="s">
        <v>172</v>
      </c>
    </row>
    <row r="53">
      <c r="A53" t="s">
        <v>173</v>
      </c>
    </row>
    <row r="55">
      <c r="A55" s="8" t="s">
        <v>174</v>
      </c>
    </row>
    <row r="56">
      <c r="A56" t="s">
        <v>175</v>
      </c>
    </row>
    <row r="58">
      <c r="A58" t="s">
        <v>176</v>
      </c>
    </row>
    <row r="59">
      <c r="A59" t="s">
        <v>177</v>
      </c>
    </row>
    <row r="60">
      <c r="A60" t="s">
        <v>178</v>
      </c>
    </row>
    <row r="61">
      <c r="A61" t="s">
        <v>179</v>
      </c>
    </row>
    <row r="62">
      <c r="A62" t="s">
        <v>180</v>
      </c>
    </row>
    <row r="63">
      <c r="A63" t="s">
        <v>181</v>
      </c>
    </row>
    <row r="64">
      <c r="A64" t="s">
        <v>182</v>
      </c>
    </row>
    <row r="65">
      <c r="A65" s="9" t="str">
        <f>=HYPERLINK("mailto:england.cancerwaitsdata@nhs.net", "Email: england.cancerwaitsdata@nhs.net")</f>
      </c>
    </row>
  </sheetData>
  <pageMargins left="0.7" right="0.7" top="0.75" bottom="0.75" header="0.3" footer="0.3"/>
  <pageSetup paperSize="9" orientation="portrait" horizontalDpi="300" verticalDpi="300"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87CEFA"/>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s>
  <sheetData>
    <row r="1">
      <c r="A1" s="1" t="s">
        <v>0</v>
      </c>
    </row>
    <row r="2">
      <c r="A2" t="s">
        <v>1</v>
      </c>
    </row>
    <row r="3">
      <c r="A3" t="s">
        <v>2</v>
      </c>
    </row>
    <row r="4">
      <c r="A4" t="s">
        <v>3</v>
      </c>
    </row>
    <row r="6">
      <c r="E6" s="2" t="s">
        <v>4</v>
      </c>
      <c r="H6" s="2" t="s">
        <v>5</v>
      </c>
    </row>
    <row r="7">
      <c r="B7" s="2" t="s">
        <v>6</v>
      </c>
      <c r="C7" s="2" t="s">
        <v>7</v>
      </c>
      <c r="D7" s="2" t="s">
        <v>8</v>
      </c>
      <c r="E7" s="2" t="s">
        <v>9</v>
      </c>
      <c r="F7" s="2" t="s">
        <v>10</v>
      </c>
      <c r="G7" s="2" t="s">
        <v>11</v>
      </c>
      <c r="H7" s="2" t="s">
        <v>12</v>
      </c>
    </row>
    <row r="8">
      <c r="B8" t="s">
        <v>13</v>
      </c>
      <c r="C8" t="s">
        <v>14</v>
      </c>
      <c r="D8" t="s">
        <v>15</v>
      </c>
      <c r="E8" t="n">
        <v>12</v>
      </c>
      <c r="F8" t="n">
        <v>4</v>
      </c>
      <c r="G8" t="n">
        <v>8</v>
      </c>
      <c r="H8" s="3" t="n">
        <v>0.333333333333333</v>
      </c>
    </row>
    <row r="9">
      <c r="B9" t="s">
        <v>16</v>
      </c>
      <c r="C9" t="s">
        <v>17</v>
      </c>
      <c r="D9" t="s">
        <v>15</v>
      </c>
      <c r="E9" t="n">
        <v>7</v>
      </c>
      <c r="F9" t="n">
        <v>4</v>
      </c>
      <c r="G9" t="n">
        <v>3</v>
      </c>
      <c r="H9" s="3" t="n">
        <v>0.571428571428571</v>
      </c>
    </row>
    <row r="10">
      <c r="B10" t="s">
        <v>18</v>
      </c>
      <c r="C10" t="s">
        <v>19</v>
      </c>
      <c r="D10" t="s">
        <v>15</v>
      </c>
      <c r="E10" t="n">
        <v>24</v>
      </c>
      <c r="F10" t="n">
        <v>14</v>
      </c>
      <c r="G10" t="n">
        <v>10</v>
      </c>
      <c r="H10" s="3" t="n">
        <v>0.583333333333333</v>
      </c>
    </row>
    <row r="11">
      <c r="B11" t="s">
        <v>20</v>
      </c>
      <c r="C11" t="s">
        <v>21</v>
      </c>
      <c r="D11" t="s">
        <v>15</v>
      </c>
      <c r="E11" t="n">
        <v>221</v>
      </c>
      <c r="F11" t="n">
        <v>162</v>
      </c>
      <c r="G11" t="n">
        <v>59</v>
      </c>
      <c r="H11" s="3" t="n">
        <v>0.733031674208145</v>
      </c>
    </row>
    <row r="12">
      <c r="B12" t="s">
        <v>22</v>
      </c>
      <c r="C12" t="s">
        <v>23</v>
      </c>
      <c r="D12" t="s">
        <v>15</v>
      </c>
      <c r="E12" t="n">
        <v>3858</v>
      </c>
      <c r="F12" t="n">
        <v>2717</v>
      </c>
      <c r="G12" t="n">
        <v>1141</v>
      </c>
      <c r="H12" s="3" t="n">
        <v>0.704250907205806</v>
      </c>
    </row>
    <row r="13">
      <c r="B13" t="s">
        <v>24</v>
      </c>
      <c r="C13" t="s">
        <v>25</v>
      </c>
      <c r="D13" t="s">
        <v>15</v>
      </c>
      <c r="E13" t="n">
        <v>3603</v>
      </c>
      <c r="F13" t="n">
        <v>3089</v>
      </c>
      <c r="G13" t="n">
        <v>514</v>
      </c>
      <c r="H13" s="3" t="n">
        <v>0.857341104635026</v>
      </c>
    </row>
    <row r="14">
      <c r="B14" t="s">
        <v>26</v>
      </c>
      <c r="C14" t="s">
        <v>27</v>
      </c>
      <c r="D14" t="s">
        <v>15</v>
      </c>
      <c r="E14" t="n">
        <v>5037</v>
      </c>
      <c r="F14" t="n">
        <v>4013</v>
      </c>
      <c r="G14" t="n">
        <v>1024</v>
      </c>
      <c r="H14" s="3" t="n">
        <v>0.796704387532261</v>
      </c>
    </row>
    <row r="15">
      <c r="B15" t="s">
        <v>28</v>
      </c>
      <c r="C15" t="s">
        <v>29</v>
      </c>
      <c r="D15" t="s">
        <v>15</v>
      </c>
      <c r="E15" t="n">
        <v>4488</v>
      </c>
      <c r="F15" t="n">
        <v>3639</v>
      </c>
      <c r="G15" t="n">
        <v>849</v>
      </c>
      <c r="H15" s="3" t="n">
        <v>0.810828877005348</v>
      </c>
    </row>
    <row r="16">
      <c r="B16" t="s">
        <v>30</v>
      </c>
      <c r="C16" t="s">
        <v>31</v>
      </c>
      <c r="D16" t="s">
        <v>15</v>
      </c>
      <c r="E16" t="n">
        <v>4368</v>
      </c>
      <c r="F16" t="n">
        <v>1729</v>
      </c>
      <c r="G16" t="n">
        <v>2639</v>
      </c>
      <c r="H16" s="3" t="n">
        <v>0.395833333333333</v>
      </c>
    </row>
    <row r="17">
      <c r="B17" t="s">
        <v>32</v>
      </c>
      <c r="C17" t="s">
        <v>33</v>
      </c>
      <c r="D17" t="s">
        <v>15</v>
      </c>
      <c r="E17" t="n">
        <v>6837</v>
      </c>
      <c r="F17" t="n">
        <v>5591</v>
      </c>
      <c r="G17" t="n">
        <v>1246</v>
      </c>
      <c r="H17" s="3" t="n">
        <v>0.817756325873921</v>
      </c>
    </row>
    <row r="18">
      <c r="B18" t="s">
        <v>34</v>
      </c>
      <c r="C18" t="s">
        <v>35</v>
      </c>
      <c r="D18" t="s">
        <v>15</v>
      </c>
      <c r="E18" t="n">
        <v>3400</v>
      </c>
      <c r="F18" t="n">
        <v>2282</v>
      </c>
      <c r="G18" t="n">
        <v>1118</v>
      </c>
      <c r="H18" s="3" t="n">
        <v>0.671176470588235</v>
      </c>
    </row>
    <row r="19">
      <c r="B19" t="s">
        <v>36</v>
      </c>
      <c r="C19" t="s">
        <v>37</v>
      </c>
      <c r="D19" t="s">
        <v>15</v>
      </c>
      <c r="E19" t="n">
        <v>12864</v>
      </c>
      <c r="F19" t="n">
        <v>9584</v>
      </c>
      <c r="G19" t="n">
        <v>3280</v>
      </c>
      <c r="H19" s="3" t="n">
        <v>0.745024875621891</v>
      </c>
    </row>
    <row r="20">
      <c r="B20" t="s">
        <v>38</v>
      </c>
      <c r="C20" t="s">
        <v>39</v>
      </c>
      <c r="D20" t="s">
        <v>15</v>
      </c>
      <c r="E20" t="n">
        <v>3091</v>
      </c>
      <c r="F20" t="n">
        <v>2476</v>
      </c>
      <c r="G20" t="n">
        <v>615</v>
      </c>
      <c r="H20" s="3" t="n">
        <v>0.801035263668716</v>
      </c>
    </row>
    <row r="21">
      <c r="B21" t="s">
        <v>40</v>
      </c>
      <c r="C21" t="s">
        <v>41</v>
      </c>
      <c r="D21" t="s">
        <v>15</v>
      </c>
      <c r="E21" t="n">
        <v>3891</v>
      </c>
      <c r="F21" t="n">
        <v>3125</v>
      </c>
      <c r="G21" t="n">
        <v>766</v>
      </c>
      <c r="H21" s="3" t="n">
        <v>0.80313544076073</v>
      </c>
    </row>
    <row r="22">
      <c r="B22" t="s">
        <v>42</v>
      </c>
      <c r="C22" t="s">
        <v>43</v>
      </c>
      <c r="D22" t="s">
        <v>15</v>
      </c>
      <c r="E22" t="n">
        <v>3958</v>
      </c>
      <c r="F22" t="n">
        <v>3449</v>
      </c>
      <c r="G22" t="n">
        <v>509</v>
      </c>
      <c r="H22" s="3" t="n">
        <v>0.871399696816574</v>
      </c>
    </row>
    <row r="23">
      <c r="B23" t="s">
        <v>44</v>
      </c>
      <c r="C23" t="s">
        <v>45</v>
      </c>
      <c r="D23" t="s">
        <v>15</v>
      </c>
      <c r="E23" t="n">
        <v>7129</v>
      </c>
      <c r="F23" t="n">
        <v>4400</v>
      </c>
      <c r="G23" t="n">
        <v>2729</v>
      </c>
      <c r="H23" s="3" t="n">
        <v>0.617197362883995</v>
      </c>
    </row>
    <row r="24">
      <c r="B24" t="s">
        <v>46</v>
      </c>
      <c r="C24" t="s">
        <v>47</v>
      </c>
      <c r="D24" t="s">
        <v>15</v>
      </c>
      <c r="E24" t="n">
        <v>4052</v>
      </c>
      <c r="F24" t="n">
        <v>2320</v>
      </c>
      <c r="G24" t="n">
        <v>1732</v>
      </c>
      <c r="H24" s="3" t="n">
        <v>0.572556762092794</v>
      </c>
    </row>
    <row r="25">
      <c r="B25" t="s">
        <v>48</v>
      </c>
      <c r="C25" t="s">
        <v>49</v>
      </c>
      <c r="D25" t="s">
        <v>15</v>
      </c>
      <c r="E25" t="n">
        <v>2646</v>
      </c>
      <c r="F25" t="n">
        <v>1753</v>
      </c>
      <c r="G25" t="n">
        <v>893</v>
      </c>
      <c r="H25" s="3" t="n">
        <v>0.662509448223734</v>
      </c>
    </row>
    <row r="26">
      <c r="B26" t="s">
        <v>50</v>
      </c>
      <c r="C26" t="s">
        <v>51</v>
      </c>
      <c r="D26" t="s">
        <v>15</v>
      </c>
      <c r="E26" t="n">
        <v>2332</v>
      </c>
      <c r="F26" t="n">
        <v>2081</v>
      </c>
      <c r="G26" t="n">
        <v>251</v>
      </c>
      <c r="H26" s="3" t="n">
        <v>0.892367066895369</v>
      </c>
    </row>
    <row r="27">
      <c r="B27" t="s">
        <v>52</v>
      </c>
      <c r="C27" t="s">
        <v>53</v>
      </c>
      <c r="D27" t="s">
        <v>15</v>
      </c>
      <c r="E27" t="n">
        <v>13296</v>
      </c>
      <c r="F27" t="n">
        <v>8564</v>
      </c>
      <c r="G27" t="n">
        <v>4732</v>
      </c>
      <c r="H27" s="3" t="n">
        <v>0.64410348977136</v>
      </c>
    </row>
    <row r="28">
      <c r="B28" t="s">
        <v>54</v>
      </c>
      <c r="C28" t="s">
        <v>55</v>
      </c>
      <c r="D28" t="s">
        <v>15</v>
      </c>
      <c r="E28" t="n">
        <v>5432</v>
      </c>
      <c r="F28" t="n">
        <v>4627</v>
      </c>
      <c r="G28" t="n">
        <v>805</v>
      </c>
      <c r="H28" s="3" t="n">
        <v>0.85180412371134</v>
      </c>
    </row>
    <row r="29">
      <c r="B29" t="s">
        <v>56</v>
      </c>
      <c r="C29" t="s">
        <v>57</v>
      </c>
      <c r="D29" t="s">
        <v>15</v>
      </c>
      <c r="E29" t="n">
        <v>1004</v>
      </c>
      <c r="F29" t="n">
        <v>880</v>
      </c>
      <c r="G29" t="n">
        <v>124</v>
      </c>
      <c r="H29" s="3" t="n">
        <v>0.876494023904382</v>
      </c>
    </row>
    <row r="30">
      <c r="B30" t="s">
        <v>58</v>
      </c>
      <c r="C30" t="s">
        <v>59</v>
      </c>
      <c r="D30" t="s">
        <v>15</v>
      </c>
      <c r="E30" t="n">
        <v>6507</v>
      </c>
      <c r="F30" t="n">
        <v>5022</v>
      </c>
      <c r="G30" t="n">
        <v>1485</v>
      </c>
      <c r="H30" s="3" t="n">
        <v>0.771784232365145</v>
      </c>
    </row>
    <row r="31">
      <c r="B31" t="s">
        <v>60</v>
      </c>
      <c r="C31" t="s">
        <v>61</v>
      </c>
      <c r="D31" t="s">
        <v>15</v>
      </c>
      <c r="E31" t="n">
        <v>6037</v>
      </c>
      <c r="F31" t="n">
        <v>5007</v>
      </c>
      <c r="G31" t="n">
        <v>1030</v>
      </c>
      <c r="H31" s="3" t="n">
        <v>0.829385456352493</v>
      </c>
    </row>
    <row r="32">
      <c r="B32" t="s">
        <v>62</v>
      </c>
      <c r="C32" t="s">
        <v>63</v>
      </c>
      <c r="D32" t="s">
        <v>15</v>
      </c>
      <c r="E32" t="n">
        <v>9097</v>
      </c>
      <c r="F32" t="n">
        <v>8654</v>
      </c>
      <c r="G32" t="n">
        <v>443</v>
      </c>
      <c r="H32" s="3" t="n">
        <v>0.951302627239749</v>
      </c>
    </row>
    <row r="33">
      <c r="B33" t="s">
        <v>64</v>
      </c>
      <c r="C33" t="s">
        <v>65</v>
      </c>
      <c r="D33" t="s">
        <v>15</v>
      </c>
      <c r="E33" t="n">
        <v>8454</v>
      </c>
      <c r="F33" t="n">
        <v>6618</v>
      </c>
      <c r="G33" t="n">
        <v>1836</v>
      </c>
      <c r="H33" s="3" t="n">
        <v>0.782824698367637</v>
      </c>
    </row>
    <row r="34">
      <c r="B34" t="s">
        <v>66</v>
      </c>
      <c r="C34" t="s">
        <v>67</v>
      </c>
      <c r="D34" t="s">
        <v>15</v>
      </c>
      <c r="E34" t="n">
        <v>4374</v>
      </c>
      <c r="F34" t="n">
        <v>3775</v>
      </c>
      <c r="G34" t="n">
        <v>599</v>
      </c>
      <c r="H34" s="3" t="n">
        <v>0.863054412437128</v>
      </c>
    </row>
    <row r="35">
      <c r="B35" t="s">
        <v>68</v>
      </c>
      <c r="C35" t="s">
        <v>69</v>
      </c>
      <c r="D35" t="s">
        <v>15</v>
      </c>
      <c r="E35" t="n">
        <v>3731</v>
      </c>
      <c r="F35" t="n">
        <v>2344</v>
      </c>
      <c r="G35" t="n">
        <v>1387</v>
      </c>
      <c r="H35" s="3" t="n">
        <v>0.628249798981506</v>
      </c>
    </row>
    <row r="36">
      <c r="B36" t="s">
        <v>70</v>
      </c>
      <c r="C36" t="s">
        <v>71</v>
      </c>
      <c r="D36" t="s">
        <v>15</v>
      </c>
      <c r="E36" t="n">
        <v>2302</v>
      </c>
      <c r="F36" t="n">
        <v>1541</v>
      </c>
      <c r="G36" t="n">
        <v>761</v>
      </c>
      <c r="H36" s="3" t="n">
        <v>0.669417897480452</v>
      </c>
    </row>
    <row r="37">
      <c r="B37" t="s">
        <v>72</v>
      </c>
      <c r="C37" t="s">
        <v>73</v>
      </c>
      <c r="D37" t="s">
        <v>15</v>
      </c>
      <c r="E37" t="n">
        <v>4792</v>
      </c>
      <c r="F37" t="n">
        <v>3023</v>
      </c>
      <c r="G37" t="n">
        <v>1769</v>
      </c>
      <c r="H37" s="3" t="n">
        <v>0.63084307178631</v>
      </c>
    </row>
    <row r="38">
      <c r="B38" t="s">
        <v>74</v>
      </c>
      <c r="C38" t="s">
        <v>75</v>
      </c>
      <c r="D38" t="s">
        <v>15</v>
      </c>
      <c r="E38" t="n">
        <v>6611</v>
      </c>
      <c r="F38" t="n">
        <v>5288</v>
      </c>
      <c r="G38" t="n">
        <v>1323</v>
      </c>
      <c r="H38" s="3" t="n">
        <v>0.79987898956285</v>
      </c>
    </row>
    <row r="39">
      <c r="B39" t="s">
        <v>76</v>
      </c>
      <c r="C39" t="s">
        <v>77</v>
      </c>
      <c r="D39" t="s">
        <v>15</v>
      </c>
      <c r="E39" t="n">
        <v>12483</v>
      </c>
      <c r="F39" t="n">
        <v>10224</v>
      </c>
      <c r="G39" t="n">
        <v>2259</v>
      </c>
      <c r="H39" s="3" t="n">
        <v>0.819033886085076</v>
      </c>
    </row>
    <row r="40">
      <c r="B40" t="s">
        <v>78</v>
      </c>
      <c r="C40" t="s">
        <v>79</v>
      </c>
      <c r="D40" t="s">
        <v>15</v>
      </c>
      <c r="E40" t="n">
        <v>6122</v>
      </c>
      <c r="F40" t="n">
        <v>5399</v>
      </c>
      <c r="G40" t="n">
        <v>723</v>
      </c>
      <c r="H40" s="3" t="n">
        <v>0.881901339431558</v>
      </c>
    </row>
    <row r="41">
      <c r="B41" t="s">
        <v>80</v>
      </c>
      <c r="C41" t="s">
        <v>81</v>
      </c>
      <c r="D41" t="s">
        <v>15</v>
      </c>
      <c r="E41" t="n">
        <v>9450</v>
      </c>
      <c r="F41" t="n">
        <v>8451</v>
      </c>
      <c r="G41" t="n">
        <v>999</v>
      </c>
      <c r="H41" s="3" t="n">
        <v>0.894285714285714</v>
      </c>
    </row>
    <row r="42">
      <c r="B42" t="s">
        <v>82</v>
      </c>
      <c r="C42" t="s">
        <v>83</v>
      </c>
      <c r="D42" t="s">
        <v>15</v>
      </c>
      <c r="E42" t="n">
        <v>2809</v>
      </c>
      <c r="F42" t="n">
        <v>2620</v>
      </c>
      <c r="G42" t="n">
        <v>189</v>
      </c>
      <c r="H42" s="3" t="n">
        <v>0.932716269134923</v>
      </c>
    </row>
    <row r="43">
      <c r="B43" t="s">
        <v>84</v>
      </c>
      <c r="C43" t="s">
        <v>85</v>
      </c>
      <c r="D43" t="s">
        <v>15</v>
      </c>
      <c r="E43" t="n">
        <v>4371</v>
      </c>
      <c r="F43" t="n">
        <v>3467</v>
      </c>
      <c r="G43" t="n">
        <v>904</v>
      </c>
      <c r="H43" s="3" t="n">
        <v>0.793182338137726</v>
      </c>
    </row>
    <row r="44">
      <c r="B44" t="s">
        <v>86</v>
      </c>
      <c r="C44" t="s">
        <v>87</v>
      </c>
      <c r="D44" t="s">
        <v>15</v>
      </c>
      <c r="E44" t="n">
        <v>2681</v>
      </c>
      <c r="F44" t="n">
        <v>1961</v>
      </c>
      <c r="G44" t="n">
        <v>720</v>
      </c>
      <c r="H44" s="3" t="n">
        <v>0.731443491234614</v>
      </c>
    </row>
    <row r="45">
      <c r="B45" t="s">
        <v>88</v>
      </c>
      <c r="C45" t="s">
        <v>89</v>
      </c>
      <c r="D45" t="s">
        <v>15</v>
      </c>
      <c r="E45" t="n">
        <v>2413</v>
      </c>
      <c r="F45" t="n">
        <v>1201</v>
      </c>
      <c r="G45" t="n">
        <v>1212</v>
      </c>
      <c r="H45" s="3" t="n">
        <v>0.497720679651886</v>
      </c>
    </row>
    <row r="46">
      <c r="B46" t="s">
        <v>90</v>
      </c>
      <c r="C46" t="s">
        <v>91</v>
      </c>
      <c r="D46" t="s">
        <v>15</v>
      </c>
      <c r="E46" t="n">
        <v>8050</v>
      </c>
      <c r="F46" t="n">
        <v>7196</v>
      </c>
      <c r="G46" t="n">
        <v>854</v>
      </c>
      <c r="H46" s="3" t="n">
        <v>0.893913043478261</v>
      </c>
    </row>
    <row r="47">
      <c r="B47" t="s">
        <v>92</v>
      </c>
      <c r="C47" t="s">
        <v>93</v>
      </c>
      <c r="D47" t="s">
        <v>15</v>
      </c>
      <c r="E47" t="n">
        <v>5847</v>
      </c>
      <c r="F47" t="n">
        <v>4954</v>
      </c>
      <c r="G47" t="n">
        <v>893</v>
      </c>
      <c r="H47" s="3" t="n">
        <v>0.847272105353173</v>
      </c>
    </row>
    <row r="48">
      <c r="B48" t="s">
        <v>94</v>
      </c>
      <c r="C48" t="s">
        <v>95</v>
      </c>
      <c r="D48" t="s">
        <v>15</v>
      </c>
      <c r="E48" t="n">
        <v>5389</v>
      </c>
      <c r="F48" t="n">
        <v>4661</v>
      </c>
      <c r="G48" t="n">
        <v>728</v>
      </c>
      <c r="H48" s="3" t="n">
        <v>0.864910001855632</v>
      </c>
    </row>
    <row r="49">
      <c r="B49" t="s">
        <v>96</v>
      </c>
      <c r="C49" t="s">
        <v>97</v>
      </c>
      <c r="D49" t="s">
        <v>15</v>
      </c>
      <c r="E49" t="n">
        <v>6018</v>
      </c>
      <c r="F49" t="n">
        <v>4604</v>
      </c>
      <c r="G49" t="n">
        <v>1414</v>
      </c>
      <c r="H49" s="3" t="n">
        <v>0.765038218677301</v>
      </c>
    </row>
    <row r="50">
      <c r="B50" t="s">
        <v>98</v>
      </c>
      <c r="C50" t="s">
        <v>99</v>
      </c>
      <c r="D50" t="s">
        <v>15</v>
      </c>
      <c r="E50" t="n">
        <v>5122</v>
      </c>
      <c r="F50" t="n">
        <v>3686</v>
      </c>
      <c r="G50" t="n">
        <v>1436</v>
      </c>
      <c r="H50" s="3" t="n">
        <v>0.719640765326044</v>
      </c>
    </row>
    <row r="51">
      <c r="B51" t="s">
        <v>100</v>
      </c>
      <c r="C51" t="s">
        <v>101</v>
      </c>
      <c r="D51" t="s">
        <v>15</v>
      </c>
      <c r="E51" t="n">
        <v>4805</v>
      </c>
      <c r="F51" t="n">
        <v>3928</v>
      </c>
      <c r="G51" t="n">
        <v>877</v>
      </c>
      <c r="H51" s="3" t="n">
        <v>0.817481789802289</v>
      </c>
    </row>
    <row r="52">
      <c r="B52" t="s">
        <v>102</v>
      </c>
      <c r="C52" t="s">
        <v>103</v>
      </c>
      <c r="D52" t="s">
        <v>15</v>
      </c>
      <c r="E52" t="n">
        <v>8562</v>
      </c>
      <c r="F52" t="n">
        <v>6425</v>
      </c>
      <c r="G52" t="n">
        <v>2137</v>
      </c>
      <c r="H52" s="3" t="n">
        <v>0.750408782994627</v>
      </c>
    </row>
    <row r="53">
      <c r="B53" t="s">
        <v>104</v>
      </c>
      <c r="C53" t="s">
        <v>105</v>
      </c>
      <c r="D53" t="s">
        <v>15</v>
      </c>
      <c r="E53" t="n">
        <v>10773</v>
      </c>
      <c r="F53" t="n">
        <v>8926</v>
      </c>
      <c r="G53" t="n">
        <v>1847</v>
      </c>
      <c r="H53" s="3" t="n">
        <v>0.828552863640583</v>
      </c>
    </row>
    <row r="54">
      <c r="B54" t="s">
        <v>106</v>
      </c>
      <c r="C54" t="s">
        <v>107</v>
      </c>
      <c r="D54" t="s">
        <v>15</v>
      </c>
      <c r="E54" t="n">
        <v>14</v>
      </c>
      <c r="F54" t="n">
        <v>7</v>
      </c>
      <c r="G54" t="n">
        <v>7</v>
      </c>
      <c r="H54" s="3" t="n">
        <v>0.5</v>
      </c>
    </row>
    <row r="55">
      <c r="B55" t="s">
        <v>108</v>
      </c>
      <c r="C55" t="s">
        <v>109</v>
      </c>
      <c r="D55" t="s">
        <v>15</v>
      </c>
      <c r="E55" t="n">
        <v>22</v>
      </c>
      <c r="F55" t="n">
        <v>15</v>
      </c>
      <c r="G55" t="n">
        <v>7</v>
      </c>
      <c r="H55" s="3" t="n">
        <v>0.681818181818182</v>
      </c>
    </row>
    <row r="56">
      <c r="B56" t="s">
        <v>110</v>
      </c>
      <c r="C56" t="s">
        <v>111</v>
      </c>
      <c r="D56" t="s">
        <v>15</v>
      </c>
      <c r="E56" t="n">
        <v>32</v>
      </c>
      <c r="F56" t="n">
        <v>22</v>
      </c>
      <c r="G56" t="n">
        <v>10</v>
      </c>
      <c r="H56" s="3" t="n">
        <v>0.6875</v>
      </c>
    </row>
    <row r="57">
      <c r="B57" t="s">
        <v>112</v>
      </c>
      <c r="C57" t="s">
        <v>113</v>
      </c>
      <c r="D57" t="s">
        <v>15</v>
      </c>
      <c r="E57" t="n">
        <v>13</v>
      </c>
      <c r="F57" t="n">
        <v>5</v>
      </c>
      <c r="G57" t="n">
        <v>8</v>
      </c>
      <c r="H57" s="3" t="n">
        <v>0.384615384615385</v>
      </c>
    </row>
    <row r="58">
      <c r="B58" t="s">
        <v>114</v>
      </c>
      <c r="C58" t="s">
        <v>114</v>
      </c>
      <c r="D58" t="s">
        <v>15</v>
      </c>
      <c r="E58" t="n">
        <v>749</v>
      </c>
      <c r="F58" t="n">
        <v>525</v>
      </c>
      <c r="G58" t="n">
        <v>224</v>
      </c>
      <c r="H58" s="3" t="n">
        <v>0.700934579439252</v>
      </c>
    </row>
    <row r="59">
      <c r="H59" s="3"/>
    </row>
  </sheetData>
  <pageMargins left="0.7" right="0.7" top="0.75" bottom="0.75" header="0.3" footer="0.3"/>
  <pageSetup paperSize="9" orientation="portrait" horizontalDpi="300" verticalDpi="300" r:id="rId2"/>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87CEFA"/>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s>
  <sheetData>
    <row r="1">
      <c r="A1" s="1" t="s">
        <v>115</v>
      </c>
    </row>
    <row r="2">
      <c r="A2" t="s">
        <v>1</v>
      </c>
    </row>
    <row r="3">
      <c r="A3" t="s">
        <v>2</v>
      </c>
    </row>
    <row r="4">
      <c r="A4" t="s">
        <v>3</v>
      </c>
    </row>
    <row r="6">
      <c r="E6" s="2" t="s">
        <v>4</v>
      </c>
      <c r="H6" s="2" t="s">
        <v>5</v>
      </c>
    </row>
    <row r="7">
      <c r="B7" s="2" t="s">
        <v>6</v>
      </c>
      <c r="C7" s="2" t="s">
        <v>7</v>
      </c>
      <c r="D7" s="2" t="s">
        <v>8</v>
      </c>
      <c r="E7" s="2" t="s">
        <v>9</v>
      </c>
      <c r="F7" s="2" t="s">
        <v>10</v>
      </c>
      <c r="G7" s="2" t="s">
        <v>11</v>
      </c>
      <c r="H7" s="2" t="s">
        <v>12</v>
      </c>
    </row>
    <row r="8">
      <c r="B8" t="s">
        <v>20</v>
      </c>
      <c r="C8" t="s">
        <v>21</v>
      </c>
      <c r="D8" t="s">
        <v>116</v>
      </c>
      <c r="E8" t="n">
        <v>10</v>
      </c>
      <c r="F8" t="n">
        <v>8</v>
      </c>
      <c r="G8" t="n">
        <v>2</v>
      </c>
      <c r="H8" s="3" t="n">
        <v>0.8</v>
      </c>
    </row>
    <row r="9">
      <c r="B9" t="s">
        <v>106</v>
      </c>
      <c r="C9" t="s">
        <v>107</v>
      </c>
      <c r="D9" t="s">
        <v>116</v>
      </c>
      <c r="E9" t="n">
        <v>1</v>
      </c>
      <c r="F9" t="n">
        <v>0</v>
      </c>
      <c r="G9" t="n">
        <v>1</v>
      </c>
      <c r="H9" s="3" t="n">
        <v>0</v>
      </c>
    </row>
    <row r="10">
      <c r="B10" t="s">
        <v>110</v>
      </c>
      <c r="C10" t="s">
        <v>111</v>
      </c>
      <c r="D10" t="s">
        <v>116</v>
      </c>
      <c r="E10" t="n">
        <v>1</v>
      </c>
      <c r="F10" t="n">
        <v>0</v>
      </c>
      <c r="G10" t="n">
        <v>1</v>
      </c>
      <c r="H10" s="3" t="n">
        <v>0</v>
      </c>
    </row>
    <row r="11">
      <c r="B11" t="s">
        <v>64</v>
      </c>
      <c r="C11" t="s">
        <v>65</v>
      </c>
      <c r="D11" t="s">
        <v>116</v>
      </c>
      <c r="E11" t="n">
        <v>458</v>
      </c>
      <c r="F11" t="n">
        <v>429</v>
      </c>
      <c r="G11" t="n">
        <v>29</v>
      </c>
      <c r="H11" s="3" t="n">
        <v>0.936681222707424</v>
      </c>
    </row>
    <row r="12">
      <c r="B12" t="s">
        <v>94</v>
      </c>
      <c r="C12" t="s">
        <v>95</v>
      </c>
      <c r="D12" t="s">
        <v>116</v>
      </c>
      <c r="E12" t="n">
        <v>440</v>
      </c>
      <c r="F12" t="n">
        <v>213</v>
      </c>
      <c r="G12" t="n">
        <v>227</v>
      </c>
      <c r="H12" s="3" t="n">
        <v>0.484090909090909</v>
      </c>
    </row>
    <row r="13">
      <c r="B13" t="s">
        <v>56</v>
      </c>
      <c r="C13" t="s">
        <v>57</v>
      </c>
      <c r="D13" t="s">
        <v>116</v>
      </c>
      <c r="E13" t="n">
        <v>25</v>
      </c>
      <c r="F13" t="n">
        <v>16</v>
      </c>
      <c r="G13" t="n">
        <v>9</v>
      </c>
      <c r="H13" s="3" t="n">
        <v>0.64</v>
      </c>
    </row>
    <row r="14">
      <c r="B14" t="s">
        <v>70</v>
      </c>
      <c r="C14" t="s">
        <v>71</v>
      </c>
      <c r="D14" t="s">
        <v>116</v>
      </c>
      <c r="E14" t="n">
        <v>28</v>
      </c>
      <c r="F14" t="n">
        <v>25</v>
      </c>
      <c r="G14" t="n">
        <v>3</v>
      </c>
      <c r="H14" s="3" t="n">
        <v>0.892857142857143</v>
      </c>
    </row>
    <row r="15">
      <c r="B15" t="s">
        <v>24</v>
      </c>
      <c r="C15" t="s">
        <v>25</v>
      </c>
      <c r="D15" t="s">
        <v>116</v>
      </c>
      <c r="E15" t="n">
        <v>165</v>
      </c>
      <c r="F15" t="n">
        <v>161</v>
      </c>
      <c r="G15" t="n">
        <v>4</v>
      </c>
      <c r="H15" s="3" t="n">
        <v>0.975757575757576</v>
      </c>
    </row>
    <row r="16">
      <c r="B16" t="s">
        <v>26</v>
      </c>
      <c r="C16" t="s">
        <v>27</v>
      </c>
      <c r="D16" t="s">
        <v>116</v>
      </c>
      <c r="E16" t="n">
        <v>112</v>
      </c>
      <c r="F16" t="n">
        <v>83</v>
      </c>
      <c r="G16" t="n">
        <v>29</v>
      </c>
      <c r="H16" s="3" t="n">
        <v>0.741071428571429</v>
      </c>
    </row>
    <row r="17">
      <c r="B17" t="s">
        <v>76</v>
      </c>
      <c r="C17" t="s">
        <v>77</v>
      </c>
      <c r="D17" t="s">
        <v>116</v>
      </c>
      <c r="E17" t="n">
        <v>546</v>
      </c>
      <c r="F17" t="n">
        <v>493</v>
      </c>
      <c r="G17" t="n">
        <v>53</v>
      </c>
      <c r="H17" s="3" t="n">
        <v>0.902930402930403</v>
      </c>
    </row>
    <row r="18">
      <c r="B18" t="s">
        <v>42</v>
      </c>
      <c r="C18" t="s">
        <v>43</v>
      </c>
      <c r="D18" t="s">
        <v>116</v>
      </c>
      <c r="E18" t="n">
        <v>124</v>
      </c>
      <c r="F18" t="n">
        <v>110</v>
      </c>
      <c r="G18" t="n">
        <v>14</v>
      </c>
      <c r="H18" s="3" t="n">
        <v>0.887096774193548</v>
      </c>
    </row>
    <row r="19">
      <c r="B19" t="s">
        <v>98</v>
      </c>
      <c r="C19" t="s">
        <v>99</v>
      </c>
      <c r="D19" t="s">
        <v>116</v>
      </c>
      <c r="E19" t="n">
        <v>131</v>
      </c>
      <c r="F19" t="n">
        <v>97</v>
      </c>
      <c r="G19" t="n">
        <v>34</v>
      </c>
      <c r="H19" s="3" t="n">
        <v>0.740458015267176</v>
      </c>
    </row>
    <row r="20">
      <c r="B20" t="s">
        <v>44</v>
      </c>
      <c r="C20" t="s">
        <v>45</v>
      </c>
      <c r="D20" t="s">
        <v>116</v>
      </c>
      <c r="E20" t="n">
        <v>148</v>
      </c>
      <c r="F20" t="n">
        <v>76</v>
      </c>
      <c r="G20" t="n">
        <v>72</v>
      </c>
      <c r="H20" s="3" t="n">
        <v>0.513513513513513</v>
      </c>
    </row>
    <row r="21">
      <c r="B21" t="s">
        <v>68</v>
      </c>
      <c r="C21" t="s">
        <v>69</v>
      </c>
      <c r="D21" t="s">
        <v>116</v>
      </c>
      <c r="E21" t="n">
        <v>132</v>
      </c>
      <c r="F21" t="n">
        <v>51</v>
      </c>
      <c r="G21" t="n">
        <v>81</v>
      </c>
      <c r="H21" s="3" t="n">
        <v>0.386363636363636</v>
      </c>
    </row>
    <row r="22">
      <c r="B22" t="s">
        <v>66</v>
      </c>
      <c r="C22" t="s">
        <v>67</v>
      </c>
      <c r="D22" t="s">
        <v>116</v>
      </c>
      <c r="E22" t="n">
        <v>18</v>
      </c>
      <c r="F22" t="n">
        <v>16</v>
      </c>
      <c r="G22" t="n">
        <v>2</v>
      </c>
      <c r="H22" s="3" t="n">
        <v>0.888888888888889</v>
      </c>
    </row>
    <row r="23">
      <c r="B23" t="s">
        <v>90</v>
      </c>
      <c r="C23" t="s">
        <v>91</v>
      </c>
      <c r="D23" t="s">
        <v>116</v>
      </c>
      <c r="E23" t="n">
        <v>213</v>
      </c>
      <c r="F23" t="n">
        <v>198</v>
      </c>
      <c r="G23" t="n">
        <v>15</v>
      </c>
      <c r="H23" s="3" t="n">
        <v>0.929577464788732</v>
      </c>
    </row>
    <row r="24">
      <c r="B24" t="s">
        <v>62</v>
      </c>
      <c r="C24" t="s">
        <v>63</v>
      </c>
      <c r="D24" t="s">
        <v>116</v>
      </c>
      <c r="E24" t="n">
        <v>152</v>
      </c>
      <c r="F24" t="n">
        <v>139</v>
      </c>
      <c r="G24" t="n">
        <v>13</v>
      </c>
      <c r="H24" s="3" t="n">
        <v>0.914473684210526</v>
      </c>
    </row>
    <row r="25">
      <c r="B25" t="s">
        <v>58</v>
      </c>
      <c r="C25" t="s">
        <v>59</v>
      </c>
      <c r="D25" t="s">
        <v>116</v>
      </c>
      <c r="E25" t="n">
        <v>299</v>
      </c>
      <c r="F25" t="n">
        <v>215</v>
      </c>
      <c r="G25" t="n">
        <v>84</v>
      </c>
      <c r="H25" s="3" t="n">
        <v>0.719063545150502</v>
      </c>
    </row>
    <row r="26">
      <c r="B26" t="s">
        <v>78</v>
      </c>
      <c r="C26" t="s">
        <v>79</v>
      </c>
      <c r="D26" t="s">
        <v>116</v>
      </c>
      <c r="E26" t="n">
        <v>508</v>
      </c>
      <c r="F26" t="n">
        <v>499</v>
      </c>
      <c r="G26" t="n">
        <v>9</v>
      </c>
      <c r="H26" s="3" t="n">
        <v>0.982283464566929</v>
      </c>
    </row>
    <row r="27">
      <c r="B27" t="s">
        <v>74</v>
      </c>
      <c r="C27" t="s">
        <v>75</v>
      </c>
      <c r="D27" t="s">
        <v>116</v>
      </c>
      <c r="E27" t="n">
        <v>146</v>
      </c>
      <c r="F27" t="n">
        <v>115</v>
      </c>
      <c r="G27" t="n">
        <v>31</v>
      </c>
      <c r="H27" s="3" t="n">
        <v>0.787671232876712</v>
      </c>
    </row>
    <row r="28">
      <c r="B28" t="s">
        <v>72</v>
      </c>
      <c r="C28" t="s">
        <v>73</v>
      </c>
      <c r="D28" t="s">
        <v>116</v>
      </c>
      <c r="E28" t="n">
        <v>159</v>
      </c>
      <c r="F28" t="n">
        <v>62</v>
      </c>
      <c r="G28" t="n">
        <v>97</v>
      </c>
      <c r="H28" s="3" t="n">
        <v>0.389937106918239</v>
      </c>
    </row>
    <row r="29">
      <c r="B29" t="s">
        <v>96</v>
      </c>
      <c r="C29" t="s">
        <v>97</v>
      </c>
      <c r="D29" t="s">
        <v>116</v>
      </c>
      <c r="E29" t="n">
        <v>113</v>
      </c>
      <c r="F29" t="n">
        <v>99</v>
      </c>
      <c r="G29" t="n">
        <v>14</v>
      </c>
      <c r="H29" s="3" t="n">
        <v>0.876106194690266</v>
      </c>
    </row>
    <row r="30">
      <c r="B30" t="s">
        <v>48</v>
      </c>
      <c r="C30" t="s">
        <v>49</v>
      </c>
      <c r="D30" t="s">
        <v>116</v>
      </c>
      <c r="E30" t="n">
        <v>240</v>
      </c>
      <c r="F30" t="n">
        <v>190</v>
      </c>
      <c r="G30" t="n">
        <v>50</v>
      </c>
      <c r="H30" s="3" t="n">
        <v>0.791666666666667</v>
      </c>
    </row>
    <row r="31">
      <c r="B31" t="s">
        <v>102</v>
      </c>
      <c r="C31" t="s">
        <v>103</v>
      </c>
      <c r="D31" t="s">
        <v>116</v>
      </c>
      <c r="E31" t="n">
        <v>527</v>
      </c>
      <c r="F31" t="n">
        <v>281</v>
      </c>
      <c r="G31" t="n">
        <v>246</v>
      </c>
      <c r="H31" s="3" t="n">
        <v>0.533206831119545</v>
      </c>
    </row>
    <row r="32">
      <c r="B32" t="s">
        <v>86</v>
      </c>
      <c r="C32" t="s">
        <v>87</v>
      </c>
      <c r="D32" t="s">
        <v>116</v>
      </c>
      <c r="E32" t="n">
        <v>64</v>
      </c>
      <c r="F32" t="n">
        <v>26</v>
      </c>
      <c r="G32" t="n">
        <v>38</v>
      </c>
      <c r="H32" s="3" t="n">
        <v>0.40625</v>
      </c>
    </row>
    <row r="33">
      <c r="B33" t="s">
        <v>52</v>
      </c>
      <c r="C33" t="s">
        <v>53</v>
      </c>
      <c r="D33" t="s">
        <v>116</v>
      </c>
      <c r="E33" t="n">
        <v>317</v>
      </c>
      <c r="F33" t="n">
        <v>156</v>
      </c>
      <c r="G33" t="n">
        <v>161</v>
      </c>
      <c r="H33" s="3" t="n">
        <v>0.49211356466877</v>
      </c>
    </row>
    <row r="34">
      <c r="B34" t="s">
        <v>60</v>
      </c>
      <c r="C34" t="s">
        <v>61</v>
      </c>
      <c r="D34" t="s">
        <v>116</v>
      </c>
      <c r="E34" t="n">
        <v>284</v>
      </c>
      <c r="F34" t="n">
        <v>216</v>
      </c>
      <c r="G34" t="n">
        <v>68</v>
      </c>
      <c r="H34" s="3" t="n">
        <v>0.76056338028169</v>
      </c>
    </row>
    <row r="35">
      <c r="B35" t="s">
        <v>22</v>
      </c>
      <c r="C35" t="s">
        <v>23</v>
      </c>
      <c r="D35" t="s">
        <v>116</v>
      </c>
      <c r="E35" t="n">
        <v>369</v>
      </c>
      <c r="F35" t="n">
        <v>325</v>
      </c>
      <c r="G35" t="n">
        <v>44</v>
      </c>
      <c r="H35" s="3" t="n">
        <v>0.880758807588076</v>
      </c>
    </row>
    <row r="36">
      <c r="B36" t="s">
        <v>82</v>
      </c>
      <c r="C36" t="s">
        <v>83</v>
      </c>
      <c r="D36" t="s">
        <v>116</v>
      </c>
      <c r="E36" t="n">
        <v>143</v>
      </c>
      <c r="F36" t="n">
        <v>137</v>
      </c>
      <c r="G36" t="n">
        <v>6</v>
      </c>
      <c r="H36" s="3" t="n">
        <v>0.958041958041958</v>
      </c>
    </row>
    <row r="37">
      <c r="B37" t="s">
        <v>50</v>
      </c>
      <c r="C37" t="s">
        <v>51</v>
      </c>
      <c r="D37" t="s">
        <v>116</v>
      </c>
      <c r="E37" t="n">
        <v>124</v>
      </c>
      <c r="F37" t="n">
        <v>120</v>
      </c>
      <c r="G37" t="n">
        <v>4</v>
      </c>
      <c r="H37" s="3" t="n">
        <v>0.967741935483871</v>
      </c>
    </row>
    <row r="38">
      <c r="B38" t="s">
        <v>54</v>
      </c>
      <c r="C38" t="s">
        <v>55</v>
      </c>
      <c r="D38" t="s">
        <v>116</v>
      </c>
      <c r="E38" t="n">
        <v>194</v>
      </c>
      <c r="F38" t="n">
        <v>182</v>
      </c>
      <c r="G38" t="n">
        <v>12</v>
      </c>
      <c r="H38" s="3" t="n">
        <v>0.938144329896907</v>
      </c>
    </row>
    <row r="39">
      <c r="B39" t="s">
        <v>80</v>
      </c>
      <c r="C39" t="s">
        <v>81</v>
      </c>
      <c r="D39" t="s">
        <v>116</v>
      </c>
      <c r="E39" t="n">
        <v>463</v>
      </c>
      <c r="F39" t="n">
        <v>423</v>
      </c>
      <c r="G39" t="n">
        <v>40</v>
      </c>
      <c r="H39" s="3" t="n">
        <v>0.913606911447084</v>
      </c>
    </row>
    <row r="40">
      <c r="B40" t="s">
        <v>88</v>
      </c>
      <c r="C40" t="s">
        <v>89</v>
      </c>
      <c r="D40" t="s">
        <v>116</v>
      </c>
      <c r="E40" t="n">
        <v>147</v>
      </c>
      <c r="F40" t="n">
        <v>74</v>
      </c>
      <c r="G40" t="n">
        <v>73</v>
      </c>
      <c r="H40" s="3" t="n">
        <v>0.503401360544218</v>
      </c>
    </row>
    <row r="41">
      <c r="B41" t="s">
        <v>84</v>
      </c>
      <c r="C41" t="s">
        <v>85</v>
      </c>
      <c r="D41" t="s">
        <v>116</v>
      </c>
      <c r="E41" t="n">
        <v>95</v>
      </c>
      <c r="F41" t="n">
        <v>85</v>
      </c>
      <c r="G41" t="n">
        <v>10</v>
      </c>
      <c r="H41" s="3" t="n">
        <v>0.894736842105263</v>
      </c>
    </row>
    <row r="42">
      <c r="B42" t="s">
        <v>38</v>
      </c>
      <c r="C42" t="s">
        <v>39</v>
      </c>
      <c r="D42" t="s">
        <v>116</v>
      </c>
      <c r="E42" t="n">
        <v>213</v>
      </c>
      <c r="F42" t="n">
        <v>110</v>
      </c>
      <c r="G42" t="n">
        <v>103</v>
      </c>
      <c r="H42" s="3" t="n">
        <v>0.516431924882629</v>
      </c>
    </row>
    <row r="43">
      <c r="B43" t="s">
        <v>32</v>
      </c>
      <c r="C43" t="s">
        <v>33</v>
      </c>
      <c r="D43" t="s">
        <v>116</v>
      </c>
      <c r="E43" t="n">
        <v>329</v>
      </c>
      <c r="F43" t="n">
        <v>236</v>
      </c>
      <c r="G43" t="n">
        <v>93</v>
      </c>
      <c r="H43" s="3" t="n">
        <v>0.717325227963526</v>
      </c>
    </row>
    <row r="44">
      <c r="B44" t="s">
        <v>28</v>
      </c>
      <c r="C44" t="s">
        <v>29</v>
      </c>
      <c r="D44" t="s">
        <v>116</v>
      </c>
      <c r="E44" t="n">
        <v>215</v>
      </c>
      <c r="F44" t="n">
        <v>176</v>
      </c>
      <c r="G44" t="n">
        <v>39</v>
      </c>
      <c r="H44" s="3" t="n">
        <v>0.818604651162791</v>
      </c>
    </row>
    <row r="45">
      <c r="B45" t="s">
        <v>34</v>
      </c>
      <c r="C45" t="s">
        <v>35</v>
      </c>
      <c r="D45" t="s">
        <v>116</v>
      </c>
      <c r="E45" t="n">
        <v>72</v>
      </c>
      <c r="F45" t="n">
        <v>21</v>
      </c>
      <c r="G45" t="n">
        <v>51</v>
      </c>
      <c r="H45" s="3" t="n">
        <v>0.291666666666667</v>
      </c>
    </row>
    <row r="46">
      <c r="B46" t="s">
        <v>30</v>
      </c>
      <c r="C46" t="s">
        <v>31</v>
      </c>
      <c r="D46" t="s">
        <v>116</v>
      </c>
      <c r="E46" t="n">
        <v>72</v>
      </c>
      <c r="F46" t="n">
        <v>15</v>
      </c>
      <c r="G46" t="n">
        <v>57</v>
      </c>
      <c r="H46" s="3" t="n">
        <v>0.208333333333333</v>
      </c>
    </row>
    <row r="47">
      <c r="B47" t="s">
        <v>46</v>
      </c>
      <c r="C47" t="s">
        <v>47</v>
      </c>
      <c r="D47" t="s">
        <v>116</v>
      </c>
      <c r="E47" t="n">
        <v>110</v>
      </c>
      <c r="F47" t="n">
        <v>107</v>
      </c>
      <c r="G47" t="n">
        <v>3</v>
      </c>
      <c r="H47" s="3" t="n">
        <v>0.972727272727273</v>
      </c>
    </row>
    <row r="48">
      <c r="B48" t="s">
        <v>92</v>
      </c>
      <c r="C48" t="s">
        <v>93</v>
      </c>
      <c r="D48" t="s">
        <v>116</v>
      </c>
      <c r="E48" t="n">
        <v>328</v>
      </c>
      <c r="F48" t="n">
        <v>141</v>
      </c>
      <c r="G48" t="n">
        <v>187</v>
      </c>
      <c r="H48" s="3" t="n">
        <v>0.429878048780488</v>
      </c>
    </row>
    <row r="49">
      <c r="B49" t="s">
        <v>104</v>
      </c>
      <c r="C49" t="s">
        <v>105</v>
      </c>
      <c r="D49" t="s">
        <v>116</v>
      </c>
      <c r="E49" t="n">
        <v>545</v>
      </c>
      <c r="F49" t="n">
        <v>532</v>
      </c>
      <c r="G49" t="n">
        <v>13</v>
      </c>
      <c r="H49" s="3" t="n">
        <v>0.976146788990826</v>
      </c>
    </row>
    <row r="50">
      <c r="B50" t="s">
        <v>40</v>
      </c>
      <c r="C50" t="s">
        <v>41</v>
      </c>
      <c r="D50" t="s">
        <v>116</v>
      </c>
      <c r="E50" t="n">
        <v>229</v>
      </c>
      <c r="F50" t="n">
        <v>189</v>
      </c>
      <c r="G50" t="n">
        <v>40</v>
      </c>
      <c r="H50" s="3" t="n">
        <v>0.825327510917031</v>
      </c>
    </row>
    <row r="51">
      <c r="B51" t="s">
        <v>100</v>
      </c>
      <c r="C51" t="s">
        <v>101</v>
      </c>
      <c r="D51" t="s">
        <v>116</v>
      </c>
      <c r="E51" t="n">
        <v>232</v>
      </c>
      <c r="F51" t="n">
        <v>192</v>
      </c>
      <c r="G51" t="n">
        <v>40</v>
      </c>
      <c r="H51" s="3" t="n">
        <v>0.827586206896552</v>
      </c>
    </row>
    <row r="52">
      <c r="B52" t="s">
        <v>36</v>
      </c>
      <c r="C52" t="s">
        <v>37</v>
      </c>
      <c r="D52" t="s">
        <v>116</v>
      </c>
      <c r="E52" t="n">
        <v>425</v>
      </c>
      <c r="F52" t="n">
        <v>283</v>
      </c>
      <c r="G52" t="n">
        <v>142</v>
      </c>
      <c r="H52" s="3" t="n">
        <v>0.665882352941176</v>
      </c>
    </row>
    <row r="53">
      <c r="B53" t="s">
        <v>114</v>
      </c>
      <c r="C53" t="s">
        <v>114</v>
      </c>
      <c r="D53" t="s">
        <v>116</v>
      </c>
      <c r="E53" t="n">
        <v>23</v>
      </c>
      <c r="F53" t="n">
        <v>17</v>
      </c>
      <c r="G53" t="n">
        <v>6</v>
      </c>
      <c r="H53" s="3" t="n">
        <v>0.739130434782609</v>
      </c>
    </row>
    <row r="54">
      <c r="H54" s="3"/>
    </row>
  </sheetData>
  <pageMargins left="0.7" right="0.7" top="0.75" bottom="0.75" header="0.3" footer="0.3"/>
  <pageSetup paperSize="9" orientation="portrait" horizontalDpi="300" verticalDpi="300" r:id="rId2"/>
  <tableParts count="1">
    <tablePart r:id="rId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F68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117</v>
      </c>
    </row>
    <row r="2">
      <c r="A2" t="s">
        <v>1</v>
      </c>
    </row>
    <row r="3">
      <c r="A3" t="s">
        <v>118</v>
      </c>
    </row>
    <row r="4">
      <c r="A4" t="s">
        <v>3</v>
      </c>
    </row>
    <row r="6">
      <c r="A6" s="4" t="s">
        <v>119</v>
      </c>
    </row>
    <row r="7">
      <c r="F7" s="2" t="s">
        <v>120</v>
      </c>
      <c r="G7" s="2"/>
      <c r="H7" s="2"/>
      <c r="I7" s="2" t="s">
        <v>5</v>
      </c>
    </row>
    <row r="8">
      <c r="B8" s="2" t="s">
        <v>6</v>
      </c>
      <c r="C8" s="2" t="s">
        <v>7</v>
      </c>
      <c r="D8" s="2" t="s">
        <v>121</v>
      </c>
      <c r="E8" s="2" t="s">
        <v>122</v>
      </c>
      <c r="F8" s="2" t="s">
        <v>9</v>
      </c>
      <c r="G8" s="2" t="s">
        <v>123</v>
      </c>
      <c r="H8" s="2" t="s">
        <v>124</v>
      </c>
      <c r="I8" s="2" t="s">
        <v>125</v>
      </c>
    </row>
    <row r="9">
      <c r="B9" t="s">
        <v>18</v>
      </c>
      <c r="C9" t="s">
        <v>19</v>
      </c>
      <c r="D9" t="s">
        <v>119</v>
      </c>
      <c r="E9" t="s">
        <v>126</v>
      </c>
      <c r="F9" t="n">
        <v>2</v>
      </c>
      <c r="G9" t="n">
        <v>1</v>
      </c>
      <c r="H9" t="n">
        <v>1</v>
      </c>
      <c r="I9" s="3" t="n">
        <v>0.5</v>
      </c>
    </row>
    <row r="10">
      <c r="B10" t="s">
        <v>20</v>
      </c>
      <c r="C10" t="s">
        <v>21</v>
      </c>
      <c r="D10" t="s">
        <v>119</v>
      </c>
      <c r="E10" t="s">
        <v>126</v>
      </c>
      <c r="F10" t="n">
        <v>5</v>
      </c>
      <c r="G10" t="n">
        <v>3</v>
      </c>
      <c r="H10" t="n">
        <v>2</v>
      </c>
      <c r="I10" s="3" t="n">
        <v>0.6</v>
      </c>
    </row>
    <row r="11">
      <c r="B11" t="s">
        <v>22</v>
      </c>
      <c r="C11" t="s">
        <v>23</v>
      </c>
      <c r="D11" t="s">
        <v>119</v>
      </c>
      <c r="E11" t="s">
        <v>126</v>
      </c>
      <c r="F11" t="n">
        <v>296</v>
      </c>
      <c r="G11" t="n">
        <v>195</v>
      </c>
      <c r="H11" t="n">
        <v>101</v>
      </c>
      <c r="I11" s="3" t="n">
        <v>0.658783783783784</v>
      </c>
    </row>
    <row r="12">
      <c r="B12" t="s">
        <v>24</v>
      </c>
      <c r="C12" t="s">
        <v>25</v>
      </c>
      <c r="D12" t="s">
        <v>119</v>
      </c>
      <c r="E12" t="s">
        <v>126</v>
      </c>
      <c r="F12" t="n">
        <v>246</v>
      </c>
      <c r="G12" t="n">
        <v>159</v>
      </c>
      <c r="H12" t="n">
        <v>87</v>
      </c>
      <c r="I12" s="3" t="n">
        <v>0.646341463414634</v>
      </c>
    </row>
    <row r="13">
      <c r="B13" t="s">
        <v>26</v>
      </c>
      <c r="C13" t="s">
        <v>27</v>
      </c>
      <c r="D13" t="s">
        <v>119</v>
      </c>
      <c r="E13" t="s">
        <v>126</v>
      </c>
      <c r="F13" t="n">
        <v>285</v>
      </c>
      <c r="G13" t="n">
        <v>121</v>
      </c>
      <c r="H13" t="n">
        <v>164</v>
      </c>
      <c r="I13" s="3" t="n">
        <v>0.424561403508772</v>
      </c>
    </row>
    <row r="14">
      <c r="B14" t="s">
        <v>28</v>
      </c>
      <c r="C14" t="s">
        <v>29</v>
      </c>
      <c r="D14" t="s">
        <v>119</v>
      </c>
      <c r="E14" t="s">
        <v>126</v>
      </c>
      <c r="F14" t="n">
        <v>239</v>
      </c>
      <c r="G14" t="n">
        <v>119</v>
      </c>
      <c r="H14" t="n">
        <v>120</v>
      </c>
      <c r="I14" s="3" t="n">
        <v>0.497907949790795</v>
      </c>
    </row>
    <row r="15">
      <c r="B15" t="s">
        <v>30</v>
      </c>
      <c r="C15" t="s">
        <v>31</v>
      </c>
      <c r="D15" t="s">
        <v>119</v>
      </c>
      <c r="E15" t="s">
        <v>126</v>
      </c>
      <c r="F15" t="n">
        <v>252</v>
      </c>
      <c r="G15" t="n">
        <v>128</v>
      </c>
      <c r="H15" t="n">
        <v>124</v>
      </c>
      <c r="I15" s="3" t="n">
        <v>0.507936507936508</v>
      </c>
    </row>
    <row r="16">
      <c r="B16" t="s">
        <v>32</v>
      </c>
      <c r="C16" t="s">
        <v>33</v>
      </c>
      <c r="D16" t="s">
        <v>119</v>
      </c>
      <c r="E16" t="s">
        <v>126</v>
      </c>
      <c r="F16" t="n">
        <v>408</v>
      </c>
      <c r="G16" t="n">
        <v>228</v>
      </c>
      <c r="H16" t="n">
        <v>180</v>
      </c>
      <c r="I16" s="3" t="n">
        <v>0.558823529411765</v>
      </c>
    </row>
    <row r="17">
      <c r="B17" t="s">
        <v>34</v>
      </c>
      <c r="C17" t="s">
        <v>35</v>
      </c>
      <c r="D17" t="s">
        <v>119</v>
      </c>
      <c r="E17" t="s">
        <v>126</v>
      </c>
      <c r="F17" t="n">
        <v>197</v>
      </c>
      <c r="G17" t="n">
        <v>101</v>
      </c>
      <c r="H17" t="n">
        <v>96</v>
      </c>
      <c r="I17" s="3" t="n">
        <v>0.512690355329949</v>
      </c>
    </row>
    <row r="18">
      <c r="B18" t="s">
        <v>36</v>
      </c>
      <c r="C18" t="s">
        <v>37</v>
      </c>
      <c r="D18" t="s">
        <v>119</v>
      </c>
      <c r="E18" t="s">
        <v>126</v>
      </c>
      <c r="F18" t="n">
        <v>661</v>
      </c>
      <c r="G18" t="n">
        <v>465</v>
      </c>
      <c r="H18" t="n">
        <v>196</v>
      </c>
      <c r="I18" s="3" t="n">
        <v>0.703479576399395</v>
      </c>
    </row>
    <row r="19">
      <c r="B19" t="s">
        <v>38</v>
      </c>
      <c r="C19" t="s">
        <v>39</v>
      </c>
      <c r="D19" t="s">
        <v>119</v>
      </c>
      <c r="E19" t="s">
        <v>126</v>
      </c>
      <c r="F19" t="n">
        <v>289</v>
      </c>
      <c r="G19" t="n">
        <v>192</v>
      </c>
      <c r="H19" t="n">
        <v>97</v>
      </c>
      <c r="I19" s="3" t="n">
        <v>0.664359861591695</v>
      </c>
    </row>
    <row r="20">
      <c r="B20" t="s">
        <v>40</v>
      </c>
      <c r="C20" t="s">
        <v>41</v>
      </c>
      <c r="D20" t="s">
        <v>119</v>
      </c>
      <c r="E20" t="s">
        <v>126</v>
      </c>
      <c r="F20" t="n">
        <v>233</v>
      </c>
      <c r="G20" t="n">
        <v>131</v>
      </c>
      <c r="H20" t="n">
        <v>102</v>
      </c>
      <c r="I20" s="3" t="n">
        <v>0.562231759656652</v>
      </c>
    </row>
    <row r="21">
      <c r="B21" t="s">
        <v>42</v>
      </c>
      <c r="C21" t="s">
        <v>43</v>
      </c>
      <c r="D21" t="s">
        <v>119</v>
      </c>
      <c r="E21" t="s">
        <v>126</v>
      </c>
      <c r="F21" t="n">
        <v>299</v>
      </c>
      <c r="G21" t="n">
        <v>160</v>
      </c>
      <c r="H21" t="n">
        <v>139</v>
      </c>
      <c r="I21" s="3" t="n">
        <v>0.535117056856187</v>
      </c>
    </row>
    <row r="22">
      <c r="B22" t="s">
        <v>44</v>
      </c>
      <c r="C22" t="s">
        <v>45</v>
      </c>
      <c r="D22" t="s">
        <v>119</v>
      </c>
      <c r="E22" t="s">
        <v>126</v>
      </c>
      <c r="F22" t="n">
        <v>429</v>
      </c>
      <c r="G22" t="n">
        <v>254</v>
      </c>
      <c r="H22" t="n">
        <v>175</v>
      </c>
      <c r="I22" s="3" t="n">
        <v>0.592074592074592</v>
      </c>
    </row>
    <row r="23">
      <c r="B23" t="s">
        <v>46</v>
      </c>
      <c r="C23" t="s">
        <v>47</v>
      </c>
      <c r="D23" t="s">
        <v>119</v>
      </c>
      <c r="E23" t="s">
        <v>126</v>
      </c>
      <c r="F23" t="n">
        <v>278</v>
      </c>
      <c r="G23" t="n">
        <v>191</v>
      </c>
      <c r="H23" t="n">
        <v>87</v>
      </c>
      <c r="I23" s="3" t="n">
        <v>0.68705035971223</v>
      </c>
    </row>
    <row r="24">
      <c r="B24" t="s">
        <v>48</v>
      </c>
      <c r="C24" t="s">
        <v>49</v>
      </c>
      <c r="D24" t="s">
        <v>119</v>
      </c>
      <c r="E24" t="s">
        <v>126</v>
      </c>
      <c r="F24" t="n">
        <v>167</v>
      </c>
      <c r="G24" t="n">
        <v>83</v>
      </c>
      <c r="H24" t="n">
        <v>84</v>
      </c>
      <c r="I24" s="3" t="n">
        <v>0.497005988023952</v>
      </c>
    </row>
    <row r="25">
      <c r="B25" t="s">
        <v>50</v>
      </c>
      <c r="C25" t="s">
        <v>51</v>
      </c>
      <c r="D25" t="s">
        <v>119</v>
      </c>
      <c r="E25" t="s">
        <v>126</v>
      </c>
      <c r="F25" t="n">
        <v>202</v>
      </c>
      <c r="G25" t="n">
        <v>146</v>
      </c>
      <c r="H25" t="n">
        <v>56</v>
      </c>
      <c r="I25" s="3" t="n">
        <v>0.722772277227723</v>
      </c>
    </row>
    <row r="26">
      <c r="B26" t="s">
        <v>52</v>
      </c>
      <c r="C26" t="s">
        <v>53</v>
      </c>
      <c r="D26" t="s">
        <v>119</v>
      </c>
      <c r="E26" t="s">
        <v>126</v>
      </c>
      <c r="F26" t="n">
        <v>530</v>
      </c>
      <c r="G26" t="n">
        <v>305</v>
      </c>
      <c r="H26" t="n">
        <v>225</v>
      </c>
      <c r="I26" s="3" t="n">
        <v>0.575471698113208</v>
      </c>
    </row>
    <row r="27">
      <c r="B27" t="s">
        <v>54</v>
      </c>
      <c r="C27" t="s">
        <v>55</v>
      </c>
      <c r="D27" t="s">
        <v>119</v>
      </c>
      <c r="E27" t="s">
        <v>126</v>
      </c>
      <c r="F27" t="n">
        <v>385</v>
      </c>
      <c r="G27" t="n">
        <v>205</v>
      </c>
      <c r="H27" t="n">
        <v>180</v>
      </c>
      <c r="I27" s="3" t="n">
        <v>0.532467532467532</v>
      </c>
    </row>
    <row r="28">
      <c r="B28" t="s">
        <v>56</v>
      </c>
      <c r="C28" t="s">
        <v>57</v>
      </c>
      <c r="D28" t="s">
        <v>119</v>
      </c>
      <c r="E28" t="s">
        <v>126</v>
      </c>
      <c r="F28" t="n">
        <v>76</v>
      </c>
      <c r="G28" t="n">
        <v>48</v>
      </c>
      <c r="H28" t="n">
        <v>28</v>
      </c>
      <c r="I28" s="3" t="n">
        <v>0.631578947368421</v>
      </c>
    </row>
    <row r="29">
      <c r="B29" t="s">
        <v>58</v>
      </c>
      <c r="C29" t="s">
        <v>59</v>
      </c>
      <c r="D29" t="s">
        <v>119</v>
      </c>
      <c r="E29" t="s">
        <v>126</v>
      </c>
      <c r="F29" t="n">
        <v>355</v>
      </c>
      <c r="G29" t="n">
        <v>248</v>
      </c>
      <c r="H29" t="n">
        <v>107</v>
      </c>
      <c r="I29" s="3" t="n">
        <v>0.698591549295775</v>
      </c>
    </row>
    <row r="30">
      <c r="B30" t="s">
        <v>60</v>
      </c>
      <c r="C30" t="s">
        <v>61</v>
      </c>
      <c r="D30" t="s">
        <v>119</v>
      </c>
      <c r="E30" t="s">
        <v>126</v>
      </c>
      <c r="F30" t="n">
        <v>509</v>
      </c>
      <c r="G30" t="n">
        <v>269</v>
      </c>
      <c r="H30" t="n">
        <v>240</v>
      </c>
      <c r="I30" s="3" t="n">
        <v>0.528487229862475</v>
      </c>
    </row>
    <row r="31">
      <c r="B31" t="s">
        <v>62</v>
      </c>
      <c r="C31" t="s">
        <v>63</v>
      </c>
      <c r="D31" t="s">
        <v>119</v>
      </c>
      <c r="E31" t="s">
        <v>126</v>
      </c>
      <c r="F31" t="n">
        <v>541</v>
      </c>
      <c r="G31" t="n">
        <v>403</v>
      </c>
      <c r="H31" t="n">
        <v>138</v>
      </c>
      <c r="I31" s="3" t="n">
        <v>0.744916820702403</v>
      </c>
    </row>
    <row r="32">
      <c r="B32" t="s">
        <v>64</v>
      </c>
      <c r="C32" t="s">
        <v>65</v>
      </c>
      <c r="D32" t="s">
        <v>119</v>
      </c>
      <c r="E32" t="s">
        <v>126</v>
      </c>
      <c r="F32" t="n">
        <v>577</v>
      </c>
      <c r="G32" t="n">
        <v>332</v>
      </c>
      <c r="H32" t="n">
        <v>245</v>
      </c>
      <c r="I32" s="3" t="n">
        <v>0.575389948006932</v>
      </c>
    </row>
    <row r="33">
      <c r="B33" t="s">
        <v>66</v>
      </c>
      <c r="C33" t="s">
        <v>67</v>
      </c>
      <c r="D33" t="s">
        <v>119</v>
      </c>
      <c r="E33" t="s">
        <v>126</v>
      </c>
      <c r="F33" t="n">
        <v>245</v>
      </c>
      <c r="G33" t="n">
        <v>110</v>
      </c>
      <c r="H33" t="n">
        <v>135</v>
      </c>
      <c r="I33" s="3" t="n">
        <v>0.448979591836735</v>
      </c>
    </row>
    <row r="34">
      <c r="B34" t="s">
        <v>68</v>
      </c>
      <c r="C34" t="s">
        <v>69</v>
      </c>
      <c r="D34" t="s">
        <v>119</v>
      </c>
      <c r="E34" t="s">
        <v>126</v>
      </c>
      <c r="F34" t="n">
        <v>266</v>
      </c>
      <c r="G34" t="n">
        <v>111</v>
      </c>
      <c r="H34" t="n">
        <v>155</v>
      </c>
      <c r="I34" s="3" t="n">
        <v>0.417293233082707</v>
      </c>
    </row>
    <row r="35">
      <c r="B35" t="s">
        <v>70</v>
      </c>
      <c r="C35" t="s">
        <v>71</v>
      </c>
      <c r="D35" t="s">
        <v>119</v>
      </c>
      <c r="E35" t="s">
        <v>126</v>
      </c>
      <c r="F35" t="n">
        <v>161</v>
      </c>
      <c r="G35" t="n">
        <v>58</v>
      </c>
      <c r="H35" t="n">
        <v>103</v>
      </c>
      <c r="I35" s="3" t="n">
        <v>0.360248447204969</v>
      </c>
    </row>
    <row r="36">
      <c r="B36" t="s">
        <v>72</v>
      </c>
      <c r="C36" t="s">
        <v>73</v>
      </c>
      <c r="D36" t="s">
        <v>119</v>
      </c>
      <c r="E36" t="s">
        <v>126</v>
      </c>
      <c r="F36" t="n">
        <v>211</v>
      </c>
      <c r="G36" t="n">
        <v>142</v>
      </c>
      <c r="H36" t="n">
        <v>69</v>
      </c>
      <c r="I36" s="3" t="n">
        <v>0.672985781990521</v>
      </c>
    </row>
    <row r="37">
      <c r="B37" t="s">
        <v>74</v>
      </c>
      <c r="C37" t="s">
        <v>75</v>
      </c>
      <c r="D37" t="s">
        <v>119</v>
      </c>
      <c r="E37" t="s">
        <v>126</v>
      </c>
      <c r="F37" t="n">
        <v>269</v>
      </c>
      <c r="G37" t="n">
        <v>160</v>
      </c>
      <c r="H37" t="n">
        <v>109</v>
      </c>
      <c r="I37" s="3" t="n">
        <v>0.594795539033457</v>
      </c>
    </row>
    <row r="38">
      <c r="B38" t="s">
        <v>76</v>
      </c>
      <c r="C38" t="s">
        <v>77</v>
      </c>
      <c r="D38" t="s">
        <v>119</v>
      </c>
      <c r="E38" t="s">
        <v>126</v>
      </c>
      <c r="F38" t="n">
        <v>947</v>
      </c>
      <c r="G38" t="n">
        <v>566</v>
      </c>
      <c r="H38" t="n">
        <v>381</v>
      </c>
      <c r="I38" s="3" t="n">
        <v>0.597676874340021</v>
      </c>
    </row>
    <row r="39">
      <c r="B39" t="s">
        <v>78</v>
      </c>
      <c r="C39" t="s">
        <v>79</v>
      </c>
      <c r="D39" t="s">
        <v>119</v>
      </c>
      <c r="E39" t="s">
        <v>126</v>
      </c>
      <c r="F39" t="n">
        <v>255</v>
      </c>
      <c r="G39" t="n">
        <v>159</v>
      </c>
      <c r="H39" t="n">
        <v>96</v>
      </c>
      <c r="I39" s="3" t="n">
        <v>0.623529411764706</v>
      </c>
    </row>
    <row r="40">
      <c r="B40" t="s">
        <v>80</v>
      </c>
      <c r="C40" t="s">
        <v>81</v>
      </c>
      <c r="D40" t="s">
        <v>119</v>
      </c>
      <c r="E40" t="s">
        <v>126</v>
      </c>
      <c r="F40" t="n">
        <v>396</v>
      </c>
      <c r="G40" t="n">
        <v>256</v>
      </c>
      <c r="H40" t="n">
        <v>140</v>
      </c>
      <c r="I40" s="3" t="n">
        <v>0.646464646464647</v>
      </c>
    </row>
    <row r="41">
      <c r="B41" t="s">
        <v>82</v>
      </c>
      <c r="C41" t="s">
        <v>83</v>
      </c>
      <c r="D41" t="s">
        <v>119</v>
      </c>
      <c r="E41" t="s">
        <v>126</v>
      </c>
      <c r="F41" t="n">
        <v>219</v>
      </c>
      <c r="G41" t="n">
        <v>134</v>
      </c>
      <c r="H41" t="n">
        <v>85</v>
      </c>
      <c r="I41" s="3" t="n">
        <v>0.611872146118721</v>
      </c>
    </row>
    <row r="42">
      <c r="B42" t="s">
        <v>84</v>
      </c>
      <c r="C42" t="s">
        <v>85</v>
      </c>
      <c r="D42" t="s">
        <v>119</v>
      </c>
      <c r="E42" t="s">
        <v>126</v>
      </c>
      <c r="F42" t="n">
        <v>322</v>
      </c>
      <c r="G42" t="n">
        <v>195</v>
      </c>
      <c r="H42" t="n">
        <v>127</v>
      </c>
      <c r="I42" s="3" t="n">
        <v>0.605590062111801</v>
      </c>
    </row>
    <row r="43">
      <c r="B43" t="s">
        <v>86</v>
      </c>
      <c r="C43" t="s">
        <v>87</v>
      </c>
      <c r="D43" t="s">
        <v>119</v>
      </c>
      <c r="E43" t="s">
        <v>126</v>
      </c>
      <c r="F43" t="n">
        <v>159</v>
      </c>
      <c r="G43" t="n">
        <v>76</v>
      </c>
      <c r="H43" t="n">
        <v>83</v>
      </c>
      <c r="I43" s="3" t="n">
        <v>0.477987421383648</v>
      </c>
    </row>
    <row r="44">
      <c r="B44" t="s">
        <v>88</v>
      </c>
      <c r="C44" t="s">
        <v>89</v>
      </c>
      <c r="D44" t="s">
        <v>119</v>
      </c>
      <c r="E44" t="s">
        <v>126</v>
      </c>
      <c r="F44" t="n">
        <v>194</v>
      </c>
      <c r="G44" t="n">
        <v>116</v>
      </c>
      <c r="H44" t="n">
        <v>78</v>
      </c>
      <c r="I44" s="3" t="n">
        <v>0.597938144329897</v>
      </c>
    </row>
    <row r="45">
      <c r="B45" t="s">
        <v>90</v>
      </c>
      <c r="C45" t="s">
        <v>91</v>
      </c>
      <c r="D45" t="s">
        <v>119</v>
      </c>
      <c r="E45" t="s">
        <v>126</v>
      </c>
      <c r="F45" t="n">
        <v>348</v>
      </c>
      <c r="G45" t="n">
        <v>228</v>
      </c>
      <c r="H45" t="n">
        <v>120</v>
      </c>
      <c r="I45" s="3" t="n">
        <v>0.655172413793103</v>
      </c>
    </row>
    <row r="46">
      <c r="B46" t="s">
        <v>92</v>
      </c>
      <c r="C46" t="s">
        <v>93</v>
      </c>
      <c r="D46" t="s">
        <v>119</v>
      </c>
      <c r="E46" t="s">
        <v>126</v>
      </c>
      <c r="F46" t="n">
        <v>309</v>
      </c>
      <c r="G46" t="n">
        <v>221</v>
      </c>
      <c r="H46" t="n">
        <v>88</v>
      </c>
      <c r="I46" s="3" t="n">
        <v>0.715210355987055</v>
      </c>
    </row>
    <row r="47">
      <c r="B47" t="s">
        <v>94</v>
      </c>
      <c r="C47" t="s">
        <v>95</v>
      </c>
      <c r="D47" t="s">
        <v>119</v>
      </c>
      <c r="E47" t="s">
        <v>126</v>
      </c>
      <c r="F47" t="n">
        <v>367</v>
      </c>
      <c r="G47" t="n">
        <v>214</v>
      </c>
      <c r="H47" t="n">
        <v>153</v>
      </c>
      <c r="I47" s="3" t="n">
        <v>0.583106267029973</v>
      </c>
    </row>
    <row r="48">
      <c r="B48" t="s">
        <v>96</v>
      </c>
      <c r="C48" t="s">
        <v>97</v>
      </c>
      <c r="D48" t="s">
        <v>119</v>
      </c>
      <c r="E48" t="s">
        <v>126</v>
      </c>
      <c r="F48" t="n">
        <v>302</v>
      </c>
      <c r="G48" t="n">
        <v>139</v>
      </c>
      <c r="H48" t="n">
        <v>163</v>
      </c>
      <c r="I48" s="3" t="n">
        <v>0.460264900662252</v>
      </c>
    </row>
    <row r="49">
      <c r="B49" t="s">
        <v>98</v>
      </c>
      <c r="C49" t="s">
        <v>99</v>
      </c>
      <c r="D49" t="s">
        <v>119</v>
      </c>
      <c r="E49" t="s">
        <v>126</v>
      </c>
      <c r="F49" t="n">
        <v>399</v>
      </c>
      <c r="G49" t="n">
        <v>266</v>
      </c>
      <c r="H49" t="n">
        <v>133</v>
      </c>
      <c r="I49" s="3" t="n">
        <v>0.666666666666667</v>
      </c>
    </row>
    <row r="50">
      <c r="B50" t="s">
        <v>100</v>
      </c>
      <c r="C50" t="s">
        <v>101</v>
      </c>
      <c r="D50" t="s">
        <v>119</v>
      </c>
      <c r="E50" t="s">
        <v>126</v>
      </c>
      <c r="F50" t="n">
        <v>319</v>
      </c>
      <c r="G50" t="n">
        <v>226</v>
      </c>
      <c r="H50" t="n">
        <v>93</v>
      </c>
      <c r="I50" s="3" t="n">
        <v>0.70846394984326</v>
      </c>
    </row>
    <row r="51">
      <c r="B51" t="s">
        <v>102</v>
      </c>
      <c r="C51" t="s">
        <v>103</v>
      </c>
      <c r="D51" t="s">
        <v>119</v>
      </c>
      <c r="E51" t="s">
        <v>126</v>
      </c>
      <c r="F51" t="n">
        <v>601</v>
      </c>
      <c r="G51" t="n">
        <v>375</v>
      </c>
      <c r="H51" t="n">
        <v>226</v>
      </c>
      <c r="I51" s="3" t="n">
        <v>0.62396006655574</v>
      </c>
    </row>
    <row r="52">
      <c r="B52" t="s">
        <v>104</v>
      </c>
      <c r="C52" t="s">
        <v>105</v>
      </c>
      <c r="D52" t="s">
        <v>119</v>
      </c>
      <c r="E52" t="s">
        <v>126</v>
      </c>
      <c r="F52" t="n">
        <v>627</v>
      </c>
      <c r="G52" t="n">
        <v>432</v>
      </c>
      <c r="H52" t="n">
        <v>195</v>
      </c>
      <c r="I52" s="3" t="n">
        <v>0.688995215311005</v>
      </c>
    </row>
    <row r="53">
      <c r="B53" t="s">
        <v>108</v>
      </c>
      <c r="C53" t="s">
        <v>109</v>
      </c>
      <c r="D53" t="s">
        <v>119</v>
      </c>
      <c r="E53" t="s">
        <v>126</v>
      </c>
      <c r="F53" t="n">
        <v>1</v>
      </c>
      <c r="G53" t="n">
        <v>0</v>
      </c>
      <c r="H53" t="n">
        <v>1</v>
      </c>
      <c r="I53" s="3" t="n">
        <v>0</v>
      </c>
    </row>
    <row r="54">
      <c r="B54" t="s">
        <v>112</v>
      </c>
      <c r="C54" t="s">
        <v>113</v>
      </c>
      <c r="D54" t="s">
        <v>119</v>
      </c>
      <c r="E54" t="s">
        <v>126</v>
      </c>
      <c r="F54" t="n">
        <v>1</v>
      </c>
      <c r="G54" t="n">
        <v>0</v>
      </c>
      <c r="H54" t="n">
        <v>1</v>
      </c>
      <c r="I54" s="3" t="n">
        <v>0</v>
      </c>
    </row>
    <row r="55">
      <c r="B55" t="s">
        <v>114</v>
      </c>
      <c r="C55" t="s">
        <v>114</v>
      </c>
      <c r="D55" t="s">
        <v>119</v>
      </c>
      <c r="E55" t="s">
        <v>126</v>
      </c>
      <c r="F55" t="n">
        <v>46</v>
      </c>
      <c r="G55" t="n">
        <v>26</v>
      </c>
      <c r="H55" t="n">
        <v>20</v>
      </c>
      <c r="I55" s="3" t="n">
        <v>0.565217391304348</v>
      </c>
    </row>
    <row r="56">
      <c r="I56" s="3"/>
    </row>
  </sheetData>
  <pageMargins left="0.7" right="0.7" top="0.75" bottom="0.75" header="0.3" footer="0.3"/>
  <pageSetup paperSize="9" orientation="portrait" horizontalDpi="300" verticalDpi="300" r:id="rId2"/>
  <tableParts count="1">
    <tablePart r:id="rId5"/>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BBF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128</v>
      </c>
    </row>
    <row r="2">
      <c r="A2" t="s">
        <v>1</v>
      </c>
    </row>
    <row r="3">
      <c r="A3" t="s">
        <v>118</v>
      </c>
    </row>
    <row r="4">
      <c r="A4" t="s">
        <v>3</v>
      </c>
    </row>
    <row r="6">
      <c r="A6" s="4" t="s">
        <v>119</v>
      </c>
    </row>
    <row r="7">
      <c r="F7" s="2" t="s">
        <v>120</v>
      </c>
      <c r="G7" s="2"/>
      <c r="H7" s="2"/>
      <c r="I7" s="2" t="s">
        <v>5</v>
      </c>
    </row>
    <row r="8">
      <c r="B8" s="2" t="s">
        <v>6</v>
      </c>
      <c r="C8" s="2" t="s">
        <v>7</v>
      </c>
      <c r="D8" s="2" t="s">
        <v>121</v>
      </c>
      <c r="E8" s="2" t="s">
        <v>122</v>
      </c>
      <c r="F8" s="2" t="s">
        <v>9</v>
      </c>
      <c r="G8" s="2" t="s">
        <v>123</v>
      </c>
      <c r="H8" s="2" t="s">
        <v>124</v>
      </c>
      <c r="I8" s="2" t="s">
        <v>125</v>
      </c>
    </row>
    <row r="9">
      <c r="B9" t="s">
        <v>16</v>
      </c>
      <c r="C9" t="s">
        <v>17</v>
      </c>
      <c r="D9" t="s">
        <v>119</v>
      </c>
      <c r="E9" t="s">
        <v>126</v>
      </c>
      <c r="F9" t="n">
        <v>1</v>
      </c>
      <c r="G9" t="n">
        <v>0</v>
      </c>
      <c r="H9" t="n">
        <v>1</v>
      </c>
      <c r="I9" s="3" t="n">
        <v>0</v>
      </c>
    </row>
    <row r="10">
      <c r="B10" t="s">
        <v>18</v>
      </c>
      <c r="C10" t="s">
        <v>19</v>
      </c>
      <c r="D10" t="s">
        <v>119</v>
      </c>
      <c r="E10" t="s">
        <v>126</v>
      </c>
      <c r="F10" t="n">
        <v>1</v>
      </c>
      <c r="G10" t="n">
        <v>0</v>
      </c>
      <c r="H10" t="n">
        <v>1</v>
      </c>
      <c r="I10" s="3" t="n">
        <v>0</v>
      </c>
    </row>
    <row r="11">
      <c r="B11" t="s">
        <v>20</v>
      </c>
      <c r="C11" t="s">
        <v>21</v>
      </c>
      <c r="D11" t="s">
        <v>119</v>
      </c>
      <c r="E11" t="s">
        <v>126</v>
      </c>
      <c r="F11" t="n">
        <v>1</v>
      </c>
      <c r="G11" t="n">
        <v>1</v>
      </c>
      <c r="H11" t="n">
        <v>0</v>
      </c>
      <c r="I11" s="3" t="n">
        <v>1</v>
      </c>
    </row>
    <row r="12">
      <c r="B12" t="s">
        <v>22</v>
      </c>
      <c r="C12" t="s">
        <v>23</v>
      </c>
      <c r="D12" t="s">
        <v>119</v>
      </c>
      <c r="E12" t="s">
        <v>126</v>
      </c>
      <c r="F12" t="n">
        <v>88</v>
      </c>
      <c r="G12" t="n">
        <v>68</v>
      </c>
      <c r="H12" t="n">
        <v>20</v>
      </c>
      <c r="I12" s="3" t="n">
        <v>0.772727272727273</v>
      </c>
    </row>
    <row r="13">
      <c r="B13" t="s">
        <v>24</v>
      </c>
      <c r="C13" t="s">
        <v>25</v>
      </c>
      <c r="D13" t="s">
        <v>119</v>
      </c>
      <c r="E13" t="s">
        <v>126</v>
      </c>
      <c r="F13" t="n">
        <v>53</v>
      </c>
      <c r="G13" t="n">
        <v>37</v>
      </c>
      <c r="H13" t="n">
        <v>16</v>
      </c>
      <c r="I13" s="3" t="n">
        <v>0.69811320754717</v>
      </c>
    </row>
    <row r="14">
      <c r="B14" t="s">
        <v>26</v>
      </c>
      <c r="C14" t="s">
        <v>27</v>
      </c>
      <c r="D14" t="s">
        <v>119</v>
      </c>
      <c r="E14" t="s">
        <v>126</v>
      </c>
      <c r="F14" t="n">
        <v>102</v>
      </c>
      <c r="G14" t="n">
        <v>62</v>
      </c>
      <c r="H14" t="n">
        <v>40</v>
      </c>
      <c r="I14" s="3" t="n">
        <v>0.607843137254902</v>
      </c>
    </row>
    <row r="15">
      <c r="B15" t="s">
        <v>28</v>
      </c>
      <c r="C15" t="s">
        <v>29</v>
      </c>
      <c r="D15" t="s">
        <v>119</v>
      </c>
      <c r="E15" t="s">
        <v>126</v>
      </c>
      <c r="F15" t="n">
        <v>210</v>
      </c>
      <c r="G15" t="n">
        <v>141</v>
      </c>
      <c r="H15" t="n">
        <v>69</v>
      </c>
      <c r="I15" s="3" t="n">
        <v>0.671428571428571</v>
      </c>
    </row>
    <row r="16">
      <c r="B16" t="s">
        <v>30</v>
      </c>
      <c r="C16" t="s">
        <v>31</v>
      </c>
      <c r="D16" t="s">
        <v>119</v>
      </c>
      <c r="E16" t="s">
        <v>126</v>
      </c>
      <c r="F16" t="n">
        <v>118</v>
      </c>
      <c r="G16" t="n">
        <v>89</v>
      </c>
      <c r="H16" t="n">
        <v>29</v>
      </c>
      <c r="I16" s="3" t="n">
        <v>0.754237288135593</v>
      </c>
    </row>
    <row r="17">
      <c r="B17" t="s">
        <v>32</v>
      </c>
      <c r="C17" t="s">
        <v>33</v>
      </c>
      <c r="D17" t="s">
        <v>119</v>
      </c>
      <c r="E17" t="s">
        <v>126</v>
      </c>
      <c r="F17" t="n">
        <v>72</v>
      </c>
      <c r="G17" t="n">
        <v>55</v>
      </c>
      <c r="H17" t="n">
        <v>17</v>
      </c>
      <c r="I17" s="3" t="n">
        <v>0.763888888888889</v>
      </c>
    </row>
    <row r="18">
      <c r="B18" t="s">
        <v>34</v>
      </c>
      <c r="C18" t="s">
        <v>35</v>
      </c>
      <c r="D18" t="s">
        <v>119</v>
      </c>
      <c r="E18" t="s">
        <v>126</v>
      </c>
      <c r="F18" t="n">
        <v>8</v>
      </c>
      <c r="G18" t="n">
        <v>3</v>
      </c>
      <c r="H18" t="n">
        <v>5</v>
      </c>
      <c r="I18" s="3" t="n">
        <v>0.375</v>
      </c>
    </row>
    <row r="19">
      <c r="B19" t="s">
        <v>36</v>
      </c>
      <c r="C19" t="s">
        <v>37</v>
      </c>
      <c r="D19" t="s">
        <v>119</v>
      </c>
      <c r="E19" t="s">
        <v>126</v>
      </c>
      <c r="F19" t="n">
        <v>334</v>
      </c>
      <c r="G19" t="n">
        <v>267</v>
      </c>
      <c r="H19" t="n">
        <v>67</v>
      </c>
      <c r="I19" s="3" t="n">
        <v>0.79940119760479</v>
      </c>
    </row>
    <row r="20">
      <c r="B20" t="s">
        <v>38</v>
      </c>
      <c r="C20" t="s">
        <v>39</v>
      </c>
      <c r="D20" t="s">
        <v>119</v>
      </c>
      <c r="E20" t="s">
        <v>126</v>
      </c>
      <c r="F20" t="n">
        <v>25</v>
      </c>
      <c r="G20" t="n">
        <v>20</v>
      </c>
      <c r="H20" t="n">
        <v>5</v>
      </c>
      <c r="I20" s="3" t="n">
        <v>0.8</v>
      </c>
    </row>
    <row r="21">
      <c r="B21" t="s">
        <v>40</v>
      </c>
      <c r="C21" t="s">
        <v>41</v>
      </c>
      <c r="D21" t="s">
        <v>119</v>
      </c>
      <c r="E21" t="s">
        <v>126</v>
      </c>
      <c r="F21" t="n">
        <v>55</v>
      </c>
      <c r="G21" t="n">
        <v>37</v>
      </c>
      <c r="H21" t="n">
        <v>18</v>
      </c>
      <c r="I21" s="3" t="n">
        <v>0.672727272727273</v>
      </c>
    </row>
    <row r="22">
      <c r="B22" t="s">
        <v>42</v>
      </c>
      <c r="C22" t="s">
        <v>43</v>
      </c>
      <c r="D22" t="s">
        <v>119</v>
      </c>
      <c r="E22" t="s">
        <v>126</v>
      </c>
      <c r="F22" t="n">
        <v>46</v>
      </c>
      <c r="G22" t="n">
        <v>38</v>
      </c>
      <c r="H22" t="n">
        <v>8</v>
      </c>
      <c r="I22" s="3" t="n">
        <v>0.826086956521739</v>
      </c>
    </row>
    <row r="23">
      <c r="B23" t="s">
        <v>44</v>
      </c>
      <c r="C23" t="s">
        <v>45</v>
      </c>
      <c r="D23" t="s">
        <v>119</v>
      </c>
      <c r="E23" t="s">
        <v>126</v>
      </c>
      <c r="F23" t="n">
        <v>60</v>
      </c>
      <c r="G23" t="n">
        <v>51</v>
      </c>
      <c r="H23" t="n">
        <v>9</v>
      </c>
      <c r="I23" s="3" t="n">
        <v>0.85</v>
      </c>
    </row>
    <row r="24">
      <c r="B24" t="s">
        <v>46</v>
      </c>
      <c r="C24" t="s">
        <v>47</v>
      </c>
      <c r="D24" t="s">
        <v>119</v>
      </c>
      <c r="E24" t="s">
        <v>126</v>
      </c>
      <c r="F24" t="n">
        <v>117</v>
      </c>
      <c r="G24" t="n">
        <v>86</v>
      </c>
      <c r="H24" t="n">
        <v>31</v>
      </c>
      <c r="I24" s="3" t="n">
        <v>0.735042735042735</v>
      </c>
    </row>
    <row r="25">
      <c r="B25" t="s">
        <v>48</v>
      </c>
      <c r="C25" t="s">
        <v>49</v>
      </c>
      <c r="D25" t="s">
        <v>119</v>
      </c>
      <c r="E25" t="s">
        <v>126</v>
      </c>
      <c r="F25" t="n">
        <v>45</v>
      </c>
      <c r="G25" t="n">
        <v>40</v>
      </c>
      <c r="H25" t="n">
        <v>5</v>
      </c>
      <c r="I25" s="3" t="n">
        <v>0.888888888888889</v>
      </c>
    </row>
    <row r="26">
      <c r="B26" t="s">
        <v>50</v>
      </c>
      <c r="C26" t="s">
        <v>51</v>
      </c>
      <c r="D26" t="s">
        <v>119</v>
      </c>
      <c r="E26" t="s">
        <v>126</v>
      </c>
      <c r="F26" t="n">
        <v>31</v>
      </c>
      <c r="G26" t="n">
        <v>28</v>
      </c>
      <c r="H26" t="n">
        <v>3</v>
      </c>
      <c r="I26" s="3" t="n">
        <v>0.903225806451613</v>
      </c>
    </row>
    <row r="27">
      <c r="B27" t="s">
        <v>52</v>
      </c>
      <c r="C27" t="s">
        <v>53</v>
      </c>
      <c r="D27" t="s">
        <v>119</v>
      </c>
      <c r="E27" t="s">
        <v>126</v>
      </c>
      <c r="F27" t="n">
        <v>342</v>
      </c>
      <c r="G27" t="n">
        <v>241</v>
      </c>
      <c r="H27" t="n">
        <v>101</v>
      </c>
      <c r="I27" s="3" t="n">
        <v>0.704678362573099</v>
      </c>
    </row>
    <row r="28">
      <c r="B28" t="s">
        <v>54</v>
      </c>
      <c r="C28" t="s">
        <v>55</v>
      </c>
      <c r="D28" t="s">
        <v>119</v>
      </c>
      <c r="E28" t="s">
        <v>126</v>
      </c>
      <c r="F28" t="n">
        <v>117</v>
      </c>
      <c r="G28" t="n">
        <v>92</v>
      </c>
      <c r="H28" t="n">
        <v>25</v>
      </c>
      <c r="I28" s="3" t="n">
        <v>0.786324786324786</v>
      </c>
    </row>
    <row r="29">
      <c r="B29" t="s">
        <v>56</v>
      </c>
      <c r="C29" t="s">
        <v>57</v>
      </c>
      <c r="D29" t="s">
        <v>119</v>
      </c>
      <c r="E29" t="s">
        <v>126</v>
      </c>
      <c r="F29" t="n">
        <v>31</v>
      </c>
      <c r="G29" t="n">
        <v>20</v>
      </c>
      <c r="H29" t="n">
        <v>11</v>
      </c>
      <c r="I29" s="3" t="n">
        <v>0.645161290322581</v>
      </c>
    </row>
    <row r="30">
      <c r="B30" t="s">
        <v>58</v>
      </c>
      <c r="C30" t="s">
        <v>59</v>
      </c>
      <c r="D30" t="s">
        <v>119</v>
      </c>
      <c r="E30" t="s">
        <v>126</v>
      </c>
      <c r="F30" t="n">
        <v>96</v>
      </c>
      <c r="G30" t="n">
        <v>70</v>
      </c>
      <c r="H30" t="n">
        <v>26</v>
      </c>
      <c r="I30" s="3" t="n">
        <v>0.729166666666667</v>
      </c>
    </row>
    <row r="31">
      <c r="B31" t="s">
        <v>60</v>
      </c>
      <c r="C31" t="s">
        <v>61</v>
      </c>
      <c r="D31" t="s">
        <v>119</v>
      </c>
      <c r="E31" t="s">
        <v>126</v>
      </c>
      <c r="F31" t="n">
        <v>43</v>
      </c>
      <c r="G31" t="n">
        <v>27</v>
      </c>
      <c r="H31" t="n">
        <v>16</v>
      </c>
      <c r="I31" s="3" t="n">
        <v>0.627906976744186</v>
      </c>
    </row>
    <row r="32">
      <c r="B32" t="s">
        <v>62</v>
      </c>
      <c r="C32" t="s">
        <v>63</v>
      </c>
      <c r="D32" t="s">
        <v>119</v>
      </c>
      <c r="E32" t="s">
        <v>126</v>
      </c>
      <c r="F32" t="n">
        <v>114</v>
      </c>
      <c r="G32" t="n">
        <v>88</v>
      </c>
      <c r="H32" t="n">
        <v>26</v>
      </c>
      <c r="I32" s="3" t="n">
        <v>0.771929824561403</v>
      </c>
    </row>
    <row r="33">
      <c r="B33" t="s">
        <v>64</v>
      </c>
      <c r="C33" t="s">
        <v>65</v>
      </c>
      <c r="D33" t="s">
        <v>119</v>
      </c>
      <c r="E33" t="s">
        <v>126</v>
      </c>
      <c r="F33" t="n">
        <v>281</v>
      </c>
      <c r="G33" t="n">
        <v>212</v>
      </c>
      <c r="H33" t="n">
        <v>69</v>
      </c>
      <c r="I33" s="3" t="n">
        <v>0.754448398576512</v>
      </c>
    </row>
    <row r="34">
      <c r="B34" t="s">
        <v>66</v>
      </c>
      <c r="C34" t="s">
        <v>67</v>
      </c>
      <c r="D34" t="s">
        <v>119</v>
      </c>
      <c r="E34" t="s">
        <v>126</v>
      </c>
      <c r="F34" t="n">
        <v>79</v>
      </c>
      <c r="G34" t="n">
        <v>47</v>
      </c>
      <c r="H34" t="n">
        <v>32</v>
      </c>
      <c r="I34" s="3" t="n">
        <v>0.594936708860759</v>
      </c>
    </row>
    <row r="35">
      <c r="B35" t="s">
        <v>68</v>
      </c>
      <c r="C35" t="s">
        <v>69</v>
      </c>
      <c r="D35" t="s">
        <v>119</v>
      </c>
      <c r="E35" t="s">
        <v>126</v>
      </c>
      <c r="F35" t="n">
        <v>86</v>
      </c>
      <c r="G35" t="n">
        <v>62</v>
      </c>
      <c r="H35" t="n">
        <v>24</v>
      </c>
      <c r="I35" s="3" t="n">
        <v>0.720930232558139</v>
      </c>
    </row>
    <row r="36">
      <c r="B36" t="s">
        <v>70</v>
      </c>
      <c r="C36" t="s">
        <v>71</v>
      </c>
      <c r="D36" t="s">
        <v>119</v>
      </c>
      <c r="E36" t="s">
        <v>126</v>
      </c>
      <c r="F36" t="n">
        <v>47</v>
      </c>
      <c r="G36" t="n">
        <v>27</v>
      </c>
      <c r="H36" t="n">
        <v>20</v>
      </c>
      <c r="I36" s="3" t="n">
        <v>0.574468085106383</v>
      </c>
    </row>
    <row r="37">
      <c r="B37" t="s">
        <v>72</v>
      </c>
      <c r="C37" t="s">
        <v>73</v>
      </c>
      <c r="D37" t="s">
        <v>119</v>
      </c>
      <c r="E37" t="s">
        <v>126</v>
      </c>
      <c r="F37" t="n">
        <v>64</v>
      </c>
      <c r="G37" t="n">
        <v>50</v>
      </c>
      <c r="H37" t="n">
        <v>14</v>
      </c>
      <c r="I37" s="3" t="n">
        <v>0.78125</v>
      </c>
    </row>
    <row r="38">
      <c r="B38" t="s">
        <v>74</v>
      </c>
      <c r="C38" t="s">
        <v>75</v>
      </c>
      <c r="D38" t="s">
        <v>119</v>
      </c>
      <c r="E38" t="s">
        <v>126</v>
      </c>
      <c r="F38" t="n">
        <v>132</v>
      </c>
      <c r="G38" t="n">
        <v>98</v>
      </c>
      <c r="H38" t="n">
        <v>34</v>
      </c>
      <c r="I38" s="3" t="n">
        <v>0.742424242424242</v>
      </c>
    </row>
    <row r="39">
      <c r="B39" t="s">
        <v>76</v>
      </c>
      <c r="C39" t="s">
        <v>77</v>
      </c>
      <c r="D39" t="s">
        <v>119</v>
      </c>
      <c r="E39" t="s">
        <v>126</v>
      </c>
      <c r="F39" t="n">
        <v>114</v>
      </c>
      <c r="G39" t="n">
        <v>75</v>
      </c>
      <c r="H39" t="n">
        <v>39</v>
      </c>
      <c r="I39" s="3" t="n">
        <v>0.657894736842105</v>
      </c>
    </row>
    <row r="40">
      <c r="B40" t="s">
        <v>78</v>
      </c>
      <c r="C40" t="s">
        <v>79</v>
      </c>
      <c r="D40" t="s">
        <v>119</v>
      </c>
      <c r="E40" t="s">
        <v>126</v>
      </c>
      <c r="F40" t="n">
        <v>130</v>
      </c>
      <c r="G40" t="n">
        <v>110</v>
      </c>
      <c r="H40" t="n">
        <v>20</v>
      </c>
      <c r="I40" s="3" t="n">
        <v>0.846153846153846</v>
      </c>
    </row>
    <row r="41">
      <c r="B41" t="s">
        <v>80</v>
      </c>
      <c r="C41" t="s">
        <v>81</v>
      </c>
      <c r="D41" t="s">
        <v>119</v>
      </c>
      <c r="E41" t="s">
        <v>126</v>
      </c>
      <c r="F41" t="n">
        <v>191</v>
      </c>
      <c r="G41" t="n">
        <v>158</v>
      </c>
      <c r="H41" t="n">
        <v>33</v>
      </c>
      <c r="I41" s="3" t="n">
        <v>0.827225130890052</v>
      </c>
    </row>
    <row r="42">
      <c r="B42" t="s">
        <v>82</v>
      </c>
      <c r="C42" t="s">
        <v>83</v>
      </c>
      <c r="D42" t="s">
        <v>119</v>
      </c>
      <c r="E42" t="s">
        <v>126</v>
      </c>
      <c r="F42" t="n">
        <v>56</v>
      </c>
      <c r="G42" t="n">
        <v>37</v>
      </c>
      <c r="H42" t="n">
        <v>19</v>
      </c>
      <c r="I42" s="3" t="n">
        <v>0.660714285714286</v>
      </c>
    </row>
    <row r="43">
      <c r="B43" t="s">
        <v>84</v>
      </c>
      <c r="C43" t="s">
        <v>85</v>
      </c>
      <c r="D43" t="s">
        <v>119</v>
      </c>
      <c r="E43" t="s">
        <v>126</v>
      </c>
      <c r="F43" t="n">
        <v>82</v>
      </c>
      <c r="G43" t="n">
        <v>62</v>
      </c>
      <c r="H43" t="n">
        <v>20</v>
      </c>
      <c r="I43" s="3" t="n">
        <v>0.75609756097561</v>
      </c>
    </row>
    <row r="44">
      <c r="B44" t="s">
        <v>86</v>
      </c>
      <c r="C44" t="s">
        <v>87</v>
      </c>
      <c r="D44" t="s">
        <v>119</v>
      </c>
      <c r="E44" t="s">
        <v>126</v>
      </c>
      <c r="F44" t="n">
        <v>79</v>
      </c>
      <c r="G44" t="n">
        <v>59</v>
      </c>
      <c r="H44" t="n">
        <v>20</v>
      </c>
      <c r="I44" s="3" t="n">
        <v>0.746835443037975</v>
      </c>
    </row>
    <row r="45">
      <c r="B45" t="s">
        <v>88</v>
      </c>
      <c r="C45" t="s">
        <v>89</v>
      </c>
      <c r="D45" t="s">
        <v>119</v>
      </c>
      <c r="E45" t="s">
        <v>126</v>
      </c>
      <c r="F45" t="n">
        <v>90</v>
      </c>
      <c r="G45" t="n">
        <v>72</v>
      </c>
      <c r="H45" t="n">
        <v>18</v>
      </c>
      <c r="I45" s="3" t="n">
        <v>0.8</v>
      </c>
    </row>
    <row r="46">
      <c r="B46" t="s">
        <v>90</v>
      </c>
      <c r="C46" t="s">
        <v>91</v>
      </c>
      <c r="D46" t="s">
        <v>119</v>
      </c>
      <c r="E46" t="s">
        <v>126</v>
      </c>
      <c r="F46" t="n">
        <v>163</v>
      </c>
      <c r="G46" t="n">
        <v>114</v>
      </c>
      <c r="H46" t="n">
        <v>49</v>
      </c>
      <c r="I46" s="3" t="n">
        <v>0.699386503067485</v>
      </c>
    </row>
    <row r="47">
      <c r="B47" t="s">
        <v>92</v>
      </c>
      <c r="C47" t="s">
        <v>93</v>
      </c>
      <c r="D47" t="s">
        <v>119</v>
      </c>
      <c r="E47" t="s">
        <v>126</v>
      </c>
      <c r="F47" t="n">
        <v>64</v>
      </c>
      <c r="G47" t="n">
        <v>46</v>
      </c>
      <c r="H47" t="n">
        <v>18</v>
      </c>
      <c r="I47" s="3" t="n">
        <v>0.71875</v>
      </c>
    </row>
    <row r="48">
      <c r="B48" t="s">
        <v>94</v>
      </c>
      <c r="C48" t="s">
        <v>95</v>
      </c>
      <c r="D48" t="s">
        <v>119</v>
      </c>
      <c r="E48" t="s">
        <v>126</v>
      </c>
      <c r="F48" t="n">
        <v>142</v>
      </c>
      <c r="G48" t="n">
        <v>101</v>
      </c>
      <c r="H48" t="n">
        <v>41</v>
      </c>
      <c r="I48" s="3" t="n">
        <v>0.711267605633803</v>
      </c>
    </row>
    <row r="49">
      <c r="B49" t="s">
        <v>96</v>
      </c>
      <c r="C49" t="s">
        <v>97</v>
      </c>
      <c r="D49" t="s">
        <v>119</v>
      </c>
      <c r="E49" t="s">
        <v>126</v>
      </c>
      <c r="F49" t="n">
        <v>130</v>
      </c>
      <c r="G49" t="n">
        <v>98</v>
      </c>
      <c r="H49" t="n">
        <v>32</v>
      </c>
      <c r="I49" s="3" t="n">
        <v>0.753846153846154</v>
      </c>
    </row>
    <row r="50">
      <c r="B50" t="s">
        <v>98</v>
      </c>
      <c r="C50" t="s">
        <v>99</v>
      </c>
      <c r="D50" t="s">
        <v>119</v>
      </c>
      <c r="E50" t="s">
        <v>126</v>
      </c>
      <c r="F50" t="n">
        <v>143</v>
      </c>
      <c r="G50" t="n">
        <v>112</v>
      </c>
      <c r="H50" t="n">
        <v>31</v>
      </c>
      <c r="I50" s="3" t="n">
        <v>0.783216783216783</v>
      </c>
    </row>
    <row r="51">
      <c r="B51" t="s">
        <v>100</v>
      </c>
      <c r="C51" t="s">
        <v>101</v>
      </c>
      <c r="D51" t="s">
        <v>119</v>
      </c>
      <c r="E51" t="s">
        <v>126</v>
      </c>
      <c r="F51" t="n">
        <v>89</v>
      </c>
      <c r="G51" t="n">
        <v>66</v>
      </c>
      <c r="H51" t="n">
        <v>23</v>
      </c>
      <c r="I51" s="3" t="n">
        <v>0.741573033707865</v>
      </c>
    </row>
    <row r="52">
      <c r="B52" t="s">
        <v>102</v>
      </c>
      <c r="C52" t="s">
        <v>103</v>
      </c>
      <c r="D52" t="s">
        <v>119</v>
      </c>
      <c r="E52" t="s">
        <v>126</v>
      </c>
      <c r="F52" t="n">
        <v>119</v>
      </c>
      <c r="G52" t="n">
        <v>82</v>
      </c>
      <c r="H52" t="n">
        <v>37</v>
      </c>
      <c r="I52" s="3" t="n">
        <v>0.689075630252101</v>
      </c>
    </row>
    <row r="53">
      <c r="B53" t="s">
        <v>104</v>
      </c>
      <c r="C53" t="s">
        <v>105</v>
      </c>
      <c r="D53" t="s">
        <v>119</v>
      </c>
      <c r="E53" t="s">
        <v>126</v>
      </c>
      <c r="F53" t="n">
        <v>201</v>
      </c>
      <c r="G53" t="n">
        <v>140</v>
      </c>
      <c r="H53" t="n">
        <v>61</v>
      </c>
      <c r="I53" s="3" t="n">
        <v>0.696517412935323</v>
      </c>
    </row>
    <row r="54">
      <c r="B54" t="s">
        <v>108</v>
      </c>
      <c r="C54" t="s">
        <v>109</v>
      </c>
      <c r="D54" t="s">
        <v>119</v>
      </c>
      <c r="E54" t="s">
        <v>126</v>
      </c>
      <c r="F54" t="n">
        <v>1</v>
      </c>
      <c r="G54" t="n">
        <v>0</v>
      </c>
      <c r="H54" t="n">
        <v>1</v>
      </c>
      <c r="I54" s="3" t="n">
        <v>0</v>
      </c>
    </row>
    <row r="55">
      <c r="B55" t="s">
        <v>114</v>
      </c>
      <c r="C55" t="s">
        <v>114</v>
      </c>
      <c r="D55" t="s">
        <v>119</v>
      </c>
      <c r="E55" t="s">
        <v>126</v>
      </c>
      <c r="F55" t="n">
        <v>83</v>
      </c>
      <c r="G55" t="n">
        <v>68</v>
      </c>
      <c r="H55" t="n">
        <v>15</v>
      </c>
      <c r="I55" s="3" t="n">
        <v>0.819277108433735</v>
      </c>
    </row>
    <row r="56">
      <c r="I56" s="3"/>
    </row>
  </sheetData>
  <pageMargins left="0.7" right="0.7" top="0.75" bottom="0.75" header="0.3" footer="0.3"/>
  <pageSetup paperSize="9" orientation="portrait" horizontalDpi="300" verticalDpi="300" r:id="rId2"/>
  <tableParts count="1">
    <tablePart r:id="rId7"/>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BBF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127</v>
      </c>
    </row>
    <row r="2">
      <c r="A2" t="s">
        <v>1</v>
      </c>
    </row>
    <row r="3">
      <c r="A3" t="s">
        <v>118</v>
      </c>
    </row>
    <row r="4">
      <c r="A4" t="s">
        <v>3</v>
      </c>
    </row>
    <row r="6">
      <c r="A6" s="4" t="s">
        <v>119</v>
      </c>
    </row>
    <row r="7">
      <c r="F7" s="2" t="s">
        <v>120</v>
      </c>
      <c r="G7" s="2"/>
      <c r="H7" s="2"/>
      <c r="I7" s="2" t="s">
        <v>5</v>
      </c>
    </row>
    <row r="8">
      <c r="B8" s="2" t="s">
        <v>6</v>
      </c>
      <c r="C8" s="2" t="s">
        <v>7</v>
      </c>
      <c r="D8" s="2" t="s">
        <v>121</v>
      </c>
      <c r="E8" s="2" t="s">
        <v>122</v>
      </c>
      <c r="F8" s="2" t="s">
        <v>9</v>
      </c>
      <c r="G8" s="2" t="s">
        <v>123</v>
      </c>
      <c r="H8" s="2" t="s">
        <v>124</v>
      </c>
      <c r="I8" s="2" t="s">
        <v>125</v>
      </c>
    </row>
    <row r="9">
      <c r="B9" t="s">
        <v>22</v>
      </c>
      <c r="C9" t="s">
        <v>23</v>
      </c>
      <c r="D9" t="s">
        <v>119</v>
      </c>
      <c r="E9" t="s">
        <v>126</v>
      </c>
      <c r="F9" t="n">
        <v>44</v>
      </c>
      <c r="G9" t="n">
        <v>38</v>
      </c>
      <c r="H9" t="n">
        <v>6</v>
      </c>
      <c r="I9" s="3" t="n">
        <v>0.863636363636364</v>
      </c>
    </row>
    <row r="10">
      <c r="B10" t="s">
        <v>24</v>
      </c>
      <c r="C10" t="s">
        <v>25</v>
      </c>
      <c r="D10" t="s">
        <v>119</v>
      </c>
      <c r="E10" t="s">
        <v>126</v>
      </c>
      <c r="F10" t="n">
        <v>22</v>
      </c>
      <c r="G10" t="n">
        <v>19</v>
      </c>
      <c r="H10" t="n">
        <v>3</v>
      </c>
      <c r="I10" s="3" t="n">
        <v>0.863636363636364</v>
      </c>
    </row>
    <row r="11">
      <c r="B11" t="s">
        <v>26</v>
      </c>
      <c r="C11" t="s">
        <v>27</v>
      </c>
      <c r="D11" t="s">
        <v>119</v>
      </c>
      <c r="E11" t="s">
        <v>126</v>
      </c>
      <c r="F11" t="n">
        <v>47</v>
      </c>
      <c r="G11" t="n">
        <v>33</v>
      </c>
      <c r="H11" t="n">
        <v>14</v>
      </c>
      <c r="I11" s="3" t="n">
        <v>0.702127659574468</v>
      </c>
    </row>
    <row r="12">
      <c r="B12" t="s">
        <v>28</v>
      </c>
      <c r="C12" t="s">
        <v>29</v>
      </c>
      <c r="D12" t="s">
        <v>119</v>
      </c>
      <c r="E12" t="s">
        <v>126</v>
      </c>
      <c r="F12" t="n">
        <v>38</v>
      </c>
      <c r="G12" t="n">
        <v>27</v>
      </c>
      <c r="H12" t="n">
        <v>11</v>
      </c>
      <c r="I12" s="3" t="n">
        <v>0.710526315789474</v>
      </c>
    </row>
    <row r="13">
      <c r="B13" t="s">
        <v>30</v>
      </c>
      <c r="C13" t="s">
        <v>31</v>
      </c>
      <c r="D13" t="s">
        <v>119</v>
      </c>
      <c r="E13" t="s">
        <v>126</v>
      </c>
      <c r="F13" t="n">
        <v>34</v>
      </c>
      <c r="G13" t="n">
        <v>20</v>
      </c>
      <c r="H13" t="n">
        <v>14</v>
      </c>
      <c r="I13" s="3" t="n">
        <v>0.588235294117647</v>
      </c>
    </row>
    <row r="14">
      <c r="B14" t="s">
        <v>32</v>
      </c>
      <c r="C14" t="s">
        <v>33</v>
      </c>
      <c r="D14" t="s">
        <v>119</v>
      </c>
      <c r="E14" t="s">
        <v>126</v>
      </c>
      <c r="F14" t="n">
        <v>54</v>
      </c>
      <c r="G14" t="n">
        <v>41</v>
      </c>
      <c r="H14" t="n">
        <v>13</v>
      </c>
      <c r="I14" s="3" t="n">
        <v>0.759259259259259</v>
      </c>
    </row>
    <row r="15">
      <c r="B15" t="s">
        <v>34</v>
      </c>
      <c r="C15" t="s">
        <v>35</v>
      </c>
      <c r="D15" t="s">
        <v>119</v>
      </c>
      <c r="E15" t="s">
        <v>126</v>
      </c>
      <c r="F15" t="n">
        <v>19</v>
      </c>
      <c r="G15" t="n">
        <v>13</v>
      </c>
      <c r="H15" t="n">
        <v>6</v>
      </c>
      <c r="I15" s="3" t="n">
        <v>0.684210526315789</v>
      </c>
    </row>
    <row r="16">
      <c r="B16" t="s">
        <v>36</v>
      </c>
      <c r="C16" t="s">
        <v>37</v>
      </c>
      <c r="D16" t="s">
        <v>119</v>
      </c>
      <c r="E16" t="s">
        <v>126</v>
      </c>
      <c r="F16" t="n">
        <v>81</v>
      </c>
      <c r="G16" t="n">
        <v>53</v>
      </c>
      <c r="H16" t="n">
        <v>28</v>
      </c>
      <c r="I16" s="3" t="n">
        <v>0.654320987654321</v>
      </c>
    </row>
    <row r="17">
      <c r="B17" t="s">
        <v>38</v>
      </c>
      <c r="C17" t="s">
        <v>39</v>
      </c>
      <c r="D17" t="s">
        <v>119</v>
      </c>
      <c r="E17" t="s">
        <v>126</v>
      </c>
      <c r="F17" t="n">
        <v>27</v>
      </c>
      <c r="G17" t="n">
        <v>22</v>
      </c>
      <c r="H17" t="n">
        <v>5</v>
      </c>
      <c r="I17" s="3" t="n">
        <v>0.814814814814815</v>
      </c>
    </row>
    <row r="18">
      <c r="B18" t="s">
        <v>40</v>
      </c>
      <c r="C18" t="s">
        <v>41</v>
      </c>
      <c r="D18" t="s">
        <v>119</v>
      </c>
      <c r="E18" t="s">
        <v>126</v>
      </c>
      <c r="F18" t="n">
        <v>26</v>
      </c>
      <c r="G18" t="n">
        <v>20</v>
      </c>
      <c r="H18" t="n">
        <v>6</v>
      </c>
      <c r="I18" s="3" t="n">
        <v>0.769230769230769</v>
      </c>
    </row>
    <row r="19">
      <c r="B19" t="s">
        <v>42</v>
      </c>
      <c r="C19" t="s">
        <v>43</v>
      </c>
      <c r="D19" t="s">
        <v>119</v>
      </c>
      <c r="E19" t="s">
        <v>126</v>
      </c>
      <c r="F19" t="n">
        <v>43</v>
      </c>
      <c r="G19" t="n">
        <v>20</v>
      </c>
      <c r="H19" t="n">
        <v>23</v>
      </c>
      <c r="I19" s="3" t="n">
        <v>0.465116279069767</v>
      </c>
    </row>
    <row r="20">
      <c r="B20" t="s">
        <v>44</v>
      </c>
      <c r="C20" t="s">
        <v>45</v>
      </c>
      <c r="D20" t="s">
        <v>119</v>
      </c>
      <c r="E20" t="s">
        <v>126</v>
      </c>
      <c r="F20" t="n">
        <v>31</v>
      </c>
      <c r="G20" t="n">
        <v>24</v>
      </c>
      <c r="H20" t="n">
        <v>7</v>
      </c>
      <c r="I20" s="3" t="n">
        <v>0.774193548387097</v>
      </c>
    </row>
    <row r="21">
      <c r="B21" t="s">
        <v>46</v>
      </c>
      <c r="C21" t="s">
        <v>47</v>
      </c>
      <c r="D21" t="s">
        <v>119</v>
      </c>
      <c r="E21" t="s">
        <v>126</v>
      </c>
      <c r="F21" t="n">
        <v>35</v>
      </c>
      <c r="G21" t="n">
        <v>24</v>
      </c>
      <c r="H21" t="n">
        <v>11</v>
      </c>
      <c r="I21" s="3" t="n">
        <v>0.685714285714286</v>
      </c>
    </row>
    <row r="22">
      <c r="B22" t="s">
        <v>48</v>
      </c>
      <c r="C22" t="s">
        <v>49</v>
      </c>
      <c r="D22" t="s">
        <v>119</v>
      </c>
      <c r="E22" t="s">
        <v>126</v>
      </c>
      <c r="F22" t="n">
        <v>22</v>
      </c>
      <c r="G22" t="n">
        <v>13</v>
      </c>
      <c r="H22" t="n">
        <v>9</v>
      </c>
      <c r="I22" s="3" t="n">
        <v>0.590909090909091</v>
      </c>
    </row>
    <row r="23">
      <c r="B23" t="s">
        <v>50</v>
      </c>
      <c r="C23" t="s">
        <v>51</v>
      </c>
      <c r="D23" t="s">
        <v>119</v>
      </c>
      <c r="E23" t="s">
        <v>126</v>
      </c>
      <c r="F23" t="n">
        <v>20</v>
      </c>
      <c r="G23" t="n">
        <v>12</v>
      </c>
      <c r="H23" t="n">
        <v>8</v>
      </c>
      <c r="I23" s="3" t="n">
        <v>0.6</v>
      </c>
    </row>
    <row r="24">
      <c r="B24" t="s">
        <v>52</v>
      </c>
      <c r="C24" t="s">
        <v>53</v>
      </c>
      <c r="D24" t="s">
        <v>119</v>
      </c>
      <c r="E24" t="s">
        <v>126</v>
      </c>
      <c r="F24" t="n">
        <v>67</v>
      </c>
      <c r="G24" t="n">
        <v>42</v>
      </c>
      <c r="H24" t="n">
        <v>25</v>
      </c>
      <c r="I24" s="3" t="n">
        <v>0.626865671641791</v>
      </c>
    </row>
    <row r="25">
      <c r="B25" t="s">
        <v>54</v>
      </c>
      <c r="C25" t="s">
        <v>55</v>
      </c>
      <c r="D25" t="s">
        <v>119</v>
      </c>
      <c r="E25" t="s">
        <v>126</v>
      </c>
      <c r="F25" t="n">
        <v>56</v>
      </c>
      <c r="G25" t="n">
        <v>44</v>
      </c>
      <c r="H25" t="n">
        <v>12</v>
      </c>
      <c r="I25" s="3" t="n">
        <v>0.785714285714286</v>
      </c>
    </row>
    <row r="26">
      <c r="B26" t="s">
        <v>56</v>
      </c>
      <c r="C26" t="s">
        <v>57</v>
      </c>
      <c r="D26" t="s">
        <v>119</v>
      </c>
      <c r="E26" t="s">
        <v>126</v>
      </c>
      <c r="F26" t="n">
        <v>2</v>
      </c>
      <c r="G26" t="n">
        <v>0</v>
      </c>
      <c r="H26" t="n">
        <v>2</v>
      </c>
      <c r="I26" s="3" t="n">
        <v>0</v>
      </c>
    </row>
    <row r="27">
      <c r="B27" t="s">
        <v>58</v>
      </c>
      <c r="C27" t="s">
        <v>59</v>
      </c>
      <c r="D27" t="s">
        <v>119</v>
      </c>
      <c r="E27" t="s">
        <v>126</v>
      </c>
      <c r="F27" t="n">
        <v>45</v>
      </c>
      <c r="G27" t="n">
        <v>31</v>
      </c>
      <c r="H27" t="n">
        <v>14</v>
      </c>
      <c r="I27" s="3" t="n">
        <v>0.688888888888889</v>
      </c>
    </row>
    <row r="28">
      <c r="B28" t="s">
        <v>60</v>
      </c>
      <c r="C28" t="s">
        <v>61</v>
      </c>
      <c r="D28" t="s">
        <v>119</v>
      </c>
      <c r="E28" t="s">
        <v>126</v>
      </c>
      <c r="F28" t="n">
        <v>71</v>
      </c>
      <c r="G28" t="n">
        <v>46</v>
      </c>
      <c r="H28" t="n">
        <v>25</v>
      </c>
      <c r="I28" s="3" t="n">
        <v>0.647887323943662</v>
      </c>
    </row>
    <row r="29">
      <c r="B29" t="s">
        <v>62</v>
      </c>
      <c r="C29" t="s">
        <v>63</v>
      </c>
      <c r="D29" t="s">
        <v>119</v>
      </c>
      <c r="E29" t="s">
        <v>126</v>
      </c>
      <c r="F29" t="n">
        <v>62</v>
      </c>
      <c r="G29" t="n">
        <v>44</v>
      </c>
      <c r="H29" t="n">
        <v>18</v>
      </c>
      <c r="I29" s="3" t="n">
        <v>0.709677419354839</v>
      </c>
    </row>
    <row r="30">
      <c r="B30" t="s">
        <v>64</v>
      </c>
      <c r="C30" t="s">
        <v>65</v>
      </c>
      <c r="D30" t="s">
        <v>119</v>
      </c>
      <c r="E30" t="s">
        <v>126</v>
      </c>
      <c r="F30" t="n">
        <v>73</v>
      </c>
      <c r="G30" t="n">
        <v>33</v>
      </c>
      <c r="H30" t="n">
        <v>40</v>
      </c>
      <c r="I30" s="3" t="n">
        <v>0.452054794520548</v>
      </c>
    </row>
    <row r="31">
      <c r="B31" t="s">
        <v>66</v>
      </c>
      <c r="C31" t="s">
        <v>67</v>
      </c>
      <c r="D31" t="s">
        <v>119</v>
      </c>
      <c r="E31" t="s">
        <v>126</v>
      </c>
      <c r="F31" t="n">
        <v>39</v>
      </c>
      <c r="G31" t="n">
        <v>27</v>
      </c>
      <c r="H31" t="n">
        <v>12</v>
      </c>
      <c r="I31" s="3" t="n">
        <v>0.692307692307692</v>
      </c>
    </row>
    <row r="32">
      <c r="B32" t="s">
        <v>68</v>
      </c>
      <c r="C32" t="s">
        <v>69</v>
      </c>
      <c r="D32" t="s">
        <v>119</v>
      </c>
      <c r="E32" t="s">
        <v>126</v>
      </c>
      <c r="F32" t="n">
        <v>28</v>
      </c>
      <c r="G32" t="n">
        <v>15</v>
      </c>
      <c r="H32" t="n">
        <v>13</v>
      </c>
      <c r="I32" s="3" t="n">
        <v>0.535714285714286</v>
      </c>
    </row>
    <row r="33">
      <c r="B33" t="s">
        <v>70</v>
      </c>
      <c r="C33" t="s">
        <v>71</v>
      </c>
      <c r="D33" t="s">
        <v>119</v>
      </c>
      <c r="E33" t="s">
        <v>126</v>
      </c>
      <c r="F33" t="n">
        <v>19</v>
      </c>
      <c r="G33" t="n">
        <v>13</v>
      </c>
      <c r="H33" t="n">
        <v>6</v>
      </c>
      <c r="I33" s="3" t="n">
        <v>0.684210526315789</v>
      </c>
    </row>
    <row r="34">
      <c r="B34" t="s">
        <v>72</v>
      </c>
      <c r="C34" t="s">
        <v>73</v>
      </c>
      <c r="D34" t="s">
        <v>119</v>
      </c>
      <c r="E34" t="s">
        <v>126</v>
      </c>
      <c r="F34" t="n">
        <v>34</v>
      </c>
      <c r="G34" t="n">
        <v>21</v>
      </c>
      <c r="H34" t="n">
        <v>13</v>
      </c>
      <c r="I34" s="3" t="n">
        <v>0.617647058823529</v>
      </c>
    </row>
    <row r="35">
      <c r="B35" t="s">
        <v>74</v>
      </c>
      <c r="C35" t="s">
        <v>75</v>
      </c>
      <c r="D35" t="s">
        <v>119</v>
      </c>
      <c r="E35" t="s">
        <v>126</v>
      </c>
      <c r="F35" t="n">
        <v>23</v>
      </c>
      <c r="G35" t="n">
        <v>16</v>
      </c>
      <c r="H35" t="n">
        <v>7</v>
      </c>
      <c r="I35" s="3" t="n">
        <v>0.695652173913043</v>
      </c>
    </row>
    <row r="36">
      <c r="B36" t="s">
        <v>76</v>
      </c>
      <c r="C36" t="s">
        <v>77</v>
      </c>
      <c r="D36" t="s">
        <v>119</v>
      </c>
      <c r="E36" t="s">
        <v>126</v>
      </c>
      <c r="F36" t="n">
        <v>117</v>
      </c>
      <c r="G36" t="n">
        <v>85</v>
      </c>
      <c r="H36" t="n">
        <v>32</v>
      </c>
      <c r="I36" s="3" t="n">
        <v>0.726495726495726</v>
      </c>
    </row>
    <row r="37">
      <c r="B37" t="s">
        <v>78</v>
      </c>
      <c r="C37" t="s">
        <v>79</v>
      </c>
      <c r="D37" t="s">
        <v>119</v>
      </c>
      <c r="E37" t="s">
        <v>126</v>
      </c>
      <c r="F37" t="n">
        <v>32</v>
      </c>
      <c r="G37" t="n">
        <v>26</v>
      </c>
      <c r="H37" t="n">
        <v>6</v>
      </c>
      <c r="I37" s="3" t="n">
        <v>0.8125</v>
      </c>
    </row>
    <row r="38">
      <c r="B38" t="s">
        <v>80</v>
      </c>
      <c r="C38" t="s">
        <v>81</v>
      </c>
      <c r="D38" t="s">
        <v>119</v>
      </c>
      <c r="E38" t="s">
        <v>126</v>
      </c>
      <c r="F38" t="n">
        <v>58</v>
      </c>
      <c r="G38" t="n">
        <v>27</v>
      </c>
      <c r="H38" t="n">
        <v>31</v>
      </c>
      <c r="I38" s="3" t="n">
        <v>0.46551724137931</v>
      </c>
    </row>
    <row r="39">
      <c r="B39" t="s">
        <v>82</v>
      </c>
      <c r="C39" t="s">
        <v>83</v>
      </c>
      <c r="D39" t="s">
        <v>119</v>
      </c>
      <c r="E39" t="s">
        <v>126</v>
      </c>
      <c r="F39" t="n">
        <v>28</v>
      </c>
      <c r="G39" t="n">
        <v>22</v>
      </c>
      <c r="H39" t="n">
        <v>6</v>
      </c>
      <c r="I39" s="3" t="n">
        <v>0.785714285714286</v>
      </c>
    </row>
    <row r="40">
      <c r="B40" t="s">
        <v>84</v>
      </c>
      <c r="C40" t="s">
        <v>85</v>
      </c>
      <c r="D40" t="s">
        <v>119</v>
      </c>
      <c r="E40" t="s">
        <v>126</v>
      </c>
      <c r="F40" t="n">
        <v>28</v>
      </c>
      <c r="G40" t="n">
        <v>23</v>
      </c>
      <c r="H40" t="n">
        <v>5</v>
      </c>
      <c r="I40" s="3" t="n">
        <v>0.821428571428571</v>
      </c>
    </row>
    <row r="41">
      <c r="B41" t="s">
        <v>86</v>
      </c>
      <c r="C41" t="s">
        <v>87</v>
      </c>
      <c r="D41" t="s">
        <v>119</v>
      </c>
      <c r="E41" t="s">
        <v>126</v>
      </c>
      <c r="F41" t="n">
        <v>21</v>
      </c>
      <c r="G41" t="n">
        <v>6</v>
      </c>
      <c r="H41" t="n">
        <v>15</v>
      </c>
      <c r="I41" s="3" t="n">
        <v>0.285714285714286</v>
      </c>
    </row>
    <row r="42">
      <c r="B42" t="s">
        <v>88</v>
      </c>
      <c r="C42" t="s">
        <v>89</v>
      </c>
      <c r="D42" t="s">
        <v>119</v>
      </c>
      <c r="E42" t="s">
        <v>126</v>
      </c>
      <c r="F42" t="n">
        <v>27</v>
      </c>
      <c r="G42" t="n">
        <v>14</v>
      </c>
      <c r="H42" t="n">
        <v>13</v>
      </c>
      <c r="I42" s="3" t="n">
        <v>0.518518518518518</v>
      </c>
    </row>
    <row r="43">
      <c r="B43" t="s">
        <v>90</v>
      </c>
      <c r="C43" t="s">
        <v>91</v>
      </c>
      <c r="D43" t="s">
        <v>119</v>
      </c>
      <c r="E43" t="s">
        <v>126</v>
      </c>
      <c r="F43" t="n">
        <v>39</v>
      </c>
      <c r="G43" t="n">
        <v>30</v>
      </c>
      <c r="H43" t="n">
        <v>9</v>
      </c>
      <c r="I43" s="3" t="n">
        <v>0.769230769230769</v>
      </c>
    </row>
    <row r="44">
      <c r="B44" t="s">
        <v>92</v>
      </c>
      <c r="C44" t="s">
        <v>93</v>
      </c>
      <c r="D44" t="s">
        <v>119</v>
      </c>
      <c r="E44" t="s">
        <v>126</v>
      </c>
      <c r="F44" t="n">
        <v>31</v>
      </c>
      <c r="G44" t="n">
        <v>20</v>
      </c>
      <c r="H44" t="n">
        <v>11</v>
      </c>
      <c r="I44" s="3" t="n">
        <v>0.645161290322581</v>
      </c>
    </row>
    <row r="45">
      <c r="B45" t="s">
        <v>94</v>
      </c>
      <c r="C45" t="s">
        <v>95</v>
      </c>
      <c r="D45" t="s">
        <v>119</v>
      </c>
      <c r="E45" t="s">
        <v>126</v>
      </c>
      <c r="F45" t="n">
        <v>29</v>
      </c>
      <c r="G45" t="n">
        <v>22</v>
      </c>
      <c r="H45" t="n">
        <v>7</v>
      </c>
      <c r="I45" s="3" t="n">
        <v>0.758620689655172</v>
      </c>
    </row>
    <row r="46">
      <c r="B46" t="s">
        <v>96</v>
      </c>
      <c r="C46" t="s">
        <v>97</v>
      </c>
      <c r="D46" t="s">
        <v>119</v>
      </c>
      <c r="E46" t="s">
        <v>126</v>
      </c>
      <c r="F46" t="n">
        <v>54</v>
      </c>
      <c r="G46" t="n">
        <v>36</v>
      </c>
      <c r="H46" t="n">
        <v>18</v>
      </c>
      <c r="I46" s="3" t="n">
        <v>0.666666666666667</v>
      </c>
    </row>
    <row r="47">
      <c r="B47" t="s">
        <v>98</v>
      </c>
      <c r="C47" t="s">
        <v>99</v>
      </c>
      <c r="D47" t="s">
        <v>119</v>
      </c>
      <c r="E47" t="s">
        <v>126</v>
      </c>
      <c r="F47" t="n">
        <v>41</v>
      </c>
      <c r="G47" t="n">
        <v>33</v>
      </c>
      <c r="H47" t="n">
        <v>8</v>
      </c>
      <c r="I47" s="3" t="n">
        <v>0.804878048780488</v>
      </c>
    </row>
    <row r="48">
      <c r="B48" t="s">
        <v>100</v>
      </c>
      <c r="C48" t="s">
        <v>101</v>
      </c>
      <c r="D48" t="s">
        <v>119</v>
      </c>
      <c r="E48" t="s">
        <v>126</v>
      </c>
      <c r="F48" t="n">
        <v>55</v>
      </c>
      <c r="G48" t="n">
        <v>39</v>
      </c>
      <c r="H48" t="n">
        <v>16</v>
      </c>
      <c r="I48" s="3" t="n">
        <v>0.709090909090909</v>
      </c>
    </row>
    <row r="49">
      <c r="B49" t="s">
        <v>102</v>
      </c>
      <c r="C49" t="s">
        <v>103</v>
      </c>
      <c r="D49" t="s">
        <v>119</v>
      </c>
      <c r="E49" t="s">
        <v>126</v>
      </c>
      <c r="F49" t="n">
        <v>54</v>
      </c>
      <c r="G49" t="n">
        <v>32</v>
      </c>
      <c r="H49" t="n">
        <v>22</v>
      </c>
      <c r="I49" s="3" t="n">
        <v>0.592592592592593</v>
      </c>
    </row>
    <row r="50">
      <c r="B50" t="s">
        <v>104</v>
      </c>
      <c r="C50" t="s">
        <v>105</v>
      </c>
      <c r="D50" t="s">
        <v>119</v>
      </c>
      <c r="E50" t="s">
        <v>126</v>
      </c>
      <c r="F50" t="n">
        <v>61</v>
      </c>
      <c r="G50" t="n">
        <v>39</v>
      </c>
      <c r="H50" t="n">
        <v>22</v>
      </c>
      <c r="I50" s="3" t="n">
        <v>0.639344262295082</v>
      </c>
    </row>
    <row r="51">
      <c r="B51" t="s">
        <v>114</v>
      </c>
      <c r="C51" t="s">
        <v>114</v>
      </c>
      <c r="D51" t="s">
        <v>119</v>
      </c>
      <c r="E51" t="s">
        <v>126</v>
      </c>
      <c r="F51" t="n">
        <v>1</v>
      </c>
      <c r="G51" t="n">
        <v>1</v>
      </c>
      <c r="H51" t="n">
        <v>0</v>
      </c>
      <c r="I51" s="3" t="n">
        <v>1</v>
      </c>
    </row>
    <row r="52">
      <c r="I52" s="3"/>
    </row>
  </sheetData>
  <pageMargins left="0.7" right="0.7" top="0.75" bottom="0.75" header="0.3" footer="0.3"/>
  <pageSetup paperSize="9" orientation="portrait" horizontalDpi="300" verticalDpi="300" r:id="rId2"/>
  <tableParts count="1">
    <tablePart r:id="rId6"/>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DAB9"/>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129</v>
      </c>
    </row>
    <row r="2">
      <c r="A2" t="s">
        <v>1</v>
      </c>
    </row>
    <row r="3">
      <c r="A3" t="s">
        <v>118</v>
      </c>
    </row>
    <row r="4">
      <c r="A4" t="s">
        <v>3</v>
      </c>
    </row>
    <row r="6">
      <c r="A6" s="4" t="s">
        <v>119</v>
      </c>
    </row>
    <row r="7">
      <c r="F7" s="2" t="s">
        <v>120</v>
      </c>
      <c r="G7" s="2"/>
      <c r="H7" s="2"/>
      <c r="I7" s="2" t="s">
        <v>5</v>
      </c>
    </row>
    <row r="8">
      <c r="B8" s="2" t="s">
        <v>6</v>
      </c>
      <c r="C8" s="2" t="s">
        <v>7</v>
      </c>
      <c r="D8" s="2" t="s">
        <v>121</v>
      </c>
      <c r="E8" s="2" t="s">
        <v>122</v>
      </c>
      <c r="F8" s="2" t="s">
        <v>9</v>
      </c>
      <c r="G8" s="2" t="s">
        <v>130</v>
      </c>
      <c r="H8" s="2" t="s">
        <v>131</v>
      </c>
      <c r="I8" s="2" t="s">
        <v>132</v>
      </c>
    </row>
    <row r="9">
      <c r="B9" t="s">
        <v>16</v>
      </c>
      <c r="C9" t="s">
        <v>17</v>
      </c>
      <c r="D9" t="s">
        <v>119</v>
      </c>
      <c r="E9" t="s">
        <v>126</v>
      </c>
      <c r="F9" t="n">
        <v>1</v>
      </c>
      <c r="G9" t="n">
        <v>1</v>
      </c>
      <c r="H9" t="n">
        <v>0</v>
      </c>
      <c r="I9" s="3" t="n">
        <v>1</v>
      </c>
    </row>
    <row r="10">
      <c r="B10" t="s">
        <v>18</v>
      </c>
      <c r="C10" t="s">
        <v>19</v>
      </c>
      <c r="D10" t="s">
        <v>119</v>
      </c>
      <c r="E10" t="s">
        <v>126</v>
      </c>
      <c r="F10" t="n">
        <v>3</v>
      </c>
      <c r="G10" t="n">
        <v>2</v>
      </c>
      <c r="H10" t="n">
        <v>1</v>
      </c>
      <c r="I10" s="3" t="n">
        <v>0.666666666666667</v>
      </c>
    </row>
    <row r="11">
      <c r="B11" t="s">
        <v>20</v>
      </c>
      <c r="C11" t="s">
        <v>21</v>
      </c>
      <c r="D11" t="s">
        <v>119</v>
      </c>
      <c r="E11" t="s">
        <v>126</v>
      </c>
      <c r="F11" t="n">
        <v>8</v>
      </c>
      <c r="G11" t="n">
        <v>8</v>
      </c>
      <c r="H11" t="n">
        <v>0</v>
      </c>
      <c r="I11" s="3" t="n">
        <v>1</v>
      </c>
    </row>
    <row r="12">
      <c r="B12" t="s">
        <v>22</v>
      </c>
      <c r="C12" t="s">
        <v>23</v>
      </c>
      <c r="D12" t="s">
        <v>119</v>
      </c>
      <c r="E12" t="s">
        <v>126</v>
      </c>
      <c r="F12" t="n">
        <v>524</v>
      </c>
      <c r="G12" t="n">
        <v>482</v>
      </c>
      <c r="H12" t="n">
        <v>42</v>
      </c>
      <c r="I12" s="3" t="n">
        <v>0.919847328244275</v>
      </c>
    </row>
    <row r="13">
      <c r="B13" t="s">
        <v>24</v>
      </c>
      <c r="C13" t="s">
        <v>25</v>
      </c>
      <c r="D13" t="s">
        <v>119</v>
      </c>
      <c r="E13" t="s">
        <v>126</v>
      </c>
      <c r="F13" t="n">
        <v>393</v>
      </c>
      <c r="G13" t="n">
        <v>363</v>
      </c>
      <c r="H13" t="n">
        <v>30</v>
      </c>
      <c r="I13" s="3" t="n">
        <v>0.923664122137405</v>
      </c>
    </row>
    <row r="14">
      <c r="B14" t="s">
        <v>26</v>
      </c>
      <c r="C14" t="s">
        <v>27</v>
      </c>
      <c r="D14" t="s">
        <v>119</v>
      </c>
      <c r="E14" t="s">
        <v>126</v>
      </c>
      <c r="F14" t="n">
        <v>521</v>
      </c>
      <c r="G14" t="n">
        <v>448</v>
      </c>
      <c r="H14" t="n">
        <v>73</v>
      </c>
      <c r="I14" s="3" t="n">
        <v>0.859884836852207</v>
      </c>
    </row>
    <row r="15">
      <c r="B15" t="s">
        <v>28</v>
      </c>
      <c r="C15" t="s">
        <v>29</v>
      </c>
      <c r="D15" t="s">
        <v>119</v>
      </c>
      <c r="E15" t="s">
        <v>126</v>
      </c>
      <c r="F15" t="n">
        <v>522</v>
      </c>
      <c r="G15" t="n">
        <v>465</v>
      </c>
      <c r="H15" t="n">
        <v>57</v>
      </c>
      <c r="I15" s="3" t="n">
        <v>0.890804597701149</v>
      </c>
    </row>
    <row r="16">
      <c r="B16" t="s">
        <v>30</v>
      </c>
      <c r="C16" t="s">
        <v>31</v>
      </c>
      <c r="D16" t="s">
        <v>119</v>
      </c>
      <c r="E16" t="s">
        <v>126</v>
      </c>
      <c r="F16" t="n">
        <v>488</v>
      </c>
      <c r="G16" t="n">
        <v>456</v>
      </c>
      <c r="H16" t="n">
        <v>32</v>
      </c>
      <c r="I16" s="3" t="n">
        <v>0.934426229508197</v>
      </c>
    </row>
    <row r="17">
      <c r="B17" t="s">
        <v>32</v>
      </c>
      <c r="C17" t="s">
        <v>33</v>
      </c>
      <c r="D17" t="s">
        <v>119</v>
      </c>
      <c r="E17" t="s">
        <v>126</v>
      </c>
      <c r="F17" t="n">
        <v>769</v>
      </c>
      <c r="G17" t="n">
        <v>686</v>
      </c>
      <c r="H17" t="n">
        <v>83</v>
      </c>
      <c r="I17" s="3" t="n">
        <v>0.892067620286086</v>
      </c>
    </row>
    <row r="18">
      <c r="B18" t="s">
        <v>34</v>
      </c>
      <c r="C18" t="s">
        <v>35</v>
      </c>
      <c r="D18" t="s">
        <v>119</v>
      </c>
      <c r="E18" t="s">
        <v>126</v>
      </c>
      <c r="F18" t="n">
        <v>293</v>
      </c>
      <c r="G18" t="n">
        <v>267</v>
      </c>
      <c r="H18" t="n">
        <v>26</v>
      </c>
      <c r="I18" s="3" t="n">
        <v>0.911262798634812</v>
      </c>
    </row>
    <row r="19">
      <c r="B19" t="s">
        <v>36</v>
      </c>
      <c r="C19" t="s">
        <v>37</v>
      </c>
      <c r="D19" t="s">
        <v>119</v>
      </c>
      <c r="E19" t="s">
        <v>126</v>
      </c>
      <c r="F19" t="n">
        <v>1372</v>
      </c>
      <c r="G19" t="n">
        <v>1298</v>
      </c>
      <c r="H19" t="n">
        <v>74</v>
      </c>
      <c r="I19" s="3" t="n">
        <v>0.946064139941691</v>
      </c>
    </row>
    <row r="20">
      <c r="B20" t="s">
        <v>38</v>
      </c>
      <c r="C20" t="s">
        <v>39</v>
      </c>
      <c r="D20" t="s">
        <v>119</v>
      </c>
      <c r="E20" t="s">
        <v>126</v>
      </c>
      <c r="F20" t="n">
        <v>479</v>
      </c>
      <c r="G20" t="n">
        <v>454</v>
      </c>
      <c r="H20" t="n">
        <v>25</v>
      </c>
      <c r="I20" s="3" t="n">
        <v>0.947807933194154</v>
      </c>
    </row>
    <row r="21">
      <c r="B21" t="s">
        <v>40</v>
      </c>
      <c r="C21" t="s">
        <v>41</v>
      </c>
      <c r="D21" t="s">
        <v>119</v>
      </c>
      <c r="E21" t="s">
        <v>126</v>
      </c>
      <c r="F21" t="n">
        <v>388</v>
      </c>
      <c r="G21" t="n">
        <v>364</v>
      </c>
      <c r="H21" t="n">
        <v>24</v>
      </c>
      <c r="I21" s="3" t="n">
        <v>0.938144329896907</v>
      </c>
    </row>
    <row r="22">
      <c r="B22" t="s">
        <v>42</v>
      </c>
      <c r="C22" t="s">
        <v>43</v>
      </c>
      <c r="D22" t="s">
        <v>119</v>
      </c>
      <c r="E22" t="s">
        <v>126</v>
      </c>
      <c r="F22" t="n">
        <v>572</v>
      </c>
      <c r="G22" t="n">
        <v>488</v>
      </c>
      <c r="H22" t="n">
        <v>84</v>
      </c>
      <c r="I22" s="3" t="n">
        <v>0.853146853146853</v>
      </c>
    </row>
    <row r="23">
      <c r="B23" t="s">
        <v>44</v>
      </c>
      <c r="C23" t="s">
        <v>45</v>
      </c>
      <c r="D23" t="s">
        <v>119</v>
      </c>
      <c r="E23" t="s">
        <v>126</v>
      </c>
      <c r="F23" t="n">
        <v>703</v>
      </c>
      <c r="G23" t="n">
        <v>663</v>
      </c>
      <c r="H23" t="n">
        <v>40</v>
      </c>
      <c r="I23" s="3" t="n">
        <v>0.943100995732575</v>
      </c>
    </row>
    <row r="24">
      <c r="B24" t="s">
        <v>46</v>
      </c>
      <c r="C24" t="s">
        <v>47</v>
      </c>
      <c r="D24" t="s">
        <v>119</v>
      </c>
      <c r="E24" t="s">
        <v>126</v>
      </c>
      <c r="F24" t="n">
        <v>540</v>
      </c>
      <c r="G24" t="n">
        <v>525</v>
      </c>
      <c r="H24" t="n">
        <v>15</v>
      </c>
      <c r="I24" s="3" t="n">
        <v>0.972222222222222</v>
      </c>
    </row>
    <row r="25">
      <c r="B25" t="s">
        <v>48</v>
      </c>
      <c r="C25" t="s">
        <v>49</v>
      </c>
      <c r="D25" t="s">
        <v>119</v>
      </c>
      <c r="E25" t="s">
        <v>126</v>
      </c>
      <c r="F25" t="n">
        <v>301</v>
      </c>
      <c r="G25" t="n">
        <v>285</v>
      </c>
      <c r="H25" t="n">
        <v>16</v>
      </c>
      <c r="I25" s="3" t="n">
        <v>0.946843853820598</v>
      </c>
    </row>
    <row r="26">
      <c r="B26" t="s">
        <v>50</v>
      </c>
      <c r="C26" t="s">
        <v>51</v>
      </c>
      <c r="D26" t="s">
        <v>119</v>
      </c>
      <c r="E26" t="s">
        <v>126</v>
      </c>
      <c r="F26" t="n">
        <v>328</v>
      </c>
      <c r="G26" t="n">
        <v>308</v>
      </c>
      <c r="H26" t="n">
        <v>20</v>
      </c>
      <c r="I26" s="3" t="n">
        <v>0.939024390243902</v>
      </c>
    </row>
    <row r="27">
      <c r="B27" t="s">
        <v>52</v>
      </c>
      <c r="C27" t="s">
        <v>53</v>
      </c>
      <c r="D27" t="s">
        <v>119</v>
      </c>
      <c r="E27" t="s">
        <v>126</v>
      </c>
      <c r="F27" t="n">
        <v>1074</v>
      </c>
      <c r="G27" t="n">
        <v>1000</v>
      </c>
      <c r="H27" t="n">
        <v>74</v>
      </c>
      <c r="I27" s="3" t="n">
        <v>0.931098696461825</v>
      </c>
    </row>
    <row r="28">
      <c r="B28" t="s">
        <v>54</v>
      </c>
      <c r="C28" t="s">
        <v>55</v>
      </c>
      <c r="D28" t="s">
        <v>119</v>
      </c>
      <c r="E28" t="s">
        <v>126</v>
      </c>
      <c r="F28" t="n">
        <v>778</v>
      </c>
      <c r="G28" t="n">
        <v>716</v>
      </c>
      <c r="H28" t="n">
        <v>62</v>
      </c>
      <c r="I28" s="3" t="n">
        <v>0.920308483290488</v>
      </c>
    </row>
    <row r="29">
      <c r="B29" t="s">
        <v>56</v>
      </c>
      <c r="C29" t="s">
        <v>57</v>
      </c>
      <c r="D29" t="s">
        <v>119</v>
      </c>
      <c r="E29" t="s">
        <v>126</v>
      </c>
      <c r="F29" t="n">
        <v>155</v>
      </c>
      <c r="G29" t="n">
        <v>138</v>
      </c>
      <c r="H29" t="n">
        <v>17</v>
      </c>
      <c r="I29" s="3" t="n">
        <v>0.890322580645161</v>
      </c>
    </row>
    <row r="30">
      <c r="B30" t="s">
        <v>58</v>
      </c>
      <c r="C30" t="s">
        <v>59</v>
      </c>
      <c r="D30" t="s">
        <v>119</v>
      </c>
      <c r="E30" t="s">
        <v>126</v>
      </c>
      <c r="F30" t="n">
        <v>647</v>
      </c>
      <c r="G30" t="n">
        <v>618</v>
      </c>
      <c r="H30" t="n">
        <v>29</v>
      </c>
      <c r="I30" s="3" t="n">
        <v>0.955177743431221</v>
      </c>
    </row>
    <row r="31">
      <c r="B31" t="s">
        <v>60</v>
      </c>
      <c r="C31" t="s">
        <v>61</v>
      </c>
      <c r="D31" t="s">
        <v>119</v>
      </c>
      <c r="E31" t="s">
        <v>126</v>
      </c>
      <c r="F31" t="n">
        <v>928</v>
      </c>
      <c r="G31" t="n">
        <v>835</v>
      </c>
      <c r="H31" t="n">
        <v>93</v>
      </c>
      <c r="I31" s="3" t="n">
        <v>0.899784482758621</v>
      </c>
    </row>
    <row r="32">
      <c r="B32" t="s">
        <v>62</v>
      </c>
      <c r="C32" t="s">
        <v>63</v>
      </c>
      <c r="D32" t="s">
        <v>119</v>
      </c>
      <c r="E32" t="s">
        <v>126</v>
      </c>
      <c r="F32" t="n">
        <v>910</v>
      </c>
      <c r="G32" t="n">
        <v>874</v>
      </c>
      <c r="H32" t="n">
        <v>36</v>
      </c>
      <c r="I32" s="3" t="n">
        <v>0.96043956043956</v>
      </c>
    </row>
    <row r="33">
      <c r="B33" t="s">
        <v>64</v>
      </c>
      <c r="C33" t="s">
        <v>65</v>
      </c>
      <c r="D33" t="s">
        <v>119</v>
      </c>
      <c r="E33" t="s">
        <v>126</v>
      </c>
      <c r="F33" t="n">
        <v>1017</v>
      </c>
      <c r="G33" t="n">
        <v>912</v>
      </c>
      <c r="H33" t="n">
        <v>105</v>
      </c>
      <c r="I33" s="3" t="n">
        <v>0.896755162241888</v>
      </c>
    </row>
    <row r="34">
      <c r="B34" t="s">
        <v>66</v>
      </c>
      <c r="C34" t="s">
        <v>67</v>
      </c>
      <c r="D34" t="s">
        <v>119</v>
      </c>
      <c r="E34" t="s">
        <v>126</v>
      </c>
      <c r="F34" t="n">
        <v>452</v>
      </c>
      <c r="G34" t="n">
        <v>360</v>
      </c>
      <c r="H34" t="n">
        <v>92</v>
      </c>
      <c r="I34" s="3" t="n">
        <v>0.79646017699115</v>
      </c>
    </row>
    <row r="35">
      <c r="B35" t="s">
        <v>68</v>
      </c>
      <c r="C35" t="s">
        <v>69</v>
      </c>
      <c r="D35" t="s">
        <v>119</v>
      </c>
      <c r="E35" t="s">
        <v>126</v>
      </c>
      <c r="F35" t="n">
        <v>431</v>
      </c>
      <c r="G35" t="n">
        <v>375</v>
      </c>
      <c r="H35" t="n">
        <v>56</v>
      </c>
      <c r="I35" s="3" t="n">
        <v>0.870069605568445</v>
      </c>
    </row>
    <row r="36">
      <c r="B36" t="s">
        <v>70</v>
      </c>
      <c r="C36" t="s">
        <v>71</v>
      </c>
      <c r="D36" t="s">
        <v>119</v>
      </c>
      <c r="E36" t="s">
        <v>126</v>
      </c>
      <c r="F36" t="n">
        <v>345</v>
      </c>
      <c r="G36" t="n">
        <v>280</v>
      </c>
      <c r="H36" t="n">
        <v>65</v>
      </c>
      <c r="I36" s="3" t="n">
        <v>0.811594202898551</v>
      </c>
    </row>
    <row r="37">
      <c r="B37" t="s">
        <v>72</v>
      </c>
      <c r="C37" t="s">
        <v>73</v>
      </c>
      <c r="D37" t="s">
        <v>119</v>
      </c>
      <c r="E37" t="s">
        <v>126</v>
      </c>
      <c r="F37" t="n">
        <v>502</v>
      </c>
      <c r="G37" t="n">
        <v>466</v>
      </c>
      <c r="H37" t="n">
        <v>36</v>
      </c>
      <c r="I37" s="3" t="n">
        <v>0.928286852589641</v>
      </c>
    </row>
    <row r="38">
      <c r="B38" t="s">
        <v>74</v>
      </c>
      <c r="C38" t="s">
        <v>75</v>
      </c>
      <c r="D38" t="s">
        <v>119</v>
      </c>
      <c r="E38" t="s">
        <v>126</v>
      </c>
      <c r="F38" t="n">
        <v>480</v>
      </c>
      <c r="G38" t="n">
        <v>456</v>
      </c>
      <c r="H38" t="n">
        <v>24</v>
      </c>
      <c r="I38" s="3" t="n">
        <v>0.95</v>
      </c>
    </row>
    <row r="39">
      <c r="B39" t="s">
        <v>76</v>
      </c>
      <c r="C39" t="s">
        <v>77</v>
      </c>
      <c r="D39" t="s">
        <v>119</v>
      </c>
      <c r="E39" t="s">
        <v>126</v>
      </c>
      <c r="F39" t="n">
        <v>1612</v>
      </c>
      <c r="G39" t="n">
        <v>1460</v>
      </c>
      <c r="H39" t="n">
        <v>152</v>
      </c>
      <c r="I39" s="3" t="n">
        <v>0.905707196029777</v>
      </c>
    </row>
    <row r="40">
      <c r="B40" t="s">
        <v>78</v>
      </c>
      <c r="C40" t="s">
        <v>79</v>
      </c>
      <c r="D40" t="s">
        <v>119</v>
      </c>
      <c r="E40" t="s">
        <v>126</v>
      </c>
      <c r="F40" t="n">
        <v>496</v>
      </c>
      <c r="G40" t="n">
        <v>478</v>
      </c>
      <c r="H40" t="n">
        <v>18</v>
      </c>
      <c r="I40" s="3" t="n">
        <v>0.963709677419355</v>
      </c>
    </row>
    <row r="41">
      <c r="B41" t="s">
        <v>80</v>
      </c>
      <c r="C41" t="s">
        <v>81</v>
      </c>
      <c r="D41" t="s">
        <v>119</v>
      </c>
      <c r="E41" t="s">
        <v>126</v>
      </c>
      <c r="F41" t="n">
        <v>737</v>
      </c>
      <c r="G41" t="n">
        <v>698</v>
      </c>
      <c r="H41" t="n">
        <v>39</v>
      </c>
      <c r="I41" s="3" t="n">
        <v>0.94708276797829</v>
      </c>
    </row>
    <row r="42">
      <c r="B42" t="s">
        <v>82</v>
      </c>
      <c r="C42" t="s">
        <v>83</v>
      </c>
      <c r="D42" t="s">
        <v>119</v>
      </c>
      <c r="E42" t="s">
        <v>126</v>
      </c>
      <c r="F42" t="n">
        <v>368</v>
      </c>
      <c r="G42" t="n">
        <v>324</v>
      </c>
      <c r="H42" t="n">
        <v>44</v>
      </c>
      <c r="I42" s="3" t="n">
        <v>0.880434782608696</v>
      </c>
    </row>
    <row r="43">
      <c r="B43" t="s">
        <v>84</v>
      </c>
      <c r="C43" t="s">
        <v>85</v>
      </c>
      <c r="D43" t="s">
        <v>119</v>
      </c>
      <c r="E43" t="s">
        <v>126</v>
      </c>
      <c r="F43" t="n">
        <v>543</v>
      </c>
      <c r="G43" t="n">
        <v>472</v>
      </c>
      <c r="H43" t="n">
        <v>71</v>
      </c>
      <c r="I43" s="3" t="n">
        <v>0.869244935543278</v>
      </c>
    </row>
    <row r="44">
      <c r="B44" t="s">
        <v>86</v>
      </c>
      <c r="C44" t="s">
        <v>87</v>
      </c>
      <c r="D44" t="s">
        <v>119</v>
      </c>
      <c r="E44" t="s">
        <v>126</v>
      </c>
      <c r="F44" t="n">
        <v>282</v>
      </c>
      <c r="G44" t="n">
        <v>260</v>
      </c>
      <c r="H44" t="n">
        <v>22</v>
      </c>
      <c r="I44" s="3" t="n">
        <v>0.921985815602837</v>
      </c>
    </row>
    <row r="45">
      <c r="B45" t="s">
        <v>88</v>
      </c>
      <c r="C45" t="s">
        <v>89</v>
      </c>
      <c r="D45" t="s">
        <v>119</v>
      </c>
      <c r="E45" t="s">
        <v>126</v>
      </c>
      <c r="F45" t="n">
        <v>356</v>
      </c>
      <c r="G45" t="n">
        <v>336</v>
      </c>
      <c r="H45" t="n">
        <v>20</v>
      </c>
      <c r="I45" s="3" t="n">
        <v>0.943820224719101</v>
      </c>
    </row>
    <row r="46">
      <c r="B46" t="s">
        <v>90</v>
      </c>
      <c r="C46" t="s">
        <v>91</v>
      </c>
      <c r="D46" t="s">
        <v>119</v>
      </c>
      <c r="E46" t="s">
        <v>126</v>
      </c>
      <c r="F46" t="n">
        <v>670</v>
      </c>
      <c r="G46" t="n">
        <v>633</v>
      </c>
      <c r="H46" t="n">
        <v>37</v>
      </c>
      <c r="I46" s="3" t="n">
        <v>0.944776119402985</v>
      </c>
    </row>
    <row r="47">
      <c r="B47" t="s">
        <v>92</v>
      </c>
      <c r="C47" t="s">
        <v>93</v>
      </c>
      <c r="D47" t="s">
        <v>119</v>
      </c>
      <c r="E47" t="s">
        <v>126</v>
      </c>
      <c r="F47" t="n">
        <v>558</v>
      </c>
      <c r="G47" t="n">
        <v>534</v>
      </c>
      <c r="H47" t="n">
        <v>24</v>
      </c>
      <c r="I47" s="3" t="n">
        <v>0.956989247311828</v>
      </c>
    </row>
    <row r="48">
      <c r="B48" t="s">
        <v>94</v>
      </c>
      <c r="C48" t="s">
        <v>95</v>
      </c>
      <c r="D48" t="s">
        <v>119</v>
      </c>
      <c r="E48" t="s">
        <v>126</v>
      </c>
      <c r="F48" t="n">
        <v>669</v>
      </c>
      <c r="G48" t="n">
        <v>602</v>
      </c>
      <c r="H48" t="n">
        <v>67</v>
      </c>
      <c r="I48" s="3" t="n">
        <v>0.899850523168909</v>
      </c>
    </row>
    <row r="49">
      <c r="B49" t="s">
        <v>96</v>
      </c>
      <c r="C49" t="s">
        <v>97</v>
      </c>
      <c r="D49" t="s">
        <v>119</v>
      </c>
      <c r="E49" t="s">
        <v>126</v>
      </c>
      <c r="F49" t="n">
        <v>547</v>
      </c>
      <c r="G49" t="n">
        <v>486</v>
      </c>
      <c r="H49" t="n">
        <v>61</v>
      </c>
      <c r="I49" s="3" t="n">
        <v>0.888482632541133</v>
      </c>
    </row>
    <row r="50">
      <c r="B50" t="s">
        <v>98</v>
      </c>
      <c r="C50" t="s">
        <v>99</v>
      </c>
      <c r="D50" t="s">
        <v>119</v>
      </c>
      <c r="E50" t="s">
        <v>126</v>
      </c>
      <c r="F50" t="n">
        <v>660</v>
      </c>
      <c r="G50" t="n">
        <v>610</v>
      </c>
      <c r="H50" t="n">
        <v>50</v>
      </c>
      <c r="I50" s="3" t="n">
        <v>0.924242424242424</v>
      </c>
    </row>
    <row r="51">
      <c r="B51" t="s">
        <v>100</v>
      </c>
      <c r="C51" t="s">
        <v>101</v>
      </c>
      <c r="D51" t="s">
        <v>119</v>
      </c>
      <c r="E51" t="s">
        <v>126</v>
      </c>
      <c r="F51" t="n">
        <v>538</v>
      </c>
      <c r="G51" t="n">
        <v>514</v>
      </c>
      <c r="H51" t="n">
        <v>24</v>
      </c>
      <c r="I51" s="3" t="n">
        <v>0.955390334572491</v>
      </c>
    </row>
    <row r="52">
      <c r="B52" t="s">
        <v>102</v>
      </c>
      <c r="C52" t="s">
        <v>103</v>
      </c>
      <c r="D52" t="s">
        <v>119</v>
      </c>
      <c r="E52" t="s">
        <v>126</v>
      </c>
      <c r="F52" t="n">
        <v>1050</v>
      </c>
      <c r="G52" t="n">
        <v>975</v>
      </c>
      <c r="H52" t="n">
        <v>75</v>
      </c>
      <c r="I52" s="3" t="n">
        <v>0.928571428571429</v>
      </c>
    </row>
    <row r="53">
      <c r="B53" t="s">
        <v>104</v>
      </c>
      <c r="C53" t="s">
        <v>105</v>
      </c>
      <c r="D53" t="s">
        <v>119</v>
      </c>
      <c r="E53" t="s">
        <v>126</v>
      </c>
      <c r="F53" t="n">
        <v>1156</v>
      </c>
      <c r="G53" t="n">
        <v>1086</v>
      </c>
      <c r="H53" t="n">
        <v>70</v>
      </c>
      <c r="I53" s="3" t="n">
        <v>0.939446366782007</v>
      </c>
    </row>
    <row r="54">
      <c r="B54" t="s">
        <v>108</v>
      </c>
      <c r="C54" t="s">
        <v>109</v>
      </c>
      <c r="D54" t="s">
        <v>119</v>
      </c>
      <c r="E54" t="s">
        <v>126</v>
      </c>
      <c r="F54" t="n">
        <v>2</v>
      </c>
      <c r="G54" t="n">
        <v>2</v>
      </c>
      <c r="H54" t="n">
        <v>0</v>
      </c>
      <c r="I54" s="3" t="n">
        <v>1</v>
      </c>
    </row>
    <row r="55">
      <c r="B55" t="s">
        <v>112</v>
      </c>
      <c r="C55" t="s">
        <v>113</v>
      </c>
      <c r="D55" t="s">
        <v>119</v>
      </c>
      <c r="E55" t="s">
        <v>126</v>
      </c>
      <c r="F55" t="n">
        <v>1</v>
      </c>
      <c r="G55" t="n">
        <v>1</v>
      </c>
      <c r="H55" t="n">
        <v>0</v>
      </c>
      <c r="I55" s="3" t="n">
        <v>1</v>
      </c>
    </row>
    <row r="56">
      <c r="B56" t="s">
        <v>114</v>
      </c>
      <c r="C56" t="s">
        <v>114</v>
      </c>
      <c r="D56" t="s">
        <v>119</v>
      </c>
      <c r="E56" t="s">
        <v>126</v>
      </c>
      <c r="F56" t="n">
        <v>223</v>
      </c>
      <c r="G56" t="n">
        <v>204</v>
      </c>
      <c r="H56" t="n">
        <v>19</v>
      </c>
      <c r="I56" s="3" t="n">
        <v>0.914798206278027</v>
      </c>
    </row>
    <row r="57">
      <c r="I57" s="3"/>
    </row>
  </sheetData>
  <pageMargins left="0.7" right="0.7" top="0.75" bottom="0.75" header="0.3" footer="0.3"/>
  <pageSetup paperSize="9" orientation="portrait" horizontalDpi="300" verticalDpi="300" r:id="rId2"/>
  <tableParts count="1">
    <tablePart r:id="rId8"/>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C1FFC1"/>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138</v>
      </c>
    </row>
    <row r="2">
      <c r="A2" t="s">
        <v>1</v>
      </c>
    </row>
    <row r="3">
      <c r="A3" t="s">
        <v>118</v>
      </c>
    </row>
    <row r="4">
      <c r="A4" t="s">
        <v>3</v>
      </c>
    </row>
    <row r="6">
      <c r="A6" s="4" t="s">
        <v>119</v>
      </c>
    </row>
    <row r="7">
      <c r="F7" s="2" t="s">
        <v>120</v>
      </c>
      <c r="G7" s="2"/>
      <c r="H7" s="2"/>
      <c r="I7" s="2" t="s">
        <v>5</v>
      </c>
    </row>
    <row r="8">
      <c r="B8" s="2" t="s">
        <v>6</v>
      </c>
      <c r="C8" s="2" t="s">
        <v>7</v>
      </c>
      <c r="D8" s="2" t="s">
        <v>121</v>
      </c>
      <c r="E8" s="2" t="s">
        <v>134</v>
      </c>
      <c r="F8" s="2" t="s">
        <v>9</v>
      </c>
      <c r="G8" s="2" t="s">
        <v>130</v>
      </c>
      <c r="H8" s="2" t="s">
        <v>131</v>
      </c>
      <c r="I8" s="2" t="s">
        <v>132</v>
      </c>
    </row>
    <row r="9">
      <c r="B9" t="s">
        <v>18</v>
      </c>
      <c r="C9" t="s">
        <v>19</v>
      </c>
      <c r="D9" t="s">
        <v>119</v>
      </c>
      <c r="E9" t="s">
        <v>139</v>
      </c>
      <c r="F9" t="n">
        <v>1</v>
      </c>
      <c r="G9" t="n">
        <v>0</v>
      </c>
      <c r="H9" t="n">
        <v>1</v>
      </c>
      <c r="I9" s="3" t="n">
        <v>0</v>
      </c>
    </row>
    <row r="10">
      <c r="B10" t="s">
        <v>20</v>
      </c>
      <c r="C10" t="s">
        <v>21</v>
      </c>
      <c r="D10" t="s">
        <v>119</v>
      </c>
      <c r="E10" t="s">
        <v>139</v>
      </c>
      <c r="F10" t="n">
        <v>2</v>
      </c>
      <c r="G10" t="n">
        <v>2</v>
      </c>
      <c r="H10" t="n">
        <v>0</v>
      </c>
      <c r="I10" s="3" t="n">
        <v>1</v>
      </c>
    </row>
    <row r="11">
      <c r="B11" t="s">
        <v>22</v>
      </c>
      <c r="C11" t="s">
        <v>23</v>
      </c>
      <c r="D11" t="s">
        <v>119</v>
      </c>
      <c r="E11" t="s">
        <v>139</v>
      </c>
      <c r="F11" t="n">
        <v>92</v>
      </c>
      <c r="G11" t="n">
        <v>74</v>
      </c>
      <c r="H11" t="n">
        <v>18</v>
      </c>
      <c r="I11" s="3" t="n">
        <v>0.804347826086957</v>
      </c>
    </row>
    <row r="12">
      <c r="B12" t="s">
        <v>24</v>
      </c>
      <c r="C12" t="s">
        <v>25</v>
      </c>
      <c r="D12" t="s">
        <v>119</v>
      </c>
      <c r="E12" t="s">
        <v>139</v>
      </c>
      <c r="F12" t="n">
        <v>60</v>
      </c>
      <c r="G12" t="n">
        <v>48</v>
      </c>
      <c r="H12" t="n">
        <v>12</v>
      </c>
      <c r="I12" s="3" t="n">
        <v>0.8</v>
      </c>
    </row>
    <row r="13">
      <c r="B13" t="s">
        <v>26</v>
      </c>
      <c r="C13" t="s">
        <v>27</v>
      </c>
      <c r="D13" t="s">
        <v>119</v>
      </c>
      <c r="E13" t="s">
        <v>139</v>
      </c>
      <c r="F13" t="n">
        <v>85</v>
      </c>
      <c r="G13" t="n">
        <v>52</v>
      </c>
      <c r="H13" t="n">
        <v>33</v>
      </c>
      <c r="I13" s="3" t="n">
        <v>0.611764705882353</v>
      </c>
    </row>
    <row r="14">
      <c r="B14" t="s">
        <v>28</v>
      </c>
      <c r="C14" t="s">
        <v>29</v>
      </c>
      <c r="D14" t="s">
        <v>119</v>
      </c>
      <c r="E14" t="s">
        <v>139</v>
      </c>
      <c r="F14" t="n">
        <v>83</v>
      </c>
      <c r="G14" t="n">
        <v>62</v>
      </c>
      <c r="H14" t="n">
        <v>21</v>
      </c>
      <c r="I14" s="3" t="n">
        <v>0.746987951807229</v>
      </c>
    </row>
    <row r="15">
      <c r="B15" t="s">
        <v>30</v>
      </c>
      <c r="C15" t="s">
        <v>31</v>
      </c>
      <c r="D15" t="s">
        <v>119</v>
      </c>
      <c r="E15" t="s">
        <v>139</v>
      </c>
      <c r="F15" t="n">
        <v>102</v>
      </c>
      <c r="G15" t="n">
        <v>87</v>
      </c>
      <c r="H15" t="n">
        <v>15</v>
      </c>
      <c r="I15" s="3" t="n">
        <v>0.852941176470588</v>
      </c>
    </row>
    <row r="16">
      <c r="B16" t="s">
        <v>32</v>
      </c>
      <c r="C16" t="s">
        <v>33</v>
      </c>
      <c r="D16" t="s">
        <v>119</v>
      </c>
      <c r="E16" t="s">
        <v>139</v>
      </c>
      <c r="F16" t="n">
        <v>150</v>
      </c>
      <c r="G16" t="n">
        <v>125</v>
      </c>
      <c r="H16" t="n">
        <v>25</v>
      </c>
      <c r="I16" s="3" t="n">
        <v>0.833333333333333</v>
      </c>
    </row>
    <row r="17">
      <c r="B17" t="s">
        <v>34</v>
      </c>
      <c r="C17" t="s">
        <v>35</v>
      </c>
      <c r="D17" t="s">
        <v>119</v>
      </c>
      <c r="E17" t="s">
        <v>139</v>
      </c>
      <c r="F17" t="n">
        <v>38</v>
      </c>
      <c r="G17" t="n">
        <v>31</v>
      </c>
      <c r="H17" t="n">
        <v>7</v>
      </c>
      <c r="I17" s="3" t="n">
        <v>0.815789473684211</v>
      </c>
    </row>
    <row r="18">
      <c r="B18" t="s">
        <v>36</v>
      </c>
      <c r="C18" t="s">
        <v>37</v>
      </c>
      <c r="D18" t="s">
        <v>119</v>
      </c>
      <c r="E18" t="s">
        <v>139</v>
      </c>
      <c r="F18" t="n">
        <v>253</v>
      </c>
      <c r="G18" t="n">
        <v>232</v>
      </c>
      <c r="H18" t="n">
        <v>21</v>
      </c>
      <c r="I18" s="3" t="n">
        <v>0.91699604743083</v>
      </c>
    </row>
    <row r="19">
      <c r="B19" t="s">
        <v>38</v>
      </c>
      <c r="C19" t="s">
        <v>39</v>
      </c>
      <c r="D19" t="s">
        <v>119</v>
      </c>
      <c r="E19" t="s">
        <v>139</v>
      </c>
      <c r="F19" t="n">
        <v>111</v>
      </c>
      <c r="G19" t="n">
        <v>93</v>
      </c>
      <c r="H19" t="n">
        <v>18</v>
      </c>
      <c r="I19" s="3" t="n">
        <v>0.837837837837838</v>
      </c>
    </row>
    <row r="20">
      <c r="B20" t="s">
        <v>40</v>
      </c>
      <c r="C20" t="s">
        <v>41</v>
      </c>
      <c r="D20" t="s">
        <v>119</v>
      </c>
      <c r="E20" t="s">
        <v>139</v>
      </c>
      <c r="F20" t="n">
        <v>77</v>
      </c>
      <c r="G20" t="n">
        <v>75</v>
      </c>
      <c r="H20" t="n">
        <v>2</v>
      </c>
      <c r="I20" s="3" t="n">
        <v>0.974025974025974</v>
      </c>
    </row>
    <row r="21">
      <c r="B21" t="s">
        <v>42</v>
      </c>
      <c r="C21" t="s">
        <v>43</v>
      </c>
      <c r="D21" t="s">
        <v>119</v>
      </c>
      <c r="E21" t="s">
        <v>139</v>
      </c>
      <c r="F21" t="n">
        <v>85</v>
      </c>
      <c r="G21" t="n">
        <v>57</v>
      </c>
      <c r="H21" t="n">
        <v>28</v>
      </c>
      <c r="I21" s="3" t="n">
        <v>0.670588235294118</v>
      </c>
    </row>
    <row r="22">
      <c r="B22" t="s">
        <v>44</v>
      </c>
      <c r="C22" t="s">
        <v>45</v>
      </c>
      <c r="D22" t="s">
        <v>119</v>
      </c>
      <c r="E22" t="s">
        <v>139</v>
      </c>
      <c r="F22" t="n">
        <v>169</v>
      </c>
      <c r="G22" t="n">
        <v>143</v>
      </c>
      <c r="H22" t="n">
        <v>26</v>
      </c>
      <c r="I22" s="3" t="n">
        <v>0.846153846153846</v>
      </c>
    </row>
    <row r="23">
      <c r="B23" t="s">
        <v>46</v>
      </c>
      <c r="C23" t="s">
        <v>47</v>
      </c>
      <c r="D23" t="s">
        <v>119</v>
      </c>
      <c r="E23" t="s">
        <v>139</v>
      </c>
      <c r="F23" t="n">
        <v>68</v>
      </c>
      <c r="G23" t="n">
        <v>59</v>
      </c>
      <c r="H23" t="n">
        <v>9</v>
      </c>
      <c r="I23" s="3" t="n">
        <v>0.867647058823529</v>
      </c>
    </row>
    <row r="24">
      <c r="B24" t="s">
        <v>48</v>
      </c>
      <c r="C24" t="s">
        <v>49</v>
      </c>
      <c r="D24" t="s">
        <v>119</v>
      </c>
      <c r="E24" t="s">
        <v>139</v>
      </c>
      <c r="F24" t="n">
        <v>58</v>
      </c>
      <c r="G24" t="n">
        <v>52</v>
      </c>
      <c r="H24" t="n">
        <v>6</v>
      </c>
      <c r="I24" s="3" t="n">
        <v>0.896551724137931</v>
      </c>
    </row>
    <row r="25">
      <c r="B25" t="s">
        <v>50</v>
      </c>
      <c r="C25" t="s">
        <v>51</v>
      </c>
      <c r="D25" t="s">
        <v>119</v>
      </c>
      <c r="E25" t="s">
        <v>139</v>
      </c>
      <c r="F25" t="n">
        <v>69</v>
      </c>
      <c r="G25" t="n">
        <v>50</v>
      </c>
      <c r="H25" t="n">
        <v>19</v>
      </c>
      <c r="I25" s="3" t="n">
        <v>0.72463768115942</v>
      </c>
    </row>
    <row r="26">
      <c r="B26" t="s">
        <v>52</v>
      </c>
      <c r="C26" t="s">
        <v>53</v>
      </c>
      <c r="D26" t="s">
        <v>119</v>
      </c>
      <c r="E26" t="s">
        <v>139</v>
      </c>
      <c r="F26" t="n">
        <v>134</v>
      </c>
      <c r="G26" t="n">
        <v>125</v>
      </c>
      <c r="H26" t="n">
        <v>9</v>
      </c>
      <c r="I26" s="3" t="n">
        <v>0.932835820895522</v>
      </c>
    </row>
    <row r="27">
      <c r="B27" t="s">
        <v>54</v>
      </c>
      <c r="C27" t="s">
        <v>55</v>
      </c>
      <c r="D27" t="s">
        <v>119</v>
      </c>
      <c r="E27" t="s">
        <v>139</v>
      </c>
      <c r="F27" t="n">
        <v>232</v>
      </c>
      <c r="G27" t="n">
        <v>193</v>
      </c>
      <c r="H27" t="n">
        <v>39</v>
      </c>
      <c r="I27" s="3" t="n">
        <v>0.831896551724138</v>
      </c>
    </row>
    <row r="28">
      <c r="B28" t="s">
        <v>56</v>
      </c>
      <c r="C28" t="s">
        <v>57</v>
      </c>
      <c r="D28" t="s">
        <v>119</v>
      </c>
      <c r="E28" t="s">
        <v>139</v>
      </c>
      <c r="F28" t="n">
        <v>33</v>
      </c>
      <c r="G28" t="n">
        <v>23</v>
      </c>
      <c r="H28" t="n">
        <v>10</v>
      </c>
      <c r="I28" s="3" t="n">
        <v>0.696969696969697</v>
      </c>
    </row>
    <row r="29">
      <c r="B29" t="s">
        <v>58</v>
      </c>
      <c r="C29" t="s">
        <v>59</v>
      </c>
      <c r="D29" t="s">
        <v>119</v>
      </c>
      <c r="E29" t="s">
        <v>139</v>
      </c>
      <c r="F29" t="n">
        <v>110</v>
      </c>
      <c r="G29" t="n">
        <v>93</v>
      </c>
      <c r="H29" t="n">
        <v>17</v>
      </c>
      <c r="I29" s="3" t="n">
        <v>0.845454545454545</v>
      </c>
    </row>
    <row r="30">
      <c r="B30" t="s">
        <v>60</v>
      </c>
      <c r="C30" t="s">
        <v>61</v>
      </c>
      <c r="D30" t="s">
        <v>119</v>
      </c>
      <c r="E30" t="s">
        <v>139</v>
      </c>
      <c r="F30" t="n">
        <v>176</v>
      </c>
      <c r="G30" t="n">
        <v>143</v>
      </c>
      <c r="H30" t="n">
        <v>33</v>
      </c>
      <c r="I30" s="3" t="n">
        <v>0.8125</v>
      </c>
    </row>
    <row r="31">
      <c r="B31" t="s">
        <v>62</v>
      </c>
      <c r="C31" t="s">
        <v>63</v>
      </c>
      <c r="D31" t="s">
        <v>119</v>
      </c>
      <c r="E31" t="s">
        <v>139</v>
      </c>
      <c r="F31" t="n">
        <v>178</v>
      </c>
      <c r="G31" t="n">
        <v>153</v>
      </c>
      <c r="H31" t="n">
        <v>25</v>
      </c>
      <c r="I31" s="3" t="n">
        <v>0.859550561797753</v>
      </c>
    </row>
    <row r="32">
      <c r="B32" t="s">
        <v>64</v>
      </c>
      <c r="C32" t="s">
        <v>65</v>
      </c>
      <c r="D32" t="s">
        <v>119</v>
      </c>
      <c r="E32" t="s">
        <v>139</v>
      </c>
      <c r="F32" t="n">
        <v>162</v>
      </c>
      <c r="G32" t="n">
        <v>112</v>
      </c>
      <c r="H32" t="n">
        <v>50</v>
      </c>
      <c r="I32" s="3" t="n">
        <v>0.691358024691358</v>
      </c>
    </row>
    <row r="33">
      <c r="B33" t="s">
        <v>66</v>
      </c>
      <c r="C33" t="s">
        <v>67</v>
      </c>
      <c r="D33" t="s">
        <v>119</v>
      </c>
      <c r="E33" t="s">
        <v>139</v>
      </c>
      <c r="F33" t="n">
        <v>83</v>
      </c>
      <c r="G33" t="n">
        <v>56</v>
      </c>
      <c r="H33" t="n">
        <v>27</v>
      </c>
      <c r="I33" s="3" t="n">
        <v>0.674698795180723</v>
      </c>
    </row>
    <row r="34">
      <c r="B34" t="s">
        <v>68</v>
      </c>
      <c r="C34" t="s">
        <v>69</v>
      </c>
      <c r="D34" t="s">
        <v>119</v>
      </c>
      <c r="E34" t="s">
        <v>139</v>
      </c>
      <c r="F34" t="n">
        <v>55</v>
      </c>
      <c r="G34" t="n">
        <v>36</v>
      </c>
      <c r="H34" t="n">
        <v>19</v>
      </c>
      <c r="I34" s="3" t="n">
        <v>0.654545454545455</v>
      </c>
    </row>
    <row r="35">
      <c r="B35" t="s">
        <v>70</v>
      </c>
      <c r="C35" t="s">
        <v>71</v>
      </c>
      <c r="D35" t="s">
        <v>119</v>
      </c>
      <c r="E35" t="s">
        <v>139</v>
      </c>
      <c r="F35" t="n">
        <v>30</v>
      </c>
      <c r="G35" t="n">
        <v>21</v>
      </c>
      <c r="H35" t="n">
        <v>9</v>
      </c>
      <c r="I35" s="3" t="n">
        <v>0.7</v>
      </c>
    </row>
    <row r="36">
      <c r="B36" t="s">
        <v>72</v>
      </c>
      <c r="C36" t="s">
        <v>73</v>
      </c>
      <c r="D36" t="s">
        <v>119</v>
      </c>
      <c r="E36" t="s">
        <v>139</v>
      </c>
      <c r="F36" t="n">
        <v>87</v>
      </c>
      <c r="G36" t="n">
        <v>74</v>
      </c>
      <c r="H36" t="n">
        <v>13</v>
      </c>
      <c r="I36" s="3" t="n">
        <v>0.850574712643678</v>
      </c>
    </row>
    <row r="37">
      <c r="B37" t="s">
        <v>74</v>
      </c>
      <c r="C37" t="s">
        <v>75</v>
      </c>
      <c r="D37" t="s">
        <v>119</v>
      </c>
      <c r="E37" t="s">
        <v>139</v>
      </c>
      <c r="F37" t="n">
        <v>62</v>
      </c>
      <c r="G37" t="n">
        <v>50</v>
      </c>
      <c r="H37" t="n">
        <v>12</v>
      </c>
      <c r="I37" s="3" t="n">
        <v>0.806451612903226</v>
      </c>
    </row>
    <row r="38">
      <c r="B38" t="s">
        <v>76</v>
      </c>
      <c r="C38" t="s">
        <v>77</v>
      </c>
      <c r="D38" t="s">
        <v>119</v>
      </c>
      <c r="E38" t="s">
        <v>139</v>
      </c>
      <c r="F38" t="n">
        <v>230</v>
      </c>
      <c r="G38" t="n">
        <v>162</v>
      </c>
      <c r="H38" t="n">
        <v>68</v>
      </c>
      <c r="I38" s="3" t="n">
        <v>0.704347826086957</v>
      </c>
    </row>
    <row r="39">
      <c r="B39" t="s">
        <v>78</v>
      </c>
      <c r="C39" t="s">
        <v>79</v>
      </c>
      <c r="D39" t="s">
        <v>119</v>
      </c>
      <c r="E39" t="s">
        <v>139</v>
      </c>
      <c r="F39" t="n">
        <v>75</v>
      </c>
      <c r="G39" t="n">
        <v>72</v>
      </c>
      <c r="H39" t="n">
        <v>3</v>
      </c>
      <c r="I39" s="3" t="n">
        <v>0.96</v>
      </c>
    </row>
    <row r="40">
      <c r="B40" t="s">
        <v>80</v>
      </c>
      <c r="C40" t="s">
        <v>81</v>
      </c>
      <c r="D40" t="s">
        <v>119</v>
      </c>
      <c r="E40" t="s">
        <v>139</v>
      </c>
      <c r="F40" t="n">
        <v>100</v>
      </c>
      <c r="G40" t="n">
        <v>93</v>
      </c>
      <c r="H40" t="n">
        <v>7</v>
      </c>
      <c r="I40" s="3" t="n">
        <v>0.93</v>
      </c>
    </row>
    <row r="41">
      <c r="B41" t="s">
        <v>82</v>
      </c>
      <c r="C41" t="s">
        <v>83</v>
      </c>
      <c r="D41" t="s">
        <v>119</v>
      </c>
      <c r="E41" t="s">
        <v>139</v>
      </c>
      <c r="F41" t="n">
        <v>34</v>
      </c>
      <c r="G41" t="n">
        <v>21</v>
      </c>
      <c r="H41" t="n">
        <v>13</v>
      </c>
      <c r="I41" s="3" t="n">
        <v>0.617647058823529</v>
      </c>
    </row>
    <row r="42">
      <c r="B42" t="s">
        <v>84</v>
      </c>
      <c r="C42" t="s">
        <v>85</v>
      </c>
      <c r="D42" t="s">
        <v>119</v>
      </c>
      <c r="E42" t="s">
        <v>139</v>
      </c>
      <c r="F42" t="n">
        <v>73</v>
      </c>
      <c r="G42" t="n">
        <v>43</v>
      </c>
      <c r="H42" t="n">
        <v>30</v>
      </c>
      <c r="I42" s="3" t="n">
        <v>0.589041095890411</v>
      </c>
    </row>
    <row r="43">
      <c r="B43" t="s">
        <v>86</v>
      </c>
      <c r="C43" t="s">
        <v>87</v>
      </c>
      <c r="D43" t="s">
        <v>119</v>
      </c>
      <c r="E43" t="s">
        <v>139</v>
      </c>
      <c r="F43" t="n">
        <v>46</v>
      </c>
      <c r="G43" t="n">
        <v>29</v>
      </c>
      <c r="H43" t="n">
        <v>17</v>
      </c>
      <c r="I43" s="3" t="n">
        <v>0.630434782608696</v>
      </c>
    </row>
    <row r="44">
      <c r="B44" t="s">
        <v>88</v>
      </c>
      <c r="C44" t="s">
        <v>89</v>
      </c>
      <c r="D44" t="s">
        <v>119</v>
      </c>
      <c r="E44" t="s">
        <v>139</v>
      </c>
      <c r="F44" t="n">
        <v>78</v>
      </c>
      <c r="G44" t="n">
        <v>64</v>
      </c>
      <c r="H44" t="n">
        <v>14</v>
      </c>
      <c r="I44" s="3" t="n">
        <v>0.82051282051282</v>
      </c>
    </row>
    <row r="45">
      <c r="B45" t="s">
        <v>90</v>
      </c>
      <c r="C45" t="s">
        <v>91</v>
      </c>
      <c r="D45" t="s">
        <v>119</v>
      </c>
      <c r="E45" t="s">
        <v>139</v>
      </c>
      <c r="F45" t="n">
        <v>114</v>
      </c>
      <c r="G45" t="n">
        <v>81</v>
      </c>
      <c r="H45" t="n">
        <v>33</v>
      </c>
      <c r="I45" s="3" t="n">
        <v>0.710526315789474</v>
      </c>
    </row>
    <row r="46">
      <c r="B46" t="s">
        <v>92</v>
      </c>
      <c r="C46" t="s">
        <v>93</v>
      </c>
      <c r="D46" t="s">
        <v>119</v>
      </c>
      <c r="E46" t="s">
        <v>139</v>
      </c>
      <c r="F46" t="n">
        <v>121</v>
      </c>
      <c r="G46" t="n">
        <v>109</v>
      </c>
      <c r="H46" t="n">
        <v>12</v>
      </c>
      <c r="I46" s="3" t="n">
        <v>0.900826446280992</v>
      </c>
    </row>
    <row r="47">
      <c r="B47" t="s">
        <v>94</v>
      </c>
      <c r="C47" t="s">
        <v>95</v>
      </c>
      <c r="D47" t="s">
        <v>119</v>
      </c>
      <c r="E47" t="s">
        <v>139</v>
      </c>
      <c r="F47" t="n">
        <v>105</v>
      </c>
      <c r="G47" t="n">
        <v>67</v>
      </c>
      <c r="H47" t="n">
        <v>38</v>
      </c>
      <c r="I47" s="3" t="n">
        <v>0.638095238095238</v>
      </c>
    </row>
    <row r="48">
      <c r="B48" t="s">
        <v>96</v>
      </c>
      <c r="C48" t="s">
        <v>97</v>
      </c>
      <c r="D48" t="s">
        <v>119</v>
      </c>
      <c r="E48" t="s">
        <v>139</v>
      </c>
      <c r="F48" t="n">
        <v>91</v>
      </c>
      <c r="G48" t="n">
        <v>65</v>
      </c>
      <c r="H48" t="n">
        <v>26</v>
      </c>
      <c r="I48" s="3" t="n">
        <v>0.714285714285714</v>
      </c>
    </row>
    <row r="49">
      <c r="B49" t="s">
        <v>98</v>
      </c>
      <c r="C49" t="s">
        <v>99</v>
      </c>
      <c r="D49" t="s">
        <v>119</v>
      </c>
      <c r="E49" t="s">
        <v>139</v>
      </c>
      <c r="F49" t="n">
        <v>69</v>
      </c>
      <c r="G49" t="n">
        <v>55</v>
      </c>
      <c r="H49" t="n">
        <v>14</v>
      </c>
      <c r="I49" s="3" t="n">
        <v>0.797101449275362</v>
      </c>
    </row>
    <row r="50">
      <c r="B50" t="s">
        <v>100</v>
      </c>
      <c r="C50" t="s">
        <v>101</v>
      </c>
      <c r="D50" t="s">
        <v>119</v>
      </c>
      <c r="E50" t="s">
        <v>139</v>
      </c>
      <c r="F50" t="n">
        <v>67</v>
      </c>
      <c r="G50" t="n">
        <v>62</v>
      </c>
      <c r="H50" t="n">
        <v>5</v>
      </c>
      <c r="I50" s="3" t="n">
        <v>0.925373134328358</v>
      </c>
    </row>
    <row r="51">
      <c r="B51" t="s">
        <v>102</v>
      </c>
      <c r="C51" t="s">
        <v>103</v>
      </c>
      <c r="D51" t="s">
        <v>119</v>
      </c>
      <c r="E51" t="s">
        <v>139</v>
      </c>
      <c r="F51" t="n">
        <v>114</v>
      </c>
      <c r="G51" t="n">
        <v>101</v>
      </c>
      <c r="H51" t="n">
        <v>13</v>
      </c>
      <c r="I51" s="3" t="n">
        <v>0.885964912280702</v>
      </c>
    </row>
    <row r="52">
      <c r="B52" t="s">
        <v>104</v>
      </c>
      <c r="C52" t="s">
        <v>105</v>
      </c>
      <c r="D52" t="s">
        <v>119</v>
      </c>
      <c r="E52" t="s">
        <v>139</v>
      </c>
      <c r="F52" t="n">
        <v>261</v>
      </c>
      <c r="G52" t="n">
        <v>231</v>
      </c>
      <c r="H52" t="n">
        <v>30</v>
      </c>
      <c r="I52" s="3" t="n">
        <v>0.885057471264368</v>
      </c>
    </row>
    <row r="53">
      <c r="B53" t="s">
        <v>114</v>
      </c>
      <c r="C53" t="s">
        <v>114</v>
      </c>
      <c r="D53" t="s">
        <v>119</v>
      </c>
      <c r="E53" t="s">
        <v>139</v>
      </c>
      <c r="F53" t="n">
        <v>45</v>
      </c>
      <c r="G53" t="n">
        <v>38</v>
      </c>
      <c r="H53" t="n">
        <v>7</v>
      </c>
      <c r="I53" s="3" t="n">
        <v>0.844444444444444</v>
      </c>
    </row>
    <row r="54">
      <c r="I54" s="3"/>
    </row>
  </sheetData>
  <pageMargins left="0.7" right="0.7" top="0.75" bottom="0.75" header="0.3" footer="0.3"/>
  <pageSetup paperSize="9" orientation="portrait" horizontalDpi="300" verticalDpi="300" r:id="rId2"/>
  <tableParts count="1">
    <tablePart r:id="rId11"/>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C1FFC1"/>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133</v>
      </c>
    </row>
    <row r="2">
      <c r="A2" t="s">
        <v>1</v>
      </c>
    </row>
    <row r="3">
      <c r="A3" t="s">
        <v>118</v>
      </c>
    </row>
    <row r="4">
      <c r="A4" t="s">
        <v>3</v>
      </c>
    </row>
    <row r="6">
      <c r="A6" s="4" t="s">
        <v>119</v>
      </c>
    </row>
    <row r="7">
      <c r="F7" s="2" t="s">
        <v>120</v>
      </c>
      <c r="G7" s="2"/>
      <c r="H7" s="2"/>
      <c r="I7" s="2" t="s">
        <v>5</v>
      </c>
    </row>
    <row r="8">
      <c r="B8" s="2" t="s">
        <v>6</v>
      </c>
      <c r="C8" s="2" t="s">
        <v>7</v>
      </c>
      <c r="D8" s="2" t="s">
        <v>121</v>
      </c>
      <c r="E8" s="2" t="s">
        <v>134</v>
      </c>
      <c r="F8" s="2" t="s">
        <v>9</v>
      </c>
      <c r="G8" s="2" t="s">
        <v>130</v>
      </c>
      <c r="H8" s="2" t="s">
        <v>131</v>
      </c>
      <c r="I8" s="2" t="s">
        <v>132</v>
      </c>
    </row>
    <row r="9">
      <c r="B9" t="s">
        <v>20</v>
      </c>
      <c r="C9" t="s">
        <v>21</v>
      </c>
      <c r="D9" t="s">
        <v>119</v>
      </c>
      <c r="E9" t="s">
        <v>135</v>
      </c>
      <c r="F9" t="n">
        <v>6</v>
      </c>
      <c r="G9" t="n">
        <v>6</v>
      </c>
      <c r="H9" t="n">
        <v>0</v>
      </c>
      <c r="I9" s="3" t="n">
        <v>1</v>
      </c>
    </row>
    <row r="10">
      <c r="B10" t="s">
        <v>22</v>
      </c>
      <c r="C10" t="s">
        <v>23</v>
      </c>
      <c r="D10" t="s">
        <v>119</v>
      </c>
      <c r="E10" t="s">
        <v>135</v>
      </c>
      <c r="F10" t="n">
        <v>103</v>
      </c>
      <c r="G10" t="n">
        <v>103</v>
      </c>
      <c r="H10" t="n">
        <v>0</v>
      </c>
      <c r="I10" s="3" t="n">
        <v>1</v>
      </c>
    </row>
    <row r="11">
      <c r="B11" t="s">
        <v>24</v>
      </c>
      <c r="C11" t="s">
        <v>25</v>
      </c>
      <c r="D11" t="s">
        <v>119</v>
      </c>
      <c r="E11" t="s">
        <v>135</v>
      </c>
      <c r="F11" t="n">
        <v>74</v>
      </c>
      <c r="G11" t="n">
        <v>73</v>
      </c>
      <c r="H11" t="n">
        <v>1</v>
      </c>
      <c r="I11" s="3" t="n">
        <v>0.986486486486487</v>
      </c>
    </row>
    <row r="12">
      <c r="B12" t="s">
        <v>26</v>
      </c>
      <c r="C12" t="s">
        <v>27</v>
      </c>
      <c r="D12" t="s">
        <v>119</v>
      </c>
      <c r="E12" t="s">
        <v>135</v>
      </c>
      <c r="F12" t="n">
        <v>129</v>
      </c>
      <c r="G12" t="n">
        <v>129</v>
      </c>
      <c r="H12" t="n">
        <v>0</v>
      </c>
      <c r="I12" s="3" t="n">
        <v>1</v>
      </c>
    </row>
    <row r="13">
      <c r="B13" t="s">
        <v>28</v>
      </c>
      <c r="C13" t="s">
        <v>29</v>
      </c>
      <c r="D13" t="s">
        <v>119</v>
      </c>
      <c r="E13" t="s">
        <v>135</v>
      </c>
      <c r="F13" t="n">
        <v>134</v>
      </c>
      <c r="G13" t="n">
        <v>132</v>
      </c>
      <c r="H13" t="n">
        <v>2</v>
      </c>
      <c r="I13" s="3" t="n">
        <v>0.985074626865672</v>
      </c>
    </row>
    <row r="14">
      <c r="B14" t="s">
        <v>30</v>
      </c>
      <c r="C14" t="s">
        <v>31</v>
      </c>
      <c r="D14" t="s">
        <v>119</v>
      </c>
      <c r="E14" t="s">
        <v>135</v>
      </c>
      <c r="F14" t="n">
        <v>134</v>
      </c>
      <c r="G14" t="n">
        <v>134</v>
      </c>
      <c r="H14" t="n">
        <v>0</v>
      </c>
      <c r="I14" s="3" t="n">
        <v>1</v>
      </c>
    </row>
    <row r="15">
      <c r="B15" t="s">
        <v>32</v>
      </c>
      <c r="C15" t="s">
        <v>33</v>
      </c>
      <c r="D15" t="s">
        <v>119</v>
      </c>
      <c r="E15" t="s">
        <v>135</v>
      </c>
      <c r="F15" t="n">
        <v>286</v>
      </c>
      <c r="G15" t="n">
        <v>283</v>
      </c>
      <c r="H15" t="n">
        <v>3</v>
      </c>
      <c r="I15" s="3" t="n">
        <v>0.989510489510489</v>
      </c>
    </row>
    <row r="16">
      <c r="B16" t="s">
        <v>34</v>
      </c>
      <c r="C16" t="s">
        <v>35</v>
      </c>
      <c r="D16" t="s">
        <v>119</v>
      </c>
      <c r="E16" t="s">
        <v>135</v>
      </c>
      <c r="F16" t="n">
        <v>59</v>
      </c>
      <c r="G16" t="n">
        <v>59</v>
      </c>
      <c r="H16" t="n">
        <v>0</v>
      </c>
      <c r="I16" s="3" t="n">
        <v>1</v>
      </c>
    </row>
    <row r="17">
      <c r="B17" t="s">
        <v>36</v>
      </c>
      <c r="C17" t="s">
        <v>37</v>
      </c>
      <c r="D17" t="s">
        <v>119</v>
      </c>
      <c r="E17" t="s">
        <v>135</v>
      </c>
      <c r="F17" t="n">
        <v>321</v>
      </c>
      <c r="G17" t="n">
        <v>319</v>
      </c>
      <c r="H17" t="n">
        <v>2</v>
      </c>
      <c r="I17" s="3" t="n">
        <v>0.993769470404984</v>
      </c>
    </row>
    <row r="18">
      <c r="B18" t="s">
        <v>38</v>
      </c>
      <c r="C18" t="s">
        <v>39</v>
      </c>
      <c r="D18" t="s">
        <v>119</v>
      </c>
      <c r="E18" t="s">
        <v>135</v>
      </c>
      <c r="F18" t="n">
        <v>207</v>
      </c>
      <c r="G18" t="n">
        <v>207</v>
      </c>
      <c r="H18" t="n">
        <v>0</v>
      </c>
      <c r="I18" s="3" t="n">
        <v>1</v>
      </c>
    </row>
    <row r="19">
      <c r="B19" t="s">
        <v>40</v>
      </c>
      <c r="C19" t="s">
        <v>41</v>
      </c>
      <c r="D19" t="s">
        <v>119</v>
      </c>
      <c r="E19" t="s">
        <v>135</v>
      </c>
      <c r="F19" t="n">
        <v>132</v>
      </c>
      <c r="G19" t="n">
        <v>132</v>
      </c>
      <c r="H19" t="n">
        <v>0</v>
      </c>
      <c r="I19" s="3" t="n">
        <v>1</v>
      </c>
    </row>
    <row r="20">
      <c r="B20" t="s">
        <v>42</v>
      </c>
      <c r="C20" t="s">
        <v>43</v>
      </c>
      <c r="D20" t="s">
        <v>119</v>
      </c>
      <c r="E20" t="s">
        <v>135</v>
      </c>
      <c r="F20" t="n">
        <v>190</v>
      </c>
      <c r="G20" t="n">
        <v>190</v>
      </c>
      <c r="H20" t="n">
        <v>0</v>
      </c>
      <c r="I20" s="3" t="n">
        <v>1</v>
      </c>
    </row>
    <row r="21">
      <c r="B21" t="s">
        <v>44</v>
      </c>
      <c r="C21" t="s">
        <v>45</v>
      </c>
      <c r="D21" t="s">
        <v>119</v>
      </c>
      <c r="E21" t="s">
        <v>135</v>
      </c>
      <c r="F21" t="n">
        <v>257</v>
      </c>
      <c r="G21" t="n">
        <v>254</v>
      </c>
      <c r="H21" t="n">
        <v>3</v>
      </c>
      <c r="I21" s="3" t="n">
        <v>0.988326848249027</v>
      </c>
    </row>
    <row r="22">
      <c r="B22" t="s">
        <v>46</v>
      </c>
      <c r="C22" t="s">
        <v>47</v>
      </c>
      <c r="D22" t="s">
        <v>119</v>
      </c>
      <c r="E22" t="s">
        <v>135</v>
      </c>
      <c r="F22" t="n">
        <v>126</v>
      </c>
      <c r="G22" t="n">
        <v>125</v>
      </c>
      <c r="H22" t="n">
        <v>1</v>
      </c>
      <c r="I22" s="3" t="n">
        <v>0.992063492063492</v>
      </c>
    </row>
    <row r="23">
      <c r="B23" t="s">
        <v>48</v>
      </c>
      <c r="C23" t="s">
        <v>49</v>
      </c>
      <c r="D23" t="s">
        <v>119</v>
      </c>
      <c r="E23" t="s">
        <v>135</v>
      </c>
      <c r="F23" t="n">
        <v>107</v>
      </c>
      <c r="G23" t="n">
        <v>107</v>
      </c>
      <c r="H23" t="n">
        <v>0</v>
      </c>
      <c r="I23" s="3" t="n">
        <v>1</v>
      </c>
    </row>
    <row r="24">
      <c r="B24" t="s">
        <v>50</v>
      </c>
      <c r="C24" t="s">
        <v>51</v>
      </c>
      <c r="D24" t="s">
        <v>119</v>
      </c>
      <c r="E24" t="s">
        <v>135</v>
      </c>
      <c r="F24" t="n">
        <v>161</v>
      </c>
      <c r="G24" t="n">
        <v>161</v>
      </c>
      <c r="H24" t="n">
        <v>0</v>
      </c>
      <c r="I24" s="3" t="n">
        <v>1</v>
      </c>
    </row>
    <row r="25">
      <c r="B25" t="s">
        <v>52</v>
      </c>
      <c r="C25" t="s">
        <v>53</v>
      </c>
      <c r="D25" t="s">
        <v>119</v>
      </c>
      <c r="E25" t="s">
        <v>135</v>
      </c>
      <c r="F25" t="n">
        <v>160</v>
      </c>
      <c r="G25" t="n">
        <v>160</v>
      </c>
      <c r="H25" t="n">
        <v>0</v>
      </c>
      <c r="I25" s="3" t="n">
        <v>1</v>
      </c>
    </row>
    <row r="26">
      <c r="B26" t="s">
        <v>54</v>
      </c>
      <c r="C26" t="s">
        <v>55</v>
      </c>
      <c r="D26" t="s">
        <v>119</v>
      </c>
      <c r="E26" t="s">
        <v>135</v>
      </c>
      <c r="F26" t="n">
        <v>232</v>
      </c>
      <c r="G26" t="n">
        <v>232</v>
      </c>
      <c r="H26" t="n">
        <v>0</v>
      </c>
      <c r="I26" s="3" t="n">
        <v>1</v>
      </c>
    </row>
    <row r="27">
      <c r="B27" t="s">
        <v>56</v>
      </c>
      <c r="C27" t="s">
        <v>57</v>
      </c>
      <c r="D27" t="s">
        <v>119</v>
      </c>
      <c r="E27" t="s">
        <v>135</v>
      </c>
      <c r="F27" t="n">
        <v>47</v>
      </c>
      <c r="G27" t="n">
        <v>47</v>
      </c>
      <c r="H27" t="n">
        <v>0</v>
      </c>
      <c r="I27" s="3" t="n">
        <v>1</v>
      </c>
    </row>
    <row r="28">
      <c r="B28" t="s">
        <v>58</v>
      </c>
      <c r="C28" t="s">
        <v>59</v>
      </c>
      <c r="D28" t="s">
        <v>119</v>
      </c>
      <c r="E28" t="s">
        <v>135</v>
      </c>
      <c r="F28" t="n">
        <v>192</v>
      </c>
      <c r="G28" t="n">
        <v>192</v>
      </c>
      <c r="H28" t="n">
        <v>0</v>
      </c>
      <c r="I28" s="3" t="n">
        <v>1</v>
      </c>
    </row>
    <row r="29">
      <c r="B29" t="s">
        <v>60</v>
      </c>
      <c r="C29" t="s">
        <v>61</v>
      </c>
      <c r="D29" t="s">
        <v>119</v>
      </c>
      <c r="E29" t="s">
        <v>135</v>
      </c>
      <c r="F29" t="n">
        <v>243</v>
      </c>
      <c r="G29" t="n">
        <v>240</v>
      </c>
      <c r="H29" t="n">
        <v>3</v>
      </c>
      <c r="I29" s="3" t="n">
        <v>0.987654320987654</v>
      </c>
    </row>
    <row r="30">
      <c r="B30" t="s">
        <v>62</v>
      </c>
      <c r="C30" t="s">
        <v>63</v>
      </c>
      <c r="D30" t="s">
        <v>119</v>
      </c>
      <c r="E30" t="s">
        <v>135</v>
      </c>
      <c r="F30" t="n">
        <v>274</v>
      </c>
      <c r="G30" t="n">
        <v>264</v>
      </c>
      <c r="H30" t="n">
        <v>10</v>
      </c>
      <c r="I30" s="3" t="n">
        <v>0.963503649635037</v>
      </c>
    </row>
    <row r="31">
      <c r="B31" t="s">
        <v>64</v>
      </c>
      <c r="C31" t="s">
        <v>65</v>
      </c>
      <c r="D31" t="s">
        <v>119</v>
      </c>
      <c r="E31" t="s">
        <v>135</v>
      </c>
      <c r="F31" t="n">
        <v>395</v>
      </c>
      <c r="G31" t="n">
        <v>386</v>
      </c>
      <c r="H31" t="n">
        <v>9</v>
      </c>
      <c r="I31" s="3" t="n">
        <v>0.977215189873418</v>
      </c>
    </row>
    <row r="32">
      <c r="B32" t="s">
        <v>66</v>
      </c>
      <c r="C32" t="s">
        <v>67</v>
      </c>
      <c r="D32" t="s">
        <v>119</v>
      </c>
      <c r="E32" t="s">
        <v>135</v>
      </c>
      <c r="F32" t="n">
        <v>95</v>
      </c>
      <c r="G32" t="n">
        <v>87</v>
      </c>
      <c r="H32" t="n">
        <v>8</v>
      </c>
      <c r="I32" s="3" t="n">
        <v>0.91578947368421</v>
      </c>
    </row>
    <row r="33">
      <c r="B33" t="s">
        <v>68</v>
      </c>
      <c r="C33" t="s">
        <v>69</v>
      </c>
      <c r="D33" t="s">
        <v>119</v>
      </c>
      <c r="E33" t="s">
        <v>135</v>
      </c>
      <c r="F33" t="n">
        <v>168</v>
      </c>
      <c r="G33" t="n">
        <v>164</v>
      </c>
      <c r="H33" t="n">
        <v>4</v>
      </c>
      <c r="I33" s="3" t="n">
        <v>0.976190476190476</v>
      </c>
    </row>
    <row r="34">
      <c r="B34" t="s">
        <v>70</v>
      </c>
      <c r="C34" t="s">
        <v>71</v>
      </c>
      <c r="D34" t="s">
        <v>119</v>
      </c>
      <c r="E34" t="s">
        <v>135</v>
      </c>
      <c r="F34" t="n">
        <v>157</v>
      </c>
      <c r="G34" t="n">
        <v>155</v>
      </c>
      <c r="H34" t="n">
        <v>2</v>
      </c>
      <c r="I34" s="3" t="n">
        <v>0.987261146496815</v>
      </c>
    </row>
    <row r="35">
      <c r="B35" t="s">
        <v>72</v>
      </c>
      <c r="C35" t="s">
        <v>73</v>
      </c>
      <c r="D35" t="s">
        <v>119</v>
      </c>
      <c r="E35" t="s">
        <v>135</v>
      </c>
      <c r="F35" t="n">
        <v>120</v>
      </c>
      <c r="G35" t="n">
        <v>118</v>
      </c>
      <c r="H35" t="n">
        <v>2</v>
      </c>
      <c r="I35" s="3" t="n">
        <v>0.983333333333333</v>
      </c>
    </row>
    <row r="36">
      <c r="B36" t="s">
        <v>74</v>
      </c>
      <c r="C36" t="s">
        <v>75</v>
      </c>
      <c r="D36" t="s">
        <v>119</v>
      </c>
      <c r="E36" t="s">
        <v>135</v>
      </c>
      <c r="F36" t="n">
        <v>101</v>
      </c>
      <c r="G36" t="n">
        <v>96</v>
      </c>
      <c r="H36" t="n">
        <v>5</v>
      </c>
      <c r="I36" s="3" t="n">
        <v>0.95049504950495</v>
      </c>
    </row>
    <row r="37">
      <c r="B37" t="s">
        <v>76</v>
      </c>
      <c r="C37" t="s">
        <v>77</v>
      </c>
      <c r="D37" t="s">
        <v>119</v>
      </c>
      <c r="E37" t="s">
        <v>135</v>
      </c>
      <c r="F37" t="n">
        <v>563</v>
      </c>
      <c r="G37" t="n">
        <v>554</v>
      </c>
      <c r="H37" t="n">
        <v>9</v>
      </c>
      <c r="I37" s="3" t="n">
        <v>0.984014209591474</v>
      </c>
    </row>
    <row r="38">
      <c r="B38" t="s">
        <v>78</v>
      </c>
      <c r="C38" t="s">
        <v>79</v>
      </c>
      <c r="D38" t="s">
        <v>119</v>
      </c>
      <c r="E38" t="s">
        <v>135</v>
      </c>
      <c r="F38" t="n">
        <v>89</v>
      </c>
      <c r="G38" t="n">
        <v>89</v>
      </c>
      <c r="H38" t="n">
        <v>0</v>
      </c>
      <c r="I38" s="3" t="n">
        <v>1</v>
      </c>
    </row>
    <row r="39">
      <c r="B39" t="s">
        <v>80</v>
      </c>
      <c r="C39" t="s">
        <v>81</v>
      </c>
      <c r="D39" t="s">
        <v>119</v>
      </c>
      <c r="E39" t="s">
        <v>135</v>
      </c>
      <c r="F39" t="n">
        <v>224</v>
      </c>
      <c r="G39" t="n">
        <v>223</v>
      </c>
      <c r="H39" t="n">
        <v>1</v>
      </c>
      <c r="I39" s="3" t="n">
        <v>0.995535714285714</v>
      </c>
    </row>
    <row r="40">
      <c r="B40" t="s">
        <v>82</v>
      </c>
      <c r="C40" t="s">
        <v>83</v>
      </c>
      <c r="D40" t="s">
        <v>119</v>
      </c>
      <c r="E40" t="s">
        <v>135</v>
      </c>
      <c r="F40" t="n">
        <v>118</v>
      </c>
      <c r="G40" t="n">
        <v>118</v>
      </c>
      <c r="H40" t="n">
        <v>0</v>
      </c>
      <c r="I40" s="3" t="n">
        <v>1</v>
      </c>
    </row>
    <row r="41">
      <c r="B41" t="s">
        <v>84</v>
      </c>
      <c r="C41" t="s">
        <v>85</v>
      </c>
      <c r="D41" t="s">
        <v>119</v>
      </c>
      <c r="E41" t="s">
        <v>135</v>
      </c>
      <c r="F41" t="n">
        <v>74</v>
      </c>
      <c r="G41" t="n">
        <v>74</v>
      </c>
      <c r="H41" t="n">
        <v>0</v>
      </c>
      <c r="I41" s="3" t="n">
        <v>1</v>
      </c>
    </row>
    <row r="42">
      <c r="B42" t="s">
        <v>86</v>
      </c>
      <c r="C42" t="s">
        <v>87</v>
      </c>
      <c r="D42" t="s">
        <v>119</v>
      </c>
      <c r="E42" t="s">
        <v>135</v>
      </c>
      <c r="F42" t="n">
        <v>124</v>
      </c>
      <c r="G42" t="n">
        <v>117</v>
      </c>
      <c r="H42" t="n">
        <v>7</v>
      </c>
      <c r="I42" s="3" t="n">
        <v>0.943548387096774</v>
      </c>
    </row>
    <row r="43">
      <c r="B43" t="s">
        <v>88</v>
      </c>
      <c r="C43" t="s">
        <v>89</v>
      </c>
      <c r="D43" t="s">
        <v>119</v>
      </c>
      <c r="E43" t="s">
        <v>135</v>
      </c>
      <c r="F43" t="n">
        <v>120</v>
      </c>
      <c r="G43" t="n">
        <v>118</v>
      </c>
      <c r="H43" t="n">
        <v>2</v>
      </c>
      <c r="I43" s="3" t="n">
        <v>0.983333333333333</v>
      </c>
    </row>
    <row r="44">
      <c r="B44" t="s">
        <v>90</v>
      </c>
      <c r="C44" t="s">
        <v>91</v>
      </c>
      <c r="D44" t="s">
        <v>119</v>
      </c>
      <c r="E44" t="s">
        <v>135</v>
      </c>
      <c r="F44" t="n">
        <v>283</v>
      </c>
      <c r="G44" t="n">
        <v>280</v>
      </c>
      <c r="H44" t="n">
        <v>3</v>
      </c>
      <c r="I44" s="3" t="n">
        <v>0.989399293286219</v>
      </c>
    </row>
    <row r="45">
      <c r="B45" t="s">
        <v>92</v>
      </c>
      <c r="C45" t="s">
        <v>93</v>
      </c>
      <c r="D45" t="s">
        <v>119</v>
      </c>
      <c r="E45" t="s">
        <v>135</v>
      </c>
      <c r="F45" t="n">
        <v>195</v>
      </c>
      <c r="G45" t="n">
        <v>194</v>
      </c>
      <c r="H45" t="n">
        <v>1</v>
      </c>
      <c r="I45" s="3" t="n">
        <v>0.994871794871795</v>
      </c>
    </row>
    <row r="46">
      <c r="B46" t="s">
        <v>94</v>
      </c>
      <c r="C46" t="s">
        <v>95</v>
      </c>
      <c r="D46" t="s">
        <v>119</v>
      </c>
      <c r="E46" t="s">
        <v>135</v>
      </c>
      <c r="F46" t="n">
        <v>177</v>
      </c>
      <c r="G46" t="n">
        <v>170</v>
      </c>
      <c r="H46" t="n">
        <v>7</v>
      </c>
      <c r="I46" s="3" t="n">
        <v>0.96045197740113</v>
      </c>
    </row>
    <row r="47">
      <c r="B47" t="s">
        <v>96</v>
      </c>
      <c r="C47" t="s">
        <v>97</v>
      </c>
      <c r="D47" t="s">
        <v>119</v>
      </c>
      <c r="E47" t="s">
        <v>135</v>
      </c>
      <c r="F47" t="n">
        <v>127</v>
      </c>
      <c r="G47" t="n">
        <v>127</v>
      </c>
      <c r="H47" t="n">
        <v>0</v>
      </c>
      <c r="I47" s="3" t="n">
        <v>1</v>
      </c>
    </row>
    <row r="48">
      <c r="B48" t="s">
        <v>98</v>
      </c>
      <c r="C48" t="s">
        <v>99</v>
      </c>
      <c r="D48" t="s">
        <v>119</v>
      </c>
      <c r="E48" t="s">
        <v>135</v>
      </c>
      <c r="F48" t="n">
        <v>247</v>
      </c>
      <c r="G48" t="n">
        <v>246</v>
      </c>
      <c r="H48" t="n">
        <v>1</v>
      </c>
      <c r="I48" s="3" t="n">
        <v>0.995951417004049</v>
      </c>
    </row>
    <row r="49">
      <c r="B49" t="s">
        <v>100</v>
      </c>
      <c r="C49" t="s">
        <v>101</v>
      </c>
      <c r="D49" t="s">
        <v>119</v>
      </c>
      <c r="E49" t="s">
        <v>135</v>
      </c>
      <c r="F49" t="n">
        <v>219</v>
      </c>
      <c r="G49" t="n">
        <v>219</v>
      </c>
      <c r="H49" t="n">
        <v>0</v>
      </c>
      <c r="I49" s="3" t="n">
        <v>1</v>
      </c>
    </row>
    <row r="50">
      <c r="B50" t="s">
        <v>102</v>
      </c>
      <c r="C50" t="s">
        <v>103</v>
      </c>
      <c r="D50" t="s">
        <v>119</v>
      </c>
      <c r="E50" t="s">
        <v>135</v>
      </c>
      <c r="F50" t="n">
        <v>196</v>
      </c>
      <c r="G50" t="n">
        <v>195</v>
      </c>
      <c r="H50" t="n">
        <v>1</v>
      </c>
      <c r="I50" s="3" t="n">
        <v>0.994897959183674</v>
      </c>
    </row>
    <row r="51">
      <c r="B51" t="s">
        <v>104</v>
      </c>
      <c r="C51" t="s">
        <v>105</v>
      </c>
      <c r="D51" t="s">
        <v>119</v>
      </c>
      <c r="E51" t="s">
        <v>135</v>
      </c>
      <c r="F51" t="n">
        <v>433</v>
      </c>
      <c r="G51" t="n">
        <v>428</v>
      </c>
      <c r="H51" t="n">
        <v>5</v>
      </c>
      <c r="I51" s="3" t="n">
        <v>0.988452655889146</v>
      </c>
    </row>
    <row r="52">
      <c r="B52" t="s">
        <v>108</v>
      </c>
      <c r="C52" t="s">
        <v>109</v>
      </c>
      <c r="D52" t="s">
        <v>119</v>
      </c>
      <c r="E52" t="s">
        <v>135</v>
      </c>
      <c r="F52" t="n">
        <v>2</v>
      </c>
      <c r="G52" t="n">
        <v>2</v>
      </c>
      <c r="H52" t="n">
        <v>0</v>
      </c>
      <c r="I52" s="3" t="n">
        <v>1</v>
      </c>
    </row>
    <row r="53">
      <c r="B53" t="s">
        <v>112</v>
      </c>
      <c r="C53" t="s">
        <v>113</v>
      </c>
      <c r="D53" t="s">
        <v>119</v>
      </c>
      <c r="E53" t="s">
        <v>135</v>
      </c>
      <c r="F53" t="n">
        <v>2</v>
      </c>
      <c r="G53" t="n">
        <v>2</v>
      </c>
      <c r="H53" t="n">
        <v>0</v>
      </c>
      <c r="I53" s="3" t="n">
        <v>1</v>
      </c>
    </row>
    <row r="54">
      <c r="B54" t="s">
        <v>114</v>
      </c>
      <c r="C54" t="s">
        <v>114</v>
      </c>
      <c r="D54" t="s">
        <v>119</v>
      </c>
      <c r="E54" t="s">
        <v>135</v>
      </c>
      <c r="F54" t="n">
        <v>41</v>
      </c>
      <c r="G54" t="n">
        <v>40</v>
      </c>
      <c r="H54" t="n">
        <v>1</v>
      </c>
      <c r="I54" s="3" t="n">
        <v>0.975609756097561</v>
      </c>
    </row>
    <row r="55">
      <c r="I55" s="3"/>
    </row>
  </sheetData>
  <pageMargins left="0.7" right="0.7" top="0.75" bottom="0.75" header="0.3" footer="0.3"/>
  <pageSetup paperSize="9" orientation="portrait" horizontalDpi="300" verticalDpi="300" r:id="rId2"/>
  <tableParts count="1">
    <tablePart r:id="rId9"/>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C1FFC1"/>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136</v>
      </c>
    </row>
    <row r="2">
      <c r="A2" t="s">
        <v>1</v>
      </c>
    </row>
    <row r="3">
      <c r="A3" t="s">
        <v>118</v>
      </c>
    </row>
    <row r="4">
      <c r="A4" t="s">
        <v>3</v>
      </c>
    </row>
    <row r="6">
      <c r="A6" s="4" t="s">
        <v>119</v>
      </c>
    </row>
    <row r="7">
      <c r="F7" s="2" t="s">
        <v>120</v>
      </c>
      <c r="G7" s="2"/>
      <c r="H7" s="2"/>
      <c r="I7" s="2" t="s">
        <v>5</v>
      </c>
    </row>
    <row r="8">
      <c r="B8" s="2" t="s">
        <v>6</v>
      </c>
      <c r="C8" s="2" t="s">
        <v>7</v>
      </c>
      <c r="D8" s="2" t="s">
        <v>121</v>
      </c>
      <c r="E8" s="2" t="s">
        <v>134</v>
      </c>
      <c r="F8" s="2" t="s">
        <v>9</v>
      </c>
      <c r="G8" s="2" t="s">
        <v>130</v>
      </c>
      <c r="H8" s="2" t="s">
        <v>131</v>
      </c>
      <c r="I8" s="2" t="s">
        <v>132</v>
      </c>
    </row>
    <row r="9">
      <c r="B9" t="s">
        <v>22</v>
      </c>
      <c r="C9" t="s">
        <v>23</v>
      </c>
      <c r="D9" t="s">
        <v>119</v>
      </c>
      <c r="E9" t="s">
        <v>137</v>
      </c>
      <c r="F9" t="n">
        <v>143</v>
      </c>
      <c r="G9" t="n">
        <v>137</v>
      </c>
      <c r="H9" t="n">
        <v>6</v>
      </c>
      <c r="I9" s="3" t="n">
        <v>0.958041958041958</v>
      </c>
    </row>
    <row r="10">
      <c r="B10" t="s">
        <v>24</v>
      </c>
      <c r="C10" t="s">
        <v>25</v>
      </c>
      <c r="D10" t="s">
        <v>119</v>
      </c>
      <c r="E10" t="s">
        <v>137</v>
      </c>
      <c r="F10" t="n">
        <v>139</v>
      </c>
      <c r="G10" t="n">
        <v>130</v>
      </c>
      <c r="H10" t="n">
        <v>9</v>
      </c>
      <c r="I10" s="3" t="n">
        <v>0.935251798561151</v>
      </c>
    </row>
    <row r="11">
      <c r="B11" t="s">
        <v>26</v>
      </c>
      <c r="C11" t="s">
        <v>27</v>
      </c>
      <c r="D11" t="s">
        <v>119</v>
      </c>
      <c r="E11" t="s">
        <v>137</v>
      </c>
      <c r="F11" t="n">
        <v>164</v>
      </c>
      <c r="G11" t="n">
        <v>163</v>
      </c>
      <c r="H11" t="n">
        <v>1</v>
      </c>
      <c r="I11" s="3" t="n">
        <v>0.99390243902439</v>
      </c>
    </row>
    <row r="12">
      <c r="B12" t="s">
        <v>28</v>
      </c>
      <c r="C12" t="s">
        <v>29</v>
      </c>
      <c r="D12" t="s">
        <v>119</v>
      </c>
      <c r="E12" t="s">
        <v>137</v>
      </c>
      <c r="F12" t="n">
        <v>234</v>
      </c>
      <c r="G12" t="n">
        <v>209</v>
      </c>
      <c r="H12" t="n">
        <v>25</v>
      </c>
      <c r="I12" s="3" t="n">
        <v>0.893162393162393</v>
      </c>
    </row>
    <row r="13">
      <c r="B13" t="s">
        <v>30</v>
      </c>
      <c r="C13" t="s">
        <v>31</v>
      </c>
      <c r="D13" t="s">
        <v>119</v>
      </c>
      <c r="E13" t="s">
        <v>137</v>
      </c>
      <c r="F13" t="n">
        <v>147</v>
      </c>
      <c r="G13" t="n">
        <v>145</v>
      </c>
      <c r="H13" t="n">
        <v>2</v>
      </c>
      <c r="I13" s="3" t="n">
        <v>0.986394557823129</v>
      </c>
    </row>
    <row r="14">
      <c r="B14" t="s">
        <v>32</v>
      </c>
      <c r="C14" t="s">
        <v>33</v>
      </c>
      <c r="D14" t="s">
        <v>119</v>
      </c>
      <c r="E14" t="s">
        <v>137</v>
      </c>
      <c r="F14" t="n">
        <v>303</v>
      </c>
      <c r="G14" t="n">
        <v>290</v>
      </c>
      <c r="H14" t="n">
        <v>13</v>
      </c>
      <c r="I14" s="3" t="n">
        <v>0.957095709570957</v>
      </c>
    </row>
    <row r="15">
      <c r="B15" t="s">
        <v>34</v>
      </c>
      <c r="C15" t="s">
        <v>35</v>
      </c>
      <c r="D15" t="s">
        <v>119</v>
      </c>
      <c r="E15" t="s">
        <v>137</v>
      </c>
      <c r="F15" t="n">
        <v>91</v>
      </c>
      <c r="G15" t="n">
        <v>76</v>
      </c>
      <c r="H15" t="n">
        <v>15</v>
      </c>
      <c r="I15" s="3" t="n">
        <v>0.835164835164835</v>
      </c>
    </row>
    <row r="16">
      <c r="B16" t="s">
        <v>36</v>
      </c>
      <c r="C16" t="s">
        <v>37</v>
      </c>
      <c r="D16" t="s">
        <v>119</v>
      </c>
      <c r="E16" t="s">
        <v>137</v>
      </c>
      <c r="F16" t="n">
        <v>461</v>
      </c>
      <c r="G16" t="n">
        <v>460</v>
      </c>
      <c r="H16" t="n">
        <v>1</v>
      </c>
      <c r="I16" s="3" t="n">
        <v>0.997830802603037</v>
      </c>
    </row>
    <row r="17">
      <c r="B17" t="s">
        <v>38</v>
      </c>
      <c r="C17" t="s">
        <v>39</v>
      </c>
      <c r="D17" t="s">
        <v>119</v>
      </c>
      <c r="E17" t="s">
        <v>137</v>
      </c>
      <c r="F17" t="n">
        <v>188</v>
      </c>
      <c r="G17" t="n">
        <v>184</v>
      </c>
      <c r="H17" t="n">
        <v>4</v>
      </c>
      <c r="I17" s="3" t="n">
        <v>0.978723404255319</v>
      </c>
    </row>
    <row r="18">
      <c r="B18" t="s">
        <v>40</v>
      </c>
      <c r="C18" t="s">
        <v>41</v>
      </c>
      <c r="D18" t="s">
        <v>119</v>
      </c>
      <c r="E18" t="s">
        <v>137</v>
      </c>
      <c r="F18" t="n">
        <v>159</v>
      </c>
      <c r="G18" t="n">
        <v>153</v>
      </c>
      <c r="H18" t="n">
        <v>6</v>
      </c>
      <c r="I18" s="3" t="n">
        <v>0.962264150943396</v>
      </c>
    </row>
    <row r="19">
      <c r="B19" t="s">
        <v>42</v>
      </c>
      <c r="C19" t="s">
        <v>43</v>
      </c>
      <c r="D19" t="s">
        <v>119</v>
      </c>
      <c r="E19" t="s">
        <v>137</v>
      </c>
      <c r="F19" t="n">
        <v>154</v>
      </c>
      <c r="G19" t="n">
        <v>132</v>
      </c>
      <c r="H19" t="n">
        <v>22</v>
      </c>
      <c r="I19" s="3" t="n">
        <v>0.857142857142857</v>
      </c>
    </row>
    <row r="20">
      <c r="B20" t="s">
        <v>44</v>
      </c>
      <c r="C20" t="s">
        <v>45</v>
      </c>
      <c r="D20" t="s">
        <v>119</v>
      </c>
      <c r="E20" t="s">
        <v>137</v>
      </c>
      <c r="F20" t="n">
        <v>256</v>
      </c>
      <c r="G20" t="n">
        <v>252</v>
      </c>
      <c r="H20" t="n">
        <v>4</v>
      </c>
      <c r="I20" s="3" t="n">
        <v>0.984375</v>
      </c>
    </row>
    <row r="21">
      <c r="B21" t="s">
        <v>46</v>
      </c>
      <c r="C21" t="s">
        <v>47</v>
      </c>
      <c r="D21" t="s">
        <v>119</v>
      </c>
      <c r="E21" t="s">
        <v>137</v>
      </c>
      <c r="F21" t="n">
        <v>95</v>
      </c>
      <c r="G21" t="n">
        <v>89</v>
      </c>
      <c r="H21" t="n">
        <v>6</v>
      </c>
      <c r="I21" s="3" t="n">
        <v>0.936842105263158</v>
      </c>
    </row>
    <row r="22">
      <c r="B22" t="s">
        <v>48</v>
      </c>
      <c r="C22" t="s">
        <v>49</v>
      </c>
      <c r="D22" t="s">
        <v>119</v>
      </c>
      <c r="E22" t="s">
        <v>137</v>
      </c>
      <c r="F22" t="n">
        <v>82</v>
      </c>
      <c r="G22" t="n">
        <v>74</v>
      </c>
      <c r="H22" t="n">
        <v>8</v>
      </c>
      <c r="I22" s="3" t="n">
        <v>0.902439024390244</v>
      </c>
    </row>
    <row r="23">
      <c r="B23" t="s">
        <v>50</v>
      </c>
      <c r="C23" t="s">
        <v>51</v>
      </c>
      <c r="D23" t="s">
        <v>119</v>
      </c>
      <c r="E23" t="s">
        <v>137</v>
      </c>
      <c r="F23" t="n">
        <v>110</v>
      </c>
      <c r="G23" t="n">
        <v>107</v>
      </c>
      <c r="H23" t="n">
        <v>3</v>
      </c>
      <c r="I23" s="3" t="n">
        <v>0.972727272727273</v>
      </c>
    </row>
    <row r="24">
      <c r="B24" t="s">
        <v>52</v>
      </c>
      <c r="C24" t="s">
        <v>53</v>
      </c>
      <c r="D24" t="s">
        <v>119</v>
      </c>
      <c r="E24" t="s">
        <v>137</v>
      </c>
      <c r="F24" t="n">
        <v>375</v>
      </c>
      <c r="G24" t="n">
        <v>372</v>
      </c>
      <c r="H24" t="n">
        <v>3</v>
      </c>
      <c r="I24" s="3" t="n">
        <v>0.992</v>
      </c>
    </row>
    <row r="25">
      <c r="B25" t="s">
        <v>54</v>
      </c>
      <c r="C25" t="s">
        <v>55</v>
      </c>
      <c r="D25" t="s">
        <v>119</v>
      </c>
      <c r="E25" t="s">
        <v>137</v>
      </c>
      <c r="F25" t="n">
        <v>304</v>
      </c>
      <c r="G25" t="n">
        <v>294</v>
      </c>
      <c r="H25" t="n">
        <v>10</v>
      </c>
      <c r="I25" s="3" t="n">
        <v>0.967105263157895</v>
      </c>
    </row>
    <row r="26">
      <c r="B26" t="s">
        <v>56</v>
      </c>
      <c r="C26" t="s">
        <v>57</v>
      </c>
      <c r="D26" t="s">
        <v>119</v>
      </c>
      <c r="E26" t="s">
        <v>137</v>
      </c>
      <c r="F26" t="n">
        <v>55</v>
      </c>
      <c r="G26" t="n">
        <v>55</v>
      </c>
      <c r="H26" t="n">
        <v>0</v>
      </c>
      <c r="I26" s="3" t="n">
        <v>1</v>
      </c>
    </row>
    <row r="27">
      <c r="B27" t="s">
        <v>58</v>
      </c>
      <c r="C27" t="s">
        <v>59</v>
      </c>
      <c r="D27" t="s">
        <v>119</v>
      </c>
      <c r="E27" t="s">
        <v>137</v>
      </c>
      <c r="F27" t="n">
        <v>225</v>
      </c>
      <c r="G27" t="n">
        <v>186</v>
      </c>
      <c r="H27" t="n">
        <v>39</v>
      </c>
      <c r="I27" s="3" t="n">
        <v>0.826666666666667</v>
      </c>
    </row>
    <row r="28">
      <c r="B28" t="s">
        <v>60</v>
      </c>
      <c r="C28" t="s">
        <v>61</v>
      </c>
      <c r="D28" t="s">
        <v>119</v>
      </c>
      <c r="E28" t="s">
        <v>137</v>
      </c>
      <c r="F28" t="n">
        <v>292</v>
      </c>
      <c r="G28" t="n">
        <v>179</v>
      </c>
      <c r="H28" t="n">
        <v>113</v>
      </c>
      <c r="I28" s="3" t="n">
        <v>0.613013698630137</v>
      </c>
    </row>
    <row r="29">
      <c r="B29" t="s">
        <v>62</v>
      </c>
      <c r="C29" t="s">
        <v>63</v>
      </c>
      <c r="D29" t="s">
        <v>119</v>
      </c>
      <c r="E29" t="s">
        <v>137</v>
      </c>
      <c r="F29" t="n">
        <v>347</v>
      </c>
      <c r="G29" t="n">
        <v>322</v>
      </c>
      <c r="H29" t="n">
        <v>25</v>
      </c>
      <c r="I29" s="3" t="n">
        <v>0.927953890489914</v>
      </c>
    </row>
    <row r="30">
      <c r="B30" t="s">
        <v>64</v>
      </c>
      <c r="C30" t="s">
        <v>65</v>
      </c>
      <c r="D30" t="s">
        <v>119</v>
      </c>
      <c r="E30" t="s">
        <v>137</v>
      </c>
      <c r="F30" t="n">
        <v>285</v>
      </c>
      <c r="G30" t="n">
        <v>225</v>
      </c>
      <c r="H30" t="n">
        <v>60</v>
      </c>
      <c r="I30" s="3" t="n">
        <v>0.789473684210526</v>
      </c>
    </row>
    <row r="31">
      <c r="B31" t="s">
        <v>66</v>
      </c>
      <c r="C31" t="s">
        <v>67</v>
      </c>
      <c r="D31" t="s">
        <v>119</v>
      </c>
      <c r="E31" t="s">
        <v>137</v>
      </c>
      <c r="F31" t="n">
        <v>141</v>
      </c>
      <c r="G31" t="n">
        <v>83</v>
      </c>
      <c r="H31" t="n">
        <v>58</v>
      </c>
      <c r="I31" s="3" t="n">
        <v>0.588652482269504</v>
      </c>
    </row>
    <row r="32">
      <c r="B32" t="s">
        <v>68</v>
      </c>
      <c r="C32" t="s">
        <v>69</v>
      </c>
      <c r="D32" t="s">
        <v>119</v>
      </c>
      <c r="E32" t="s">
        <v>137</v>
      </c>
      <c r="F32" t="n">
        <v>120</v>
      </c>
      <c r="G32" t="n">
        <v>109</v>
      </c>
      <c r="H32" t="n">
        <v>11</v>
      </c>
      <c r="I32" s="3" t="n">
        <v>0.908333333333333</v>
      </c>
    </row>
    <row r="33">
      <c r="B33" t="s">
        <v>70</v>
      </c>
      <c r="C33" t="s">
        <v>71</v>
      </c>
      <c r="D33" t="s">
        <v>119</v>
      </c>
      <c r="E33" t="s">
        <v>137</v>
      </c>
      <c r="F33" t="n">
        <v>139</v>
      </c>
      <c r="G33" t="n">
        <v>126</v>
      </c>
      <c r="H33" t="n">
        <v>13</v>
      </c>
      <c r="I33" s="3" t="n">
        <v>0.906474820143885</v>
      </c>
    </row>
    <row r="34">
      <c r="B34" t="s">
        <v>72</v>
      </c>
      <c r="C34" t="s">
        <v>73</v>
      </c>
      <c r="D34" t="s">
        <v>119</v>
      </c>
      <c r="E34" t="s">
        <v>137</v>
      </c>
      <c r="F34" t="n">
        <v>188</v>
      </c>
      <c r="G34" t="n">
        <v>157</v>
      </c>
      <c r="H34" t="n">
        <v>31</v>
      </c>
      <c r="I34" s="3" t="n">
        <v>0.835106382978723</v>
      </c>
    </row>
    <row r="35">
      <c r="B35" t="s">
        <v>74</v>
      </c>
      <c r="C35" t="s">
        <v>75</v>
      </c>
      <c r="D35" t="s">
        <v>119</v>
      </c>
      <c r="E35" t="s">
        <v>137</v>
      </c>
      <c r="F35" t="n">
        <v>150</v>
      </c>
      <c r="G35" t="n">
        <v>115</v>
      </c>
      <c r="H35" t="n">
        <v>35</v>
      </c>
      <c r="I35" s="3" t="n">
        <v>0.766666666666667</v>
      </c>
    </row>
    <row r="36">
      <c r="B36" t="s">
        <v>76</v>
      </c>
      <c r="C36" t="s">
        <v>77</v>
      </c>
      <c r="D36" t="s">
        <v>119</v>
      </c>
      <c r="E36" t="s">
        <v>137</v>
      </c>
      <c r="F36" t="n">
        <v>599</v>
      </c>
      <c r="G36" t="n">
        <v>557</v>
      </c>
      <c r="H36" t="n">
        <v>42</v>
      </c>
      <c r="I36" s="3" t="n">
        <v>0.929883138564274</v>
      </c>
    </row>
    <row r="37">
      <c r="B37" t="s">
        <v>78</v>
      </c>
      <c r="C37" t="s">
        <v>79</v>
      </c>
      <c r="D37" t="s">
        <v>119</v>
      </c>
      <c r="E37" t="s">
        <v>137</v>
      </c>
      <c r="F37" t="n">
        <v>146</v>
      </c>
      <c r="G37" t="n">
        <v>137</v>
      </c>
      <c r="H37" t="n">
        <v>9</v>
      </c>
      <c r="I37" s="3" t="n">
        <v>0.938356164383562</v>
      </c>
    </row>
    <row r="38">
      <c r="B38" t="s">
        <v>80</v>
      </c>
      <c r="C38" t="s">
        <v>81</v>
      </c>
      <c r="D38" t="s">
        <v>119</v>
      </c>
      <c r="E38" t="s">
        <v>137</v>
      </c>
      <c r="F38" t="n">
        <v>275</v>
      </c>
      <c r="G38" t="n">
        <v>250</v>
      </c>
      <c r="H38" t="n">
        <v>25</v>
      </c>
      <c r="I38" s="3" t="n">
        <v>0.909090909090909</v>
      </c>
    </row>
    <row r="39">
      <c r="B39" t="s">
        <v>82</v>
      </c>
      <c r="C39" t="s">
        <v>83</v>
      </c>
      <c r="D39" t="s">
        <v>119</v>
      </c>
      <c r="E39" t="s">
        <v>137</v>
      </c>
      <c r="F39" t="n">
        <v>97</v>
      </c>
      <c r="G39" t="n">
        <v>96</v>
      </c>
      <c r="H39" t="n">
        <v>1</v>
      </c>
      <c r="I39" s="3" t="n">
        <v>0.989690721649485</v>
      </c>
    </row>
    <row r="40">
      <c r="B40" t="s">
        <v>84</v>
      </c>
      <c r="C40" t="s">
        <v>85</v>
      </c>
      <c r="D40" t="s">
        <v>119</v>
      </c>
      <c r="E40" t="s">
        <v>137</v>
      </c>
      <c r="F40" t="n">
        <v>154</v>
      </c>
      <c r="G40" t="n">
        <v>126</v>
      </c>
      <c r="H40" t="n">
        <v>28</v>
      </c>
      <c r="I40" s="3" t="n">
        <v>0.818181818181818</v>
      </c>
    </row>
    <row r="41">
      <c r="B41" t="s">
        <v>86</v>
      </c>
      <c r="C41" t="s">
        <v>87</v>
      </c>
      <c r="D41" t="s">
        <v>119</v>
      </c>
      <c r="E41" t="s">
        <v>137</v>
      </c>
      <c r="F41" t="n">
        <v>111</v>
      </c>
      <c r="G41" t="n">
        <v>106</v>
      </c>
      <c r="H41" t="n">
        <v>5</v>
      </c>
      <c r="I41" s="3" t="n">
        <v>0.954954954954955</v>
      </c>
    </row>
    <row r="42">
      <c r="B42" t="s">
        <v>88</v>
      </c>
      <c r="C42" t="s">
        <v>89</v>
      </c>
      <c r="D42" t="s">
        <v>119</v>
      </c>
      <c r="E42" t="s">
        <v>137</v>
      </c>
      <c r="F42" t="n">
        <v>79</v>
      </c>
      <c r="G42" t="n">
        <v>73</v>
      </c>
      <c r="H42" t="n">
        <v>6</v>
      </c>
      <c r="I42" s="3" t="n">
        <v>0.924050632911392</v>
      </c>
    </row>
    <row r="43">
      <c r="B43" t="s">
        <v>90</v>
      </c>
      <c r="C43" t="s">
        <v>91</v>
      </c>
      <c r="D43" t="s">
        <v>119</v>
      </c>
      <c r="E43" t="s">
        <v>137</v>
      </c>
      <c r="F43" t="n">
        <v>201</v>
      </c>
      <c r="G43" t="n">
        <v>185</v>
      </c>
      <c r="H43" t="n">
        <v>16</v>
      </c>
      <c r="I43" s="3" t="n">
        <v>0.920398009950249</v>
      </c>
    </row>
    <row r="44">
      <c r="B44" t="s">
        <v>92</v>
      </c>
      <c r="C44" t="s">
        <v>93</v>
      </c>
      <c r="D44" t="s">
        <v>119</v>
      </c>
      <c r="E44" t="s">
        <v>137</v>
      </c>
      <c r="F44" t="n">
        <v>157</v>
      </c>
      <c r="G44" t="n">
        <v>148</v>
      </c>
      <c r="H44" t="n">
        <v>9</v>
      </c>
      <c r="I44" s="3" t="n">
        <v>0.942675159235669</v>
      </c>
    </row>
    <row r="45">
      <c r="B45" t="s">
        <v>94</v>
      </c>
      <c r="C45" t="s">
        <v>95</v>
      </c>
      <c r="D45" t="s">
        <v>119</v>
      </c>
      <c r="E45" t="s">
        <v>137</v>
      </c>
      <c r="F45" t="n">
        <v>198</v>
      </c>
      <c r="G45" t="n">
        <v>158</v>
      </c>
      <c r="H45" t="n">
        <v>40</v>
      </c>
      <c r="I45" s="3" t="n">
        <v>0.797979797979798</v>
      </c>
    </row>
    <row r="46">
      <c r="B46" t="s">
        <v>96</v>
      </c>
      <c r="C46" t="s">
        <v>97</v>
      </c>
      <c r="D46" t="s">
        <v>119</v>
      </c>
      <c r="E46" t="s">
        <v>137</v>
      </c>
      <c r="F46" t="n">
        <v>248</v>
      </c>
      <c r="G46" t="n">
        <v>224</v>
      </c>
      <c r="H46" t="n">
        <v>24</v>
      </c>
      <c r="I46" s="3" t="n">
        <v>0.903225806451613</v>
      </c>
    </row>
    <row r="47">
      <c r="B47" t="s">
        <v>98</v>
      </c>
      <c r="C47" t="s">
        <v>99</v>
      </c>
      <c r="D47" t="s">
        <v>119</v>
      </c>
      <c r="E47" t="s">
        <v>137</v>
      </c>
      <c r="F47" t="n">
        <v>215</v>
      </c>
      <c r="G47" t="n">
        <v>201</v>
      </c>
      <c r="H47" t="n">
        <v>14</v>
      </c>
      <c r="I47" s="3" t="n">
        <v>0.934883720930233</v>
      </c>
    </row>
    <row r="48">
      <c r="B48" t="s">
        <v>100</v>
      </c>
      <c r="C48" t="s">
        <v>101</v>
      </c>
      <c r="D48" t="s">
        <v>119</v>
      </c>
      <c r="E48" t="s">
        <v>137</v>
      </c>
      <c r="F48" t="n">
        <v>208</v>
      </c>
      <c r="G48" t="n">
        <v>206</v>
      </c>
      <c r="H48" t="n">
        <v>2</v>
      </c>
      <c r="I48" s="3" t="n">
        <v>0.990384615384615</v>
      </c>
    </row>
    <row r="49">
      <c r="B49" t="s">
        <v>102</v>
      </c>
      <c r="C49" t="s">
        <v>103</v>
      </c>
      <c r="D49" t="s">
        <v>119</v>
      </c>
      <c r="E49" t="s">
        <v>137</v>
      </c>
      <c r="F49" t="n">
        <v>286</v>
      </c>
      <c r="G49" t="n">
        <v>238</v>
      </c>
      <c r="H49" t="n">
        <v>48</v>
      </c>
      <c r="I49" s="3" t="n">
        <v>0.832167832167832</v>
      </c>
    </row>
    <row r="50">
      <c r="B50" t="s">
        <v>104</v>
      </c>
      <c r="C50" t="s">
        <v>105</v>
      </c>
      <c r="D50" t="s">
        <v>119</v>
      </c>
      <c r="E50" t="s">
        <v>137</v>
      </c>
      <c r="F50" t="n">
        <v>354</v>
      </c>
      <c r="G50" t="n">
        <v>343</v>
      </c>
      <c r="H50" t="n">
        <v>11</v>
      </c>
      <c r="I50" s="3" t="n">
        <v>0.968926553672316</v>
      </c>
    </row>
    <row r="51">
      <c r="B51" t="s">
        <v>108</v>
      </c>
      <c r="C51" t="s">
        <v>109</v>
      </c>
      <c r="D51" t="s">
        <v>119</v>
      </c>
      <c r="E51" t="s">
        <v>137</v>
      </c>
      <c r="F51" t="n">
        <v>1</v>
      </c>
      <c r="G51" t="n">
        <v>1</v>
      </c>
      <c r="H51" t="n">
        <v>0</v>
      </c>
      <c r="I51" s="3" t="n">
        <v>1</v>
      </c>
    </row>
    <row r="52">
      <c r="B52" t="s">
        <v>110</v>
      </c>
      <c r="C52" t="s">
        <v>111</v>
      </c>
      <c r="D52" t="s">
        <v>119</v>
      </c>
      <c r="E52" t="s">
        <v>137</v>
      </c>
      <c r="F52" t="n">
        <v>1</v>
      </c>
      <c r="G52" t="n">
        <v>1</v>
      </c>
      <c r="H52" t="n">
        <v>0</v>
      </c>
      <c r="I52" s="3" t="n">
        <v>1</v>
      </c>
    </row>
    <row r="53">
      <c r="B53" t="s">
        <v>112</v>
      </c>
      <c r="C53" t="s">
        <v>113</v>
      </c>
      <c r="D53" t="s">
        <v>119</v>
      </c>
      <c r="E53" t="s">
        <v>137</v>
      </c>
      <c r="F53" t="n">
        <v>1</v>
      </c>
      <c r="G53" t="n">
        <v>1</v>
      </c>
      <c r="H53" t="n">
        <v>0</v>
      </c>
      <c r="I53" s="3" t="n">
        <v>1</v>
      </c>
    </row>
    <row r="54">
      <c r="B54" t="s">
        <v>114</v>
      </c>
      <c r="C54" t="s">
        <v>114</v>
      </c>
      <c r="D54" t="s">
        <v>119</v>
      </c>
      <c r="E54" t="s">
        <v>137</v>
      </c>
      <c r="F54" t="n">
        <v>89</v>
      </c>
      <c r="G54" t="n">
        <v>84</v>
      </c>
      <c r="H54" t="n">
        <v>5</v>
      </c>
      <c r="I54" s="3" t="n">
        <v>0.943820224719101</v>
      </c>
    </row>
    <row r="55">
      <c r="I55" s="3"/>
    </row>
  </sheetData>
  <pageMargins left="0.7" right="0.7" top="0.75" bottom="0.75" header="0.3" footer="0.3"/>
  <pageSetup paperSize="9" orientation="portrait" horizontalDpi="300" verticalDpi="300" r:id="rId2"/>
  <tableParts count="1">
    <tablePart r:id="rId10"/>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00F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s>
  <sheetData>
    <row r="1">
      <c r="A1" s="4" t="s">
        <v>140</v>
      </c>
    </row>
    <row r="2">
      <c r="A2" t="s">
        <v>1</v>
      </c>
    </row>
    <row r="3">
      <c r="A3" t="s">
        <v>118</v>
      </c>
    </row>
    <row r="4">
      <c r="A4" t="s">
        <v>3</v>
      </c>
    </row>
    <row r="6">
      <c r="E6" s="2" t="s">
        <v>141</v>
      </c>
      <c r="H6" s="2" t="s">
        <v>5</v>
      </c>
    </row>
    <row r="7">
      <c r="B7" s="2" t="s">
        <v>6</v>
      </c>
      <c r="C7" s="2" t="s">
        <v>7</v>
      </c>
      <c r="D7" s="2" t="s">
        <v>142</v>
      </c>
      <c r="E7" s="2" t="s">
        <v>9</v>
      </c>
      <c r="F7" s="2" t="s">
        <v>143</v>
      </c>
      <c r="G7" s="2" t="s">
        <v>144</v>
      </c>
      <c r="H7" s="2" t="s">
        <v>145</v>
      </c>
    </row>
    <row r="8">
      <c r="B8" t="s">
        <v>13</v>
      </c>
      <c r="C8" t="s">
        <v>14</v>
      </c>
      <c r="D8" t="s">
        <v>146</v>
      </c>
      <c r="E8" t="n">
        <v>13</v>
      </c>
      <c r="F8" t="n">
        <v>4</v>
      </c>
      <c r="G8" t="n">
        <v>9</v>
      </c>
      <c r="H8" s="3" t="n">
        <v>0.307692307692308</v>
      </c>
    </row>
    <row r="9">
      <c r="B9" t="s">
        <v>16</v>
      </c>
      <c r="C9" t="s">
        <v>17</v>
      </c>
      <c r="D9" t="s">
        <v>146</v>
      </c>
      <c r="E9" t="n">
        <v>9</v>
      </c>
      <c r="F9" t="n">
        <v>3</v>
      </c>
      <c r="G9" t="n">
        <v>6</v>
      </c>
      <c r="H9" s="3" t="n">
        <v>0.333333333333333</v>
      </c>
    </row>
    <row r="10">
      <c r="B10" t="s">
        <v>18</v>
      </c>
      <c r="C10" t="s">
        <v>19</v>
      </c>
      <c r="D10" t="s">
        <v>146</v>
      </c>
      <c r="E10" t="n">
        <v>21</v>
      </c>
      <c r="F10" t="n">
        <v>14</v>
      </c>
      <c r="G10" t="n">
        <v>7</v>
      </c>
      <c r="H10" s="3" t="n">
        <v>0.666666666666667</v>
      </c>
    </row>
    <row r="11">
      <c r="B11" t="s">
        <v>20</v>
      </c>
      <c r="C11" t="s">
        <v>21</v>
      </c>
      <c r="D11" t="s">
        <v>146</v>
      </c>
      <c r="E11" t="n">
        <v>209</v>
      </c>
      <c r="F11" t="n">
        <v>156</v>
      </c>
      <c r="G11" t="n">
        <v>53</v>
      </c>
      <c r="H11" s="3" t="n">
        <v>0.746411483253589</v>
      </c>
    </row>
    <row r="12">
      <c r="B12" t="s">
        <v>22</v>
      </c>
      <c r="C12" t="s">
        <v>23</v>
      </c>
      <c r="D12" t="s">
        <v>146</v>
      </c>
      <c r="E12" t="n">
        <v>3772</v>
      </c>
      <c r="F12" t="n">
        <v>2553</v>
      </c>
      <c r="G12" t="n">
        <v>1219</v>
      </c>
      <c r="H12" s="3" t="n">
        <v>0.676829268292683</v>
      </c>
    </row>
    <row r="13">
      <c r="B13" t="s">
        <v>24</v>
      </c>
      <c r="C13" t="s">
        <v>25</v>
      </c>
      <c r="D13" t="s">
        <v>146</v>
      </c>
      <c r="E13" t="n">
        <v>3575</v>
      </c>
      <c r="F13" t="n">
        <v>2655</v>
      </c>
      <c r="G13" t="n">
        <v>920</v>
      </c>
      <c r="H13" s="3" t="n">
        <v>0.742657342657343</v>
      </c>
    </row>
    <row r="14">
      <c r="B14" t="s">
        <v>26</v>
      </c>
      <c r="C14" t="s">
        <v>27</v>
      </c>
      <c r="D14" t="s">
        <v>146</v>
      </c>
      <c r="E14" t="n">
        <v>4550</v>
      </c>
      <c r="F14" t="n">
        <v>2794</v>
      </c>
      <c r="G14" t="n">
        <v>1756</v>
      </c>
      <c r="H14" s="3" t="n">
        <v>0.614065934065934</v>
      </c>
    </row>
    <row r="15">
      <c r="B15" t="s">
        <v>28</v>
      </c>
      <c r="C15" t="s">
        <v>29</v>
      </c>
      <c r="D15" t="s">
        <v>146</v>
      </c>
      <c r="E15" t="n">
        <v>4286</v>
      </c>
      <c r="F15" t="n">
        <v>3007</v>
      </c>
      <c r="G15" t="n">
        <v>1279</v>
      </c>
      <c r="H15" s="3" t="n">
        <v>0.70158656089594</v>
      </c>
    </row>
    <row r="16">
      <c r="B16" t="s">
        <v>30</v>
      </c>
      <c r="C16" t="s">
        <v>31</v>
      </c>
      <c r="D16" t="s">
        <v>146</v>
      </c>
      <c r="E16" t="n">
        <v>4031</v>
      </c>
      <c r="F16" t="n">
        <v>1844</v>
      </c>
      <c r="G16" t="n">
        <v>2187</v>
      </c>
      <c r="H16" s="3" t="n">
        <v>0.457454725874473</v>
      </c>
    </row>
    <row r="17">
      <c r="B17" t="s">
        <v>32</v>
      </c>
      <c r="C17" t="s">
        <v>33</v>
      </c>
      <c r="D17" t="s">
        <v>146</v>
      </c>
      <c r="E17" t="n">
        <v>5794</v>
      </c>
      <c r="F17" t="n">
        <v>4188</v>
      </c>
      <c r="G17" t="n">
        <v>1606</v>
      </c>
      <c r="H17" s="3" t="n">
        <v>0.722816706938212</v>
      </c>
    </row>
    <row r="18">
      <c r="B18" t="s">
        <v>34</v>
      </c>
      <c r="C18" t="s">
        <v>35</v>
      </c>
      <c r="D18" t="s">
        <v>146</v>
      </c>
      <c r="E18" t="n">
        <v>3386</v>
      </c>
      <c r="F18" t="n">
        <v>2329</v>
      </c>
      <c r="G18" t="n">
        <v>1057</v>
      </c>
      <c r="H18" s="3" t="n">
        <v>0.687832250443001</v>
      </c>
    </row>
    <row r="19">
      <c r="B19" t="s">
        <v>36</v>
      </c>
      <c r="C19" t="s">
        <v>37</v>
      </c>
      <c r="D19" t="s">
        <v>146</v>
      </c>
      <c r="E19" t="n">
        <v>12702</v>
      </c>
      <c r="F19" t="n">
        <v>8362</v>
      </c>
      <c r="G19" t="n">
        <v>4340</v>
      </c>
      <c r="H19" s="3" t="n">
        <v>0.658321524169422</v>
      </c>
    </row>
    <row r="20">
      <c r="B20" t="s">
        <v>38</v>
      </c>
      <c r="C20" t="s">
        <v>39</v>
      </c>
      <c r="D20" t="s">
        <v>146</v>
      </c>
      <c r="E20" t="n">
        <v>2584</v>
      </c>
      <c r="F20" t="n">
        <v>1846</v>
      </c>
      <c r="G20" t="n">
        <v>738</v>
      </c>
      <c r="H20" s="3" t="n">
        <v>0.714396284829721</v>
      </c>
    </row>
    <row r="21">
      <c r="B21" t="s">
        <v>40</v>
      </c>
      <c r="C21" t="s">
        <v>41</v>
      </c>
      <c r="D21" t="s">
        <v>146</v>
      </c>
      <c r="E21" t="n">
        <v>4146</v>
      </c>
      <c r="F21" t="n">
        <v>2654</v>
      </c>
      <c r="G21" t="n">
        <v>1492</v>
      </c>
      <c r="H21" s="3" t="n">
        <v>0.640135069946937</v>
      </c>
    </row>
    <row r="22">
      <c r="B22" t="s">
        <v>42</v>
      </c>
      <c r="C22" t="s">
        <v>43</v>
      </c>
      <c r="D22" t="s">
        <v>146</v>
      </c>
      <c r="E22" t="n">
        <v>4263</v>
      </c>
      <c r="F22" t="n">
        <v>2979</v>
      </c>
      <c r="G22" t="n">
        <v>1284</v>
      </c>
      <c r="H22" s="3" t="n">
        <v>0.698803659394792</v>
      </c>
    </row>
    <row r="23">
      <c r="B23" t="s">
        <v>44</v>
      </c>
      <c r="C23" t="s">
        <v>45</v>
      </c>
      <c r="D23" t="s">
        <v>146</v>
      </c>
      <c r="E23" t="n">
        <v>6423</v>
      </c>
      <c r="F23" t="n">
        <v>4589</v>
      </c>
      <c r="G23" t="n">
        <v>1834</v>
      </c>
      <c r="H23" s="3" t="n">
        <v>0.714463646271213</v>
      </c>
    </row>
    <row r="24">
      <c r="B24" t="s">
        <v>46</v>
      </c>
      <c r="C24" t="s">
        <v>47</v>
      </c>
      <c r="D24" t="s">
        <v>146</v>
      </c>
      <c r="E24" t="n">
        <v>3878</v>
      </c>
      <c r="F24" t="n">
        <v>2592</v>
      </c>
      <c r="G24" t="n">
        <v>1286</v>
      </c>
      <c r="H24" s="3" t="n">
        <v>0.66838576585869</v>
      </c>
    </row>
    <row r="25">
      <c r="B25" t="s">
        <v>48</v>
      </c>
      <c r="C25" t="s">
        <v>49</v>
      </c>
      <c r="D25" t="s">
        <v>146</v>
      </c>
      <c r="E25" t="n">
        <v>2453</v>
      </c>
      <c r="F25" t="n">
        <v>1787</v>
      </c>
      <c r="G25" t="n">
        <v>666</v>
      </c>
      <c r="H25" s="3" t="n">
        <v>0.72849571952711</v>
      </c>
    </row>
    <row r="26">
      <c r="B26" t="s">
        <v>50</v>
      </c>
      <c r="C26" t="s">
        <v>51</v>
      </c>
      <c r="D26" t="s">
        <v>146</v>
      </c>
      <c r="E26" t="n">
        <v>2231</v>
      </c>
      <c r="F26" t="n">
        <v>1631</v>
      </c>
      <c r="G26" t="n">
        <v>600</v>
      </c>
      <c r="H26" s="3" t="n">
        <v>0.731062303899597</v>
      </c>
    </row>
    <row r="27">
      <c r="B27" t="s">
        <v>52</v>
      </c>
      <c r="C27" t="s">
        <v>53</v>
      </c>
      <c r="D27" t="s">
        <v>146</v>
      </c>
      <c r="E27" t="n">
        <v>11337</v>
      </c>
      <c r="F27" t="n">
        <v>6735</v>
      </c>
      <c r="G27" t="n">
        <v>4602</v>
      </c>
      <c r="H27" s="3" t="n">
        <v>0.594072505953956</v>
      </c>
    </row>
    <row r="28">
      <c r="B28" t="s">
        <v>54</v>
      </c>
      <c r="C28" t="s">
        <v>55</v>
      </c>
      <c r="D28" t="s">
        <v>146</v>
      </c>
      <c r="E28" t="n">
        <v>5501</v>
      </c>
      <c r="F28" t="n">
        <v>4188</v>
      </c>
      <c r="G28" t="n">
        <v>1313</v>
      </c>
      <c r="H28" s="3" t="n">
        <v>0.761316124341029</v>
      </c>
    </row>
    <row r="29">
      <c r="B29" t="s">
        <v>56</v>
      </c>
      <c r="C29" t="s">
        <v>57</v>
      </c>
      <c r="D29" t="s">
        <v>146</v>
      </c>
      <c r="E29" t="n">
        <v>958</v>
      </c>
      <c r="F29" t="n">
        <v>549</v>
      </c>
      <c r="G29" t="n">
        <v>409</v>
      </c>
      <c r="H29" s="3" t="n">
        <v>0.573068893528184</v>
      </c>
    </row>
    <row r="30">
      <c r="B30" t="s">
        <v>58</v>
      </c>
      <c r="C30" t="s">
        <v>59</v>
      </c>
      <c r="D30" t="s">
        <v>146</v>
      </c>
      <c r="E30" t="n">
        <v>6387</v>
      </c>
      <c r="F30" t="n">
        <v>4361</v>
      </c>
      <c r="G30" t="n">
        <v>2026</v>
      </c>
      <c r="H30" s="3" t="n">
        <v>0.682793173633944</v>
      </c>
    </row>
    <row r="31">
      <c r="B31" t="s">
        <v>60</v>
      </c>
      <c r="C31" t="s">
        <v>61</v>
      </c>
      <c r="D31" t="s">
        <v>146</v>
      </c>
      <c r="E31" t="n">
        <v>6294</v>
      </c>
      <c r="F31" t="n">
        <v>4146</v>
      </c>
      <c r="G31" t="n">
        <v>2148</v>
      </c>
      <c r="H31" s="3" t="n">
        <v>0.658722592945662</v>
      </c>
    </row>
    <row r="32">
      <c r="B32" t="s">
        <v>62</v>
      </c>
      <c r="C32" t="s">
        <v>63</v>
      </c>
      <c r="D32" t="s">
        <v>146</v>
      </c>
      <c r="E32" t="n">
        <v>8301</v>
      </c>
      <c r="F32" t="n">
        <v>6089</v>
      </c>
      <c r="G32" t="n">
        <v>2212</v>
      </c>
      <c r="H32" s="3" t="n">
        <v>0.733526081195037</v>
      </c>
    </row>
    <row r="33">
      <c r="B33" t="s">
        <v>64</v>
      </c>
      <c r="C33" t="s">
        <v>65</v>
      </c>
      <c r="D33" t="s">
        <v>146</v>
      </c>
      <c r="E33" t="n">
        <v>8927</v>
      </c>
      <c r="F33" t="n">
        <v>5566</v>
      </c>
      <c r="G33" t="n">
        <v>3361</v>
      </c>
      <c r="H33" s="3" t="n">
        <v>0.62350173630559</v>
      </c>
    </row>
    <row r="34">
      <c r="B34" t="s">
        <v>66</v>
      </c>
      <c r="C34" t="s">
        <v>67</v>
      </c>
      <c r="D34" t="s">
        <v>146</v>
      </c>
      <c r="E34" t="n">
        <v>4253</v>
      </c>
      <c r="F34" t="n">
        <v>3149</v>
      </c>
      <c r="G34" t="n">
        <v>1104</v>
      </c>
      <c r="H34" s="3" t="n">
        <v>0.740418528097813</v>
      </c>
    </row>
    <row r="35">
      <c r="B35" t="s">
        <v>68</v>
      </c>
      <c r="C35" t="s">
        <v>69</v>
      </c>
      <c r="D35" t="s">
        <v>146</v>
      </c>
      <c r="E35" t="n">
        <v>3979</v>
      </c>
      <c r="F35" t="n">
        <v>2330</v>
      </c>
      <c r="G35" t="n">
        <v>1649</v>
      </c>
      <c r="H35" s="3" t="n">
        <v>0.585574264890676</v>
      </c>
    </row>
    <row r="36">
      <c r="B36" t="s">
        <v>70</v>
      </c>
      <c r="C36" t="s">
        <v>71</v>
      </c>
      <c r="D36" t="s">
        <v>146</v>
      </c>
      <c r="E36" t="n">
        <v>1446</v>
      </c>
      <c r="F36" t="n">
        <v>903</v>
      </c>
      <c r="G36" t="n">
        <v>543</v>
      </c>
      <c r="H36" s="3" t="n">
        <v>0.62448132780083</v>
      </c>
    </row>
    <row r="37">
      <c r="B37" t="s">
        <v>72</v>
      </c>
      <c r="C37" t="s">
        <v>73</v>
      </c>
      <c r="D37" t="s">
        <v>146</v>
      </c>
      <c r="E37" t="n">
        <v>4978</v>
      </c>
      <c r="F37" t="n">
        <v>3213</v>
      </c>
      <c r="G37" t="n">
        <v>1765</v>
      </c>
      <c r="H37" s="3" t="n">
        <v>0.645439935717156</v>
      </c>
    </row>
    <row r="38">
      <c r="B38" t="s">
        <v>74</v>
      </c>
      <c r="C38" t="s">
        <v>75</v>
      </c>
      <c r="D38" t="s">
        <v>146</v>
      </c>
      <c r="E38" t="n">
        <v>6560</v>
      </c>
      <c r="F38" t="n">
        <v>4524</v>
      </c>
      <c r="G38" t="n">
        <v>2036</v>
      </c>
      <c r="H38" s="3" t="n">
        <v>0.689634146341463</v>
      </c>
    </row>
    <row r="39">
      <c r="B39" t="s">
        <v>76</v>
      </c>
      <c r="C39" t="s">
        <v>77</v>
      </c>
      <c r="D39" t="s">
        <v>146</v>
      </c>
      <c r="E39" t="n">
        <v>11991</v>
      </c>
      <c r="F39" t="n">
        <v>9065</v>
      </c>
      <c r="G39" t="n">
        <v>2926</v>
      </c>
      <c r="H39" s="3" t="n">
        <v>0.755983654407472</v>
      </c>
    </row>
    <row r="40">
      <c r="B40" t="s">
        <v>78</v>
      </c>
      <c r="C40" t="s">
        <v>79</v>
      </c>
      <c r="D40" t="s">
        <v>146</v>
      </c>
      <c r="E40" t="n">
        <v>5632</v>
      </c>
      <c r="F40" t="n">
        <v>4101</v>
      </c>
      <c r="G40" t="n">
        <v>1531</v>
      </c>
      <c r="H40" s="3" t="n">
        <v>0.728160511363636</v>
      </c>
    </row>
    <row r="41">
      <c r="B41" t="s">
        <v>80</v>
      </c>
      <c r="C41" t="s">
        <v>81</v>
      </c>
      <c r="D41" t="s">
        <v>146</v>
      </c>
      <c r="E41" t="n">
        <v>9590</v>
      </c>
      <c r="F41" t="n">
        <v>6991</v>
      </c>
      <c r="G41" t="n">
        <v>2599</v>
      </c>
      <c r="H41" s="3" t="n">
        <v>0.728988529718457</v>
      </c>
    </row>
    <row r="42">
      <c r="B42" t="s">
        <v>82</v>
      </c>
      <c r="C42" t="s">
        <v>83</v>
      </c>
      <c r="D42" t="s">
        <v>146</v>
      </c>
      <c r="E42" t="n">
        <v>2690</v>
      </c>
      <c r="F42" t="n">
        <v>2251</v>
      </c>
      <c r="G42" t="n">
        <v>439</v>
      </c>
      <c r="H42" s="3" t="n">
        <v>0.836802973977695</v>
      </c>
    </row>
    <row r="43">
      <c r="B43" t="s">
        <v>84</v>
      </c>
      <c r="C43" t="s">
        <v>85</v>
      </c>
      <c r="D43" t="s">
        <v>146</v>
      </c>
      <c r="E43" t="n">
        <v>4077</v>
      </c>
      <c r="F43" t="n">
        <v>3177</v>
      </c>
      <c r="G43" t="n">
        <v>900</v>
      </c>
      <c r="H43" s="3" t="n">
        <v>0.77924944812362</v>
      </c>
    </row>
    <row r="44">
      <c r="B44" t="s">
        <v>86</v>
      </c>
      <c r="C44" t="s">
        <v>87</v>
      </c>
      <c r="D44" t="s">
        <v>146</v>
      </c>
      <c r="E44" t="n">
        <v>2479</v>
      </c>
      <c r="F44" t="n">
        <v>1505</v>
      </c>
      <c r="G44" t="n">
        <v>974</v>
      </c>
      <c r="H44" s="3" t="n">
        <v>0.607099636950383</v>
      </c>
    </row>
    <row r="45">
      <c r="B45" t="s">
        <v>88</v>
      </c>
      <c r="C45" t="s">
        <v>89</v>
      </c>
      <c r="D45" t="s">
        <v>146</v>
      </c>
      <c r="E45" t="n">
        <v>2390</v>
      </c>
      <c r="F45" t="n">
        <v>1421</v>
      </c>
      <c r="G45" t="n">
        <v>969</v>
      </c>
      <c r="H45" s="3" t="n">
        <v>0.594560669456067</v>
      </c>
    </row>
    <row r="46">
      <c r="B46" t="s">
        <v>90</v>
      </c>
      <c r="C46" t="s">
        <v>91</v>
      </c>
      <c r="D46" t="s">
        <v>146</v>
      </c>
      <c r="E46" t="n">
        <v>8337</v>
      </c>
      <c r="F46" t="n">
        <v>6135</v>
      </c>
      <c r="G46" t="n">
        <v>2202</v>
      </c>
      <c r="H46" s="3" t="n">
        <v>0.735876214465635</v>
      </c>
    </row>
    <row r="47">
      <c r="B47" t="s">
        <v>92</v>
      </c>
      <c r="C47" t="s">
        <v>93</v>
      </c>
      <c r="D47" t="s">
        <v>146</v>
      </c>
      <c r="E47" t="n">
        <v>5870</v>
      </c>
      <c r="F47" t="n">
        <v>3947</v>
      </c>
      <c r="G47" t="n">
        <v>1923</v>
      </c>
      <c r="H47" s="3" t="n">
        <v>0.672402044293015</v>
      </c>
    </row>
    <row r="48">
      <c r="B48" t="s">
        <v>94</v>
      </c>
      <c r="C48" t="s">
        <v>95</v>
      </c>
      <c r="D48" t="s">
        <v>146</v>
      </c>
      <c r="E48" t="n">
        <v>5682</v>
      </c>
      <c r="F48" t="n">
        <v>4069</v>
      </c>
      <c r="G48" t="n">
        <v>1613</v>
      </c>
      <c r="H48" s="3" t="n">
        <v>0.716121084125308</v>
      </c>
    </row>
    <row r="49">
      <c r="B49" t="s">
        <v>96</v>
      </c>
      <c r="C49" t="s">
        <v>97</v>
      </c>
      <c r="D49" t="s">
        <v>146</v>
      </c>
      <c r="E49" t="n">
        <v>5380</v>
      </c>
      <c r="F49" t="n">
        <v>3250</v>
      </c>
      <c r="G49" t="n">
        <v>2130</v>
      </c>
      <c r="H49" s="3" t="n">
        <v>0.604089219330855</v>
      </c>
    </row>
    <row r="50">
      <c r="B50" t="s">
        <v>98</v>
      </c>
      <c r="C50" t="s">
        <v>99</v>
      </c>
      <c r="D50" t="s">
        <v>146</v>
      </c>
      <c r="E50" t="n">
        <v>4975</v>
      </c>
      <c r="F50" t="n">
        <v>3320</v>
      </c>
      <c r="G50" t="n">
        <v>1655</v>
      </c>
      <c r="H50" s="3" t="n">
        <v>0.667336683417085</v>
      </c>
    </row>
    <row r="51">
      <c r="B51" t="s">
        <v>100</v>
      </c>
      <c r="C51" t="s">
        <v>101</v>
      </c>
      <c r="D51" t="s">
        <v>146</v>
      </c>
      <c r="E51" t="n">
        <v>4848</v>
      </c>
      <c r="F51" t="n">
        <v>3545</v>
      </c>
      <c r="G51" t="n">
        <v>1303</v>
      </c>
      <c r="H51" s="3" t="n">
        <v>0.731229372937294</v>
      </c>
    </row>
    <row r="52">
      <c r="B52" t="s">
        <v>102</v>
      </c>
      <c r="C52" t="s">
        <v>103</v>
      </c>
      <c r="D52" t="s">
        <v>146</v>
      </c>
      <c r="E52" t="n">
        <v>8946</v>
      </c>
      <c r="F52" t="n">
        <v>5849</v>
      </c>
      <c r="G52" t="n">
        <v>3097</v>
      </c>
      <c r="H52" s="3" t="n">
        <v>0.653811759445562</v>
      </c>
    </row>
    <row r="53">
      <c r="B53" t="s">
        <v>104</v>
      </c>
      <c r="C53" t="s">
        <v>105</v>
      </c>
      <c r="D53" t="s">
        <v>146</v>
      </c>
      <c r="E53" t="n">
        <v>11108</v>
      </c>
      <c r="F53" t="n">
        <v>8226</v>
      </c>
      <c r="G53" t="n">
        <v>2882</v>
      </c>
      <c r="H53" s="3" t="n">
        <v>0.740547353258913</v>
      </c>
    </row>
    <row r="54">
      <c r="B54" t="s">
        <v>106</v>
      </c>
      <c r="C54" t="s">
        <v>107</v>
      </c>
      <c r="D54" t="s">
        <v>146</v>
      </c>
      <c r="E54" t="n">
        <v>12</v>
      </c>
      <c r="F54" t="n">
        <v>8</v>
      </c>
      <c r="G54" t="n">
        <v>4</v>
      </c>
      <c r="H54" s="3" t="n">
        <v>0.666666666666667</v>
      </c>
    </row>
    <row r="55">
      <c r="B55" t="s">
        <v>108</v>
      </c>
      <c r="C55" t="s">
        <v>109</v>
      </c>
      <c r="D55" t="s">
        <v>146</v>
      </c>
      <c r="E55" t="n">
        <v>21</v>
      </c>
      <c r="F55" t="n">
        <v>11</v>
      </c>
      <c r="G55" t="n">
        <v>10</v>
      </c>
      <c r="H55" s="3" t="n">
        <v>0.523809523809524</v>
      </c>
    </row>
    <row r="56">
      <c r="B56" t="s">
        <v>110</v>
      </c>
      <c r="C56" t="s">
        <v>111</v>
      </c>
      <c r="D56" t="s">
        <v>146</v>
      </c>
      <c r="E56" t="n">
        <v>26</v>
      </c>
      <c r="F56" t="n">
        <v>20</v>
      </c>
      <c r="G56" t="n">
        <v>6</v>
      </c>
      <c r="H56" s="3" t="n">
        <v>0.769230769230769</v>
      </c>
    </row>
    <row r="57">
      <c r="B57" t="s">
        <v>112</v>
      </c>
      <c r="C57" t="s">
        <v>113</v>
      </c>
      <c r="D57" t="s">
        <v>146</v>
      </c>
      <c r="E57" t="n">
        <v>13</v>
      </c>
      <c r="F57" t="n">
        <v>7</v>
      </c>
      <c r="G57" t="n">
        <v>6</v>
      </c>
      <c r="H57" s="3" t="n">
        <v>0.538461538461538</v>
      </c>
    </row>
    <row r="58">
      <c r="B58" t="s">
        <v>114</v>
      </c>
      <c r="C58" t="s">
        <v>114</v>
      </c>
      <c r="D58" t="s">
        <v>146</v>
      </c>
      <c r="E58" t="n">
        <v>732</v>
      </c>
      <c r="F58" t="n">
        <v>428</v>
      </c>
      <c r="G58" t="n">
        <v>304</v>
      </c>
      <c r="H58" s="3" t="n">
        <v>0.584699453551913</v>
      </c>
    </row>
    <row r="59">
      <c r="H59" s="3"/>
    </row>
    <row r="60">
      <c r="H60" s="3"/>
    </row>
  </sheetData>
  <pageMargins left="0.7" right="0.7" top="0.75" bottom="0.75" header="0.3" footer="0.3"/>
  <pageSetup paperSize="9" orientation="portrait" horizontalDpi="300" verticalDpi="300" r:id="rId2"/>
  <tableParts count="1">
    <tablePart r:id="rId1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B3BB9CF23C28F40815860AD19EBF8D8" ma:contentTypeVersion="67" ma:contentTypeDescription="Create a new document." ma:contentTypeScope="" ma:versionID="89bc1ab0ba4bbfbfd72f7310b058ac06">
  <xsd:schema xmlns:xsd="http://www.w3.org/2001/XMLSchema" xmlns:xs="http://www.w3.org/2001/XMLSchema" xmlns:p="http://schemas.microsoft.com/office/2006/metadata/properties" xmlns:ns1="http://schemas.microsoft.com/sharepoint/v3" xmlns:ns2="22284d95-5a94-4052-8e65-be8da71d5f72" xmlns:ns3="7ac25642-bc50-40b5-aee4-3aad54522c8e" xmlns:ns4="51bfcd92-eb3e-40f4-8778-2bbfb88a890b" xmlns:ns5="cccaf3ac-2de9-44d4-aa31-54302fceb5f7" targetNamespace="http://schemas.microsoft.com/office/2006/metadata/properties" ma:root="true" ma:fieldsID="1b8b16aa8f705bd062d863993ff31d12" ns1:_="" ns2:_="" ns3:_="" ns4:_="" ns5:_="">
    <xsd:import namespace="http://schemas.microsoft.com/sharepoint/v3"/>
    <xsd:import namespace="22284d95-5a94-4052-8e65-be8da71d5f72"/>
    <xsd:import namespace="7ac25642-bc50-40b5-aee4-3aad54522c8e"/>
    <xsd:import namespace="51bfcd92-eb3e-40f4-8778-2bbfb88a890b"/>
    <xsd:import namespace="cccaf3ac-2de9-44d4-aa31-54302fceb5f7"/>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LengthInSeconds" minOccurs="0"/>
                <xsd:element ref="ns4:SharedWithUsers" minOccurs="0"/>
                <xsd:element ref="ns4:SharedWithDetails" minOccurs="0"/>
                <xsd:element ref="ns3:Review_x0020_Date" minOccurs="0"/>
                <xsd:element ref="ns3:lcf76f155ced4ddcb4097134ff3c332f" minOccurs="0"/>
                <xsd:element ref="ns5: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284d95-5a94-4052-8e65-be8da71d5f7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c25642-bc50-40b5-aee4-3aad54522c8e" elementFormDefault="qualified">
    <xsd:import namespace="http://schemas.microsoft.com/office/2006/documentManagement/types"/>
    <xsd:import namespace="http://schemas.microsoft.com/office/infopath/2007/PartnerControls"/>
    <xsd:element name="MediaLengthInSeconds" ma:index="12" nillable="true" ma:displayName="Length (seconds)" ma:internalName="MediaLengthInSeconds" ma:readOnly="true">
      <xsd:simpleType>
        <xsd:restriction base="dms:Unknown"/>
      </xsd:simpleType>
    </xsd:element>
    <xsd:element name="Review_x0020_Date" ma:index="15" nillable="true" ma:displayName="Review date" ma:indexed="true" ma:internalName="Review_x0020_Dat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0"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9ABF7E0-80A3-4339-81C9-2678EA3CF8F9}"/>
</file>

<file path=customXml/itemProps2.xml><?xml version="1.0" encoding="utf-8"?>
<ds:datastoreItem xmlns:ds="http://schemas.openxmlformats.org/officeDocument/2006/customXml" ds:itemID="{FE131225-4A39-420F-B959-9304A7C37441}"/>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GCable</dc:creator>
  <cp:lastModifiedBy>GCable</cp:lastModifiedBy>
  <dcterms:created xsi:type="dcterms:W3CDTF">2022-11-30T09:56:22Z</dcterms:created>
</coreProperties>
</file>