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20" windowWidth="15576" windowHeight="10596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<sst xmlns="http://schemas.openxmlformats.org/spreadsheetml/2006/main" count="509" uniqueCount="51">
  <si>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</si>
  <si>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</si>
  <si>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</si>
  <si>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</si>
  <si>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</si>
  <si>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</si>
  <si>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</si>
  <si>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</si>
  <si>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</si>
  <si>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</si>
  <si>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</si>
  <si>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</si>
  <si>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</si>
  <si>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</si>
  <si>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</si>
  <si>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</si>
  <si>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</si>
  <si>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</si>
  <si>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</si>
  <si>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</si>
  <si>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</si>
  <si>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</si>
  <si>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</si>
  <si>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</si>
  <si>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</si>
  <si>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</si>
  <si>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</si>
  <si>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</si>
  <si>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</si>
  <si>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</si>
  <si>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</si>
  <si>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</si>
  <si>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</si>
  <si>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</si>
  <si>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 xml:space="preserve">Notes: </t>
  </si>
  <si>
    <t>Notes:</t>
  </si>
  <si>
    <t>2015/16</t>
  </si>
  <si>
    <t>2016/17</t>
  </si>
  <si>
    <t>2016-17</t>
  </si>
  <si>
    <t>2017/18</t>
  </si>
  <si>
    <t>2018/19</t>
  </si>
  <si>
    <t>NHS England: data collection - KH03</t>
  </si>
  <si>
    <t>Public</t>
  </si>
  <si>
    <t>2019/20</t>
  </si>
  <si>
    <t>2020/21</t>
  </si>
  <si>
    <t>2021/22</t>
  </si>
  <si>
    <t>Michael Moloney - england.nhsdata@nhs.net</t>
  </si>
  <si>
    <t>2022/23</t>
  </si>
  <si>
    <t>-</t>
  </si>
  <si>
    <t>Q1 2010/11 to Q3 2022/23</t>
  </si>
  <si>
    <t>23rd February 2023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</si>
</sst>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b/>
      <sz val="10"/>
      <color indexed="9"/>
      <name val="Verdana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164" fontId="54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7" fontId="6" fillId="0" borderId="11" xfId="42" applyNumberFormat="1" applyFont="1" applyFill="1" applyBorder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164" fontId="6" fillId="0" borderId="11" xfId="59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171" fontId="6" fillId="33" borderId="0" xfId="42" applyNumberFormat="1" applyFont="1" applyFill="1" applyBorder="1" applyAlignment="1">
      <alignment/>
    </xf>
    <xf numFmtId="41" fontId="6" fillId="33" borderId="0" xfId="42" applyNumberFormat="1" applyFont="1" applyFill="1" applyBorder="1" applyAlignment="1">
      <alignment/>
    </xf>
    <xf numFmtId="164" fontId="6" fillId="33" borderId="0" xfId="59" applyNumberFormat="1" applyFont="1" applyFill="1" applyBorder="1" applyAlignment="1">
      <alignment/>
    </xf>
    <xf numFmtId="171" fontId="10" fillId="33" borderId="0" xfId="42" applyNumberFormat="1" applyFont="1" applyFill="1" applyBorder="1" applyAlignment="1">
      <alignment/>
    </xf>
    <xf numFmtId="41" fontId="10" fillId="33" borderId="0" xfId="42" applyNumberFormat="1" applyFont="1" applyFill="1" applyBorder="1" applyAlignment="1">
      <alignment/>
    </xf>
    <xf numFmtId="171" fontId="6" fillId="0" borderId="0" xfId="42" applyNumberFormat="1" applyFont="1" applyBorder="1" applyAlignment="1">
      <alignment/>
    </xf>
    <xf numFmtId="171" fontId="6" fillId="0" borderId="0" xfId="42" applyNumberFormat="1" applyFont="1" applyBorder="1" applyAlignment="1">
      <alignment horizontal="right"/>
    </xf>
    <xf numFmtId="41" fontId="6" fillId="0" borderId="0" xfId="42" applyNumberFormat="1" applyFont="1" applyBorder="1" applyAlignment="1">
      <alignment horizontal="right"/>
    </xf>
    <xf numFmtId="164" fontId="6" fillId="0" borderId="0" xfId="59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71" fontId="6" fillId="0" borderId="0" xfId="42" applyNumberFormat="1" applyFont="1" applyFill="1" applyBorder="1" applyAlignment="1">
      <alignment/>
    </xf>
    <xf numFmtId="167" fontId="6" fillId="0" borderId="0" xfId="42" applyNumberFormat="1" applyFont="1" applyFill="1" applyBorder="1" applyAlignment="1">
      <alignment/>
    </xf>
    <xf numFmtId="164" fontId="6" fillId="0" borderId="0" xfId="59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9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171" fontId="6" fillId="35" borderId="0" xfId="42" applyNumberFormat="1" applyFont="1" applyFill="1" applyBorder="1" applyAlignment="1">
      <alignment/>
    </xf>
    <xf numFmtId="41" fontId="6" fillId="35" borderId="0" xfId="42" applyNumberFormat="1" applyFont="1" applyFill="1" applyBorder="1" applyAlignment="1">
      <alignment/>
    </xf>
    <xf numFmtId="164" fontId="6" fillId="35" borderId="0" xfId="59" applyNumberFormat="1" applyFont="1" applyFill="1" applyBorder="1" applyAlignment="1">
      <alignment/>
    </xf>
    <xf numFmtId="164" fontId="54" fillId="0" borderId="0" xfId="59" applyNumberFormat="1" applyFont="1" applyBorder="1" applyAlignment="1">
      <alignment horizontal="right" wrapText="1"/>
    </xf>
    <xf numFmtId="0" fontId="57" fillId="35" borderId="0" xfId="0" applyFont="1" applyFill="1" applyBorder="1" applyAlignment="1">
      <alignment horizontal="center" vertical="center" wrapText="1"/>
    </xf>
    <xf numFmtId="164" fontId="54" fillId="35" borderId="0" xfId="59" applyNumberFormat="1" applyFont="1" applyFill="1" applyBorder="1" applyAlignment="1">
      <alignment/>
    </xf>
    <xf numFmtId="164" fontId="54" fillId="33" borderId="0" xfId="59" applyNumberFormat="1" applyFont="1" applyFill="1" applyBorder="1" applyAlignment="1">
      <alignment/>
    </xf>
    <xf numFmtId="164" fontId="54" fillId="0" borderId="0" xfId="59" applyNumberFormat="1" applyFont="1" applyBorder="1" applyAlignment="1">
      <alignment horizontal="right" vertical="center"/>
    </xf>
    <xf numFmtId="164" fontId="54" fillId="0" borderId="0" xfId="59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98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835"/>
          <c:w val="0.9065"/>
          <c:h val="0.7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Overnight'!$V$15:$W$76</c:f>
              <c:multiLvlStrCache/>
            </c:multiLvlStrRef>
          </c:cat>
          <c:val>
            <c:numRef>
              <c:f>'Open Overnight'!$F$15:$F$65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Overnight'!$V$15:$W$76</c:f>
              <c:multiLvlStrCache/>
            </c:multiLvlStrRef>
          </c:cat>
          <c:val>
            <c:numRef>
              <c:f>'Open Overnight'!$G$15:$G$65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Overnight'!$V$15:$W$76</c:f>
              <c:multiLvlStrCache/>
            </c:multiLvlStrRef>
          </c:cat>
          <c:val>
            <c:numRef>
              <c:f>'Open Overnight'!$H$15:$H$65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Overnight'!$V$15:$W$76</c:f>
              <c:multiLvlStrCache/>
            </c:multiLvlStrRef>
          </c:cat>
          <c:val>
            <c:numRef>
              <c:f>'Open Overnight'!$I$15:$I$65</c:f>
              <c:numCache/>
            </c:numRef>
          </c:val>
        </c:ser>
        <c:overlap val="100"/>
        <c:gapWidth val="50"/>
        <c:axId val="50538621"/>
        <c:axId val="52194406"/>
      </c:bar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194406"/>
        <c:crosses val="autoZero"/>
        <c:auto val="1"/>
        <c:lblOffset val="100"/>
        <c:tickLblSkip val="1"/>
        <c:noMultiLvlLbl val="0"/>
      </c:catAx>
      <c:valAx>
        <c:axId val="5219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5386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"/>
          <c:y val="0.952"/>
          <c:w val="0.437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104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8175"/>
          <c:w val="0.92275"/>
          <c:h val="0.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Only'!$V$15:$W$76</c:f>
              <c:multiLvlStrCache/>
            </c:multiLvlStrRef>
          </c:cat>
          <c:val>
            <c:numRef>
              <c:f>'Open Day Only'!$F$15:$F$65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Only'!$V$15:$W$76</c:f>
              <c:multiLvlStrCache/>
            </c:multiLvlStrRef>
          </c:cat>
          <c:val>
            <c:numRef>
              <c:f>'Open Day Only'!$G$15:$G$65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Only'!$V$15:$W$76</c:f>
              <c:multiLvlStrCache/>
            </c:multiLvlStrRef>
          </c:cat>
          <c:val>
            <c:numRef>
              <c:f>'Open Day Only'!$H$15:$H$65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Only'!$V$15:$W$76</c:f>
              <c:multiLvlStrCache/>
            </c:multiLvlStrRef>
          </c:cat>
          <c:val>
            <c:numRef>
              <c:f>'Open Day Only'!$I$15:$I$65</c:f>
              <c:numCache/>
            </c:numRef>
          </c:val>
        </c:ser>
        <c:overlap val="100"/>
        <c:gapWidth val="50"/>
        <c:axId val="67096471"/>
        <c:axId val="66997328"/>
      </c:bar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997328"/>
        <c:crosses val="autoZero"/>
        <c:auto val="1"/>
        <c:lblOffset val="100"/>
        <c:tickLblSkip val="1"/>
        <c:noMultiLvlLbl val="0"/>
      </c:catAx>
      <c:valAx>
        <c:axId val="669973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7096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25"/>
          <c:y val="0.95225"/>
          <c:w val="0.459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68</xdr:row>
      <xdr:rowOff>47625</xdr:rowOff>
    </xdr:from>
    <xdr:to>
      <xdr:col>14</xdr:col>
      <xdr:colOff>266700</xdr:colOff>
      <xdr:row>103</xdr:row>
      <xdr:rowOff>47625</xdr:rowOff>
    </xdr:to>
    <xdr:graphicFrame>
      <xdr:nvGraphicFramePr>
        <xdr:cNvPr id="1" name="Chart 2"/>
        <xdr:cNvGraphicFramePr/>
      </xdr:nvGraphicFramePr>
      <xdr:xfrm>
        <a:off x="152400" y="10839450"/>
        <a:ext cx="98583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67</xdr:row>
      <xdr:rowOff>114300</xdr:rowOff>
    </xdr:from>
    <xdr:to>
      <xdr:col>13</xdr:col>
      <xdr:colOff>590550</xdr:colOff>
      <xdr:row>103</xdr:row>
      <xdr:rowOff>0</xdr:rowOff>
    </xdr:to>
    <xdr:graphicFrame>
      <xdr:nvGraphicFramePr>
        <xdr:cNvPr id="1" name="Chart 2"/>
        <xdr:cNvGraphicFramePr/>
      </xdr:nvGraphicFramePr>
      <xdr:xfrm>
        <a:off x="180975" y="10715625"/>
        <a:ext cx="93916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101" t="s">
        <v>30</v>
      </c>
      <c r="D3" s="101"/>
      <c r="E3" s="101"/>
      <c r="F3" s="101"/>
      <c r="G3" s="101"/>
      <c r="Q3" s="7"/>
      <c r="R3" s="7"/>
      <c r="S3" s="7"/>
      <c r="T3" s="7"/>
      <c r="U3" s="7"/>
    </row>
    <row r="4" spans="2:21" ht="12.75">
      <c r="B4" s="2"/>
      <c r="C4" s="101"/>
      <c r="D4" s="101"/>
      <c r="E4" s="101"/>
      <c r="F4" s="101"/>
      <c r="G4" s="101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49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41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102" t="s">
        <v>6</v>
      </c>
      <c r="D7" s="102"/>
      <c r="F7" s="5"/>
      <c r="Q7" s="7"/>
      <c r="R7" s="7"/>
      <c r="S7" s="7"/>
      <c r="T7" s="7"/>
      <c r="U7" s="7"/>
    </row>
    <row r="8" spans="2:23" ht="12">
      <c r="B8" s="2" t="s">
        <v>7</v>
      </c>
      <c r="C8" s="102" t="s">
        <v>50</v>
      </c>
      <c r="D8" s="102"/>
      <c r="F8" s="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46"/>
      <c r="W8" s="46"/>
    </row>
    <row r="9" spans="2:23" ht="12">
      <c r="B9" s="2" t="s">
        <v>8</v>
      </c>
      <c r="C9" s="102"/>
      <c r="D9" s="102"/>
      <c r="F9" s="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6"/>
      <c r="V9" s="46"/>
      <c r="W9" s="46"/>
    </row>
    <row r="10" spans="2:23" ht="12">
      <c r="B10" s="2" t="s">
        <v>9</v>
      </c>
      <c r="C10" s="10" t="s">
        <v>42</v>
      </c>
      <c r="D10" s="10"/>
      <c r="F10" s="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6"/>
      <c r="V10" s="46"/>
      <c r="W10" s="46"/>
    </row>
    <row r="11" spans="2:21" ht="12.75">
      <c r="B11" s="2" t="s">
        <v>10</v>
      </c>
      <c r="C11" s="10" t="s">
        <v>46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" customHeight="1">
      <c r="B13" s="12"/>
      <c r="C13" s="12"/>
      <c r="D13" s="12"/>
      <c r="E13" s="98" t="s">
        <v>11</v>
      </c>
      <c r="F13" s="99"/>
      <c r="G13" s="99"/>
      <c r="H13" s="99"/>
      <c r="I13" s="100"/>
      <c r="J13" s="54"/>
      <c r="K13" s="98" t="s">
        <v>12</v>
      </c>
      <c r="L13" s="99"/>
      <c r="M13" s="99"/>
      <c r="N13" s="99"/>
      <c r="O13" s="100"/>
      <c r="P13" s="54"/>
      <c r="Q13" s="98" t="s">
        <v>13</v>
      </c>
      <c r="R13" s="99"/>
      <c r="S13" s="99"/>
      <c r="T13" s="99"/>
      <c r="U13" s="100"/>
      <c r="Y13" s="44"/>
    </row>
    <row r="14" spans="2:25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4"/>
      <c r="Y14" s="44"/>
    </row>
    <row r="15" spans="1:25" ht="12">
      <c r="A15" s="23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20">
        <f>K15/E15</f>
        <v>0.8483703139050193</v>
      </c>
      <c r="R15" s="20">
        <f aca="true" t="shared" si="0" ref="R15:U22">L15/F15</f>
        <v>0.8630862909343783</v>
      </c>
      <c r="S15" s="20">
        <f t="shared" si="0"/>
        <v>0.7688031844947556</v>
      </c>
      <c r="T15" s="20">
        <f t="shared" si="0"/>
        <v>0.6015466627228901</v>
      </c>
      <c r="U15" s="20">
        <f t="shared" si="0"/>
        <v>0.8705013210860664</v>
      </c>
      <c r="V15" s="24" t="s">
        <v>22</v>
      </c>
      <c r="W15" s="24" t="s">
        <v>23</v>
      </c>
      <c r="X15" s="24"/>
      <c r="Y15" s="44"/>
    </row>
    <row r="16" spans="1:25" ht="12">
      <c r="A16" s="23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20">
        <f aca="true" t="shared" si="1" ref="Q16:Q22">K16/E16</f>
        <v>0.843231938725602</v>
      </c>
      <c r="R16" s="20">
        <f t="shared" si="0"/>
        <v>0.8562603786813913</v>
      </c>
      <c r="S16" s="20">
        <f t="shared" si="0"/>
        <v>0.7894777754565638</v>
      </c>
      <c r="T16" s="20">
        <f t="shared" si="0"/>
        <v>0.6127657895591874</v>
      </c>
      <c r="U16" s="20">
        <f t="shared" si="0"/>
        <v>0.8669407614829943</v>
      </c>
      <c r="W16" s="24" t="s">
        <v>25</v>
      </c>
      <c r="X16" s="24"/>
      <c r="Y16" s="44"/>
    </row>
    <row r="17" spans="1:25" ht="12">
      <c r="A17" s="23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20">
        <f t="shared" si="1"/>
        <v>0.8578496883581737</v>
      </c>
      <c r="R17" s="20">
        <f t="shared" si="0"/>
        <v>0.8770454673748207</v>
      </c>
      <c r="S17" s="20">
        <f t="shared" si="0"/>
        <v>0.7747796525460348</v>
      </c>
      <c r="T17" s="20">
        <f t="shared" si="0"/>
        <v>0.6092055995490131</v>
      </c>
      <c r="U17" s="20">
        <f t="shared" si="0"/>
        <v>0.8592746735527352</v>
      </c>
      <c r="W17" s="24" t="s">
        <v>26</v>
      </c>
      <c r="X17" s="24"/>
      <c r="Y17" s="44"/>
    </row>
    <row r="18" spans="1:25" ht="12">
      <c r="A18" s="23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20">
        <f t="shared" si="1"/>
        <v>0.8662145638086461</v>
      </c>
      <c r="R18" s="20">
        <f t="shared" si="0"/>
        <v>0.8868265310022873</v>
      </c>
      <c r="S18" s="20">
        <f t="shared" si="0"/>
        <v>0.7695481822583007</v>
      </c>
      <c r="T18" s="20">
        <f t="shared" si="0"/>
        <v>0.6037154192390126</v>
      </c>
      <c r="U18" s="20">
        <f t="shared" si="0"/>
        <v>0.8664908270158609</v>
      </c>
      <c r="W18" s="24" t="s">
        <v>27</v>
      </c>
      <c r="X18" s="24"/>
      <c r="Y18" s="44"/>
    </row>
    <row r="19" spans="1:25" ht="12">
      <c r="A19" s="23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20">
        <f t="shared" si="1"/>
        <v>0.847828249985321</v>
      </c>
      <c r="R19" s="20">
        <f t="shared" si="0"/>
        <v>0.8636653614321381</v>
      </c>
      <c r="S19" s="20">
        <f t="shared" si="0"/>
        <v>0.779297486095946</v>
      </c>
      <c r="T19" s="20">
        <f t="shared" si="0"/>
        <v>0.5914279426747038</v>
      </c>
      <c r="U19" s="20">
        <f t="shared" si="0"/>
        <v>0.8677380649143145</v>
      </c>
      <c r="V19" s="24" t="s">
        <v>28</v>
      </c>
      <c r="W19" s="24" t="s">
        <v>23</v>
      </c>
      <c r="X19" s="24"/>
      <c r="Y19" s="44"/>
    </row>
    <row r="20" spans="1:25" ht="12">
      <c r="A20" s="23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20">
        <f t="shared" si="1"/>
        <v>0.8400840930681198</v>
      </c>
      <c r="R20" s="20">
        <f t="shared" si="0"/>
        <v>0.8525374145304361</v>
      </c>
      <c r="S20" s="20">
        <f t="shared" si="0"/>
        <v>0.7913854027050079</v>
      </c>
      <c r="T20" s="20">
        <f t="shared" si="0"/>
        <v>0.6060344616423032</v>
      </c>
      <c r="U20" s="20">
        <f t="shared" si="0"/>
        <v>0.8677452547541447</v>
      </c>
      <c r="W20" s="24" t="s">
        <v>25</v>
      </c>
      <c r="X20" s="24"/>
      <c r="Y20" s="44"/>
    </row>
    <row r="21" spans="1:25" ht="12">
      <c r="A21" s="23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20">
        <f t="shared" si="1"/>
        <v>0.8531848891796823</v>
      </c>
      <c r="R21" s="20">
        <f t="shared" si="0"/>
        <v>0.8689072588287805</v>
      </c>
      <c r="S21" s="20">
        <f t="shared" si="0"/>
        <v>0.7630710966168927</v>
      </c>
      <c r="T21" s="20">
        <f t="shared" si="0"/>
        <v>0.6091913284006901</v>
      </c>
      <c r="U21" s="20">
        <f t="shared" si="0"/>
        <v>0.8724047631978503</v>
      </c>
      <c r="W21" s="24" t="s">
        <v>26</v>
      </c>
      <c r="X21" s="24"/>
      <c r="Y21" s="44"/>
    </row>
    <row r="22" spans="1:25" ht="12">
      <c r="A22" s="23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20">
        <f t="shared" si="1"/>
        <v>0.8693565061590721</v>
      </c>
      <c r="R22" s="20">
        <f t="shared" si="0"/>
        <v>0.8900360047190022</v>
      </c>
      <c r="S22" s="20">
        <f t="shared" si="0"/>
        <v>0.7483563174704024</v>
      </c>
      <c r="T22" s="20">
        <f t="shared" si="0"/>
        <v>0.6103969797379462</v>
      </c>
      <c r="U22" s="20">
        <f t="shared" si="0"/>
        <v>0.8724085944027825</v>
      </c>
      <c r="W22" s="24" t="s">
        <v>27</v>
      </c>
      <c r="X22" s="24"/>
      <c r="Y22" s="44"/>
    </row>
    <row r="23" spans="1:25" s="18" customFormat="1" ht="12">
      <c r="A23" s="23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2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20">
        <v>0.8599780855807865</v>
      </c>
      <c r="R23" s="20">
        <v>0.878504176487357</v>
      </c>
      <c r="S23" s="20">
        <v>0.7409838265137837</v>
      </c>
      <c r="T23" s="20">
        <v>0.5999957624661555</v>
      </c>
      <c r="U23" s="20">
        <v>0.8750694440383389</v>
      </c>
      <c r="V23" s="24" t="s">
        <v>29</v>
      </c>
      <c r="W23" s="24" t="s">
        <v>23</v>
      </c>
      <c r="X23" s="24"/>
      <c r="Y23" s="44"/>
    </row>
    <row r="24" spans="1:25" ht="12">
      <c r="A24" s="23"/>
      <c r="B24" s="13" t="s">
        <v>29</v>
      </c>
      <c r="C24" s="14" t="s">
        <v>25</v>
      </c>
      <c r="D24" s="14" t="s">
        <v>24</v>
      </c>
      <c r="E24" s="37">
        <v>135559.16956521734</v>
      </c>
      <c r="F24" s="37">
        <v>103729.95869565217</v>
      </c>
      <c r="G24" s="37">
        <v>1743.4239130434783</v>
      </c>
      <c r="H24" s="37">
        <v>7816.45</v>
      </c>
      <c r="I24" s="37">
        <v>22269.336956521736</v>
      </c>
      <c r="J24" s="37">
        <v>0</v>
      </c>
      <c r="K24" s="37">
        <v>115730.18193478258</v>
      </c>
      <c r="L24" s="37">
        <v>89917.3558478261</v>
      </c>
      <c r="M24" s="37">
        <v>1413.739130434783</v>
      </c>
      <c r="N24" s="37">
        <v>4736.043478260872</v>
      </c>
      <c r="O24" s="37">
        <v>19663.043478260868</v>
      </c>
      <c r="P24" s="21"/>
      <c r="Q24" s="22">
        <v>0.8537244828658008</v>
      </c>
      <c r="R24" s="22">
        <v>0.8668407563107896</v>
      </c>
      <c r="S24" s="22">
        <v>0.8108980953271613</v>
      </c>
      <c r="T24" s="22">
        <v>0.6059072185277039</v>
      </c>
      <c r="U24" s="22">
        <v>0.8829649269150065</v>
      </c>
      <c r="W24" s="24" t="s">
        <v>25</v>
      </c>
      <c r="X24" s="24"/>
      <c r="Y24" s="44"/>
    </row>
    <row r="25" spans="1:27" ht="12">
      <c r="A25" s="23"/>
      <c r="B25" s="13" t="s">
        <v>29</v>
      </c>
      <c r="C25" s="14" t="s">
        <v>26</v>
      </c>
      <c r="D25" s="14" t="s">
        <v>24</v>
      </c>
      <c r="E25" s="37">
        <v>136043.76858695652</v>
      </c>
      <c r="F25" s="37">
        <v>103955.85869565225</v>
      </c>
      <c r="G25" s="37">
        <v>1728.0434782608695</v>
      </c>
      <c r="H25" s="37">
        <v>7863.877282608696</v>
      </c>
      <c r="I25" s="37">
        <v>22495.989130434784</v>
      </c>
      <c r="J25" s="37">
        <v>0</v>
      </c>
      <c r="K25" s="37">
        <v>116974.32788043475</v>
      </c>
      <c r="L25" s="37">
        <v>91347.11050000005</v>
      </c>
      <c r="M25" s="37">
        <v>1385.3586956521735</v>
      </c>
      <c r="N25" s="37">
        <v>4631.489130434783</v>
      </c>
      <c r="O25" s="37">
        <v>19610.36955434782</v>
      </c>
      <c r="P25" s="21"/>
      <c r="Q25" s="22">
        <v>0.8598286352650327</v>
      </c>
      <c r="R25" s="22">
        <v>0.8787105570204912</v>
      </c>
      <c r="S25" s="22">
        <v>0.8016920367341802</v>
      </c>
      <c r="T25" s="22">
        <v>0.5889574524105966</v>
      </c>
      <c r="U25" s="22">
        <v>0.8717273750731408</v>
      </c>
      <c r="W25" s="24" t="s">
        <v>26</v>
      </c>
      <c r="X25" s="24"/>
      <c r="Y25" s="24"/>
      <c r="Z25" s="24"/>
      <c r="AA25" s="24"/>
    </row>
    <row r="26" spans="1:27" ht="12">
      <c r="A26" s="23"/>
      <c r="B26" s="13" t="s">
        <v>29</v>
      </c>
      <c r="C26" s="14" t="s">
        <v>27</v>
      </c>
      <c r="D26" s="14" t="s">
        <v>24</v>
      </c>
      <c r="E26" s="37">
        <v>138178.3055555556</v>
      </c>
      <c r="F26" s="37">
        <v>106374.47222222226</v>
      </c>
      <c r="G26" s="37">
        <v>1696.577777777778</v>
      </c>
      <c r="H26" s="37">
        <v>7839.322222222223</v>
      </c>
      <c r="I26" s="37">
        <v>22267.93333333333</v>
      </c>
      <c r="J26" s="37">
        <v>0</v>
      </c>
      <c r="K26" s="37">
        <v>121108.42555555553</v>
      </c>
      <c r="L26" s="37">
        <v>95515.87000000001</v>
      </c>
      <c r="M26" s="37">
        <v>1378.0555555555554</v>
      </c>
      <c r="N26" s="37">
        <v>4486.100000000001</v>
      </c>
      <c r="O26" s="37">
        <v>19728.4</v>
      </c>
      <c r="P26" s="21"/>
      <c r="Q26" s="22">
        <v>0.8764648333805412</v>
      </c>
      <c r="R26" s="22">
        <v>0.8979209767589914</v>
      </c>
      <c r="S26" s="22">
        <v>0.8122560448484529</v>
      </c>
      <c r="T26" s="22">
        <v>0.5722561049070286</v>
      </c>
      <c r="U26" s="22">
        <v>0.8859555893527017</v>
      </c>
      <c r="W26" s="24" t="s">
        <v>27</v>
      </c>
      <c r="X26" s="24"/>
      <c r="Y26" s="24"/>
      <c r="Z26" s="24"/>
      <c r="AA26" s="24"/>
    </row>
    <row r="27" spans="1:27" ht="12">
      <c r="A27" s="23"/>
      <c r="B27" s="13" t="s">
        <v>32</v>
      </c>
      <c r="C27" s="14" t="s">
        <v>23</v>
      </c>
      <c r="D27" s="14" t="s">
        <v>24</v>
      </c>
      <c r="E27" s="37">
        <v>136459.3307692308</v>
      </c>
      <c r="F27" s="37">
        <v>104855.09560439561</v>
      </c>
      <c r="G27" s="37">
        <v>1705.7252747252746</v>
      </c>
      <c r="H27" s="37">
        <v>7789.356043956045</v>
      </c>
      <c r="I27" s="37">
        <v>22109.153846153848</v>
      </c>
      <c r="J27" s="37">
        <v>0</v>
      </c>
      <c r="K27" s="37">
        <v>118055.65551648352</v>
      </c>
      <c r="L27" s="37">
        <v>92749.58082417585</v>
      </c>
      <c r="M27" s="37">
        <v>1354.7032967032967</v>
      </c>
      <c r="N27" s="37">
        <v>4423.942857142856</v>
      </c>
      <c r="O27" s="37">
        <v>19527.428538461543</v>
      </c>
      <c r="P27" s="21"/>
      <c r="Q27" s="22">
        <v>0.8651343579878015</v>
      </c>
      <c r="R27" s="22">
        <v>0.8845500572915191</v>
      </c>
      <c r="S27" s="22">
        <v>0.7942095463886975</v>
      </c>
      <c r="T27" s="22">
        <v>0.5679471874411882</v>
      </c>
      <c r="U27" s="22">
        <v>0.8832282173412337</v>
      </c>
      <c r="V27" s="24" t="s">
        <v>32</v>
      </c>
      <c r="W27" s="24" t="s">
        <v>23</v>
      </c>
      <c r="X27" s="24"/>
      <c r="Y27" s="24"/>
      <c r="Z27" s="24"/>
      <c r="AA27" s="24"/>
    </row>
    <row r="28" spans="1:27" ht="12">
      <c r="A28" s="23"/>
      <c r="B28" s="13" t="s">
        <v>32</v>
      </c>
      <c r="C28" s="14" t="s">
        <v>25</v>
      </c>
      <c r="D28" s="14" t="s">
        <v>24</v>
      </c>
      <c r="E28" s="37">
        <v>135037.32717391304</v>
      </c>
      <c r="F28" s="37">
        <v>103643.3217391304</v>
      </c>
      <c r="G28" s="37">
        <v>1662.1413043478265</v>
      </c>
      <c r="H28" s="37">
        <v>7706.570652173912</v>
      </c>
      <c r="I28" s="37">
        <v>22025.293478260875</v>
      </c>
      <c r="J28" s="37">
        <v>0</v>
      </c>
      <c r="K28" s="37">
        <v>115145.6288043478</v>
      </c>
      <c r="L28" s="37">
        <v>89613.75271739131</v>
      </c>
      <c r="M28" s="37">
        <v>1357.1195652173917</v>
      </c>
      <c r="N28" s="37">
        <v>4522.126086956521</v>
      </c>
      <c r="O28" s="37">
        <v>19652.63043478261</v>
      </c>
      <c r="P28" s="21"/>
      <c r="Q28" s="22">
        <v>0.8526948156790237</v>
      </c>
      <c r="R28" s="22">
        <v>0.864636053859298</v>
      </c>
      <c r="S28" s="22">
        <v>0.816488683403415</v>
      </c>
      <c r="T28" s="22">
        <v>0.5867883772246861</v>
      </c>
      <c r="U28" s="22">
        <v>0.8922755310470619</v>
      </c>
      <c r="W28" s="24" t="s">
        <v>25</v>
      </c>
      <c r="X28" s="24"/>
      <c r="Y28" s="24"/>
      <c r="Z28" s="24"/>
      <c r="AA28" s="24"/>
    </row>
    <row r="29" spans="1:27" ht="12">
      <c r="A29" s="23"/>
      <c r="B29" s="13" t="s">
        <v>32</v>
      </c>
      <c r="C29" s="14" t="s">
        <v>26</v>
      </c>
      <c r="D29" s="14" t="s">
        <v>24</v>
      </c>
      <c r="E29" s="37">
        <v>135489.4239130435</v>
      </c>
      <c r="F29" s="37">
        <v>104244.16739130435</v>
      </c>
      <c r="G29" s="37">
        <v>1636.0108695652173</v>
      </c>
      <c r="H29" s="37">
        <v>7678.539130434783</v>
      </c>
      <c r="I29" s="37">
        <v>21930.70652173913</v>
      </c>
      <c r="J29" s="37">
        <v>0</v>
      </c>
      <c r="K29" s="37">
        <v>116487.79484782605</v>
      </c>
      <c r="L29" s="37">
        <v>91353.29704347825</v>
      </c>
      <c r="M29" s="37">
        <v>1307.6304347826083</v>
      </c>
      <c r="N29" s="37">
        <v>4513.9543478260875</v>
      </c>
      <c r="O29" s="37">
        <v>19312.913021739132</v>
      </c>
      <c r="P29" s="21"/>
      <c r="Q29" s="22">
        <v>0.8597556287683931</v>
      </c>
      <c r="R29" s="22">
        <v>0.8763396488223915</v>
      </c>
      <c r="S29" s="22">
        <v>0.799279796429544</v>
      </c>
      <c r="T29" s="22">
        <v>0.5878662947662147</v>
      </c>
      <c r="U29" s="22">
        <v>0.8806334170125768</v>
      </c>
      <c r="W29" s="24" t="s">
        <v>26</v>
      </c>
      <c r="X29" s="24"/>
      <c r="Y29" s="24"/>
      <c r="Z29" s="24"/>
      <c r="AA29" s="24"/>
    </row>
    <row r="30" spans="1:27" ht="12">
      <c r="A30" s="23"/>
      <c r="B30" s="13" t="s">
        <v>32</v>
      </c>
      <c r="C30" s="14" t="s">
        <v>27</v>
      </c>
      <c r="D30" s="14" t="s">
        <v>24</v>
      </c>
      <c r="E30" s="37">
        <v>136810.8122222223</v>
      </c>
      <c r="F30" s="37">
        <v>105580.72222222222</v>
      </c>
      <c r="G30" s="37">
        <v>1670.8444444444447</v>
      </c>
      <c r="H30" s="37">
        <v>7828.5233333333335</v>
      </c>
      <c r="I30" s="37">
        <v>21730.722222222215</v>
      </c>
      <c r="J30" s="37"/>
      <c r="K30" s="37">
        <v>119662.7114</v>
      </c>
      <c r="L30" s="37">
        <v>94571.01140000002</v>
      </c>
      <c r="M30" s="37">
        <v>1295.9888888888888</v>
      </c>
      <c r="N30" s="37">
        <v>4549.488888888888</v>
      </c>
      <c r="O30" s="37">
        <v>19246.222222222223</v>
      </c>
      <c r="P30" s="21"/>
      <c r="Q30" s="22">
        <v>0.8746582923989328</v>
      </c>
      <c r="R30" s="22">
        <v>0.8957223384108949</v>
      </c>
      <c r="S30" s="22">
        <v>0.775649039740384</v>
      </c>
      <c r="T30" s="22">
        <v>0.5811426619267348</v>
      </c>
      <c r="U30" s="22">
        <v>0.8856687792244982</v>
      </c>
      <c r="W30" s="24" t="s">
        <v>27</v>
      </c>
      <c r="X30" s="24"/>
      <c r="Y30" s="24"/>
      <c r="Z30" s="24"/>
      <c r="AA30" s="24"/>
    </row>
    <row r="31" spans="1:27" ht="12">
      <c r="A31" s="23"/>
      <c r="B31" s="13" t="s">
        <v>33</v>
      </c>
      <c r="C31" s="14" t="s">
        <v>23</v>
      </c>
      <c r="D31" s="14" t="s">
        <v>24</v>
      </c>
      <c r="E31" s="37">
        <v>135754.05054945053</v>
      </c>
      <c r="F31" s="37">
        <v>104738.36263736263</v>
      </c>
      <c r="G31" s="37">
        <v>1552.0989010989013</v>
      </c>
      <c r="H31" s="37">
        <v>7713.523076923076</v>
      </c>
      <c r="I31" s="37">
        <v>21750.065934065933</v>
      </c>
      <c r="J31" s="37">
        <v>0</v>
      </c>
      <c r="K31" s="37">
        <v>117510.31885714286</v>
      </c>
      <c r="L31" s="37">
        <v>92314.57194505501</v>
      </c>
      <c r="M31" s="37">
        <v>1232.142857142857</v>
      </c>
      <c r="N31" s="37">
        <v>4424.538461538464</v>
      </c>
      <c r="O31" s="37">
        <v>19539.06559340659</v>
      </c>
      <c r="P31" s="21"/>
      <c r="Q31" s="22">
        <v>0.8656118795832017</v>
      </c>
      <c r="R31" s="22">
        <v>0.8813826149323842</v>
      </c>
      <c r="S31" s="22">
        <v>0.7938558917028341</v>
      </c>
      <c r="T31" s="22">
        <v>0.5736079891658808</v>
      </c>
      <c r="U31" s="22">
        <v>0.898345120085527</v>
      </c>
      <c r="V31" s="24" t="s">
        <v>33</v>
      </c>
      <c r="W31" s="24" t="s">
        <v>23</v>
      </c>
      <c r="X31" s="24"/>
      <c r="Y31" s="24"/>
      <c r="Z31" s="24"/>
      <c r="AA31" s="24"/>
    </row>
    <row r="32" spans="1:27" ht="12">
      <c r="A32" s="23"/>
      <c r="B32" s="13" t="s">
        <v>33</v>
      </c>
      <c r="C32" s="14" t="s">
        <v>25</v>
      </c>
      <c r="D32" s="14" t="s">
        <v>24</v>
      </c>
      <c r="E32" s="37">
        <v>134752.6847826087</v>
      </c>
      <c r="F32" s="37">
        <v>103758.40869565216</v>
      </c>
      <c r="G32" s="37">
        <v>1518.45652173913</v>
      </c>
      <c r="H32" s="37">
        <v>7857.863043478262</v>
      </c>
      <c r="I32" s="37">
        <v>21617.956521739125</v>
      </c>
      <c r="J32" s="37">
        <v>0</v>
      </c>
      <c r="K32" s="37">
        <v>116300.42886650003</v>
      </c>
      <c r="L32" s="37">
        <v>90948.30517391308</v>
      </c>
      <c r="M32" s="37">
        <v>1244.021739130435</v>
      </c>
      <c r="N32" s="37">
        <v>4732.276086956521</v>
      </c>
      <c r="O32" s="37">
        <v>19375.825866499996</v>
      </c>
      <c r="P32" s="50"/>
      <c r="Q32" s="22">
        <v>0.86306576417474</v>
      </c>
      <c r="R32" s="22">
        <v>0.8765391288978406</v>
      </c>
      <c r="S32" s="22">
        <v>0.819267276553709</v>
      </c>
      <c r="T32" s="22">
        <v>0.602234482934153</v>
      </c>
      <c r="U32" s="22">
        <v>0.8962838761848544</v>
      </c>
      <c r="W32" s="24" t="s">
        <v>25</v>
      </c>
      <c r="X32" s="24"/>
      <c r="Y32" s="24"/>
      <c r="Z32" s="24"/>
      <c r="AA32" s="24"/>
    </row>
    <row r="33" spans="1:27" ht="12">
      <c r="A33" s="23"/>
      <c r="B33" s="13" t="s">
        <v>33</v>
      </c>
      <c r="C33" s="14" t="s">
        <v>26</v>
      </c>
      <c r="D33" s="14" t="s">
        <v>24</v>
      </c>
      <c r="E33" s="37">
        <v>134572.5000000001</v>
      </c>
      <c r="F33" s="37">
        <v>103865.36956521733</v>
      </c>
      <c r="G33" s="37">
        <v>1483.8478260869565</v>
      </c>
      <c r="H33" s="37">
        <v>7777.260869565218</v>
      </c>
      <c r="I33" s="37">
        <v>21446.021739130436</v>
      </c>
      <c r="J33" s="37">
        <v>0</v>
      </c>
      <c r="K33" s="37">
        <v>117827.08244210872</v>
      </c>
      <c r="L33" s="37">
        <v>92904.63610869567</v>
      </c>
      <c r="M33" s="37">
        <v>1184.4239130434783</v>
      </c>
      <c r="N33" s="37">
        <v>4561.426086956523</v>
      </c>
      <c r="O33" s="37">
        <v>19176.59633341305</v>
      </c>
      <c r="P33" s="21"/>
      <c r="Q33" s="22">
        <v>0.8755658283981396</v>
      </c>
      <c r="R33" s="22">
        <v>0.8944717233241115</v>
      </c>
      <c r="S33" s="22">
        <v>0.7982111724804782</v>
      </c>
      <c r="T33" s="22">
        <v>0.5865080474292392</v>
      </c>
      <c r="U33" s="22">
        <v>0.8941796556339123</v>
      </c>
      <c r="W33" s="24" t="s">
        <v>26</v>
      </c>
      <c r="X33" s="24"/>
      <c r="Y33" s="24"/>
      <c r="Z33" s="24"/>
      <c r="AA33" s="24"/>
    </row>
    <row r="34" spans="1:27" ht="12">
      <c r="A34" s="23"/>
      <c r="B34" s="13" t="s">
        <v>33</v>
      </c>
      <c r="C34" s="14" t="s">
        <v>27</v>
      </c>
      <c r="D34" s="14" t="s">
        <v>24</v>
      </c>
      <c r="E34" s="47">
        <v>136946.25555555554</v>
      </c>
      <c r="F34" s="47">
        <v>106249.77777777781</v>
      </c>
      <c r="G34" s="47">
        <v>1454.6444444444446</v>
      </c>
      <c r="H34" s="47">
        <v>7867.699999999999</v>
      </c>
      <c r="I34" s="47">
        <v>21374.13333333333</v>
      </c>
      <c r="J34" s="47">
        <v>0</v>
      </c>
      <c r="K34" s="47">
        <v>121201.99055555552</v>
      </c>
      <c r="L34" s="47">
        <v>96343.33333333334</v>
      </c>
      <c r="M34" s="47">
        <v>1157.2666666666664</v>
      </c>
      <c r="N34" s="47">
        <v>4571.366666666667</v>
      </c>
      <c r="O34" s="47">
        <v>19130.02388888888</v>
      </c>
      <c r="P34" s="48"/>
      <c r="Q34" s="49">
        <v>0.8850332567609854</v>
      </c>
      <c r="R34" s="49">
        <v>0.9067626808108356</v>
      </c>
      <c r="S34" s="49">
        <v>0.7955666906002228</v>
      </c>
      <c r="T34" s="49">
        <v>0.5810296105172627</v>
      </c>
      <c r="U34" s="49">
        <v>0.8950081666729045</v>
      </c>
      <c r="W34" s="24" t="s">
        <v>27</v>
      </c>
      <c r="X34" s="24"/>
      <c r="Y34" s="24"/>
      <c r="Z34" s="24"/>
      <c r="AA34" s="24"/>
    </row>
    <row r="35" spans="1:27" ht="12">
      <c r="A35" s="23"/>
      <c r="B35" s="13" t="s">
        <v>36</v>
      </c>
      <c r="C35" s="14" t="s">
        <v>23</v>
      </c>
      <c r="D35" s="14" t="s">
        <v>24</v>
      </c>
      <c r="E35" s="37">
        <v>131812.21978021984</v>
      </c>
      <c r="F35" s="37">
        <v>104095.87912087918</v>
      </c>
      <c r="G35" s="37">
        <v>1322.4505494505495</v>
      </c>
      <c r="H35" s="37">
        <v>7825.362637362639</v>
      </c>
      <c r="I35" s="37">
        <v>18568.527472527472</v>
      </c>
      <c r="J35" s="37">
        <v>0</v>
      </c>
      <c r="K35" s="37">
        <v>114509.43296703296</v>
      </c>
      <c r="L35" s="37">
        <v>92007.48571428566</v>
      </c>
      <c r="M35" s="37">
        <v>1058.461538461538</v>
      </c>
      <c r="N35" s="37">
        <v>4745.991208791209</v>
      </c>
      <c r="O35" s="37">
        <v>16697.494505494506</v>
      </c>
      <c r="P35" s="21"/>
      <c r="Q35" s="22">
        <v>0.8687315421738813</v>
      </c>
      <c r="R35" s="22">
        <v>0.8838725076469538</v>
      </c>
      <c r="S35" s="22">
        <v>0.8003789169291107</v>
      </c>
      <c r="T35" s="22">
        <v>0.6064883416560408</v>
      </c>
      <c r="U35" s="22">
        <v>0.8992363304090106</v>
      </c>
      <c r="V35" s="24" t="s">
        <v>36</v>
      </c>
      <c r="W35" s="24" t="s">
        <v>23</v>
      </c>
      <c r="X35" s="24"/>
      <c r="Y35" s="24"/>
      <c r="Z35" s="24"/>
      <c r="AA35" s="24"/>
    </row>
    <row r="36" spans="1:27" ht="12">
      <c r="A36" s="23"/>
      <c r="B36" s="13" t="s">
        <v>36</v>
      </c>
      <c r="C36" s="14" t="s">
        <v>25</v>
      </c>
      <c r="D36" s="14" t="s">
        <v>24</v>
      </c>
      <c r="E36" s="37">
        <v>130618.60869565212</v>
      </c>
      <c r="F36" s="37">
        <v>102270.8260869565</v>
      </c>
      <c r="G36" s="37">
        <v>1301.782608695652</v>
      </c>
      <c r="H36" s="37">
        <v>7796.652173913042</v>
      </c>
      <c r="I36" s="37">
        <v>19249.347826086956</v>
      </c>
      <c r="J36" s="37">
        <v>0</v>
      </c>
      <c r="K36" s="37">
        <v>112009.50869565211</v>
      </c>
      <c r="L36" s="37">
        <v>89036.2217391304</v>
      </c>
      <c r="M36" s="37">
        <v>1026.8913043478262</v>
      </c>
      <c r="N36" s="37">
        <v>4794.949999999999</v>
      </c>
      <c r="O36" s="37">
        <v>17151.445652173916</v>
      </c>
      <c r="P36" s="50"/>
      <c r="Q36" s="22">
        <v>0.8575310196163539</v>
      </c>
      <c r="R36" s="22">
        <v>0.8705925741073678</v>
      </c>
      <c r="S36" s="22">
        <v>0.7888347082595774</v>
      </c>
      <c r="T36" s="22">
        <v>0.615001143188548</v>
      </c>
      <c r="U36" s="22">
        <v>0.8910143765457894</v>
      </c>
      <c r="W36" s="24" t="s">
        <v>25</v>
      </c>
      <c r="X36" s="24"/>
      <c r="Y36" s="24"/>
      <c r="Z36" s="24"/>
      <c r="AA36" s="24"/>
    </row>
    <row r="37" spans="1:27" ht="12">
      <c r="A37" s="23"/>
      <c r="B37" s="13" t="s">
        <v>36</v>
      </c>
      <c r="C37" s="14" t="s">
        <v>26</v>
      </c>
      <c r="D37" s="14" t="s">
        <v>24</v>
      </c>
      <c r="E37" s="37">
        <v>130297.73695652171</v>
      </c>
      <c r="F37" s="37">
        <v>101973.88913043478</v>
      </c>
      <c r="G37" s="37">
        <v>1305.2065217391305</v>
      </c>
      <c r="H37" s="37">
        <v>7746.010869565219</v>
      </c>
      <c r="I37" s="37">
        <v>19272.630434782604</v>
      </c>
      <c r="J37" s="37">
        <v>0</v>
      </c>
      <c r="K37" s="37">
        <v>113668.10000000005</v>
      </c>
      <c r="L37" s="37">
        <v>90857.32826086963</v>
      </c>
      <c r="M37" s="37">
        <v>974.695652173913</v>
      </c>
      <c r="N37" s="37">
        <v>4751.17391304348</v>
      </c>
      <c r="O37" s="37">
        <v>17084.902173913044</v>
      </c>
      <c r="P37" s="50"/>
      <c r="Q37" s="22">
        <v>0.8723720200752934</v>
      </c>
      <c r="R37" s="22">
        <v>0.8909862027979931</v>
      </c>
      <c r="S37" s="22">
        <v>0.7467750397654876</v>
      </c>
      <c r="T37" s="22">
        <v>0.6133704164696275</v>
      </c>
      <c r="U37" s="22">
        <v>0.8864852274175703</v>
      </c>
      <c r="W37" s="24" t="s">
        <v>26</v>
      </c>
      <c r="X37" s="24"/>
      <c r="Y37" s="24"/>
      <c r="Z37" s="24"/>
      <c r="AA37" s="24"/>
    </row>
    <row r="38" spans="1:27" ht="12">
      <c r="A38" s="23"/>
      <c r="B38" s="13" t="s">
        <v>36</v>
      </c>
      <c r="C38" s="14" t="s">
        <v>27</v>
      </c>
      <c r="D38" s="14" t="s">
        <v>24</v>
      </c>
      <c r="E38" s="37">
        <v>131561.1318681319</v>
      </c>
      <c r="F38" s="37">
        <v>103422.26373626379</v>
      </c>
      <c r="G38" s="37">
        <v>1306.3516483516482</v>
      </c>
      <c r="H38" s="37">
        <v>7746.373626373625</v>
      </c>
      <c r="I38" s="37">
        <v>19086.14285714286</v>
      </c>
      <c r="J38" s="37">
        <v>0</v>
      </c>
      <c r="K38" s="37">
        <v>117125.15274725275</v>
      </c>
      <c r="L38" s="37">
        <v>94363.93406593407</v>
      </c>
      <c r="M38" s="37">
        <v>942.1428571428571</v>
      </c>
      <c r="N38" s="37">
        <v>4725.317582417583</v>
      </c>
      <c r="O38" s="37">
        <v>17093.75824175824</v>
      </c>
      <c r="P38" s="50"/>
      <c r="Q38" s="22">
        <v>0.8902717017108913</v>
      </c>
      <c r="R38" s="22">
        <v>0.9124141230032511</v>
      </c>
      <c r="S38" s="22">
        <v>0.721201567994078</v>
      </c>
      <c r="T38" s="22">
        <v>0.6100038302218694</v>
      </c>
      <c r="U38" s="22">
        <v>0.8956109345771254</v>
      </c>
      <c r="W38" s="24" t="s">
        <v>27</v>
      </c>
      <c r="X38" s="24"/>
      <c r="Y38" s="24"/>
      <c r="Z38" s="24"/>
      <c r="AA38" s="24"/>
    </row>
    <row r="39" spans="1:27" ht="12">
      <c r="A39" s="23"/>
      <c r="B39" s="13" t="s">
        <v>37</v>
      </c>
      <c r="C39" s="14" t="s">
        <v>23</v>
      </c>
      <c r="D39" s="14" t="s">
        <v>24</v>
      </c>
      <c r="E39" s="37">
        <v>131282.3076923077</v>
      </c>
      <c r="F39" s="37">
        <v>103248.80219780222</v>
      </c>
      <c r="G39" s="37">
        <v>1247.6153846153845</v>
      </c>
      <c r="H39" s="37">
        <v>7858.087912087913</v>
      </c>
      <c r="I39" s="37">
        <v>18927.802197802197</v>
      </c>
      <c r="J39" s="37">
        <v>0</v>
      </c>
      <c r="K39" s="37">
        <v>115842.21538461535</v>
      </c>
      <c r="L39" s="37">
        <v>93100.63406593405</v>
      </c>
      <c r="M39" s="37">
        <v>912.9670329670329</v>
      </c>
      <c r="N39" s="37">
        <v>4723.636263736263</v>
      </c>
      <c r="O39" s="37">
        <v>17104.97802197802</v>
      </c>
      <c r="P39" s="50"/>
      <c r="Q39" s="22">
        <v>0.882390151581735</v>
      </c>
      <c r="R39" s="22">
        <v>0.9017115170747794</v>
      </c>
      <c r="S39" s="22">
        <v>0.7317696176442091</v>
      </c>
      <c r="T39" s="22">
        <v>0.6011177676531213</v>
      </c>
      <c r="U39" s="22">
        <v>0.9036959411993519</v>
      </c>
      <c r="V39" s="24" t="s">
        <v>37</v>
      </c>
      <c r="W39" s="24" t="s">
        <v>23</v>
      </c>
      <c r="X39" s="24"/>
      <c r="Y39" s="24"/>
      <c r="Z39" s="24"/>
      <c r="AA39" s="24"/>
    </row>
    <row r="40" spans="1:27" ht="12">
      <c r="A40" s="23"/>
      <c r="B40" s="13" t="s">
        <v>37</v>
      </c>
      <c r="C40" s="14" t="s">
        <v>25</v>
      </c>
      <c r="D40" s="14" t="s">
        <v>24</v>
      </c>
      <c r="E40" s="37">
        <v>129972.43478260876</v>
      </c>
      <c r="F40" s="37">
        <v>102060.9239130435</v>
      </c>
      <c r="G40" s="37">
        <v>1226.771739130435</v>
      </c>
      <c r="H40" s="37">
        <v>7863.565217391303</v>
      </c>
      <c r="I40" s="37">
        <v>18821.173913043473</v>
      </c>
      <c r="J40" s="37">
        <v>0</v>
      </c>
      <c r="K40" s="37">
        <v>113798.44565217393</v>
      </c>
      <c r="L40" s="37">
        <v>91030.24782608697</v>
      </c>
      <c r="M40" s="37">
        <v>885.5543478260871</v>
      </c>
      <c r="N40" s="37">
        <v>4792.980434782609</v>
      </c>
      <c r="O40" s="37">
        <v>17089.663043478267</v>
      </c>
      <c r="P40" s="50"/>
      <c r="Q40" s="22">
        <v>0.8755583123645613</v>
      </c>
      <c r="R40" s="22">
        <v>0.8919206718493482</v>
      </c>
      <c r="S40" s="22">
        <v>0.7218574732197443</v>
      </c>
      <c r="T40" s="22">
        <v>0.609517477413719</v>
      </c>
      <c r="U40" s="22">
        <v>0.9080019728012166</v>
      </c>
      <c r="W40" s="24" t="s">
        <v>25</v>
      </c>
      <c r="X40" s="24"/>
      <c r="Y40" s="24"/>
      <c r="Z40" s="24"/>
      <c r="AA40" s="24"/>
    </row>
    <row r="41" spans="1:27" ht="12">
      <c r="A41" s="23"/>
      <c r="B41" s="13" t="s">
        <v>37</v>
      </c>
      <c r="C41" s="14" t="s">
        <v>26</v>
      </c>
      <c r="D41" s="14" t="s">
        <v>24</v>
      </c>
      <c r="E41" s="37">
        <v>129557.20652173915</v>
      </c>
      <c r="F41" s="37">
        <v>101826.85869565219</v>
      </c>
      <c r="G41" s="37">
        <v>1190.4673913043478</v>
      </c>
      <c r="H41" s="37">
        <v>7789.86956521739</v>
      </c>
      <c r="I41" s="37">
        <v>18750.010869565216</v>
      </c>
      <c r="J41" s="37">
        <v>0</v>
      </c>
      <c r="K41" s="37">
        <v>114438.39782608692</v>
      </c>
      <c r="L41" s="37">
        <v>92166.70434782609</v>
      </c>
      <c r="M41" s="37">
        <v>849.9239130434783</v>
      </c>
      <c r="N41" s="37">
        <v>4606.8130434782615</v>
      </c>
      <c r="O41" s="37">
        <v>16814.956521739132</v>
      </c>
      <c r="P41" s="50"/>
      <c r="Q41" s="22">
        <v>0.8833039928727132</v>
      </c>
      <c r="R41" s="22">
        <v>0.9051315687082216</v>
      </c>
      <c r="S41" s="22">
        <v>0.713941363914429</v>
      </c>
      <c r="T41" s="22">
        <v>0.5913851323067307</v>
      </c>
      <c r="U41" s="22">
        <v>0.896797161277008</v>
      </c>
      <c r="W41" s="24" t="s">
        <v>26</v>
      </c>
      <c r="X41" s="24"/>
      <c r="Y41" s="24"/>
      <c r="Z41" s="24"/>
      <c r="AA41" s="24"/>
    </row>
    <row r="42" spans="1:27" ht="12">
      <c r="A42" s="23"/>
      <c r="B42" s="13" t="s">
        <v>37</v>
      </c>
      <c r="C42" s="14" t="s">
        <v>27</v>
      </c>
      <c r="D42" s="14" t="s">
        <v>24</v>
      </c>
      <c r="E42" s="37">
        <v>131016.13333333335</v>
      </c>
      <c r="F42" s="37">
        <v>103621.82222222228</v>
      </c>
      <c r="G42" s="37">
        <v>1190.1888888888889</v>
      </c>
      <c r="H42" s="37">
        <v>7781.733333333334</v>
      </c>
      <c r="I42" s="37">
        <v>18422.388888888887</v>
      </c>
      <c r="J42" s="37">
        <v>0</v>
      </c>
      <c r="K42" s="37">
        <v>116545.0555555556</v>
      </c>
      <c r="L42" s="37">
        <v>94719.77777777775</v>
      </c>
      <c r="M42" s="37">
        <v>820.8333333333335</v>
      </c>
      <c r="N42" s="37">
        <v>4536.855555555557</v>
      </c>
      <c r="O42" s="37">
        <v>16467.58888888889</v>
      </c>
      <c r="P42" s="50"/>
      <c r="Q42" s="22">
        <v>0.8895473602402828</v>
      </c>
      <c r="R42" s="22">
        <v>0.9140910258714265</v>
      </c>
      <c r="S42" s="22">
        <v>0.689666439500733</v>
      </c>
      <c r="T42" s="22">
        <v>0.5830134959934663</v>
      </c>
      <c r="U42" s="22">
        <v>0.8938899829012406</v>
      </c>
      <c r="W42" s="24" t="s">
        <v>27</v>
      </c>
      <c r="X42" s="24"/>
      <c r="Z42" s="24"/>
      <c r="AA42" s="24"/>
    </row>
    <row r="43" spans="1:27" s="62" customFormat="1" ht="12">
      <c r="A43" s="63"/>
      <c r="B43" s="56" t="s">
        <v>39</v>
      </c>
      <c r="C43" s="57" t="s">
        <v>23</v>
      </c>
      <c r="D43" s="57" t="s">
        <v>24</v>
      </c>
      <c r="E43" s="64">
        <v>130296.96703296699</v>
      </c>
      <c r="F43" s="64">
        <v>102897.54945054944</v>
      </c>
      <c r="G43" s="64">
        <v>1121.4615384615383</v>
      </c>
      <c r="H43" s="64">
        <v>7818.285714285712</v>
      </c>
      <c r="I43" s="64">
        <v>18459.67032967033</v>
      </c>
      <c r="J43" s="64">
        <v>0</v>
      </c>
      <c r="K43" s="64">
        <v>113618.17252747255</v>
      </c>
      <c r="L43" s="64">
        <v>91723.8362637363</v>
      </c>
      <c r="M43" s="64">
        <v>802.2307692307692</v>
      </c>
      <c r="N43" s="64">
        <v>4612.413186813184</v>
      </c>
      <c r="O43" s="64">
        <v>16479.69230769231</v>
      </c>
      <c r="P43" s="58"/>
      <c r="Q43" s="65">
        <v>0.8719249770642671</v>
      </c>
      <c r="R43" s="65">
        <v>0.891396928734989</v>
      </c>
      <c r="S43" s="65">
        <v>0.7109066121336061</v>
      </c>
      <c r="T43" s="65">
        <v>0.5897974541018105</v>
      </c>
      <c r="U43" s="65">
        <v>0.8927462898031348</v>
      </c>
      <c r="V43" s="61" t="s">
        <v>39</v>
      </c>
      <c r="W43" s="61" t="s">
        <v>23</v>
      </c>
      <c r="X43" s="61"/>
      <c r="Z43" s="61"/>
      <c r="AA43" s="61"/>
    </row>
    <row r="44" spans="1:27" s="62" customFormat="1" ht="12">
      <c r="A44" s="63"/>
      <c r="B44" s="56" t="s">
        <v>39</v>
      </c>
      <c r="C44" s="57" t="s">
        <v>25</v>
      </c>
      <c r="D44" s="57" t="s">
        <v>24</v>
      </c>
      <c r="E44" s="64">
        <v>128139.23913043475</v>
      </c>
      <c r="F44" s="64">
        <v>100944.92391304352</v>
      </c>
      <c r="G44" s="64">
        <v>1089.4456521739132</v>
      </c>
      <c r="H44" s="64">
        <v>7751.880434782608</v>
      </c>
      <c r="I44" s="64">
        <v>18352.98913043478</v>
      </c>
      <c r="J44" s="64">
        <v>0</v>
      </c>
      <c r="K44" s="64">
        <v>111687.77976586946</v>
      </c>
      <c r="L44" s="64">
        <v>89830.45367891308</v>
      </c>
      <c r="M44" s="64">
        <v>785.989130434783</v>
      </c>
      <c r="N44" s="64">
        <v>4707.695652173913</v>
      </c>
      <c r="O44" s="64">
        <v>16363.641304347826</v>
      </c>
      <c r="P44" s="58"/>
      <c r="Q44" s="65">
        <v>0.8713871433540138</v>
      </c>
      <c r="R44" s="65">
        <v>0.8897023825860191</v>
      </c>
      <c r="S44" s="65">
        <v>0.7148958467211739</v>
      </c>
      <c r="T44" s="65">
        <v>0.6070739396723533</v>
      </c>
      <c r="U44" s="65">
        <v>0.8916963532181406</v>
      </c>
      <c r="V44" s="61"/>
      <c r="W44" s="61" t="s">
        <v>25</v>
      </c>
      <c r="X44" s="61"/>
      <c r="Z44" s="61"/>
      <c r="AA44" s="61"/>
    </row>
    <row r="45" spans="1:27" s="62" customFormat="1" ht="12">
      <c r="A45" s="63"/>
      <c r="B45" s="56" t="s">
        <v>39</v>
      </c>
      <c r="C45" s="57" t="s">
        <v>26</v>
      </c>
      <c r="D45" s="57" t="s">
        <v>24</v>
      </c>
      <c r="E45" s="37">
        <v>128288.9130434783</v>
      </c>
      <c r="F45" s="37">
        <v>101222.42391304344</v>
      </c>
      <c r="G45" s="37">
        <v>1018.7282608695652</v>
      </c>
      <c r="H45" s="37">
        <v>7766.065217391305</v>
      </c>
      <c r="I45" s="37">
        <v>18281.695652173916</v>
      </c>
      <c r="J45" s="37">
        <v>0</v>
      </c>
      <c r="K45" s="37">
        <v>113328.4119565218</v>
      </c>
      <c r="L45" s="37">
        <v>91797.77499999998</v>
      </c>
      <c r="M45" s="37">
        <v>766.1195652173911</v>
      </c>
      <c r="N45" s="37">
        <v>4584.723913043479</v>
      </c>
      <c r="O45" s="37">
        <v>16179.793478260875</v>
      </c>
      <c r="P45" s="50"/>
      <c r="Q45" s="22">
        <v>0.8833843024152348</v>
      </c>
      <c r="R45" s="22">
        <v>0.9068916891267113</v>
      </c>
      <c r="S45" s="22">
        <v>0.7520352528194785</v>
      </c>
      <c r="T45" s="22">
        <v>0.5903535168332685</v>
      </c>
      <c r="U45" s="22">
        <v>0.8850269573510213</v>
      </c>
      <c r="V45" s="61"/>
      <c r="W45" s="61" t="s">
        <v>26</v>
      </c>
      <c r="X45" s="61"/>
      <c r="Z45" s="61"/>
      <c r="AA45" s="61"/>
    </row>
    <row r="46" spans="1:27" s="62" customFormat="1" ht="12">
      <c r="A46" s="63"/>
      <c r="B46" s="56" t="s">
        <v>39</v>
      </c>
      <c r="C46" s="57" t="s">
        <v>27</v>
      </c>
      <c r="D46" s="57" t="s">
        <v>24</v>
      </c>
      <c r="E46" s="37">
        <v>130193.91111111117</v>
      </c>
      <c r="F46" s="37">
        <v>103334.72222222223</v>
      </c>
      <c r="G46" s="37">
        <v>1027.2222222222222</v>
      </c>
      <c r="H46" s="37">
        <v>7749.822222222223</v>
      </c>
      <c r="I46" s="37">
        <v>18082.144444444442</v>
      </c>
      <c r="J46" s="37">
        <v>0</v>
      </c>
      <c r="K46" s="37">
        <v>117144.00000000006</v>
      </c>
      <c r="L46" s="37">
        <v>95672.36666666667</v>
      </c>
      <c r="M46" s="37">
        <v>755.4444444444447</v>
      </c>
      <c r="N46" s="37">
        <v>4546.599999999996</v>
      </c>
      <c r="O46" s="37">
        <v>16169.588888888884</v>
      </c>
      <c r="P46" s="50"/>
      <c r="Q46" s="22">
        <v>0.8997655804350639</v>
      </c>
      <c r="R46" s="22">
        <v>0.925849168693969</v>
      </c>
      <c r="S46" s="22">
        <v>0.7354245538128721</v>
      </c>
      <c r="T46" s="22">
        <v>0.586671522214129</v>
      </c>
      <c r="U46" s="22">
        <v>0.8942296052643706</v>
      </c>
      <c r="V46" s="61"/>
      <c r="W46" s="61" t="s">
        <v>27</v>
      </c>
      <c r="X46" s="61"/>
      <c r="Z46" s="61"/>
      <c r="AA46" s="61"/>
    </row>
    <row r="47" spans="1:27" s="62" customFormat="1" ht="12" customHeight="1">
      <c r="A47" s="63"/>
      <c r="B47" s="56" t="s">
        <v>40</v>
      </c>
      <c r="C47" s="57" t="s">
        <v>23</v>
      </c>
      <c r="D47" s="57" t="s">
        <v>24</v>
      </c>
      <c r="E47" s="37">
        <v>128588.989010989</v>
      </c>
      <c r="F47" s="37">
        <v>101398.0659340659</v>
      </c>
      <c r="G47" s="37">
        <v>1078.3736263736264</v>
      </c>
      <c r="H47" s="37">
        <v>7717.6373626373625</v>
      </c>
      <c r="I47" s="37">
        <v>18394.912087912086</v>
      </c>
      <c r="J47" s="37">
        <v>0</v>
      </c>
      <c r="K47" s="37">
        <v>112886.98901098897</v>
      </c>
      <c r="L47" s="37">
        <v>91056.42857142857</v>
      </c>
      <c r="M47" s="37">
        <v>819.0329670329671</v>
      </c>
      <c r="N47" s="37">
        <v>4492.142857142858</v>
      </c>
      <c r="O47" s="37">
        <v>16519.384615384617</v>
      </c>
      <c r="P47" s="50"/>
      <c r="Q47" s="22">
        <v>0.8778900112617093</v>
      </c>
      <c r="R47" s="22">
        <v>0.8980095205231825</v>
      </c>
      <c r="S47" s="22">
        <v>0.7595076020054621</v>
      </c>
      <c r="T47" s="22">
        <v>0.5820619246623618</v>
      </c>
      <c r="U47" s="22">
        <v>0.8980409656994262</v>
      </c>
      <c r="V47" s="61" t="s">
        <v>40</v>
      </c>
      <c r="W47" s="61" t="s">
        <v>23</v>
      </c>
      <c r="X47" s="61"/>
      <c r="Z47" s="61"/>
      <c r="AA47" s="61"/>
    </row>
    <row r="48" spans="1:27" s="62" customFormat="1" ht="12">
      <c r="A48" s="63"/>
      <c r="B48" s="56" t="s">
        <v>40</v>
      </c>
      <c r="C48" s="57" t="s">
        <v>25</v>
      </c>
      <c r="D48" s="57" t="s">
        <v>24</v>
      </c>
      <c r="E48" s="37">
        <v>127378.34782608697</v>
      </c>
      <c r="F48" s="37">
        <v>100454.08695652174</v>
      </c>
      <c r="G48" s="37">
        <v>1017.0869565217391</v>
      </c>
      <c r="H48" s="37">
        <v>7596.521739130435</v>
      </c>
      <c r="I48" s="37">
        <v>18310.652173913044</v>
      </c>
      <c r="J48" s="37">
        <v>0</v>
      </c>
      <c r="K48" s="37">
        <v>111004.14130434784</v>
      </c>
      <c r="L48" s="37">
        <v>89267.8152173913</v>
      </c>
      <c r="M48" s="37">
        <v>786.0978260869564</v>
      </c>
      <c r="N48" s="37">
        <v>4519.282608695654</v>
      </c>
      <c r="O48" s="37">
        <v>16430.94565217391</v>
      </c>
      <c r="P48" s="50"/>
      <c r="Q48" s="22">
        <v>0.8714521988925836</v>
      </c>
      <c r="R48" s="22">
        <v>0.8886429404910916</v>
      </c>
      <c r="S48" s="22">
        <v>0.7728914632582395</v>
      </c>
      <c r="T48" s="22">
        <v>0.5949147206959708</v>
      </c>
      <c r="U48" s="22">
        <v>0.8973435515083876</v>
      </c>
      <c r="V48" s="61"/>
      <c r="W48" s="61" t="s">
        <v>25</v>
      </c>
      <c r="X48" s="61"/>
      <c r="Z48" s="61"/>
      <c r="AA48" s="61"/>
    </row>
    <row r="49" spans="1:27" s="62" customFormat="1" ht="12">
      <c r="A49" s="63"/>
      <c r="B49" s="56" t="s">
        <v>40</v>
      </c>
      <c r="C49" s="57" t="s">
        <v>26</v>
      </c>
      <c r="D49" s="57" t="s">
        <v>24</v>
      </c>
      <c r="E49" s="37">
        <v>127570.60869565215</v>
      </c>
      <c r="F49" s="37">
        <v>100535.08695652174</v>
      </c>
      <c r="G49" s="37">
        <v>997.25</v>
      </c>
      <c r="H49" s="37">
        <v>7648.815217391306</v>
      </c>
      <c r="I49" s="37">
        <v>18389.45652173913</v>
      </c>
      <c r="J49" s="37">
        <v>0</v>
      </c>
      <c r="K49" s="37">
        <v>112208.90217391311</v>
      </c>
      <c r="L49" s="37">
        <v>90706.22826086951</v>
      </c>
      <c r="M49" s="37">
        <v>766.0978260869565</v>
      </c>
      <c r="N49" s="37">
        <v>4451.95652173913</v>
      </c>
      <c r="O49" s="37">
        <v>16284.619565217386</v>
      </c>
      <c r="P49" s="50"/>
      <c r="Q49" s="22">
        <v>0.879582713614013</v>
      </c>
      <c r="R49" s="22">
        <v>0.902234543250528</v>
      </c>
      <c r="S49" s="22">
        <v>0.7682104046998812</v>
      </c>
      <c r="T49" s="22">
        <v>0.5820452442904626</v>
      </c>
      <c r="U49" s="22">
        <v>0.8855411004651766</v>
      </c>
      <c r="V49" s="61"/>
      <c r="W49" s="61" t="s">
        <v>26</v>
      </c>
      <c r="X49" s="61"/>
      <c r="Z49" s="61"/>
      <c r="AA49" s="61"/>
    </row>
    <row r="50" spans="1:27" s="62" customFormat="1" ht="12">
      <c r="A50" s="63"/>
      <c r="B50" s="56" t="s">
        <v>40</v>
      </c>
      <c r="C50" s="57" t="s">
        <v>27</v>
      </c>
      <c r="D50" s="57" t="s">
        <v>24</v>
      </c>
      <c r="E50" s="37">
        <v>129992.25555555554</v>
      </c>
      <c r="F50" s="37">
        <v>103021.27777777772</v>
      </c>
      <c r="G50" s="37">
        <v>1000.4333333333333</v>
      </c>
      <c r="H50" s="37">
        <v>7602.877777777778</v>
      </c>
      <c r="I50" s="37">
        <v>18367.666666666664</v>
      </c>
      <c r="J50" s="37">
        <v>0</v>
      </c>
      <c r="K50" s="37">
        <v>115874.36666666664</v>
      </c>
      <c r="L50" s="37">
        <v>94460.26666666666</v>
      </c>
      <c r="M50" s="37">
        <v>740.1444444444442</v>
      </c>
      <c r="N50" s="37">
        <v>4295.533333333331</v>
      </c>
      <c r="O50" s="37">
        <v>16378.422222222216</v>
      </c>
      <c r="P50" s="50"/>
      <c r="Q50" s="22">
        <v>0.8913943847765973</v>
      </c>
      <c r="R50" s="22">
        <v>0.916900553984803</v>
      </c>
      <c r="S50" s="22">
        <v>0.7398238541076642</v>
      </c>
      <c r="T50" s="22">
        <v>0.564987818939904</v>
      </c>
      <c r="U50" s="22">
        <v>0.8916985766050243</v>
      </c>
      <c r="V50" s="61"/>
      <c r="W50" s="61" t="s">
        <v>27</v>
      </c>
      <c r="X50" s="61"/>
      <c r="Z50" s="61"/>
      <c r="AA50" s="61"/>
    </row>
    <row r="51" spans="1:27" s="62" customFormat="1" ht="12">
      <c r="A51" s="63"/>
      <c r="B51" s="56" t="s">
        <v>43</v>
      </c>
      <c r="C51" s="57" t="s">
        <v>23</v>
      </c>
      <c r="D51" s="57" t="s">
        <v>24</v>
      </c>
      <c r="E51" s="37">
        <v>128406.82417582416</v>
      </c>
      <c r="F51" s="37">
        <v>101564.87912087908</v>
      </c>
      <c r="G51" s="37">
        <v>963.5714285714286</v>
      </c>
      <c r="H51" s="37">
        <v>7608.42857142857</v>
      </c>
      <c r="I51" s="37">
        <v>18269.945054945052</v>
      </c>
      <c r="J51" s="37"/>
      <c r="K51" s="37">
        <v>113261.84615384608</v>
      </c>
      <c r="L51" s="37">
        <v>91729.73626373624</v>
      </c>
      <c r="M51" s="37">
        <v>700.4725274725275</v>
      </c>
      <c r="N51" s="37">
        <v>4456.747252747252</v>
      </c>
      <c r="O51" s="37">
        <v>16374.890109890104</v>
      </c>
      <c r="P51" s="50"/>
      <c r="Q51" s="22">
        <v>0.8820547263030161</v>
      </c>
      <c r="R51" s="22">
        <v>0.9031639387328233</v>
      </c>
      <c r="S51" s="22">
        <v>0.7269544391857217</v>
      </c>
      <c r="T51" s="22">
        <v>0.5857644861756843</v>
      </c>
      <c r="U51" s="22">
        <v>0.8962747321157366</v>
      </c>
      <c r="V51" s="61" t="s">
        <v>43</v>
      </c>
      <c r="W51" s="61" t="s">
        <v>23</v>
      </c>
      <c r="X51" s="61"/>
      <c r="Z51" s="61"/>
      <c r="AA51" s="61"/>
    </row>
    <row r="52" spans="1:27" s="62" customFormat="1" ht="12">
      <c r="A52" s="63"/>
      <c r="B52" s="56" t="s">
        <v>43</v>
      </c>
      <c r="C52" s="57" t="s">
        <v>25</v>
      </c>
      <c r="D52" s="57" t="s">
        <v>24</v>
      </c>
      <c r="E52" s="37">
        <v>127186.00000000003</v>
      </c>
      <c r="F52" s="37">
        <v>100369.77173913045</v>
      </c>
      <c r="G52" s="37">
        <v>954.1739130434783</v>
      </c>
      <c r="H52" s="37">
        <v>7682.663043478264</v>
      </c>
      <c r="I52" s="37">
        <v>18179.391304347824</v>
      </c>
      <c r="J52" s="37"/>
      <c r="K52" s="37">
        <v>111938.0652173913</v>
      </c>
      <c r="L52" s="37">
        <v>90377.10869565216</v>
      </c>
      <c r="M52" s="37">
        <v>698.2500000000001</v>
      </c>
      <c r="N52" s="37">
        <v>4578.423913043477</v>
      </c>
      <c r="O52" s="37">
        <v>16284.282608695657</v>
      </c>
      <c r="P52" s="50"/>
      <c r="Q52" s="22">
        <v>0.8801131037802217</v>
      </c>
      <c r="R52" s="22">
        <v>0.9004415087298389</v>
      </c>
      <c r="S52" s="22">
        <v>0.7317848355053314</v>
      </c>
      <c r="T52" s="22">
        <v>0.5959423037471435</v>
      </c>
      <c r="U52" s="22">
        <v>0.8957551073121504</v>
      </c>
      <c r="V52" s="61"/>
      <c r="W52" s="61" t="s">
        <v>25</v>
      </c>
      <c r="X52" s="61"/>
      <c r="Z52" s="61"/>
      <c r="AA52" s="61"/>
    </row>
    <row r="53" spans="1:27" ht="12">
      <c r="A53" s="23"/>
      <c r="B53" s="56" t="s">
        <v>43</v>
      </c>
      <c r="C53" s="57" t="s">
        <v>26</v>
      </c>
      <c r="D53" s="57" t="s">
        <v>24</v>
      </c>
      <c r="E53" s="37">
        <v>128325.96739130438</v>
      </c>
      <c r="F53" s="37">
        <v>101598.04347826092</v>
      </c>
      <c r="G53" s="37">
        <v>947.6739130434783</v>
      </c>
      <c r="H53" s="37">
        <v>7683.619565217394</v>
      </c>
      <c r="I53" s="37">
        <v>18096.630434782608</v>
      </c>
      <c r="J53" s="37"/>
      <c r="K53" s="37">
        <v>114757.18478260866</v>
      </c>
      <c r="L53" s="37">
        <v>93431.97826086955</v>
      </c>
      <c r="M53" s="37">
        <v>676.5</v>
      </c>
      <c r="N53" s="37">
        <v>4461.271739130433</v>
      </c>
      <c r="O53" s="37">
        <v>16187.434782608696</v>
      </c>
      <c r="P53" s="50"/>
      <c r="Q53" s="22">
        <v>0.8942631574533904</v>
      </c>
      <c r="R53" s="22">
        <v>0.919623794535584</v>
      </c>
      <c r="S53" s="22">
        <v>0.7138531415594247</v>
      </c>
      <c r="T53" s="22">
        <v>0.5806211123890033</v>
      </c>
      <c r="U53" s="22">
        <v>0.8944999369327704</v>
      </c>
      <c r="W53" s="24" t="s">
        <v>26</v>
      </c>
      <c r="X53" s="24"/>
      <c r="Z53" s="24"/>
      <c r="AA53" s="24"/>
    </row>
    <row r="54" spans="1:27" ht="12">
      <c r="A54" s="23"/>
      <c r="B54" s="56" t="s">
        <v>43</v>
      </c>
      <c r="C54" s="57" t="s">
        <v>27</v>
      </c>
      <c r="D54" s="57" t="s">
        <v>24</v>
      </c>
      <c r="E54" s="37">
        <v>128943.18681318681</v>
      </c>
      <c r="F54" s="37">
        <v>102193.83516483518</v>
      </c>
      <c r="G54" s="37">
        <v>920.8681318681319</v>
      </c>
      <c r="H54" s="37">
        <v>7689.208791208791</v>
      </c>
      <c r="I54" s="37">
        <v>18139.274725274725</v>
      </c>
      <c r="J54" s="37"/>
      <c r="K54" s="37">
        <v>111321.28076319283</v>
      </c>
      <c r="L54" s="37">
        <v>90309.13766453323</v>
      </c>
      <c r="M54" s="37">
        <v>662.054945054945</v>
      </c>
      <c r="N54" s="37">
        <v>4282.351889868373</v>
      </c>
      <c r="O54" s="37">
        <v>16067.73626373626</v>
      </c>
      <c r="P54" s="50"/>
      <c r="Q54" s="22">
        <v>0.86333588857607</v>
      </c>
      <c r="R54" s="22">
        <v>0.8837043596501459</v>
      </c>
      <c r="S54" s="22">
        <v>0.7189465268081958</v>
      </c>
      <c r="T54" s="22">
        <v>0.5569301089553534</v>
      </c>
      <c r="U54" s="22">
        <v>0.8857981648708344</v>
      </c>
      <c r="W54" s="24" t="s">
        <v>27</v>
      </c>
      <c r="X54" s="24"/>
      <c r="Z54" s="24"/>
      <c r="AA54" s="24"/>
    </row>
    <row r="55" spans="1:27" ht="12">
      <c r="A55" s="23"/>
      <c r="B55" s="56" t="s">
        <v>44</v>
      </c>
      <c r="C55" s="57" t="s">
        <v>23</v>
      </c>
      <c r="D55" s="57" t="s">
        <v>24</v>
      </c>
      <c r="E55" s="37">
        <v>118473.42857142858</v>
      </c>
      <c r="F55" s="37">
        <v>92559.48351648355</v>
      </c>
      <c r="G55" s="37">
        <v>851.934065934066</v>
      </c>
      <c r="H55" s="37">
        <v>7471.131868131869</v>
      </c>
      <c r="I55" s="37">
        <v>17590.879120879123</v>
      </c>
      <c r="J55" s="37">
        <v>0</v>
      </c>
      <c r="K55" s="37">
        <v>76641.15384615383</v>
      </c>
      <c r="L55" s="37">
        <v>58419.94505494506</v>
      </c>
      <c r="M55" s="37">
        <v>601.7692307692307</v>
      </c>
      <c r="N55" s="37">
        <v>3713.7912087912064</v>
      </c>
      <c r="O55" s="37">
        <v>13905.648351648348</v>
      </c>
      <c r="P55" s="50"/>
      <c r="Q55" s="22">
        <v>0.6469058485966435</v>
      </c>
      <c r="R55" s="22">
        <v>0.6311610959296384</v>
      </c>
      <c r="S55" s="22">
        <v>0.7063565771483115</v>
      </c>
      <c r="T55" s="22">
        <v>0.49708548508324313</v>
      </c>
      <c r="U55" s="22">
        <v>0.7905033202771163</v>
      </c>
      <c r="V55" s="24" t="s">
        <v>44</v>
      </c>
      <c r="W55" s="24" t="s">
        <v>23</v>
      </c>
      <c r="X55" s="24"/>
      <c r="Z55" s="24"/>
      <c r="AA55" s="24"/>
    </row>
    <row r="56" spans="1:27" ht="12">
      <c r="A56" s="23"/>
      <c r="B56" s="56" t="s">
        <v>44</v>
      </c>
      <c r="C56" s="57" t="s">
        <v>25</v>
      </c>
      <c r="D56" s="57" t="s">
        <v>24</v>
      </c>
      <c r="E56" s="37">
        <v>120791.44565217395</v>
      </c>
      <c r="F56" s="37">
        <v>94786.73913043478</v>
      </c>
      <c r="G56" s="37">
        <v>841.217391304348</v>
      </c>
      <c r="H56" s="37">
        <v>7515.891304347827</v>
      </c>
      <c r="I56" s="37">
        <v>17647.597826086956</v>
      </c>
      <c r="J56" s="37">
        <v>0</v>
      </c>
      <c r="K56" s="37">
        <v>93090.61956521729</v>
      </c>
      <c r="L56" s="37">
        <v>73320.72826086955</v>
      </c>
      <c r="M56" s="37">
        <v>599.608695652174</v>
      </c>
      <c r="N56" s="37">
        <v>4118.75</v>
      </c>
      <c r="O56" s="37">
        <v>15051.532608695645</v>
      </c>
      <c r="P56" s="50"/>
      <c r="Q56" s="22">
        <v>0.7706722861259331</v>
      </c>
      <c r="R56" s="22">
        <v>0.7735336074804078</v>
      </c>
      <c r="S56" s="22">
        <v>0.7127868513541451</v>
      </c>
      <c r="T56" s="22">
        <v>0.5480055303111377</v>
      </c>
      <c r="U56" s="22">
        <v>0.8528941308060768</v>
      </c>
      <c r="W56" s="24" t="s">
        <v>25</v>
      </c>
      <c r="X56" s="24"/>
      <c r="Z56" s="24"/>
      <c r="AA56" s="24"/>
    </row>
    <row r="57" spans="1:27" ht="12">
      <c r="A57" s="23"/>
      <c r="B57" s="56" t="s">
        <v>44</v>
      </c>
      <c r="C57" s="57" t="s">
        <v>26</v>
      </c>
      <c r="D57" s="57" t="s">
        <v>24</v>
      </c>
      <c r="E57" s="37">
        <v>121487.42391304347</v>
      </c>
      <c r="F57" s="37">
        <v>95648.72826086958</v>
      </c>
      <c r="G57" s="37">
        <v>835.8804347826087</v>
      </c>
      <c r="H57" s="37">
        <v>7494.967391304347</v>
      </c>
      <c r="I57" s="37">
        <v>17507.847826086952</v>
      </c>
      <c r="J57" s="37">
        <v>0</v>
      </c>
      <c r="K57" s="37">
        <v>98597.18478260869</v>
      </c>
      <c r="L57" s="37">
        <v>79520.45652173912</v>
      </c>
      <c r="M57" s="37">
        <v>596.054347826087</v>
      </c>
      <c r="N57" s="37">
        <v>4027.478260869564</v>
      </c>
      <c r="O57" s="37">
        <v>14453.195652173912</v>
      </c>
      <c r="P57" s="50"/>
      <c r="Q57" s="22">
        <v>0.8115834677108733</v>
      </c>
      <c r="R57" s="22">
        <v>0.8313801758540618</v>
      </c>
      <c r="S57" s="22">
        <v>0.7130856555831524</v>
      </c>
      <c r="T57" s="22">
        <v>0.5373576762378233</v>
      </c>
      <c r="U57" s="22">
        <v>0.825526689273506</v>
      </c>
      <c r="W57" s="24" t="s">
        <v>26</v>
      </c>
      <c r="X57" s="24"/>
      <c r="Z57" s="24"/>
      <c r="AA57" s="24"/>
    </row>
    <row r="58" spans="1:27" ht="12">
      <c r="A58" s="23"/>
      <c r="B58" s="56" t="s">
        <v>44</v>
      </c>
      <c r="C58" s="57" t="s">
        <v>27</v>
      </c>
      <c r="D58" s="57" t="s">
        <v>24</v>
      </c>
      <c r="E58" s="37">
        <v>122269.21111111107</v>
      </c>
      <c r="F58" s="37">
        <v>96297.63333333326</v>
      </c>
      <c r="G58" s="37">
        <v>825.2555555555556</v>
      </c>
      <c r="H58" s="37">
        <v>7589.544444444444</v>
      </c>
      <c r="I58" s="37">
        <v>17556.777777777777</v>
      </c>
      <c r="J58" s="37">
        <v>0</v>
      </c>
      <c r="K58" s="37">
        <v>98927.2555555555</v>
      </c>
      <c r="L58" s="37">
        <v>79887.76666666669</v>
      </c>
      <c r="M58" s="37">
        <v>589.0222222222222</v>
      </c>
      <c r="N58" s="37">
        <v>4008.5777777777757</v>
      </c>
      <c r="O58" s="37">
        <v>14441.888888888892</v>
      </c>
      <c r="P58" s="50"/>
      <c r="Q58" s="22">
        <v>0.8090937584086989</v>
      </c>
      <c r="R58" s="22">
        <v>0.8295922122004392</v>
      </c>
      <c r="S58" s="22">
        <v>0.7137452371655918</v>
      </c>
      <c r="T58" s="22">
        <v>0.5281710657498105</v>
      </c>
      <c r="U58" s="22">
        <v>0.8225819721411802</v>
      </c>
      <c r="W58" s="24" t="s">
        <v>27</v>
      </c>
      <c r="X58" s="24"/>
      <c r="Z58" s="24"/>
      <c r="AA58" s="24"/>
    </row>
    <row r="59" spans="1:27" ht="12">
      <c r="A59" s="23"/>
      <c r="B59" s="56" t="s">
        <v>45</v>
      </c>
      <c r="C59" s="57" t="s">
        <v>23</v>
      </c>
      <c r="D59" s="57" t="s">
        <v>24</v>
      </c>
      <c r="E59" s="37">
        <v>123921.94505494507</v>
      </c>
      <c r="F59" s="37">
        <v>97094.4615384615</v>
      </c>
      <c r="G59" s="37">
        <v>820.4285714285713</v>
      </c>
      <c r="H59" s="37">
        <v>7611.670329670328</v>
      </c>
      <c r="I59" s="37">
        <v>18395.384615384613</v>
      </c>
      <c r="J59" s="37"/>
      <c r="K59" s="37">
        <v>103804.06593406593</v>
      </c>
      <c r="L59" s="37">
        <v>82847.54945054943</v>
      </c>
      <c r="M59" s="37">
        <v>580.4065934065933</v>
      </c>
      <c r="N59" s="37">
        <v>4275.8461538461515</v>
      </c>
      <c r="O59" s="37">
        <v>16100.263736263745</v>
      </c>
      <c r="P59" s="50"/>
      <c r="Q59" s="22">
        <v>0.8376568483333667</v>
      </c>
      <c r="R59" s="22">
        <v>0.8532675101939926</v>
      </c>
      <c r="S59" s="22">
        <v>0.7074431749688583</v>
      </c>
      <c r="T59" s="22">
        <v>0.5617487317046408</v>
      </c>
      <c r="U59" s="22">
        <v>0.8752338737619332</v>
      </c>
      <c r="V59" s="24" t="s">
        <v>45</v>
      </c>
      <c r="W59" s="24" t="s">
        <v>23</v>
      </c>
      <c r="X59" s="24"/>
      <c r="Z59" s="24"/>
      <c r="AA59" s="24"/>
    </row>
    <row r="60" spans="1:27" ht="12">
      <c r="A60" s="23"/>
      <c r="B60" s="56" t="s">
        <v>45</v>
      </c>
      <c r="C60" s="57" t="s">
        <v>25</v>
      </c>
      <c r="D60" s="57" t="s">
        <v>24</v>
      </c>
      <c r="E60" s="37">
        <v>124878.33695652176</v>
      </c>
      <c r="F60" s="37">
        <v>97954.42391304352</v>
      </c>
      <c r="G60" s="37">
        <v>822</v>
      </c>
      <c r="H60" s="37">
        <v>7608.967391304345</v>
      </c>
      <c r="I60" s="37">
        <v>18492.945652173912</v>
      </c>
      <c r="J60" s="37">
        <v>0</v>
      </c>
      <c r="K60" s="37">
        <v>107068.70652173912</v>
      </c>
      <c r="L60" s="37">
        <v>85836.30434782604</v>
      </c>
      <c r="M60" s="37">
        <v>580.9891304347825</v>
      </c>
      <c r="N60" s="37">
        <v>4503.347826086956</v>
      </c>
      <c r="O60" s="37">
        <v>16148.065217391306</v>
      </c>
      <c r="P60" s="50"/>
      <c r="Q60" s="22">
        <v>0.857384147892814</v>
      </c>
      <c r="R60" s="22">
        <v>0.8762881850443527</v>
      </c>
      <c r="S60" s="22">
        <v>0.7067994287527768</v>
      </c>
      <c r="T60" s="22">
        <v>0.5918474340202137</v>
      </c>
      <c r="U60" s="22">
        <v>0.8732013558636638</v>
      </c>
      <c r="W60" s="24" t="s">
        <v>25</v>
      </c>
      <c r="X60" s="24"/>
      <c r="Z60" s="24"/>
      <c r="AA60" s="24"/>
    </row>
    <row r="61" spans="1:27" ht="12">
      <c r="A61" s="23"/>
      <c r="B61" s="56" t="s">
        <v>45</v>
      </c>
      <c r="C61" s="57" t="s">
        <v>26</v>
      </c>
      <c r="D61" s="57" t="s">
        <v>24</v>
      </c>
      <c r="E61" s="37">
        <v>126668.92391304355</v>
      </c>
      <c r="F61" s="37">
        <v>100019.05434782607</v>
      </c>
      <c r="G61" s="37">
        <v>792.8478260869565</v>
      </c>
      <c r="H61" s="37">
        <v>7619.217391304345</v>
      </c>
      <c r="I61" s="37">
        <v>18237.804347826088</v>
      </c>
      <c r="J61" s="37">
        <v>0</v>
      </c>
      <c r="K61" s="37">
        <v>109451.0869565218</v>
      </c>
      <c r="L61" s="37">
        <v>88584.09782608693</v>
      </c>
      <c r="M61" s="37">
        <v>560.5543478260869</v>
      </c>
      <c r="N61" s="37">
        <v>4392.586956521739</v>
      </c>
      <c r="O61" s="37">
        <v>15913.847826086956</v>
      </c>
      <c r="P61" s="50"/>
      <c r="Q61" s="22">
        <v>0.8640721305223881</v>
      </c>
      <c r="R61" s="22">
        <v>0.8856722191956249</v>
      </c>
      <c r="S61" s="22">
        <v>0.7070137917797702</v>
      </c>
      <c r="T61" s="22">
        <v>0.576514191803335</v>
      </c>
      <c r="U61" s="22">
        <v>0.8725747640770067</v>
      </c>
      <c r="W61" s="24" t="s">
        <v>26</v>
      </c>
      <c r="X61" s="24"/>
      <c r="Z61" s="24"/>
      <c r="AA61" s="24"/>
    </row>
    <row r="62" spans="1:27" ht="12">
      <c r="A62" s="23"/>
      <c r="B62" s="56" t="s">
        <v>45</v>
      </c>
      <c r="C62" s="57" t="s">
        <v>27</v>
      </c>
      <c r="D62" s="57" t="s">
        <v>24</v>
      </c>
      <c r="E62" s="37">
        <v>128657.3666666667</v>
      </c>
      <c r="F62" s="37">
        <v>101975.48888888887</v>
      </c>
      <c r="G62" s="37">
        <v>777.611111111111</v>
      </c>
      <c r="H62" s="37">
        <v>7689.022222222223</v>
      </c>
      <c r="I62" s="37">
        <v>18215.24444444444</v>
      </c>
      <c r="J62" s="37">
        <v>0</v>
      </c>
      <c r="K62" s="37">
        <v>111943.57777777774</v>
      </c>
      <c r="L62" s="37">
        <v>91108.02222222224</v>
      </c>
      <c r="M62" s="37">
        <v>553.0555555555557</v>
      </c>
      <c r="N62" s="37">
        <v>4283.922222222219</v>
      </c>
      <c r="O62" s="37">
        <v>15998.577777777777</v>
      </c>
      <c r="P62" s="50"/>
      <c r="Q62" s="22">
        <v>0.8700906965382553</v>
      </c>
      <c r="R62" s="22">
        <v>0.8934305999894967</v>
      </c>
      <c r="S62" s="22">
        <v>0.7112238336786457</v>
      </c>
      <c r="T62" s="22">
        <v>0.5571478529274054</v>
      </c>
      <c r="U62" s="22">
        <v>0.8783070590445611</v>
      </c>
      <c r="W62" s="24" t="s">
        <v>27</v>
      </c>
      <c r="X62" s="24"/>
      <c r="Z62" s="24"/>
      <c r="AA62" s="24"/>
    </row>
    <row r="63" spans="1:27" ht="12">
      <c r="A63" s="23"/>
      <c r="B63" s="56" t="s">
        <v>47</v>
      </c>
      <c r="C63" s="57" t="s">
        <v>23</v>
      </c>
      <c r="D63" s="57" t="s">
        <v>24</v>
      </c>
      <c r="E63" s="37">
        <v>129578.89010989008</v>
      </c>
      <c r="F63" s="37">
        <v>103056.80219780219</v>
      </c>
      <c r="G63" s="37">
        <v>773.1868131868132</v>
      </c>
      <c r="H63" s="37">
        <v>7573.4395604395595</v>
      </c>
      <c r="I63" s="37">
        <v>18175.46153846154</v>
      </c>
      <c r="J63" s="37"/>
      <c r="K63" s="37">
        <v>113706.53846153844</v>
      </c>
      <c r="L63" s="37">
        <v>92534.02197802204</v>
      </c>
      <c r="M63" s="37">
        <v>554.2747252747253</v>
      </c>
      <c r="N63" s="37">
        <v>4357.2197802197825</v>
      </c>
      <c r="O63" s="37">
        <v>16261.021978021976</v>
      </c>
      <c r="P63" s="50"/>
      <c r="Q63" s="22">
        <v>0.8775081987900112</v>
      </c>
      <c r="R63" s="22">
        <v>0.8978933947554162</v>
      </c>
      <c r="S63" s="22">
        <v>0.7168703808982376</v>
      </c>
      <c r="T63" s="22">
        <v>0.5753290490334211</v>
      </c>
      <c r="U63" s="22">
        <v>0.8946689988373406</v>
      </c>
      <c r="V63" s="24" t="s">
        <v>47</v>
      </c>
      <c r="W63" s="24" t="s">
        <v>23</v>
      </c>
      <c r="X63" s="24"/>
      <c r="Z63" s="24"/>
      <c r="AA63" s="24"/>
    </row>
    <row r="64" spans="1:27" ht="12">
      <c r="A64" s="23"/>
      <c r="B64" s="56" t="s">
        <v>47</v>
      </c>
      <c r="C64" s="57" t="s">
        <v>25</v>
      </c>
      <c r="D64" s="57" t="s">
        <v>24</v>
      </c>
      <c r="E64" s="37">
        <v>128801.13043478265</v>
      </c>
      <c r="F64" s="37">
        <v>102323.44565217386</v>
      </c>
      <c r="G64" s="37">
        <v>756.0326086956521</v>
      </c>
      <c r="H64" s="37">
        <v>7526.467391304349</v>
      </c>
      <c r="I64" s="37">
        <v>18195.184782608692</v>
      </c>
      <c r="J64" s="37">
        <v>0</v>
      </c>
      <c r="K64" s="37">
        <v>113522.0434782609</v>
      </c>
      <c r="L64" s="37">
        <v>92182.07608695648</v>
      </c>
      <c r="M64" s="37">
        <v>541.8478260869564</v>
      </c>
      <c r="N64" s="37">
        <v>4453.804347826086</v>
      </c>
      <c r="O64" s="37">
        <v>16344.31521739131</v>
      </c>
      <c r="P64" s="50"/>
      <c r="Q64" s="22">
        <v>0.8813745896100019</v>
      </c>
      <c r="R64" s="22">
        <v>0.9008890924208051</v>
      </c>
      <c r="S64" s="22">
        <v>0.7166990151678526</v>
      </c>
      <c r="T64" s="22">
        <v>0.5917522944391891</v>
      </c>
      <c r="U64" s="22">
        <v>0.8982769569349754</v>
      </c>
      <c r="W64" s="24" t="s">
        <v>25</v>
      </c>
      <c r="X64" s="24"/>
      <c r="Z64" s="24"/>
      <c r="AA64" s="24"/>
    </row>
    <row r="65" spans="1:27" ht="12">
      <c r="A65" s="23"/>
      <c r="B65" s="56" t="s">
        <v>47</v>
      </c>
      <c r="C65" s="57" t="s">
        <v>26</v>
      </c>
      <c r="D65" s="57" t="s">
        <v>24</v>
      </c>
      <c r="E65" s="37">
        <v>129890.22826086958</v>
      </c>
      <c r="F65" s="37">
        <v>103520.92391304352</v>
      </c>
      <c r="G65" s="37">
        <v>752.3913043478261</v>
      </c>
      <c r="H65" s="37">
        <v>7464.500000000001</v>
      </c>
      <c r="I65" s="37">
        <v>18152.413043478264</v>
      </c>
      <c r="J65" s="37">
        <v>0</v>
      </c>
      <c r="K65" s="37">
        <v>116462.5434782609</v>
      </c>
      <c r="L65" s="37">
        <v>95240.90217391304</v>
      </c>
      <c r="M65" s="37">
        <v>543.1195652173913</v>
      </c>
      <c r="N65" s="37">
        <v>4481.239130434782</v>
      </c>
      <c r="O65" s="37">
        <v>16197.282608695654</v>
      </c>
      <c r="P65" s="21"/>
      <c r="Q65" s="22">
        <v>0.8966228255782204</v>
      </c>
      <c r="R65" s="22">
        <v>0.920015959806487</v>
      </c>
      <c r="S65" s="22">
        <v>0.7218578445535971</v>
      </c>
      <c r="T65" s="22">
        <v>0.6003401608191816</v>
      </c>
      <c r="U65" s="22">
        <v>0.8922936344551149</v>
      </c>
      <c r="W65" s="24" t="s">
        <v>26</v>
      </c>
      <c r="X65" s="24"/>
      <c r="Z65" s="24"/>
      <c r="AA65" s="24"/>
    </row>
    <row r="66" spans="1:27" ht="12">
      <c r="A66" s="23"/>
      <c r="X66" s="24"/>
      <c r="Z66" s="24"/>
      <c r="AA66" s="24"/>
    </row>
    <row r="67" spans="2:27" ht="12">
      <c r="B67" s="19" t="s">
        <v>34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Q67" s="28"/>
      <c r="R67" s="28"/>
      <c r="S67" s="28"/>
      <c r="T67" s="28"/>
      <c r="U67" s="28"/>
      <c r="X67" s="24"/>
      <c r="Z67" s="24"/>
      <c r="AA67" s="24"/>
    </row>
    <row r="68" spans="17:27" ht="12">
      <c r="Q68" s="28"/>
      <c r="R68" s="27"/>
      <c r="S68" s="27"/>
      <c r="X68" s="24"/>
      <c r="Z68" s="24"/>
      <c r="AA68" s="24"/>
    </row>
    <row r="69" spans="15:19" ht="12">
      <c r="O69" s="27"/>
      <c r="Q69" s="43"/>
      <c r="R69" s="27"/>
      <c r="S69" s="27"/>
    </row>
    <row r="70" spans="17:18" ht="12">
      <c r="Q70" s="43"/>
      <c r="R70" s="43"/>
    </row>
    <row r="71" spans="15:17" ht="12">
      <c r="O71" s="27"/>
      <c r="Q71" s="29"/>
    </row>
    <row r="72" spans="17:18" ht="12">
      <c r="Q72" s="29"/>
      <c r="R72" s="29"/>
    </row>
    <row r="73" spans="17:18" ht="12">
      <c r="Q73" s="29"/>
      <c r="R73" s="29"/>
    </row>
    <row r="74" spans="15:18" ht="12">
      <c r="O74" s="27"/>
      <c r="Q74" s="29"/>
      <c r="R74" s="29"/>
    </row>
    <row r="75" ht="12">
      <c r="O75" s="27"/>
    </row>
    <row r="131" spans="3:23" ht="12"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1"/>
      <c r="W131" s="81"/>
    </row>
    <row r="132" spans="3:23" ht="12"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1"/>
      <c r="W132" s="81"/>
    </row>
    <row r="133" spans="3:23" ht="12"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1"/>
      <c r="W133" s="81"/>
    </row>
    <row r="134" spans="3:25" ht="12"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3"/>
      <c r="W134" s="83"/>
      <c r="X134" s="34"/>
      <c r="Y134" s="34"/>
    </row>
    <row r="135" spans="3:25" ht="12"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3"/>
      <c r="W135" s="83"/>
      <c r="X135" s="34"/>
      <c r="Y135" s="34"/>
    </row>
    <row r="136" spans="3:25" ht="15.75">
      <c r="C136" s="82"/>
      <c r="D136" s="84"/>
      <c r="E136" s="84"/>
      <c r="F136" s="84"/>
      <c r="G136" s="97"/>
      <c r="H136" s="97"/>
      <c r="I136" s="97"/>
      <c r="J136" s="97"/>
      <c r="K136" s="97"/>
      <c r="L136" s="85"/>
      <c r="M136" s="97"/>
      <c r="N136" s="97"/>
      <c r="O136" s="97"/>
      <c r="P136" s="97"/>
      <c r="Q136" s="97"/>
      <c r="R136" s="85"/>
      <c r="S136" s="97"/>
      <c r="T136" s="97"/>
      <c r="U136" s="97"/>
      <c r="V136" s="97"/>
      <c r="W136" s="97"/>
      <c r="X136" s="34"/>
      <c r="Y136" s="34"/>
    </row>
    <row r="137" spans="3:25" ht="12">
      <c r="C137" s="82"/>
      <c r="D137" s="85"/>
      <c r="E137" s="85"/>
      <c r="F137" s="85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92"/>
      <c r="W137" s="92"/>
      <c r="X137" s="34"/>
      <c r="Y137" s="34"/>
    </row>
    <row r="138" spans="3:25" ht="12">
      <c r="C138" s="82"/>
      <c r="D138" s="87"/>
      <c r="E138" s="82"/>
      <c r="F138" s="82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9"/>
      <c r="S138" s="90"/>
      <c r="T138" s="90"/>
      <c r="U138" s="90"/>
      <c r="V138" s="93"/>
      <c r="W138" s="93"/>
      <c r="X138" s="34"/>
      <c r="Y138" s="34"/>
    </row>
    <row r="139" spans="3:25" ht="12">
      <c r="C139" s="82"/>
      <c r="D139" s="87"/>
      <c r="E139" s="82"/>
      <c r="F139" s="82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9"/>
      <c r="S139" s="90"/>
      <c r="T139" s="90"/>
      <c r="U139" s="90"/>
      <c r="V139" s="93"/>
      <c r="W139" s="93"/>
      <c r="X139" s="34"/>
      <c r="Y139" s="34"/>
    </row>
    <row r="140" spans="3:25" ht="12">
      <c r="C140" s="82"/>
      <c r="D140" s="87"/>
      <c r="E140" s="82"/>
      <c r="F140" s="82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9"/>
      <c r="S140" s="90"/>
      <c r="T140" s="90"/>
      <c r="U140" s="90"/>
      <c r="V140" s="93"/>
      <c r="W140" s="93"/>
      <c r="X140" s="34"/>
      <c r="Y140" s="34"/>
    </row>
    <row r="141" spans="3:25" ht="12">
      <c r="C141" s="34"/>
      <c r="D141" s="23"/>
      <c r="E141" s="34"/>
      <c r="F141" s="34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8"/>
      <c r="S141" s="69"/>
      <c r="T141" s="69"/>
      <c r="U141" s="69"/>
      <c r="V141" s="94"/>
      <c r="W141" s="94"/>
      <c r="X141" s="34"/>
      <c r="Y141" s="34"/>
    </row>
    <row r="142" spans="3:25" ht="12">
      <c r="C142" s="34"/>
      <c r="D142" s="23"/>
      <c r="E142" s="34"/>
      <c r="F142" s="34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8"/>
      <c r="S142" s="69"/>
      <c r="T142" s="69"/>
      <c r="U142" s="69"/>
      <c r="V142" s="94"/>
      <c r="W142" s="94"/>
      <c r="X142" s="34"/>
      <c r="Y142" s="34"/>
    </row>
    <row r="143" spans="3:25" ht="12">
      <c r="C143" s="34"/>
      <c r="D143" s="23"/>
      <c r="E143" s="34"/>
      <c r="F143" s="34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8"/>
      <c r="S143" s="69"/>
      <c r="T143" s="69"/>
      <c r="U143" s="69"/>
      <c r="V143" s="94"/>
      <c r="W143" s="94"/>
      <c r="X143" s="34"/>
      <c r="Y143" s="34"/>
    </row>
    <row r="144" spans="3:25" ht="12">
      <c r="C144" s="34"/>
      <c r="D144" s="23"/>
      <c r="E144" s="34"/>
      <c r="F144" s="34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8"/>
      <c r="S144" s="69"/>
      <c r="T144" s="69"/>
      <c r="U144" s="69"/>
      <c r="V144" s="94"/>
      <c r="W144" s="94"/>
      <c r="X144" s="34"/>
      <c r="Y144" s="34"/>
    </row>
    <row r="145" spans="3:25" ht="12">
      <c r="C145" s="34"/>
      <c r="D145" s="23"/>
      <c r="E145" s="34"/>
      <c r="F145" s="34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8"/>
      <c r="S145" s="69"/>
      <c r="T145" s="69"/>
      <c r="U145" s="69"/>
      <c r="V145" s="94"/>
      <c r="W145" s="94"/>
      <c r="X145" s="34"/>
      <c r="Y145" s="34"/>
    </row>
    <row r="146" spans="3:25" ht="12">
      <c r="C146" s="34"/>
      <c r="D146" s="23"/>
      <c r="E146" s="34"/>
      <c r="F146" s="34"/>
      <c r="G146" s="67"/>
      <c r="H146" s="67"/>
      <c r="I146" s="67"/>
      <c r="J146" s="67"/>
      <c r="K146" s="67"/>
      <c r="L146" s="70"/>
      <c r="M146" s="67"/>
      <c r="N146" s="67"/>
      <c r="O146" s="67"/>
      <c r="P146" s="67"/>
      <c r="Q146" s="67"/>
      <c r="R146" s="71"/>
      <c r="S146" s="69"/>
      <c r="T146" s="69"/>
      <c r="U146" s="69"/>
      <c r="V146" s="94"/>
      <c r="W146" s="94"/>
      <c r="X146" s="34"/>
      <c r="Y146" s="34"/>
    </row>
    <row r="147" spans="3:25" ht="12">
      <c r="C147" s="34"/>
      <c r="D147" s="23"/>
      <c r="E147" s="34"/>
      <c r="F147" s="34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35"/>
      <c r="S147" s="36"/>
      <c r="T147" s="36"/>
      <c r="U147" s="36"/>
      <c r="V147" s="46"/>
      <c r="W147" s="46"/>
      <c r="X147" s="34"/>
      <c r="Y147" s="34"/>
    </row>
    <row r="148" spans="3:25" ht="12">
      <c r="C148" s="34"/>
      <c r="D148" s="23"/>
      <c r="E148" s="34"/>
      <c r="F148" s="34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35"/>
      <c r="S148" s="36"/>
      <c r="T148" s="36"/>
      <c r="U148" s="36"/>
      <c r="V148" s="46"/>
      <c r="W148" s="46"/>
      <c r="X148" s="34"/>
      <c r="Y148" s="34"/>
    </row>
    <row r="149" spans="3:25" ht="12">
      <c r="C149" s="34"/>
      <c r="D149" s="23"/>
      <c r="E149" s="34"/>
      <c r="F149" s="34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35"/>
      <c r="S149" s="36"/>
      <c r="T149" s="36"/>
      <c r="U149" s="36"/>
      <c r="V149" s="46"/>
      <c r="W149" s="46"/>
      <c r="X149" s="34"/>
      <c r="Y149" s="34"/>
    </row>
    <row r="150" spans="3:25" ht="12">
      <c r="C150" s="34"/>
      <c r="D150" s="23"/>
      <c r="E150" s="34"/>
      <c r="F150" s="34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35"/>
      <c r="S150" s="36"/>
      <c r="T150" s="36"/>
      <c r="U150" s="36"/>
      <c r="V150" s="46"/>
      <c r="W150" s="46"/>
      <c r="X150" s="34"/>
      <c r="Y150" s="34"/>
    </row>
    <row r="151" spans="3:25" ht="12">
      <c r="C151" s="34"/>
      <c r="D151" s="23"/>
      <c r="E151" s="34"/>
      <c r="F151" s="34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35"/>
      <c r="S151" s="36"/>
      <c r="T151" s="36"/>
      <c r="U151" s="36"/>
      <c r="V151" s="46"/>
      <c r="W151" s="46"/>
      <c r="X151" s="34"/>
      <c r="Y151" s="34"/>
    </row>
    <row r="152" spans="3:25" ht="12">
      <c r="C152" s="34"/>
      <c r="D152" s="23"/>
      <c r="E152" s="34"/>
      <c r="F152" s="34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35"/>
      <c r="S152" s="36"/>
      <c r="T152" s="36"/>
      <c r="U152" s="36"/>
      <c r="V152" s="46"/>
      <c r="W152" s="46"/>
      <c r="X152" s="34"/>
      <c r="Y152" s="34"/>
    </row>
    <row r="153" spans="3:25" ht="12">
      <c r="C153" s="34"/>
      <c r="D153" s="23"/>
      <c r="E153" s="34"/>
      <c r="F153" s="34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35"/>
      <c r="S153" s="36"/>
      <c r="T153" s="36"/>
      <c r="U153" s="36"/>
      <c r="V153" s="46"/>
      <c r="W153" s="46"/>
      <c r="X153" s="34"/>
      <c r="Y153" s="34"/>
    </row>
    <row r="154" spans="3:25" ht="12">
      <c r="C154" s="34"/>
      <c r="D154" s="23"/>
      <c r="E154" s="34"/>
      <c r="F154" s="34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35"/>
      <c r="S154" s="36"/>
      <c r="T154" s="36"/>
      <c r="U154" s="36"/>
      <c r="V154" s="46"/>
      <c r="W154" s="46"/>
      <c r="X154" s="34"/>
      <c r="Y154" s="34"/>
    </row>
    <row r="155" spans="3:25" ht="12">
      <c r="C155" s="34"/>
      <c r="D155" s="23"/>
      <c r="E155" s="34"/>
      <c r="F155" s="34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52"/>
      <c r="S155" s="36"/>
      <c r="T155" s="36"/>
      <c r="U155" s="36"/>
      <c r="V155" s="46"/>
      <c r="W155" s="46"/>
      <c r="X155" s="34"/>
      <c r="Y155" s="34"/>
    </row>
    <row r="156" spans="3:25" ht="12">
      <c r="C156" s="34"/>
      <c r="D156" s="23"/>
      <c r="E156" s="34"/>
      <c r="F156" s="34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35"/>
      <c r="S156" s="36"/>
      <c r="T156" s="36"/>
      <c r="U156" s="36"/>
      <c r="V156" s="46"/>
      <c r="W156" s="46"/>
      <c r="X156" s="34"/>
      <c r="Y156" s="34"/>
    </row>
    <row r="157" spans="3:25" ht="12">
      <c r="C157" s="34"/>
      <c r="D157" s="23"/>
      <c r="E157" s="34"/>
      <c r="F157" s="34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4"/>
      <c r="S157" s="75"/>
      <c r="T157" s="75"/>
      <c r="U157" s="75"/>
      <c r="V157" s="95"/>
      <c r="W157" s="95"/>
      <c r="X157" s="34"/>
      <c r="Y157" s="34"/>
    </row>
    <row r="158" spans="3:25" ht="12">
      <c r="C158" s="34"/>
      <c r="D158" s="23"/>
      <c r="E158" s="34"/>
      <c r="F158" s="34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35"/>
      <c r="S158" s="36"/>
      <c r="T158" s="36"/>
      <c r="U158" s="36"/>
      <c r="V158" s="46"/>
      <c r="W158" s="46"/>
      <c r="X158" s="34"/>
      <c r="Y158" s="34"/>
    </row>
    <row r="159" spans="3:25" ht="12">
      <c r="C159" s="34"/>
      <c r="D159" s="23"/>
      <c r="E159" s="34"/>
      <c r="F159" s="34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52"/>
      <c r="S159" s="36"/>
      <c r="T159" s="36"/>
      <c r="U159" s="36"/>
      <c r="V159" s="46"/>
      <c r="W159" s="46"/>
      <c r="X159" s="34"/>
      <c r="Y159" s="34"/>
    </row>
    <row r="160" spans="3:25" ht="12">
      <c r="C160" s="34"/>
      <c r="D160" s="23"/>
      <c r="E160" s="34"/>
      <c r="F160" s="34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52"/>
      <c r="S160" s="36"/>
      <c r="T160" s="36"/>
      <c r="U160" s="36"/>
      <c r="V160" s="46"/>
      <c r="W160" s="46"/>
      <c r="X160" s="34"/>
      <c r="Y160" s="34"/>
    </row>
    <row r="161" spans="3:25" ht="12">
      <c r="C161" s="34"/>
      <c r="D161" s="23"/>
      <c r="E161" s="34"/>
      <c r="F161" s="34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52"/>
      <c r="S161" s="36"/>
      <c r="T161" s="36"/>
      <c r="U161" s="36"/>
      <c r="V161" s="46"/>
      <c r="W161" s="46"/>
      <c r="X161" s="34"/>
      <c r="Y161" s="34"/>
    </row>
    <row r="162" spans="3:25" ht="12">
      <c r="C162" s="34"/>
      <c r="D162" s="23"/>
      <c r="E162" s="34"/>
      <c r="F162" s="34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52"/>
      <c r="S162" s="36"/>
      <c r="T162" s="36"/>
      <c r="U162" s="36"/>
      <c r="V162" s="46"/>
      <c r="W162" s="46"/>
      <c r="X162" s="34"/>
      <c r="Y162" s="34"/>
    </row>
    <row r="163" spans="3:25" ht="12">
      <c r="C163" s="34"/>
      <c r="D163" s="23"/>
      <c r="E163" s="34"/>
      <c r="F163" s="34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52"/>
      <c r="S163" s="36"/>
      <c r="T163" s="36"/>
      <c r="U163" s="36"/>
      <c r="V163" s="46"/>
      <c r="W163" s="46"/>
      <c r="X163" s="34"/>
      <c r="Y163" s="34"/>
    </row>
    <row r="164" spans="3:25" ht="12">
      <c r="C164" s="34"/>
      <c r="D164" s="23"/>
      <c r="E164" s="34"/>
      <c r="F164" s="34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52"/>
      <c r="S164" s="36"/>
      <c r="T164" s="36"/>
      <c r="U164" s="36"/>
      <c r="V164" s="46"/>
      <c r="W164" s="46"/>
      <c r="X164" s="34"/>
      <c r="Y164" s="34"/>
    </row>
    <row r="165" spans="3:25" ht="12">
      <c r="C165" s="34"/>
      <c r="D165" s="23"/>
      <c r="E165" s="34"/>
      <c r="F165" s="34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52"/>
      <c r="S165" s="36"/>
      <c r="T165" s="36"/>
      <c r="U165" s="36"/>
      <c r="V165" s="46"/>
      <c r="W165" s="46"/>
      <c r="X165" s="34"/>
      <c r="Y165" s="34"/>
    </row>
    <row r="166" spans="3:25" ht="12">
      <c r="C166" s="34"/>
      <c r="D166" s="63"/>
      <c r="E166" s="76"/>
      <c r="F166" s="76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8"/>
      <c r="S166" s="79"/>
      <c r="T166" s="79"/>
      <c r="U166" s="79"/>
      <c r="V166" s="96"/>
      <c r="W166" s="96"/>
      <c r="X166" s="34"/>
      <c r="Y166" s="34"/>
    </row>
    <row r="167" spans="3:25" ht="12">
      <c r="C167" s="34"/>
      <c r="D167" s="63"/>
      <c r="E167" s="76"/>
      <c r="F167" s="76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8"/>
      <c r="S167" s="79"/>
      <c r="T167" s="79"/>
      <c r="U167" s="79"/>
      <c r="V167" s="96"/>
      <c r="W167" s="96"/>
      <c r="X167" s="34"/>
      <c r="Y167" s="34"/>
    </row>
    <row r="168" spans="3:25" ht="12">
      <c r="C168" s="34"/>
      <c r="D168" s="63"/>
      <c r="E168" s="76"/>
      <c r="F168" s="76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52"/>
      <c r="S168" s="36"/>
      <c r="T168" s="36"/>
      <c r="U168" s="36"/>
      <c r="V168" s="46"/>
      <c r="W168" s="46"/>
      <c r="X168" s="34"/>
      <c r="Y168" s="34"/>
    </row>
    <row r="169" spans="3:25" ht="12">
      <c r="C169" s="34"/>
      <c r="D169" s="63"/>
      <c r="E169" s="76"/>
      <c r="F169" s="76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52"/>
      <c r="S169" s="36"/>
      <c r="T169" s="36"/>
      <c r="U169" s="36"/>
      <c r="V169" s="46"/>
      <c r="W169" s="46"/>
      <c r="X169" s="34"/>
      <c r="Y169" s="34"/>
    </row>
    <row r="170" spans="3:25" ht="12">
      <c r="C170" s="34"/>
      <c r="D170" s="63"/>
      <c r="E170" s="76"/>
      <c r="F170" s="76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52"/>
      <c r="S170" s="36"/>
      <c r="T170" s="36"/>
      <c r="U170" s="36"/>
      <c r="V170" s="46"/>
      <c r="W170" s="46"/>
      <c r="X170" s="34"/>
      <c r="Y170" s="34"/>
    </row>
    <row r="171" spans="3:25" ht="12">
      <c r="C171" s="34"/>
      <c r="D171" s="63"/>
      <c r="E171" s="76"/>
      <c r="F171" s="76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52"/>
      <c r="S171" s="36"/>
      <c r="T171" s="36"/>
      <c r="U171" s="36"/>
      <c r="V171" s="46"/>
      <c r="W171" s="46"/>
      <c r="X171" s="34"/>
      <c r="Y171" s="34"/>
    </row>
    <row r="172" spans="3:25" ht="12">
      <c r="C172" s="34"/>
      <c r="D172" s="63"/>
      <c r="E172" s="76"/>
      <c r="F172" s="76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52"/>
      <c r="S172" s="36"/>
      <c r="T172" s="36"/>
      <c r="U172" s="36"/>
      <c r="V172" s="46"/>
      <c r="W172" s="46"/>
      <c r="X172" s="34"/>
      <c r="Y172" s="34"/>
    </row>
    <row r="173" spans="3:25" ht="12">
      <c r="C173" s="34"/>
      <c r="D173" s="63"/>
      <c r="E173" s="76"/>
      <c r="F173" s="76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52"/>
      <c r="S173" s="36"/>
      <c r="T173" s="36"/>
      <c r="U173" s="36"/>
      <c r="V173" s="46"/>
      <c r="W173" s="46"/>
      <c r="X173" s="34"/>
      <c r="Y173" s="34"/>
    </row>
    <row r="174" spans="3:25" ht="12">
      <c r="C174" s="34"/>
      <c r="D174" s="63"/>
      <c r="E174" s="76"/>
      <c r="F174" s="76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52"/>
      <c r="S174" s="36"/>
      <c r="T174" s="36"/>
      <c r="U174" s="36"/>
      <c r="V174" s="46"/>
      <c r="W174" s="46"/>
      <c r="X174" s="34"/>
      <c r="Y174" s="34"/>
    </row>
    <row r="175" spans="3:25" ht="1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66"/>
      <c r="W175" s="66"/>
      <c r="X175" s="34"/>
      <c r="Y175" s="34"/>
    </row>
  </sheetData>
  <sheetProtection/>
  <mergeCells count="10">
    <mergeCell ref="S136:W136"/>
    <mergeCell ref="E13:I13"/>
    <mergeCell ref="K13:O13"/>
    <mergeCell ref="Q13:U13"/>
    <mergeCell ref="C3:G4"/>
    <mergeCell ref="C7:D7"/>
    <mergeCell ref="C8:D8"/>
    <mergeCell ref="C9:D9"/>
    <mergeCell ref="G136:K136"/>
    <mergeCell ref="M136:Q13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101" t="s">
        <v>31</v>
      </c>
      <c r="D3" s="101"/>
      <c r="E3" s="101"/>
      <c r="F3" s="101"/>
      <c r="G3" s="101"/>
    </row>
    <row r="4" spans="2:7" ht="12">
      <c r="B4" s="2"/>
      <c r="C4" s="101"/>
      <c r="D4" s="101"/>
      <c r="E4" s="101"/>
      <c r="F4" s="101"/>
      <c r="G4" s="101"/>
    </row>
    <row r="5" spans="2:6" ht="19.5" customHeight="1">
      <c r="B5" s="2" t="s">
        <v>3</v>
      </c>
      <c r="C5" s="26" t="str">
        <f>'Open Overnight'!C5</f>
        <v>Q1 2010/11 to Q3 2022/23</v>
      </c>
      <c r="D5" s="9"/>
      <c r="F5" s="5"/>
    </row>
    <row r="6" spans="2:6" ht="12">
      <c r="B6" s="2" t="s">
        <v>4</v>
      </c>
      <c r="C6" s="25" t="str">
        <f>'Open Overnight'!C6</f>
        <v>NHS England: data collection - KH03</v>
      </c>
      <c r="D6" s="10"/>
      <c r="F6" s="5"/>
    </row>
    <row r="7" spans="2:6" ht="12">
      <c r="B7" s="2" t="s">
        <v>5</v>
      </c>
      <c r="C7" s="103" t="str">
        <f>'Open Overnight'!C7</f>
        <v>Provider</v>
      </c>
      <c r="D7" s="102"/>
      <c r="F7" s="5"/>
    </row>
    <row r="8" spans="2:24" ht="12">
      <c r="B8" s="2" t="s">
        <v>7</v>
      </c>
      <c r="C8" s="103" t="str">
        <f>'Open Overnight'!C8</f>
        <v>23rd February 2023</v>
      </c>
      <c r="D8" s="102"/>
      <c r="F8" s="5"/>
      <c r="G8" s="30"/>
      <c r="H8" s="30"/>
      <c r="I8" s="31"/>
      <c r="J8" s="30"/>
      <c r="K8" s="30"/>
      <c r="L8" s="32"/>
      <c r="M8" s="30"/>
      <c r="N8" s="30"/>
      <c r="O8" s="30"/>
      <c r="P8" s="30"/>
      <c r="Q8" s="30"/>
      <c r="R8" s="32"/>
      <c r="S8" s="33"/>
      <c r="T8" s="33"/>
      <c r="U8" s="30"/>
      <c r="V8" s="91"/>
      <c r="W8" s="91"/>
      <c r="X8" s="34"/>
    </row>
    <row r="9" spans="2:24" ht="12">
      <c r="B9" s="2" t="s">
        <v>8</v>
      </c>
      <c r="C9" s="103"/>
      <c r="D9" s="102"/>
      <c r="F9" s="5"/>
      <c r="G9" s="30"/>
      <c r="H9" s="30"/>
      <c r="I9" s="31"/>
      <c r="J9" s="30"/>
      <c r="K9" s="30"/>
      <c r="L9" s="32"/>
      <c r="M9" s="30"/>
      <c r="N9" s="30"/>
      <c r="O9" s="30"/>
      <c r="P9" s="30"/>
      <c r="Q9" s="30"/>
      <c r="R9" s="32"/>
      <c r="S9" s="33"/>
      <c r="T9" s="33"/>
      <c r="U9" s="30"/>
      <c r="V9" s="91"/>
      <c r="W9" s="91"/>
      <c r="X9" s="34"/>
    </row>
    <row r="10" spans="2:24" ht="12">
      <c r="B10" s="2" t="s">
        <v>9</v>
      </c>
      <c r="C10" s="25" t="str">
        <f>'Open Overnight'!C10</f>
        <v>Public</v>
      </c>
      <c r="D10" s="10"/>
      <c r="F10" s="5"/>
      <c r="G10" s="30"/>
      <c r="H10" s="30"/>
      <c r="I10" s="31"/>
      <c r="J10" s="30"/>
      <c r="K10" s="30"/>
      <c r="L10" s="32"/>
      <c r="M10" s="30"/>
      <c r="N10" s="30"/>
      <c r="O10" s="30"/>
      <c r="P10" s="30"/>
      <c r="Q10" s="30"/>
      <c r="R10" s="32"/>
      <c r="S10" s="33"/>
      <c r="T10" s="33"/>
      <c r="U10" s="30"/>
      <c r="V10" s="91"/>
      <c r="W10" s="91"/>
      <c r="X10" s="34"/>
    </row>
    <row r="11" spans="2:7" ht="12">
      <c r="B11" s="2" t="s">
        <v>10</v>
      </c>
      <c r="C11" s="25" t="str">
        <f>'Open Overnight'!C11</f>
        <v>Michael Moloney - england.nhsdata@nhs.net</v>
      </c>
      <c r="D11" s="10"/>
      <c r="F11" s="5"/>
      <c r="G11" s="10"/>
    </row>
    <row r="12" spans="6:7" ht="12">
      <c r="F12" s="11"/>
      <c r="G12" s="10"/>
    </row>
    <row r="13" spans="2:21" ht="15.75">
      <c r="B13" s="12"/>
      <c r="C13" s="12"/>
      <c r="D13" s="12"/>
      <c r="E13" s="98" t="s">
        <v>11</v>
      </c>
      <c r="F13" s="99"/>
      <c r="G13" s="99"/>
      <c r="H13" s="99"/>
      <c r="I13" s="100"/>
      <c r="J13" s="54"/>
      <c r="K13" s="98" t="s">
        <v>12</v>
      </c>
      <c r="L13" s="99"/>
      <c r="M13" s="99"/>
      <c r="N13" s="99"/>
      <c r="O13" s="100"/>
      <c r="P13" s="54"/>
      <c r="Q13" s="98" t="s">
        <v>13</v>
      </c>
      <c r="R13" s="99"/>
      <c r="S13" s="99"/>
      <c r="T13" s="99"/>
      <c r="U13" s="100"/>
    </row>
    <row r="14" spans="2:24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4"/>
    </row>
    <row r="15" spans="2:24" ht="12">
      <c r="B15" s="13" t="s">
        <v>22</v>
      </c>
      <c r="C15" s="14" t="s">
        <v>23</v>
      </c>
      <c r="D15" s="14" t="s">
        <v>24</v>
      </c>
      <c r="E15" s="39">
        <v>11783.43846153846</v>
      </c>
      <c r="F15" s="39">
        <v>11571.607692307693</v>
      </c>
      <c r="G15" s="39">
        <v>0</v>
      </c>
      <c r="H15" s="39">
        <v>208.97362637362636</v>
      </c>
      <c r="I15" s="39">
        <v>2.857142857142857</v>
      </c>
      <c r="J15" s="39"/>
      <c r="K15" s="39">
        <v>9015.824175824177</v>
      </c>
      <c r="L15" s="39">
        <v>8935.274725274725</v>
      </c>
      <c r="M15" s="39">
        <v>0</v>
      </c>
      <c r="N15" s="39">
        <v>79.04395604395604</v>
      </c>
      <c r="O15" s="39">
        <v>1.5054945054945055</v>
      </c>
      <c r="P15" s="38"/>
      <c r="Q15" s="41">
        <f>K15/E15</f>
        <v>0.7651267671361063</v>
      </c>
      <c r="R15" s="41">
        <f aca="true" t="shared" si="0" ref="R15:U22">L15/F15</f>
        <v>0.7721722826132891</v>
      </c>
      <c r="S15" s="39">
        <v>0</v>
      </c>
      <c r="T15" s="41">
        <f t="shared" si="0"/>
        <v>0.3782484776458463</v>
      </c>
      <c r="U15" s="41">
        <f t="shared" si="0"/>
        <v>0.5269230769230769</v>
      </c>
      <c r="V15" s="24" t="s">
        <v>22</v>
      </c>
      <c r="W15" s="24" t="s">
        <v>23</v>
      </c>
      <c r="X15" s="24"/>
    </row>
    <row r="16" spans="2:24" ht="12">
      <c r="B16" s="13" t="s">
        <v>22</v>
      </c>
      <c r="C16" s="14" t="s">
        <v>25</v>
      </c>
      <c r="D16" s="14" t="s">
        <v>24</v>
      </c>
      <c r="E16" s="39">
        <v>10989.728260869566</v>
      </c>
      <c r="F16" s="39">
        <v>10888.097826086956</v>
      </c>
      <c r="G16" s="39">
        <v>0</v>
      </c>
      <c r="H16" s="39">
        <v>98.69565217391305</v>
      </c>
      <c r="I16" s="39">
        <v>2.9347826086956523</v>
      </c>
      <c r="J16" s="39"/>
      <c r="K16" s="39">
        <v>9223.032608695652</v>
      </c>
      <c r="L16" s="39">
        <v>9152.152173913044</v>
      </c>
      <c r="M16" s="39">
        <v>0</v>
      </c>
      <c r="N16" s="39">
        <v>69.6195652173913</v>
      </c>
      <c r="O16" s="39">
        <v>1.2608695652173914</v>
      </c>
      <c r="P16" s="38"/>
      <c r="Q16" s="41">
        <f aca="true" t="shared" si="1" ref="Q16:Q22">K16/E16</f>
        <v>0.8392411886593706</v>
      </c>
      <c r="R16" s="41">
        <f t="shared" si="0"/>
        <v>0.8405648369529952</v>
      </c>
      <c r="S16" s="39">
        <v>0</v>
      </c>
      <c r="T16" s="41">
        <f t="shared" si="0"/>
        <v>0.705396475770925</v>
      </c>
      <c r="U16" s="41">
        <f t="shared" si="0"/>
        <v>0.42962962962962964</v>
      </c>
      <c r="W16" s="24" t="s">
        <v>25</v>
      </c>
      <c r="X16" s="24"/>
    </row>
    <row r="17" spans="2:24" ht="12">
      <c r="B17" s="13" t="s">
        <v>22</v>
      </c>
      <c r="C17" s="14" t="s">
        <v>26</v>
      </c>
      <c r="D17" s="14" t="s">
        <v>24</v>
      </c>
      <c r="E17" s="39">
        <v>10915.641304347826</v>
      </c>
      <c r="F17" s="39">
        <v>10785.217391304348</v>
      </c>
      <c r="G17" s="39">
        <v>0</v>
      </c>
      <c r="H17" s="39">
        <v>127.17391304347827</v>
      </c>
      <c r="I17" s="39">
        <v>3.25</v>
      </c>
      <c r="J17" s="39">
        <v>0</v>
      </c>
      <c r="K17" s="39">
        <v>9170.883010869566</v>
      </c>
      <c r="L17" s="39">
        <v>9084.372141304348</v>
      </c>
      <c r="M17" s="39">
        <v>0</v>
      </c>
      <c r="N17" s="39">
        <v>84.53260869565217</v>
      </c>
      <c r="O17" s="39">
        <v>1.9782608695652173</v>
      </c>
      <c r="P17" s="38"/>
      <c r="Q17" s="41">
        <f t="shared" si="1"/>
        <v>0.8401597996094555</v>
      </c>
      <c r="R17" s="41">
        <f t="shared" si="0"/>
        <v>0.8422984731516568</v>
      </c>
      <c r="S17" s="39">
        <v>0</v>
      </c>
      <c r="T17" s="41">
        <f t="shared" si="0"/>
        <v>0.6647008547008547</v>
      </c>
      <c r="U17" s="41">
        <f t="shared" si="0"/>
        <v>0.608695652173913</v>
      </c>
      <c r="W17" s="24" t="s">
        <v>26</v>
      </c>
      <c r="X17" s="24"/>
    </row>
    <row r="18" spans="2:24" ht="12">
      <c r="B18" s="13" t="s">
        <v>22</v>
      </c>
      <c r="C18" s="14" t="s">
        <v>27</v>
      </c>
      <c r="D18" s="14" t="s">
        <v>24</v>
      </c>
      <c r="E18" s="39">
        <v>11328.444444444445</v>
      </c>
      <c r="F18" s="39">
        <v>11223.5</v>
      </c>
      <c r="G18" s="39">
        <v>0</v>
      </c>
      <c r="H18" s="39">
        <v>101.94444444444444</v>
      </c>
      <c r="I18" s="39">
        <v>3</v>
      </c>
      <c r="J18" s="39">
        <v>0</v>
      </c>
      <c r="K18" s="39">
        <v>9534.379777777776</v>
      </c>
      <c r="L18" s="39">
        <v>9454.390888888887</v>
      </c>
      <c r="M18" s="39">
        <v>0</v>
      </c>
      <c r="N18" s="39">
        <v>78.6</v>
      </c>
      <c r="O18" s="39">
        <v>1.3888888888888888</v>
      </c>
      <c r="P18" s="38"/>
      <c r="Q18" s="41">
        <f t="shared" si="1"/>
        <v>0.841631860802699</v>
      </c>
      <c r="R18" s="41">
        <f t="shared" si="0"/>
        <v>0.8423745613123257</v>
      </c>
      <c r="S18" s="39">
        <v>0</v>
      </c>
      <c r="T18" s="41">
        <f t="shared" si="0"/>
        <v>0.7710081743869209</v>
      </c>
      <c r="U18" s="41">
        <f t="shared" si="0"/>
        <v>0.46296296296296297</v>
      </c>
      <c r="W18" s="24" t="s">
        <v>27</v>
      </c>
      <c r="X18" s="24"/>
    </row>
    <row r="19" spans="2:24" ht="12">
      <c r="B19" s="13" t="s">
        <v>28</v>
      </c>
      <c r="C19" s="14" t="s">
        <v>23</v>
      </c>
      <c r="D19" s="14" t="s">
        <v>24</v>
      </c>
      <c r="E19" s="39">
        <v>10692.483516483517</v>
      </c>
      <c r="F19" s="39">
        <v>10588.923076923076</v>
      </c>
      <c r="G19" s="39">
        <v>0</v>
      </c>
      <c r="H19" s="39">
        <v>100.41758241758242</v>
      </c>
      <c r="I19" s="39">
        <v>3.142857142857143</v>
      </c>
      <c r="J19" s="39"/>
      <c r="K19" s="39">
        <v>9052.901098901099</v>
      </c>
      <c r="L19" s="39">
        <v>9000.791208791208</v>
      </c>
      <c r="M19" s="39">
        <v>0</v>
      </c>
      <c r="N19" s="39">
        <v>50.48351648351648</v>
      </c>
      <c r="O19" s="39">
        <v>1.6263736263736264</v>
      </c>
      <c r="P19" s="38"/>
      <c r="Q19" s="41">
        <f t="shared" si="1"/>
        <v>0.8466602810231281</v>
      </c>
      <c r="R19" s="41">
        <f t="shared" si="0"/>
        <v>0.8500195103321738</v>
      </c>
      <c r="S19" s="39">
        <v>0</v>
      </c>
      <c r="T19" s="41">
        <f t="shared" si="0"/>
        <v>0.5027358284088421</v>
      </c>
      <c r="U19" s="41">
        <f t="shared" si="0"/>
        <v>0.5174825174825175</v>
      </c>
      <c r="V19" s="24" t="s">
        <v>28</v>
      </c>
      <c r="W19" s="24" t="s">
        <v>23</v>
      </c>
      <c r="X19" s="24"/>
    </row>
    <row r="20" spans="2:24" ht="12">
      <c r="B20" s="13" t="s">
        <v>28</v>
      </c>
      <c r="C20" s="14" t="s">
        <v>25</v>
      </c>
      <c r="D20" s="14" t="s">
        <v>24</v>
      </c>
      <c r="E20" s="39">
        <v>11460.489130434782</v>
      </c>
      <c r="F20" s="39">
        <v>11373.282608695652</v>
      </c>
      <c r="G20" s="39">
        <v>0</v>
      </c>
      <c r="H20" s="39">
        <v>84</v>
      </c>
      <c r="I20" s="39">
        <v>3.2065217391304346</v>
      </c>
      <c r="J20" s="39"/>
      <c r="K20" s="39">
        <v>9707.826086956522</v>
      </c>
      <c r="L20" s="39">
        <v>9647.717391304348</v>
      </c>
      <c r="M20" s="39">
        <v>0</v>
      </c>
      <c r="N20" s="39">
        <v>58.78260869565217</v>
      </c>
      <c r="O20" s="39">
        <v>1.326086956521739</v>
      </c>
      <c r="P20" s="38"/>
      <c r="Q20" s="41">
        <f t="shared" si="1"/>
        <v>0.847069088977726</v>
      </c>
      <c r="R20" s="41">
        <f t="shared" si="0"/>
        <v>0.8482790521645887</v>
      </c>
      <c r="S20" s="39">
        <v>0</v>
      </c>
      <c r="T20" s="41">
        <f t="shared" si="0"/>
        <v>0.6997929606625258</v>
      </c>
      <c r="U20" s="41">
        <f t="shared" si="0"/>
        <v>0.4135593220338983</v>
      </c>
      <c r="W20" s="24" t="s">
        <v>25</v>
      </c>
      <c r="X20" s="24"/>
    </row>
    <row r="21" spans="2:24" ht="12">
      <c r="B21" s="13" t="s">
        <v>28</v>
      </c>
      <c r="C21" s="14" t="s">
        <v>26</v>
      </c>
      <c r="D21" s="14" t="s">
        <v>24</v>
      </c>
      <c r="E21" s="39">
        <v>11315.565217391304</v>
      </c>
      <c r="F21" s="39">
        <v>11229.902173913044</v>
      </c>
      <c r="G21" s="39">
        <v>0</v>
      </c>
      <c r="H21" s="39">
        <v>84.27173913043478</v>
      </c>
      <c r="I21" s="39">
        <v>1.391304347826087</v>
      </c>
      <c r="J21" s="39"/>
      <c r="K21" s="39">
        <v>9666.000695652174</v>
      </c>
      <c r="L21" s="39">
        <v>9606.739826086956</v>
      </c>
      <c r="M21" s="39">
        <v>0</v>
      </c>
      <c r="N21" s="39">
        <v>57.869565217391305</v>
      </c>
      <c r="O21" s="39">
        <v>1.391304347826087</v>
      </c>
      <c r="P21" s="38"/>
      <c r="Q21" s="41">
        <f t="shared" si="1"/>
        <v>0.8542216416017951</v>
      </c>
      <c r="R21" s="41">
        <f t="shared" si="0"/>
        <v>0.855460686772795</v>
      </c>
      <c r="S21" s="39">
        <v>0</v>
      </c>
      <c r="T21" s="41">
        <f t="shared" si="0"/>
        <v>0.6867019218367084</v>
      </c>
      <c r="U21" s="41">
        <f t="shared" si="0"/>
        <v>1</v>
      </c>
      <c r="W21" s="24" t="s">
        <v>26</v>
      </c>
      <c r="X21" s="24"/>
    </row>
    <row r="22" spans="2:24" ht="12">
      <c r="B22" s="13" t="s">
        <v>28</v>
      </c>
      <c r="C22" s="14" t="s">
        <v>27</v>
      </c>
      <c r="D22" s="14" t="s">
        <v>24</v>
      </c>
      <c r="E22" s="39">
        <v>11715.018838307693</v>
      </c>
      <c r="F22" s="39">
        <v>11626.227629516483</v>
      </c>
      <c r="G22" s="39">
        <v>0</v>
      </c>
      <c r="H22" s="39">
        <v>87.41758241758242</v>
      </c>
      <c r="I22" s="39">
        <v>1.3736263736263736</v>
      </c>
      <c r="J22" s="39"/>
      <c r="K22" s="39">
        <v>10263.505087912088</v>
      </c>
      <c r="L22" s="39">
        <v>10201.472120879122</v>
      </c>
      <c r="M22" s="39">
        <v>0</v>
      </c>
      <c r="N22" s="39">
        <v>60.65934065934066</v>
      </c>
      <c r="O22" s="39">
        <v>1.3736263736263736</v>
      </c>
      <c r="P22" s="38"/>
      <c r="Q22" s="41">
        <f t="shared" si="1"/>
        <v>0.8760980438504113</v>
      </c>
      <c r="R22" s="41">
        <f t="shared" si="0"/>
        <v>0.8774533275935339</v>
      </c>
      <c r="S22" s="39">
        <v>0</v>
      </c>
      <c r="T22" s="41">
        <f t="shared" si="0"/>
        <v>0.6939032055311124</v>
      </c>
      <c r="U22" s="41">
        <f t="shared" si="0"/>
        <v>1</v>
      </c>
      <c r="W22" s="24" t="s">
        <v>27</v>
      </c>
      <c r="X22" s="24"/>
    </row>
    <row r="23" spans="2:24" ht="12">
      <c r="B23" s="13" t="s">
        <v>29</v>
      </c>
      <c r="C23" s="14" t="s">
        <v>23</v>
      </c>
      <c r="D23" s="14" t="s">
        <v>24</v>
      </c>
      <c r="E23" s="39">
        <v>11531.831868131872</v>
      </c>
      <c r="F23" s="39">
        <v>11441.667032967036</v>
      </c>
      <c r="G23" s="39">
        <v>0.01098901098901099</v>
      </c>
      <c r="H23" s="39">
        <v>87.78021978021978</v>
      </c>
      <c r="I23" s="39">
        <v>2.3736263736263736</v>
      </c>
      <c r="J23" s="39">
        <v>0</v>
      </c>
      <c r="K23" s="39">
        <v>9914.834527472529</v>
      </c>
      <c r="L23" s="39">
        <v>9851.735626373627</v>
      </c>
      <c r="M23" s="39">
        <v>0.01098901098901099</v>
      </c>
      <c r="N23" s="39">
        <v>61.05494505494505</v>
      </c>
      <c r="O23" s="39">
        <v>2.032967032967033</v>
      </c>
      <c r="P23" s="38">
        <v>0</v>
      </c>
      <c r="Q23" s="41">
        <v>0.8597796638773495</v>
      </c>
      <c r="R23" s="41">
        <v>0.8610402311120996</v>
      </c>
      <c r="S23" s="41">
        <v>1</v>
      </c>
      <c r="T23" s="41">
        <v>0.6955433149724587</v>
      </c>
      <c r="U23" s="41">
        <v>0.8564814814814814</v>
      </c>
      <c r="V23" s="24" t="s">
        <v>29</v>
      </c>
      <c r="W23" s="24" t="s">
        <v>23</v>
      </c>
      <c r="X23" s="24"/>
    </row>
    <row r="24" spans="2:24" ht="12">
      <c r="B24" s="13" t="s">
        <v>29</v>
      </c>
      <c r="C24" s="14" t="s">
        <v>25</v>
      </c>
      <c r="D24" s="14" t="s">
        <v>24</v>
      </c>
      <c r="E24" s="39">
        <v>11716.75</v>
      </c>
      <c r="F24" s="39">
        <v>11623.260869565216</v>
      </c>
      <c r="G24" s="39">
        <v>0</v>
      </c>
      <c r="H24" s="39">
        <v>90.58695652173914</v>
      </c>
      <c r="I24" s="39">
        <v>2.902173913043478</v>
      </c>
      <c r="J24" s="39">
        <v>0</v>
      </c>
      <c r="K24" s="39">
        <v>9977.141945652176</v>
      </c>
      <c r="L24" s="39">
        <v>9908.891945652174</v>
      </c>
      <c r="M24" s="39">
        <v>0</v>
      </c>
      <c r="N24" s="39">
        <v>65.70652173913044</v>
      </c>
      <c r="O24" s="39">
        <v>2.543478260869565</v>
      </c>
      <c r="P24" s="38"/>
      <c r="Q24" s="41">
        <v>0.8515281068258841</v>
      </c>
      <c r="R24" s="41">
        <v>0.8525053388071148</v>
      </c>
      <c r="S24" s="39">
        <v>0</v>
      </c>
      <c r="T24" s="41">
        <v>0.7253419726421886</v>
      </c>
      <c r="U24" s="41">
        <v>0.8764044943820225</v>
      </c>
      <c r="W24" s="24" t="s">
        <v>25</v>
      </c>
      <c r="X24" s="24"/>
    </row>
    <row r="25" spans="2:24" ht="12">
      <c r="B25" s="13" t="s">
        <v>29</v>
      </c>
      <c r="C25" s="14" t="s">
        <v>26</v>
      </c>
      <c r="D25" s="14" t="s">
        <v>24</v>
      </c>
      <c r="E25" s="39">
        <v>11826.597826086956</v>
      </c>
      <c r="F25" s="39">
        <v>11729.80434782609</v>
      </c>
      <c r="G25" s="39">
        <v>0</v>
      </c>
      <c r="H25" s="39">
        <v>94.67391304347828</v>
      </c>
      <c r="I25" s="39">
        <v>2.119565217391304</v>
      </c>
      <c r="J25" s="39">
        <v>0</v>
      </c>
      <c r="K25" s="39">
        <v>10201.129891304354</v>
      </c>
      <c r="L25" s="39">
        <v>10133.760326086962</v>
      </c>
      <c r="M25" s="39">
        <v>0</v>
      </c>
      <c r="N25" s="39">
        <v>65.45652173913044</v>
      </c>
      <c r="O25" s="39">
        <v>1.9130434782608696</v>
      </c>
      <c r="P25" s="38"/>
      <c r="Q25" s="41">
        <v>0.8625582810301399</v>
      </c>
      <c r="R25" s="41">
        <v>0.8639325964516257</v>
      </c>
      <c r="S25" s="39">
        <v>0</v>
      </c>
      <c r="T25" s="41">
        <v>0.6913892078071181</v>
      </c>
      <c r="U25" s="41">
        <v>0.9025641025641027</v>
      </c>
      <c r="W25" s="24" t="s">
        <v>26</v>
      </c>
      <c r="X25" s="24"/>
    </row>
    <row r="26" spans="2:24" ht="12">
      <c r="B26" s="13" t="s">
        <v>29</v>
      </c>
      <c r="C26" s="14" t="s">
        <v>27</v>
      </c>
      <c r="D26" s="14" t="s">
        <v>24</v>
      </c>
      <c r="E26" s="39">
        <v>11917.733333333332</v>
      </c>
      <c r="F26" s="39">
        <v>11825.977777777776</v>
      </c>
      <c r="G26" s="39">
        <v>0</v>
      </c>
      <c r="H26" s="39">
        <v>89.61111111111111</v>
      </c>
      <c r="I26" s="39">
        <v>2.1444444444444444</v>
      </c>
      <c r="J26" s="39">
        <v>0</v>
      </c>
      <c r="K26" s="39">
        <v>10318.084966666667</v>
      </c>
      <c r="L26" s="39">
        <v>10249.284966666668</v>
      </c>
      <c r="M26" s="39">
        <v>0</v>
      </c>
      <c r="N26" s="39">
        <v>67.1111111111111</v>
      </c>
      <c r="O26" s="39">
        <v>1.6888888888888889</v>
      </c>
      <c r="P26" s="38"/>
      <c r="Q26" s="41">
        <v>0.8657757879015027</v>
      </c>
      <c r="R26" s="41">
        <v>0.8666754799697091</v>
      </c>
      <c r="S26" s="39">
        <v>0</v>
      </c>
      <c r="T26" s="41">
        <v>0.7489150650960941</v>
      </c>
      <c r="U26" s="41">
        <v>0.7875647668393783</v>
      </c>
      <c r="W26" s="24" t="s">
        <v>27</v>
      </c>
      <c r="X26" s="24"/>
    </row>
    <row r="27" spans="2:24" ht="12">
      <c r="B27" s="13" t="s">
        <v>32</v>
      </c>
      <c r="C27" s="14" t="s">
        <v>23</v>
      </c>
      <c r="D27" s="14" t="s">
        <v>24</v>
      </c>
      <c r="E27" s="39">
        <v>11801.86813186813</v>
      </c>
      <c r="F27" s="39">
        <v>11710.923076923074</v>
      </c>
      <c r="G27" s="39">
        <v>0</v>
      </c>
      <c r="H27" s="39">
        <v>87.86813186813187</v>
      </c>
      <c r="I27" s="39">
        <v>3.0769230769230766</v>
      </c>
      <c r="J27" s="39">
        <v>0</v>
      </c>
      <c r="K27" s="39">
        <v>10216.072252747244</v>
      </c>
      <c r="L27" s="39">
        <v>10150.566758241752</v>
      </c>
      <c r="M27" s="39">
        <v>0</v>
      </c>
      <c r="N27" s="39">
        <v>63.373626373626365</v>
      </c>
      <c r="O27" s="39">
        <v>2.131868131868132</v>
      </c>
      <c r="P27" s="38"/>
      <c r="Q27" s="41">
        <v>0.8656317913908204</v>
      </c>
      <c r="R27" s="41">
        <v>0.8667606038881701</v>
      </c>
      <c r="S27" s="39">
        <v>0</v>
      </c>
      <c r="T27" s="41">
        <v>0.7212356178089043</v>
      </c>
      <c r="U27" s="41">
        <v>0.692857142857143</v>
      </c>
      <c r="V27" s="24" t="s">
        <v>32</v>
      </c>
      <c r="W27" s="24" t="s">
        <v>23</v>
      </c>
      <c r="X27" s="24"/>
    </row>
    <row r="28" spans="2:24" ht="12">
      <c r="B28" s="13" t="s">
        <v>32</v>
      </c>
      <c r="C28" s="14" t="s">
        <v>25</v>
      </c>
      <c r="D28" s="14" t="s">
        <v>24</v>
      </c>
      <c r="E28" s="39">
        <v>11891.77173913043</v>
      </c>
      <c r="F28" s="39">
        <v>11781.543478260868</v>
      </c>
      <c r="G28" s="39">
        <v>0</v>
      </c>
      <c r="H28" s="39">
        <v>107.41304347826089</v>
      </c>
      <c r="I28" s="39">
        <v>2.8152173913043477</v>
      </c>
      <c r="J28" s="39">
        <v>0</v>
      </c>
      <c r="K28" s="39">
        <v>10303.12438043478</v>
      </c>
      <c r="L28" s="39">
        <v>10226.863510869565</v>
      </c>
      <c r="M28" s="39">
        <v>0</v>
      </c>
      <c r="N28" s="39">
        <v>74.26086956521739</v>
      </c>
      <c r="O28" s="39">
        <v>2</v>
      </c>
      <c r="P28" s="38"/>
      <c r="Q28" s="41">
        <v>0.8664078496000615</v>
      </c>
      <c r="R28" s="41">
        <v>0.8680410618303132</v>
      </c>
      <c r="S28" s="39">
        <v>0</v>
      </c>
      <c r="T28" s="41">
        <v>0.6913580246913579</v>
      </c>
      <c r="U28" s="41">
        <v>0.7104247104247104</v>
      </c>
      <c r="W28" s="24" t="s">
        <v>25</v>
      </c>
      <c r="X28" s="24"/>
    </row>
    <row r="29" spans="2:24" ht="12">
      <c r="B29" s="13" t="s">
        <v>32</v>
      </c>
      <c r="C29" s="14" t="s">
        <v>26</v>
      </c>
      <c r="D29" s="14" t="s">
        <v>24</v>
      </c>
      <c r="E29" s="39">
        <v>11971.913043478256</v>
      </c>
      <c r="F29" s="39">
        <v>11869.043478260866</v>
      </c>
      <c r="G29" s="39">
        <v>0</v>
      </c>
      <c r="H29" s="39">
        <v>99.97826086956523</v>
      </c>
      <c r="I29" s="39">
        <v>2.891304347826087</v>
      </c>
      <c r="J29" s="39">
        <v>0</v>
      </c>
      <c r="K29" s="39">
        <v>10299.668228260876</v>
      </c>
      <c r="L29" s="39">
        <v>10226.309532608702</v>
      </c>
      <c r="M29" s="39">
        <v>0</v>
      </c>
      <c r="N29" s="39">
        <v>71.59782608695652</v>
      </c>
      <c r="O29" s="39">
        <v>1.7608695652173914</v>
      </c>
      <c r="P29" s="38"/>
      <c r="Q29" s="41">
        <v>0.8603193316603363</v>
      </c>
      <c r="R29" s="41">
        <v>0.8615950856814227</v>
      </c>
      <c r="S29" s="39">
        <v>0</v>
      </c>
      <c r="T29" s="41">
        <v>0.7161339421613393</v>
      </c>
      <c r="U29" s="41">
        <v>0.6090225563909775</v>
      </c>
      <c r="W29" s="24" t="s">
        <v>26</v>
      </c>
      <c r="X29" s="24"/>
    </row>
    <row r="30" spans="2:24" ht="12">
      <c r="B30" s="13" t="s">
        <v>32</v>
      </c>
      <c r="C30" s="14" t="s">
        <v>27</v>
      </c>
      <c r="D30" s="14" t="s">
        <v>24</v>
      </c>
      <c r="E30" s="39">
        <v>12155.944444444449</v>
      </c>
      <c r="F30" s="39">
        <v>12052.433333333336</v>
      </c>
      <c r="G30" s="39">
        <v>0</v>
      </c>
      <c r="H30" s="39">
        <v>100.6111111111111</v>
      </c>
      <c r="I30" s="39">
        <v>2.9</v>
      </c>
      <c r="J30" s="39"/>
      <c r="K30" s="39">
        <v>10609.447100000001</v>
      </c>
      <c r="L30" s="39">
        <v>10535.024877777782</v>
      </c>
      <c r="M30" s="39">
        <v>0</v>
      </c>
      <c r="N30" s="39">
        <v>72.34444444444445</v>
      </c>
      <c r="O30" s="39">
        <v>2.077777777777778</v>
      </c>
      <c r="P30" s="40"/>
      <c r="Q30" s="41">
        <v>0.872778511656391</v>
      </c>
      <c r="R30" s="41">
        <v>0.8740994109995308</v>
      </c>
      <c r="S30" s="39">
        <v>0</v>
      </c>
      <c r="T30" s="41">
        <v>0.719050248481502</v>
      </c>
      <c r="U30" s="41">
        <v>0.7164750957854407</v>
      </c>
      <c r="W30" s="24" t="s">
        <v>27</v>
      </c>
      <c r="X30" s="24"/>
    </row>
    <row r="31" spans="2:24" ht="12">
      <c r="B31" s="13" t="s">
        <v>33</v>
      </c>
      <c r="C31" s="14" t="s">
        <v>23</v>
      </c>
      <c r="D31" s="14" t="s">
        <v>24</v>
      </c>
      <c r="E31" s="39">
        <v>11946.307692307691</v>
      </c>
      <c r="F31" s="39">
        <v>11839.989010989015</v>
      </c>
      <c r="G31" s="39">
        <v>0</v>
      </c>
      <c r="H31" s="39">
        <v>103.81318681318682</v>
      </c>
      <c r="I31" s="39">
        <v>2.5054945054945055</v>
      </c>
      <c r="J31" s="39">
        <v>0</v>
      </c>
      <c r="K31" s="39">
        <v>10214.02241758242</v>
      </c>
      <c r="L31" s="39">
        <v>10145.264175824177</v>
      </c>
      <c r="M31" s="39">
        <v>0</v>
      </c>
      <c r="N31" s="39">
        <v>67.25274725274726</v>
      </c>
      <c r="O31" s="39">
        <v>1.5054945054945055</v>
      </c>
      <c r="P31" s="40"/>
      <c r="Q31" s="41">
        <v>0.8549940852569283</v>
      </c>
      <c r="R31" s="41">
        <v>0.8568643236415239</v>
      </c>
      <c r="S31" s="39">
        <v>0</v>
      </c>
      <c r="T31" s="41">
        <v>0.6478247062559542</v>
      </c>
      <c r="U31" s="41">
        <v>0.6008771929824561</v>
      </c>
      <c r="V31" s="24" t="s">
        <v>33</v>
      </c>
      <c r="W31" s="24" t="s">
        <v>23</v>
      </c>
      <c r="X31" s="24"/>
    </row>
    <row r="32" spans="2:24" ht="12">
      <c r="B32" s="13" t="s">
        <v>33</v>
      </c>
      <c r="C32" s="14" t="s">
        <v>25</v>
      </c>
      <c r="D32" s="14" t="s">
        <v>24</v>
      </c>
      <c r="E32" s="39">
        <v>12336.684782608696</v>
      </c>
      <c r="F32" s="39">
        <v>12228.326086956527</v>
      </c>
      <c r="G32" s="39">
        <v>0</v>
      </c>
      <c r="H32" s="39">
        <v>105.38043478260872</v>
      </c>
      <c r="I32" s="39">
        <v>2.9782608695652177</v>
      </c>
      <c r="J32" s="39">
        <v>0</v>
      </c>
      <c r="K32" s="39">
        <v>10406.566304347827</v>
      </c>
      <c r="L32" s="39">
        <v>10332.38152173913</v>
      </c>
      <c r="M32" s="39">
        <v>0</v>
      </c>
      <c r="N32" s="39">
        <v>71.83695652173913</v>
      </c>
      <c r="O32" s="39">
        <v>2.3478260869565215</v>
      </c>
      <c r="P32" s="40"/>
      <c r="Q32" s="41">
        <v>0.8435464217273508</v>
      </c>
      <c r="R32" s="41">
        <v>0.8449546935749671</v>
      </c>
      <c r="S32" s="39">
        <v>0</v>
      </c>
      <c r="T32" s="41">
        <v>0.6816915936049508</v>
      </c>
      <c r="U32" s="41">
        <v>0.7883211678832115</v>
      </c>
      <c r="W32" s="24" t="s">
        <v>25</v>
      </c>
      <c r="X32" s="24"/>
    </row>
    <row r="33" spans="2:24" ht="12">
      <c r="B33" s="13" t="s">
        <v>33</v>
      </c>
      <c r="C33" s="14" t="s">
        <v>26</v>
      </c>
      <c r="D33" s="14" t="s">
        <v>24</v>
      </c>
      <c r="E33" s="39">
        <v>12234.47826086956</v>
      </c>
      <c r="F33" s="39">
        <v>12133.77173913043</v>
      </c>
      <c r="G33" s="39">
        <v>0</v>
      </c>
      <c r="H33" s="39">
        <v>98.79347826086956</v>
      </c>
      <c r="I33" s="39">
        <v>1.9130434782608696</v>
      </c>
      <c r="J33" s="39">
        <v>0</v>
      </c>
      <c r="K33" s="39">
        <v>10529.675130434785</v>
      </c>
      <c r="L33" s="39">
        <v>10463.1207826087</v>
      </c>
      <c r="M33" s="39">
        <v>0</v>
      </c>
      <c r="N33" s="39">
        <v>65.0978260869565</v>
      </c>
      <c r="O33" s="39">
        <v>1.456521739130435</v>
      </c>
      <c r="P33" s="40"/>
      <c r="Q33" s="41">
        <v>0.8606558372098814</v>
      </c>
      <c r="R33" s="41">
        <v>0.8623139620194092</v>
      </c>
      <c r="S33" s="39">
        <v>0</v>
      </c>
      <c r="T33" s="41">
        <v>0.6589283749587411</v>
      </c>
      <c r="U33" s="41">
        <v>0.7613636363636365</v>
      </c>
      <c r="W33" s="24" t="s">
        <v>26</v>
      </c>
      <c r="X33" s="24"/>
    </row>
    <row r="34" spans="2:24" ht="12">
      <c r="B34" s="13" t="s">
        <v>33</v>
      </c>
      <c r="C34" s="14" t="s">
        <v>27</v>
      </c>
      <c r="D34" s="14" t="s">
        <v>24</v>
      </c>
      <c r="E34" s="39">
        <v>12572.377777777783</v>
      </c>
      <c r="F34" s="39">
        <v>12481.14444444445</v>
      </c>
      <c r="G34" s="39">
        <v>0</v>
      </c>
      <c r="H34" s="39">
        <v>88.86666666666667</v>
      </c>
      <c r="I34" s="39">
        <v>2.3666666666666667</v>
      </c>
      <c r="J34" s="39">
        <v>0</v>
      </c>
      <c r="K34" s="39">
        <v>10874.299999999997</v>
      </c>
      <c r="L34" s="39">
        <v>10812.511111111107</v>
      </c>
      <c r="M34" s="39">
        <v>0</v>
      </c>
      <c r="N34" s="39">
        <v>60.544444444444444</v>
      </c>
      <c r="O34" s="39">
        <v>1.2444444444444445</v>
      </c>
      <c r="P34" s="40"/>
      <c r="Q34" s="41">
        <v>0.8649358293401578</v>
      </c>
      <c r="R34" s="41">
        <v>0.8663076658746565</v>
      </c>
      <c r="S34" s="39">
        <v>0</v>
      </c>
      <c r="T34" s="41">
        <v>0.6812953238309577</v>
      </c>
      <c r="U34" s="41">
        <v>0.5258215962441315</v>
      </c>
      <c r="W34" s="24" t="s">
        <v>27</v>
      </c>
      <c r="X34" s="24"/>
    </row>
    <row r="35" spans="2:24" ht="12">
      <c r="B35" s="13" t="s">
        <v>36</v>
      </c>
      <c r="C35" s="14" t="s">
        <v>23</v>
      </c>
      <c r="D35" s="14" t="s">
        <v>24</v>
      </c>
      <c r="E35" s="50">
        <v>12275.664065934066</v>
      </c>
      <c r="F35" s="50">
        <v>12190.499230769228</v>
      </c>
      <c r="G35" s="39">
        <v>0</v>
      </c>
      <c r="H35" s="50">
        <v>82.4945054945055</v>
      </c>
      <c r="I35" s="50">
        <v>2.67032967032967</v>
      </c>
      <c r="J35" s="50">
        <v>0</v>
      </c>
      <c r="K35" s="50">
        <v>10585.131868131863</v>
      </c>
      <c r="L35" s="50">
        <v>10523.098901098896</v>
      </c>
      <c r="M35" s="39">
        <v>0</v>
      </c>
      <c r="N35" s="50">
        <v>60.175824175824175</v>
      </c>
      <c r="O35" s="50">
        <v>1.8571428571428572</v>
      </c>
      <c r="P35" s="50"/>
      <c r="Q35" s="51">
        <v>0.8622858862280564</v>
      </c>
      <c r="R35" s="51">
        <v>0.8632213252217138</v>
      </c>
      <c r="S35" s="39">
        <v>0</v>
      </c>
      <c r="T35" s="51">
        <v>0.7294525109897428</v>
      </c>
      <c r="U35" s="51">
        <v>0.6954732510288066</v>
      </c>
      <c r="V35" s="24" t="s">
        <v>36</v>
      </c>
      <c r="W35" s="24" t="s">
        <v>23</v>
      </c>
      <c r="X35" s="24"/>
    </row>
    <row r="36" spans="2:24" ht="12">
      <c r="B36" s="13" t="s">
        <v>36</v>
      </c>
      <c r="C36" s="14" t="s">
        <v>25</v>
      </c>
      <c r="D36" s="14" t="s">
        <v>24</v>
      </c>
      <c r="E36" s="50">
        <v>12472.521739130432</v>
      </c>
      <c r="F36" s="50">
        <v>12385.72826086956</v>
      </c>
      <c r="G36" s="39">
        <v>0</v>
      </c>
      <c r="H36" s="50">
        <v>84.3804347826087</v>
      </c>
      <c r="I36" s="50">
        <v>2.413043478260869</v>
      </c>
      <c r="J36" s="50">
        <v>0</v>
      </c>
      <c r="K36" s="50">
        <v>10761.402173913048</v>
      </c>
      <c r="L36" s="50">
        <v>10701.097826086962</v>
      </c>
      <c r="M36" s="39">
        <v>0</v>
      </c>
      <c r="N36" s="50">
        <v>59.29347826086956</v>
      </c>
      <c r="O36" s="50">
        <v>1.0108695652173914</v>
      </c>
      <c r="P36" s="50"/>
      <c r="Q36" s="41">
        <v>0.8628088528521833</v>
      </c>
      <c r="R36" s="41">
        <v>0.8639861621940407</v>
      </c>
      <c r="S36" s="39">
        <v>0</v>
      </c>
      <c r="T36" s="41">
        <v>0.7026922581476233</v>
      </c>
      <c r="U36" s="41">
        <v>0.418918918918919</v>
      </c>
      <c r="W36" s="24" t="s">
        <v>25</v>
      </c>
      <c r="X36" s="24"/>
    </row>
    <row r="37" spans="2:24" ht="12">
      <c r="B37" s="13" t="s">
        <v>36</v>
      </c>
      <c r="C37" s="14" t="s">
        <v>26</v>
      </c>
      <c r="D37" s="14" t="s">
        <v>24</v>
      </c>
      <c r="E37" s="50">
        <v>12420.706521739126</v>
      </c>
      <c r="F37" s="50">
        <v>12321.347826086954</v>
      </c>
      <c r="G37" s="39">
        <v>0</v>
      </c>
      <c r="H37" s="50">
        <v>96.77173913043477</v>
      </c>
      <c r="I37" s="50">
        <v>2.5869565217391304</v>
      </c>
      <c r="J37" s="50">
        <v>0</v>
      </c>
      <c r="K37" s="50">
        <v>10693.130434782606</v>
      </c>
      <c r="L37" s="50">
        <v>10627.141304347824</v>
      </c>
      <c r="M37" s="39">
        <v>0</v>
      </c>
      <c r="N37" s="50">
        <v>64.80434782608695</v>
      </c>
      <c r="O37" s="50">
        <v>1.184782608695652</v>
      </c>
      <c r="P37" s="50"/>
      <c r="Q37" s="51">
        <v>0.8609116088579293</v>
      </c>
      <c r="R37" s="51">
        <v>0.8624982797618838</v>
      </c>
      <c r="S37" s="39">
        <v>0</v>
      </c>
      <c r="T37" s="51">
        <v>0.6696619117151523</v>
      </c>
      <c r="U37" s="51">
        <v>0.4579831932773109</v>
      </c>
      <c r="W37" s="24" t="s">
        <v>26</v>
      </c>
      <c r="X37" s="24"/>
    </row>
    <row r="38" spans="2:24" ht="12">
      <c r="B38" s="13" t="s">
        <v>36</v>
      </c>
      <c r="C38" s="14" t="s">
        <v>27</v>
      </c>
      <c r="D38" s="14" t="s">
        <v>24</v>
      </c>
      <c r="E38" s="50">
        <v>12318.626373626375</v>
      </c>
      <c r="F38" s="50">
        <v>12207.37362637363</v>
      </c>
      <c r="G38" s="39">
        <v>0</v>
      </c>
      <c r="H38" s="50">
        <v>108.6043956043956</v>
      </c>
      <c r="I38" s="50">
        <v>2.6483516483516487</v>
      </c>
      <c r="J38" s="50">
        <v>0</v>
      </c>
      <c r="K38" s="50">
        <v>10648.824175824175</v>
      </c>
      <c r="L38" s="50">
        <v>10574.461538461539</v>
      </c>
      <c r="M38" s="39">
        <v>0</v>
      </c>
      <c r="N38" s="50">
        <v>72.67032967032966</v>
      </c>
      <c r="O38" s="50">
        <v>1.6923076923076925</v>
      </c>
      <c r="P38" s="50"/>
      <c r="Q38" s="41">
        <v>0.8644489939741031</v>
      </c>
      <c r="R38" s="41">
        <v>0.8662355935117577</v>
      </c>
      <c r="S38" s="39">
        <v>0</v>
      </c>
      <c r="T38" s="41">
        <v>0.669128807042396</v>
      </c>
      <c r="U38" s="41">
        <v>0.6390041493775933</v>
      </c>
      <c r="W38" s="24" t="s">
        <v>27</v>
      </c>
      <c r="X38" s="24"/>
    </row>
    <row r="39" spans="2:24" ht="12">
      <c r="B39" s="13" t="s">
        <v>37</v>
      </c>
      <c r="C39" s="14" t="s">
        <v>23</v>
      </c>
      <c r="D39" s="14" t="s">
        <v>24</v>
      </c>
      <c r="E39" s="50">
        <v>12452.153846153853</v>
      </c>
      <c r="F39" s="50">
        <v>12337.769230769238</v>
      </c>
      <c r="G39" s="39">
        <v>0</v>
      </c>
      <c r="H39" s="50">
        <v>112.06593406593406</v>
      </c>
      <c r="I39" s="50">
        <v>2.318681318681319</v>
      </c>
      <c r="J39" s="50">
        <v>0</v>
      </c>
      <c r="K39" s="50">
        <v>10718.791208791208</v>
      </c>
      <c r="L39" s="50">
        <v>10633.307692307691</v>
      </c>
      <c r="M39" s="39">
        <v>0</v>
      </c>
      <c r="N39" s="50">
        <v>84.28571428571428</v>
      </c>
      <c r="O39" s="50">
        <v>1.1978021978021978</v>
      </c>
      <c r="P39" s="50"/>
      <c r="Q39" s="51">
        <v>0.8607981672264645</v>
      </c>
      <c r="R39" s="51">
        <v>0.8618501038088167</v>
      </c>
      <c r="S39" s="39">
        <v>0</v>
      </c>
      <c r="T39" s="51">
        <v>0.7521082565208864</v>
      </c>
      <c r="U39" s="51">
        <v>0.5165876777251184</v>
      </c>
      <c r="V39" s="24" t="s">
        <v>38</v>
      </c>
      <c r="W39" s="24" t="s">
        <v>23</v>
      </c>
      <c r="X39" s="24"/>
    </row>
    <row r="40" spans="2:24" ht="12">
      <c r="B40" s="13" t="s">
        <v>37</v>
      </c>
      <c r="C40" s="14" t="s">
        <v>25</v>
      </c>
      <c r="D40" s="14" t="s">
        <v>24</v>
      </c>
      <c r="E40" s="50">
        <v>12488.75</v>
      </c>
      <c r="F40" s="50">
        <v>12369.239130434786</v>
      </c>
      <c r="G40" s="39">
        <v>0</v>
      </c>
      <c r="H40" s="50">
        <v>116.25000000000001</v>
      </c>
      <c r="I40" s="50">
        <v>3.2608695652173916</v>
      </c>
      <c r="J40" s="50">
        <v>0</v>
      </c>
      <c r="K40" s="50">
        <v>10713.64667769782</v>
      </c>
      <c r="L40" s="50">
        <v>10624.874938567391</v>
      </c>
      <c r="M40" s="39">
        <v>0</v>
      </c>
      <c r="N40" s="50">
        <v>87.16304347826089</v>
      </c>
      <c r="O40" s="50">
        <v>1.6086956521739129</v>
      </c>
      <c r="P40" s="50"/>
      <c r="Q40" s="51">
        <v>0.8578638116463072</v>
      </c>
      <c r="R40" s="51">
        <v>0.8589756270799755</v>
      </c>
      <c r="S40" s="39">
        <v>0</v>
      </c>
      <c r="T40" s="51">
        <v>0.7497896213183731</v>
      </c>
      <c r="U40" s="51">
        <v>0.49333333333333323</v>
      </c>
      <c r="W40" s="24" t="s">
        <v>25</v>
      </c>
      <c r="X40" s="24"/>
    </row>
    <row r="41" spans="2:24" ht="12">
      <c r="B41" s="13" t="s">
        <v>37</v>
      </c>
      <c r="C41" s="14" t="s">
        <v>26</v>
      </c>
      <c r="D41" s="14" t="s">
        <v>24</v>
      </c>
      <c r="E41" s="50">
        <v>12279.097826086956</v>
      </c>
      <c r="F41" s="50">
        <v>12168.239130434777</v>
      </c>
      <c r="G41" s="39">
        <v>0</v>
      </c>
      <c r="H41" s="50">
        <v>108.20652173913044</v>
      </c>
      <c r="I41" s="50">
        <v>2.652173913043478</v>
      </c>
      <c r="J41" s="50">
        <v>0</v>
      </c>
      <c r="K41" s="50">
        <v>10529.913043478266</v>
      </c>
      <c r="L41" s="50">
        <v>10446.108695652174</v>
      </c>
      <c r="M41" s="39">
        <v>0</v>
      </c>
      <c r="N41" s="50">
        <v>82.57608695652175</v>
      </c>
      <c r="O41" s="50">
        <v>1.2282608695652173</v>
      </c>
      <c r="P41" s="50"/>
      <c r="Q41" s="51">
        <v>0.8575477769309284</v>
      </c>
      <c r="R41" s="51">
        <v>0.8584733241743031</v>
      </c>
      <c r="S41" s="39">
        <v>0</v>
      </c>
      <c r="T41" s="51">
        <v>0.7631341034655953</v>
      </c>
      <c r="U41" s="51">
        <v>0.46311475409836067</v>
      </c>
      <c r="W41" s="24" t="s">
        <v>26</v>
      </c>
      <c r="X41" s="24"/>
    </row>
    <row r="42" spans="2:24" ht="12">
      <c r="B42" s="13" t="s">
        <v>37</v>
      </c>
      <c r="C42" s="14" t="s">
        <v>27</v>
      </c>
      <c r="D42" s="14" t="s">
        <v>24</v>
      </c>
      <c r="E42" s="50">
        <v>12667.688888888893</v>
      </c>
      <c r="F42" s="50">
        <v>12570.84444444445</v>
      </c>
      <c r="G42" s="39">
        <v>0</v>
      </c>
      <c r="H42" s="50">
        <v>94.12222222222223</v>
      </c>
      <c r="I42" s="50">
        <v>2.7222222222222223</v>
      </c>
      <c r="J42" s="50">
        <v>0</v>
      </c>
      <c r="K42" s="50">
        <v>11002.24444444444</v>
      </c>
      <c r="L42" s="50">
        <v>10932.422222222223</v>
      </c>
      <c r="M42" s="39">
        <v>0</v>
      </c>
      <c r="N42" s="50">
        <v>68.07777777777778</v>
      </c>
      <c r="O42" s="50">
        <v>1.7444444444444445</v>
      </c>
      <c r="P42" s="50"/>
      <c r="Q42" s="51">
        <v>0.8685281538682837</v>
      </c>
      <c r="R42" s="51">
        <v>0.8696649036217842</v>
      </c>
      <c r="S42" s="39">
        <v>0</v>
      </c>
      <c r="T42" s="51">
        <v>0.7232912288985952</v>
      </c>
      <c r="U42" s="51">
        <v>0.6408163265306123</v>
      </c>
      <c r="W42" s="24" t="s">
        <v>27</v>
      </c>
      <c r="X42" s="24"/>
    </row>
    <row r="43" spans="2:24" s="62" customFormat="1" ht="12">
      <c r="B43" s="56" t="s">
        <v>39</v>
      </c>
      <c r="C43" s="57" t="s">
        <v>23</v>
      </c>
      <c r="D43" s="57" t="s">
        <v>24</v>
      </c>
      <c r="E43" s="58">
        <v>12351.494505494502</v>
      </c>
      <c r="F43" s="58">
        <v>12256.25274725274</v>
      </c>
      <c r="G43" s="59">
        <v>0</v>
      </c>
      <c r="H43" s="58">
        <v>92.7802197802198</v>
      </c>
      <c r="I43" s="58">
        <v>2.4615384615384612</v>
      </c>
      <c r="J43" s="58">
        <v>0</v>
      </c>
      <c r="K43" s="58">
        <v>10612.813186813188</v>
      </c>
      <c r="L43" s="58">
        <v>10542.483516483513</v>
      </c>
      <c r="M43" s="59">
        <v>0</v>
      </c>
      <c r="N43" s="58">
        <v>68.84615384615384</v>
      </c>
      <c r="O43" s="58">
        <v>1.4835164835164834</v>
      </c>
      <c r="P43" s="58"/>
      <c r="Q43" s="60">
        <v>0.8591134493361536</v>
      </c>
      <c r="R43" s="60">
        <v>0.8601718432125699</v>
      </c>
      <c r="S43" s="39">
        <v>0</v>
      </c>
      <c r="T43" s="60">
        <v>0.7435422455490376</v>
      </c>
      <c r="U43" s="60">
        <v>0.6026785714285714</v>
      </c>
      <c r="V43" s="61" t="s">
        <v>39</v>
      </c>
      <c r="W43" s="61" t="s">
        <v>23</v>
      </c>
      <c r="X43" s="61"/>
    </row>
    <row r="44" spans="2:24" s="62" customFormat="1" ht="12">
      <c r="B44" s="56" t="s">
        <v>39</v>
      </c>
      <c r="C44" s="57" t="s">
        <v>25</v>
      </c>
      <c r="D44" s="57" t="s">
        <v>24</v>
      </c>
      <c r="E44" s="58">
        <v>12475.467391304352</v>
      </c>
      <c r="F44" s="58">
        <v>12382.804347826092</v>
      </c>
      <c r="G44" s="59">
        <v>0</v>
      </c>
      <c r="H44" s="58">
        <v>90.1086956521739</v>
      </c>
      <c r="I44" s="58">
        <v>2.554347826086957</v>
      </c>
      <c r="J44" s="58">
        <v>0</v>
      </c>
      <c r="K44" s="58">
        <v>10687.271739130425</v>
      </c>
      <c r="L44" s="58">
        <v>10621.445652173905</v>
      </c>
      <c r="M44" s="59">
        <v>0</v>
      </c>
      <c r="N44" s="58">
        <v>64.83695652173913</v>
      </c>
      <c r="O44" s="58">
        <v>0.9891304347826088</v>
      </c>
      <c r="P44" s="58"/>
      <c r="Q44" s="60">
        <v>0.8555857978267385</v>
      </c>
      <c r="R44" s="60">
        <v>0.8568610910929452</v>
      </c>
      <c r="S44" s="39">
        <v>0</v>
      </c>
      <c r="T44" s="60">
        <v>0.6936067551266586</v>
      </c>
      <c r="U44" s="60">
        <v>0.38723404255319144</v>
      </c>
      <c r="V44" s="61"/>
      <c r="W44" s="61" t="s">
        <v>25</v>
      </c>
      <c r="X44" s="61"/>
    </row>
    <row r="45" spans="2:24" s="62" customFormat="1" ht="12">
      <c r="B45" s="56" t="s">
        <v>39</v>
      </c>
      <c r="C45" s="57" t="s">
        <v>26</v>
      </c>
      <c r="D45" s="57" t="s">
        <v>24</v>
      </c>
      <c r="E45" s="50">
        <v>12399.749999999998</v>
      </c>
      <c r="F45" s="50">
        <v>12311.239130434784</v>
      </c>
      <c r="G45" s="59">
        <v>0</v>
      </c>
      <c r="H45" s="50">
        <v>86.25</v>
      </c>
      <c r="I45" s="50">
        <v>2.2608695652173916</v>
      </c>
      <c r="J45" s="50"/>
      <c r="K45" s="50">
        <v>10587.554347826084</v>
      </c>
      <c r="L45" s="50">
        <v>10518.728260869566</v>
      </c>
      <c r="M45" s="59">
        <v>0</v>
      </c>
      <c r="N45" s="50">
        <v>67.5</v>
      </c>
      <c r="O45" s="50">
        <v>1.326086956521739</v>
      </c>
      <c r="P45" s="50"/>
      <c r="Q45" s="60">
        <v>0.8538522428134507</v>
      </c>
      <c r="R45" s="60">
        <v>0.854400450631007</v>
      </c>
      <c r="S45" s="39">
        <v>0</v>
      </c>
      <c r="T45" s="60">
        <v>0.782608695652174</v>
      </c>
      <c r="U45" s="60">
        <v>0.5865384615384615</v>
      </c>
      <c r="V45" s="61"/>
      <c r="W45" s="61" t="s">
        <v>26</v>
      </c>
      <c r="X45" s="61"/>
    </row>
    <row r="46" spans="2:24" s="62" customFormat="1" ht="12">
      <c r="B46" s="56" t="s">
        <v>39</v>
      </c>
      <c r="C46" s="57" t="s">
        <v>27</v>
      </c>
      <c r="D46" s="57" t="s">
        <v>24</v>
      </c>
      <c r="E46" s="50">
        <v>12492.866666666663</v>
      </c>
      <c r="F46" s="50">
        <v>12401.322222222221</v>
      </c>
      <c r="G46" s="59">
        <v>0</v>
      </c>
      <c r="H46" s="50">
        <v>89.21111111111111</v>
      </c>
      <c r="I46" s="50">
        <v>2.3333333333333335</v>
      </c>
      <c r="J46" s="50"/>
      <c r="K46" s="50">
        <v>10795.56666666666</v>
      </c>
      <c r="L46" s="50">
        <v>10726.35555555555</v>
      </c>
      <c r="M46" s="59">
        <v>0</v>
      </c>
      <c r="N46" s="50">
        <v>68.36666666666666</v>
      </c>
      <c r="O46" s="50">
        <v>0.8444444444444444</v>
      </c>
      <c r="P46" s="50"/>
      <c r="Q46" s="60">
        <v>0.8641384683526063</v>
      </c>
      <c r="R46" s="60">
        <v>0.8649364449489702</v>
      </c>
      <c r="S46" s="39">
        <v>0</v>
      </c>
      <c r="T46" s="60">
        <v>0.7663469921534437</v>
      </c>
      <c r="U46" s="60">
        <v>0.3619047619047619</v>
      </c>
      <c r="V46" s="61"/>
      <c r="W46" s="61" t="s">
        <v>27</v>
      </c>
      <c r="X46" s="61"/>
    </row>
    <row r="47" spans="2:24" s="62" customFormat="1" ht="12">
      <c r="B47" s="56" t="s">
        <v>40</v>
      </c>
      <c r="C47" s="57" t="s">
        <v>23</v>
      </c>
      <c r="D47" s="57" t="s">
        <v>24</v>
      </c>
      <c r="E47" s="50">
        <v>12463.494505494506</v>
      </c>
      <c r="F47" s="50">
        <v>12365.86813186813</v>
      </c>
      <c r="G47" s="59">
        <v>0</v>
      </c>
      <c r="H47" s="50">
        <v>95.04395604395604</v>
      </c>
      <c r="I47" s="50">
        <v>2.5824175824175826</v>
      </c>
      <c r="J47" s="50"/>
      <c r="K47" s="50">
        <v>10610.93406593407</v>
      </c>
      <c r="L47" s="50">
        <v>10542.659340659344</v>
      </c>
      <c r="M47" s="59">
        <v>0</v>
      </c>
      <c r="N47" s="50">
        <v>67.04395604395603</v>
      </c>
      <c r="O47" s="50">
        <v>1.2307692307692308</v>
      </c>
      <c r="P47" s="50"/>
      <c r="Q47" s="60">
        <v>0.8513610738349716</v>
      </c>
      <c r="R47" s="60">
        <v>0.8525611973404288</v>
      </c>
      <c r="S47" s="39">
        <v>0</v>
      </c>
      <c r="T47" s="60">
        <v>0.7053994681466064</v>
      </c>
      <c r="U47" s="60">
        <v>0.4765957446808511</v>
      </c>
      <c r="V47" s="61" t="s">
        <v>40</v>
      </c>
      <c r="W47" s="61" t="s">
        <v>23</v>
      </c>
      <c r="X47" s="61"/>
    </row>
    <row r="48" spans="2:24" s="62" customFormat="1" ht="12">
      <c r="B48" s="56" t="s">
        <v>40</v>
      </c>
      <c r="C48" s="57" t="s">
        <v>25</v>
      </c>
      <c r="D48" s="57" t="s">
        <v>24</v>
      </c>
      <c r="E48" s="50">
        <v>12485.989130434778</v>
      </c>
      <c r="F48" s="50">
        <v>12389.793478260865</v>
      </c>
      <c r="G48" s="59">
        <v>0</v>
      </c>
      <c r="H48" s="50">
        <v>93.90217391304347</v>
      </c>
      <c r="I48" s="50">
        <v>2.293478260869565</v>
      </c>
      <c r="J48" s="50"/>
      <c r="K48" s="50">
        <v>10518.173913043478</v>
      </c>
      <c r="L48" s="50">
        <v>10450.173913043476</v>
      </c>
      <c r="M48" s="59">
        <v>0</v>
      </c>
      <c r="N48" s="50">
        <v>66.86956521739131</v>
      </c>
      <c r="O48" s="50">
        <v>1.1304347826086956</v>
      </c>
      <c r="P48" s="50"/>
      <c r="Q48" s="60">
        <v>0.8423981314708402</v>
      </c>
      <c r="R48" s="60">
        <v>0.8434502101572036</v>
      </c>
      <c r="S48" s="39">
        <v>0</v>
      </c>
      <c r="T48" s="60">
        <v>0.7121194582706333</v>
      </c>
      <c r="U48" s="60">
        <v>0.49289099526066354</v>
      </c>
      <c r="V48" s="61"/>
      <c r="W48" s="61" t="s">
        <v>25</v>
      </c>
      <c r="X48" s="61"/>
    </row>
    <row r="49" spans="2:24" s="62" customFormat="1" ht="12">
      <c r="B49" s="56" t="s">
        <v>40</v>
      </c>
      <c r="C49" s="57" t="s">
        <v>26</v>
      </c>
      <c r="D49" s="57" t="s">
        <v>24</v>
      </c>
      <c r="E49" s="50">
        <v>12608.652173913042</v>
      </c>
      <c r="F49" s="50">
        <v>12515.902173913042</v>
      </c>
      <c r="G49" s="59">
        <v>0</v>
      </c>
      <c r="H49" s="50">
        <v>90.34782608695652</v>
      </c>
      <c r="I49" s="50">
        <v>2.4021739130434785</v>
      </c>
      <c r="J49" s="50"/>
      <c r="K49" s="50">
        <v>10708.68478260869</v>
      </c>
      <c r="L49" s="50">
        <v>10640.554347826082</v>
      </c>
      <c r="M49" s="59">
        <v>0</v>
      </c>
      <c r="N49" s="50">
        <v>66.79347826086956</v>
      </c>
      <c r="O49" s="50">
        <v>1.3369565217391304</v>
      </c>
      <c r="P49" s="50"/>
      <c r="Q49" s="60">
        <v>0.849312411422108</v>
      </c>
      <c r="R49" s="60">
        <v>0.8501627928991202</v>
      </c>
      <c r="S49" s="39">
        <v>0</v>
      </c>
      <c r="T49" s="60">
        <v>0.7392925890279115</v>
      </c>
      <c r="U49" s="60">
        <v>0.5565610859728506</v>
      </c>
      <c r="V49" s="61"/>
      <c r="W49" s="61" t="s">
        <v>26</v>
      </c>
      <c r="X49" s="61"/>
    </row>
    <row r="50" spans="2:24" s="62" customFormat="1" ht="12">
      <c r="B50" s="56" t="s">
        <v>40</v>
      </c>
      <c r="C50" s="57" t="s">
        <v>27</v>
      </c>
      <c r="D50" s="57" t="s">
        <v>24</v>
      </c>
      <c r="E50" s="50">
        <v>12766.633333333328</v>
      </c>
      <c r="F50" s="50">
        <v>12673.599999999995</v>
      </c>
      <c r="G50" s="59">
        <v>0</v>
      </c>
      <c r="H50" s="50">
        <v>90.55555555555556</v>
      </c>
      <c r="I50" s="50">
        <v>2.477777777777778</v>
      </c>
      <c r="J50" s="50">
        <v>0</v>
      </c>
      <c r="K50" s="50">
        <v>10921.433333333336</v>
      </c>
      <c r="L50" s="50">
        <v>10852.555555555558</v>
      </c>
      <c r="M50" s="59">
        <v>0</v>
      </c>
      <c r="N50" s="50">
        <v>67.36666666666666</v>
      </c>
      <c r="O50" s="50">
        <v>1.511111111111111</v>
      </c>
      <c r="P50" s="50"/>
      <c r="Q50" s="60">
        <v>0.8554669855534877</v>
      </c>
      <c r="R50" s="60">
        <v>0.8563119836159861</v>
      </c>
      <c r="S50" s="39">
        <v>0</v>
      </c>
      <c r="T50" s="60">
        <v>0.7439263803680981</v>
      </c>
      <c r="U50" s="60">
        <v>0.6098654708520179</v>
      </c>
      <c r="V50" s="61"/>
      <c r="W50" s="61" t="s">
        <v>27</v>
      </c>
      <c r="X50" s="61"/>
    </row>
    <row r="51" spans="2:24" s="62" customFormat="1" ht="12">
      <c r="B51" s="56" t="s">
        <v>43</v>
      </c>
      <c r="C51" s="57" t="s">
        <v>23</v>
      </c>
      <c r="D51" s="57" t="s">
        <v>24</v>
      </c>
      <c r="E51" s="50">
        <v>12639.263736263734</v>
      </c>
      <c r="F51" s="50">
        <v>12544.472527472528</v>
      </c>
      <c r="G51" s="59">
        <v>0</v>
      </c>
      <c r="H51" s="50">
        <v>92.27472527472528</v>
      </c>
      <c r="I51" s="50">
        <v>2.516483516483516</v>
      </c>
      <c r="J51" s="50"/>
      <c r="K51" s="50">
        <v>10675.780219780225</v>
      </c>
      <c r="L51" s="50">
        <v>10604.725274725277</v>
      </c>
      <c r="M51" s="59">
        <v>0</v>
      </c>
      <c r="N51" s="50">
        <v>69.83516483516485</v>
      </c>
      <c r="O51" s="50">
        <v>1.2197802197802199</v>
      </c>
      <c r="P51" s="50"/>
      <c r="Q51" s="60">
        <v>0.844652065384947</v>
      </c>
      <c r="R51" s="60">
        <v>0.8453703614481052</v>
      </c>
      <c r="S51" s="39">
        <v>0</v>
      </c>
      <c r="T51" s="60">
        <v>0.7568179111587472</v>
      </c>
      <c r="U51" s="60">
        <v>0.4847161572052403</v>
      </c>
      <c r="V51" s="61" t="s">
        <v>43</v>
      </c>
      <c r="W51" s="61" t="s">
        <v>23</v>
      </c>
      <c r="X51" s="61"/>
    </row>
    <row r="52" spans="2:24" s="62" customFormat="1" ht="12">
      <c r="B52" s="56" t="s">
        <v>43</v>
      </c>
      <c r="C52" s="57" t="s">
        <v>25</v>
      </c>
      <c r="D52" s="57" t="s">
        <v>24</v>
      </c>
      <c r="E52" s="21">
        <v>12906.043478260874</v>
      </c>
      <c r="F52" s="21">
        <v>12810.21739130435</v>
      </c>
      <c r="G52" s="59">
        <v>0</v>
      </c>
      <c r="H52" s="21">
        <v>90.34782608695653</v>
      </c>
      <c r="I52" s="21">
        <v>5.478260869565217</v>
      </c>
      <c r="J52" s="21"/>
      <c r="K52" s="21">
        <v>10943.195652173916</v>
      </c>
      <c r="L52" s="21">
        <v>10871.695652173916</v>
      </c>
      <c r="M52" s="59">
        <v>0</v>
      </c>
      <c r="N52" s="21">
        <v>69.90217391304348</v>
      </c>
      <c r="O52" s="21">
        <v>1.5978260869565217</v>
      </c>
      <c r="P52" s="21"/>
      <c r="Q52" s="60">
        <v>0.8479125047584717</v>
      </c>
      <c r="R52" s="60">
        <v>0.8486737828160267</v>
      </c>
      <c r="S52" s="39">
        <v>0</v>
      </c>
      <c r="T52" s="60">
        <v>0.7737006737247353</v>
      </c>
      <c r="U52" s="60">
        <v>0.2916666666666667</v>
      </c>
      <c r="V52" s="61"/>
      <c r="W52" s="61" t="s">
        <v>25</v>
      </c>
      <c r="X52" s="61"/>
    </row>
    <row r="53" spans="2:24" ht="12">
      <c r="B53" s="56" t="s">
        <v>43</v>
      </c>
      <c r="C53" s="57" t="s">
        <v>26</v>
      </c>
      <c r="D53" s="57" t="s">
        <v>24</v>
      </c>
      <c r="E53" s="21">
        <v>12787.999999999996</v>
      </c>
      <c r="F53" s="21">
        <v>12691.684782608692</v>
      </c>
      <c r="G53" s="59">
        <v>0</v>
      </c>
      <c r="H53" s="21">
        <v>90.8804347826087</v>
      </c>
      <c r="I53" s="21">
        <v>5.434782608695652</v>
      </c>
      <c r="J53" s="21"/>
      <c r="K53" s="21">
        <v>10864.84782608695</v>
      </c>
      <c r="L53" s="21">
        <v>10795.065217391299</v>
      </c>
      <c r="M53" s="59">
        <v>0</v>
      </c>
      <c r="N53" s="21">
        <v>68.67391304347827</v>
      </c>
      <c r="O53" s="21">
        <v>1.108695652173913</v>
      </c>
      <c r="P53" s="21"/>
      <c r="Q53" s="60">
        <v>0.8496127483646351</v>
      </c>
      <c r="R53" s="60">
        <v>0.8505620335121846</v>
      </c>
      <c r="S53" s="39">
        <v>0</v>
      </c>
      <c r="T53" s="60">
        <v>0.7556512378902045</v>
      </c>
      <c r="U53" s="60">
        <v>0.20400000000000001</v>
      </c>
      <c r="W53" s="24" t="s">
        <v>26</v>
      </c>
      <c r="X53" s="24"/>
    </row>
    <row r="54" spans="2:24" ht="12">
      <c r="B54" s="56" t="s">
        <v>43</v>
      </c>
      <c r="C54" s="57" t="s">
        <v>27</v>
      </c>
      <c r="D54" s="57" t="s">
        <v>24</v>
      </c>
      <c r="E54" s="50">
        <v>12715.571428571426</v>
      </c>
      <c r="F54" s="50">
        <v>12613.85714285714</v>
      </c>
      <c r="G54" s="59">
        <v>0</v>
      </c>
      <c r="H54" s="50">
        <v>96.47252747252749</v>
      </c>
      <c r="I54" s="50">
        <v>5.241758241758242</v>
      </c>
      <c r="J54" s="50"/>
      <c r="K54" s="50">
        <v>10325.164835164833</v>
      </c>
      <c r="L54" s="50">
        <v>10256.626373626372</v>
      </c>
      <c r="M54" s="59">
        <v>0</v>
      </c>
      <c r="N54" s="50">
        <v>67.27472527472528</v>
      </c>
      <c r="O54" s="50">
        <v>1.2637362637362637</v>
      </c>
      <c r="P54" s="50"/>
      <c r="Q54" s="60">
        <v>0.8120095029283988</v>
      </c>
      <c r="R54" s="60">
        <v>0.8131237144567156</v>
      </c>
      <c r="S54" s="39">
        <v>0</v>
      </c>
      <c r="T54" s="60">
        <v>0.6973459391730266</v>
      </c>
      <c r="U54" s="60">
        <v>0.2410901467505241</v>
      </c>
      <c r="W54" s="24" t="s">
        <v>27</v>
      </c>
      <c r="X54" s="24"/>
    </row>
    <row r="55" spans="2:24" ht="12">
      <c r="B55" s="56" t="s">
        <v>44</v>
      </c>
      <c r="C55" s="57" t="s">
        <v>23</v>
      </c>
      <c r="D55" s="57" t="s">
        <v>24</v>
      </c>
      <c r="E55" s="50">
        <v>9797.868131868134</v>
      </c>
      <c r="F55" s="50">
        <v>9707.54945054945</v>
      </c>
      <c r="G55" s="59">
        <v>0</v>
      </c>
      <c r="H55" s="50">
        <v>84.82417582417582</v>
      </c>
      <c r="I55" s="50">
        <v>5.4945054945054945</v>
      </c>
      <c r="J55" s="50">
        <v>0</v>
      </c>
      <c r="K55" s="50">
        <v>4952.46153846154</v>
      </c>
      <c r="L55" s="50">
        <v>4895.604395604397</v>
      </c>
      <c r="M55" s="59">
        <v>0</v>
      </c>
      <c r="N55" s="50">
        <v>56.142857142857146</v>
      </c>
      <c r="O55" s="50">
        <v>0.7142857142857143</v>
      </c>
      <c r="P55" s="50"/>
      <c r="Q55" s="60">
        <v>0.5054631754384785</v>
      </c>
      <c r="R55" s="60">
        <v>0.5043089834919465</v>
      </c>
      <c r="S55" s="39">
        <v>0</v>
      </c>
      <c r="T55" s="60">
        <v>0.6618732996502138</v>
      </c>
      <c r="U55" s="60">
        <v>0.13</v>
      </c>
      <c r="V55" s="24" t="s">
        <v>44</v>
      </c>
      <c r="W55" s="24" t="s">
        <v>23</v>
      </c>
      <c r="X55" s="24"/>
    </row>
    <row r="56" spans="2:24" ht="12">
      <c r="B56" s="56" t="s">
        <v>44</v>
      </c>
      <c r="C56" s="57" t="s">
        <v>25</v>
      </c>
      <c r="D56" s="57" t="s">
        <v>24</v>
      </c>
      <c r="E56" s="50">
        <v>11259.750000000005</v>
      </c>
      <c r="F56" s="50">
        <v>11172.27173913044</v>
      </c>
      <c r="G56" s="59">
        <v>0</v>
      </c>
      <c r="H56" s="50">
        <v>81.85869565217392</v>
      </c>
      <c r="I56" s="50">
        <v>5.619565217391305</v>
      </c>
      <c r="J56" s="50">
        <v>0</v>
      </c>
      <c r="K56" s="50">
        <v>7877.880434782613</v>
      </c>
      <c r="L56" s="50">
        <v>7811.5543478260915</v>
      </c>
      <c r="M56" s="59">
        <v>0</v>
      </c>
      <c r="N56" s="50">
        <v>65.04347826086958</v>
      </c>
      <c r="O56" s="50">
        <v>1.2826086956521738</v>
      </c>
      <c r="P56" s="50"/>
      <c r="Q56" s="60">
        <v>0.6996496755951606</v>
      </c>
      <c r="R56" s="60">
        <v>0.6991912236135854</v>
      </c>
      <c r="S56" s="39">
        <v>0</v>
      </c>
      <c r="T56" s="60">
        <v>0.7945823927765238</v>
      </c>
      <c r="U56" s="60">
        <v>0.22823984526112184</v>
      </c>
      <c r="W56" s="24" t="s">
        <v>25</v>
      </c>
      <c r="X56" s="24"/>
    </row>
    <row r="57" spans="2:24" ht="12">
      <c r="B57" s="56" t="s">
        <v>44</v>
      </c>
      <c r="C57" s="57" t="s">
        <v>26</v>
      </c>
      <c r="D57" s="57" t="s">
        <v>24</v>
      </c>
      <c r="E57" s="50">
        <v>11586.032608695652</v>
      </c>
      <c r="F57" s="50">
        <v>11495.75</v>
      </c>
      <c r="G57" s="59">
        <v>0</v>
      </c>
      <c r="H57" s="50">
        <v>84.59782608695652</v>
      </c>
      <c r="I57" s="50">
        <v>5.684782608695651</v>
      </c>
      <c r="J57" s="50">
        <v>0</v>
      </c>
      <c r="K57" s="50">
        <v>8575.423913043478</v>
      </c>
      <c r="L57" s="50">
        <v>8506.826086956524</v>
      </c>
      <c r="M57" s="59">
        <v>0</v>
      </c>
      <c r="N57" s="50">
        <v>66.98913043478261</v>
      </c>
      <c r="O57" s="50">
        <v>1.608695652173913</v>
      </c>
      <c r="P57" s="50"/>
      <c r="Q57" s="51">
        <v>0.740151888283775</v>
      </c>
      <c r="R57" s="51">
        <v>0.7399974848928103</v>
      </c>
      <c r="S57" s="39">
        <v>0</v>
      </c>
      <c r="T57" s="51">
        <v>0.7918540408582809</v>
      </c>
      <c r="U57" s="51">
        <v>0.28298279158699813</v>
      </c>
      <c r="W57" s="24" t="s">
        <v>26</v>
      </c>
      <c r="X57" s="24"/>
    </row>
    <row r="58" spans="2:24" ht="12">
      <c r="B58" s="56" t="s">
        <v>44</v>
      </c>
      <c r="C58" s="57" t="s">
        <v>27</v>
      </c>
      <c r="D58" s="57" t="s">
        <v>24</v>
      </c>
      <c r="E58" s="50">
        <v>11330.311111111117</v>
      </c>
      <c r="F58" s="50">
        <v>11243.66666666667</v>
      </c>
      <c r="G58" s="59">
        <v>0</v>
      </c>
      <c r="H58" s="50">
        <v>83.08888888888889</v>
      </c>
      <c r="I58" s="50">
        <v>3.555555555555556</v>
      </c>
      <c r="J58" s="50">
        <v>0</v>
      </c>
      <c r="K58" s="50">
        <v>7863.522222222218</v>
      </c>
      <c r="L58" s="50">
        <v>7789.955555555553</v>
      </c>
      <c r="M58" s="59">
        <v>0</v>
      </c>
      <c r="N58" s="50">
        <v>72.10000000000001</v>
      </c>
      <c r="O58" s="50">
        <v>1.4666666666666666</v>
      </c>
      <c r="P58" s="50"/>
      <c r="Q58" s="51">
        <v>0.6940252694836263</v>
      </c>
      <c r="R58" s="51">
        <v>0.6928305317561487</v>
      </c>
      <c r="S58" s="39">
        <v>0</v>
      </c>
      <c r="T58" s="51">
        <v>0.8677453864669699</v>
      </c>
      <c r="U58" s="51">
        <v>0.4124999999999999</v>
      </c>
      <c r="W58" s="24" t="s">
        <v>27</v>
      </c>
      <c r="X58" s="24"/>
    </row>
    <row r="59" spans="2:24" ht="12">
      <c r="B59" s="56" t="s">
        <v>45</v>
      </c>
      <c r="C59" s="57" t="s">
        <v>23</v>
      </c>
      <c r="D59" s="57" t="s">
        <v>24</v>
      </c>
      <c r="E59" s="50">
        <v>12222.76923076923</v>
      </c>
      <c r="F59" s="50">
        <v>12139.285714285712</v>
      </c>
      <c r="G59" s="59">
        <v>0</v>
      </c>
      <c r="H59" s="50">
        <v>81.03296703296702</v>
      </c>
      <c r="I59" s="50">
        <v>2.4505494505494507</v>
      </c>
      <c r="J59" s="50">
        <v>0</v>
      </c>
      <c r="K59" s="50">
        <v>9362.648351648353</v>
      </c>
      <c r="L59" s="50">
        <v>9286.27472527473</v>
      </c>
      <c r="M59" s="59">
        <v>0</v>
      </c>
      <c r="N59" s="50">
        <v>75</v>
      </c>
      <c r="O59" s="50">
        <v>1.3736263736263736</v>
      </c>
      <c r="P59" s="50"/>
      <c r="Q59" s="51">
        <v>0.7660005825913088</v>
      </c>
      <c r="R59" s="51">
        <v>0.7649770294430495</v>
      </c>
      <c r="S59" s="39">
        <v>0</v>
      </c>
      <c r="T59" s="51">
        <v>0.9255492270138325</v>
      </c>
      <c r="U59" s="51">
        <v>0.5605381165919282</v>
      </c>
      <c r="V59" s="24" t="s">
        <v>45</v>
      </c>
      <c r="W59" s="24" t="s">
        <v>23</v>
      </c>
      <c r="X59" s="24"/>
    </row>
    <row r="60" spans="2:24" ht="12">
      <c r="B60" s="56" t="s">
        <v>45</v>
      </c>
      <c r="C60" s="57" t="s">
        <v>25</v>
      </c>
      <c r="D60" s="57" t="s">
        <v>24</v>
      </c>
      <c r="E60" s="50">
        <v>11960.934782608692</v>
      </c>
      <c r="F60" s="50">
        <v>11879.510869565216</v>
      </c>
      <c r="G60" s="59">
        <v>0</v>
      </c>
      <c r="H60" s="50">
        <v>77.82608695652173</v>
      </c>
      <c r="I60" s="50">
        <v>3.597826086956522</v>
      </c>
      <c r="J60" s="50">
        <v>0</v>
      </c>
      <c r="K60" s="50">
        <v>9415.304347826086</v>
      </c>
      <c r="L60" s="50">
        <v>9342.413043478262</v>
      </c>
      <c r="M60" s="59">
        <v>0</v>
      </c>
      <c r="N60" s="50">
        <v>71.03260869565217</v>
      </c>
      <c r="O60" s="50">
        <v>1.858695652173913</v>
      </c>
      <c r="P60" s="50"/>
      <c r="Q60" s="51">
        <v>0.7871712804183185</v>
      </c>
      <c r="R60" s="51">
        <v>0.7864307837297504</v>
      </c>
      <c r="S60" s="39">
        <v>0</v>
      </c>
      <c r="T60" s="51">
        <v>0.9127094972067039</v>
      </c>
      <c r="U60" s="51">
        <v>0.5166163141993958</v>
      </c>
      <c r="W60" s="24" t="s">
        <v>25</v>
      </c>
      <c r="X60" s="24"/>
    </row>
    <row r="61" spans="2:24" ht="12">
      <c r="B61" s="56" t="s">
        <v>45</v>
      </c>
      <c r="C61" s="57" t="s">
        <v>26</v>
      </c>
      <c r="D61" s="57" t="s">
        <v>24</v>
      </c>
      <c r="E61" s="50">
        <v>11842.706521739117</v>
      </c>
      <c r="F61" s="50">
        <v>11763.771739130421</v>
      </c>
      <c r="G61" s="59">
        <v>0</v>
      </c>
      <c r="H61" s="50">
        <v>76.25000000000001</v>
      </c>
      <c r="I61" s="50">
        <v>2.6847826086956523</v>
      </c>
      <c r="J61" s="50">
        <v>0</v>
      </c>
      <c r="K61" s="50">
        <v>9451.793478260872</v>
      </c>
      <c r="L61" s="50">
        <v>9381.76086956522</v>
      </c>
      <c r="M61" s="59">
        <v>0</v>
      </c>
      <c r="N61" s="50">
        <v>68.29347826086956</v>
      </c>
      <c r="O61" s="50">
        <v>1.7391304347826086</v>
      </c>
      <c r="P61" s="50"/>
      <c r="Q61" s="51">
        <v>0.798110926831687</v>
      </c>
      <c r="R61" s="51">
        <v>0.7975129981788239</v>
      </c>
      <c r="S61" s="39">
        <v>0</v>
      </c>
      <c r="T61" s="51">
        <v>0.8956521739130433</v>
      </c>
      <c r="U61" s="51">
        <v>0.6477732793522266</v>
      </c>
      <c r="W61" s="24" t="s">
        <v>26</v>
      </c>
      <c r="X61" s="24"/>
    </row>
    <row r="62" spans="2:24" ht="12">
      <c r="B62" s="56" t="s">
        <v>45</v>
      </c>
      <c r="C62" s="57" t="s">
        <v>27</v>
      </c>
      <c r="D62" s="57" t="s">
        <v>24</v>
      </c>
      <c r="E62" s="50">
        <v>11911.144444444448</v>
      </c>
      <c r="F62" s="50">
        <v>11834.888888888892</v>
      </c>
      <c r="G62" s="59">
        <v>0</v>
      </c>
      <c r="H62" s="50">
        <v>70.6</v>
      </c>
      <c r="I62" s="50">
        <v>5.655555555555555</v>
      </c>
      <c r="J62" s="50">
        <v>0</v>
      </c>
      <c r="K62" s="50">
        <v>9434.344444444443</v>
      </c>
      <c r="L62" s="50">
        <v>9370.022222222224</v>
      </c>
      <c r="M62" s="59">
        <v>0</v>
      </c>
      <c r="N62" s="50">
        <v>62.855555555555554</v>
      </c>
      <c r="O62" s="50">
        <v>1.4666666666666668</v>
      </c>
      <c r="P62" s="50"/>
      <c r="Q62" s="60">
        <v>0.7920602834133856</v>
      </c>
      <c r="R62" s="60">
        <v>0.7917287868261448</v>
      </c>
      <c r="S62" s="39">
        <v>0</v>
      </c>
      <c r="T62" s="60">
        <v>0.8903053194837898</v>
      </c>
      <c r="U62" s="60">
        <v>0.25933202357563856</v>
      </c>
      <c r="W62" s="24" t="s">
        <v>27</v>
      </c>
      <c r="X62" s="24"/>
    </row>
    <row r="63" spans="2:24" ht="12">
      <c r="B63" s="56" t="s">
        <v>47</v>
      </c>
      <c r="C63" s="57" t="s">
        <v>23</v>
      </c>
      <c r="D63" s="57" t="s">
        <v>24</v>
      </c>
      <c r="E63" s="21">
        <v>11840.901098901093</v>
      </c>
      <c r="F63" s="21">
        <v>11769.318681318677</v>
      </c>
      <c r="G63" s="59">
        <v>0</v>
      </c>
      <c r="H63" s="21">
        <v>66.24175824175825</v>
      </c>
      <c r="I63" s="21">
        <v>5.340659340659341</v>
      </c>
      <c r="J63" s="21"/>
      <c r="K63" s="21">
        <v>9475.285714285717</v>
      </c>
      <c r="L63" s="21">
        <v>9415.37362637363</v>
      </c>
      <c r="M63" s="59">
        <v>0</v>
      </c>
      <c r="N63" s="21">
        <v>58.571428571428584</v>
      </c>
      <c r="O63" s="21">
        <v>1.3406593406593406</v>
      </c>
      <c r="P63" s="21"/>
      <c r="Q63" s="60">
        <v>0.8002166081063781</v>
      </c>
      <c r="R63" s="60">
        <v>0.7999930906211724</v>
      </c>
      <c r="S63" s="39" t="s">
        <v>48</v>
      </c>
      <c r="T63" s="60">
        <v>0.8842070338420704</v>
      </c>
      <c r="U63" s="60">
        <v>0.2510288065843621</v>
      </c>
      <c r="V63" s="24" t="s">
        <v>47</v>
      </c>
      <c r="W63" s="24" t="s">
        <v>23</v>
      </c>
      <c r="X63" s="24"/>
    </row>
    <row r="64" spans="2:24" ht="12">
      <c r="B64" s="56" t="s">
        <v>47</v>
      </c>
      <c r="C64" s="57" t="s">
        <v>25</v>
      </c>
      <c r="D64" s="57" t="s">
        <v>24</v>
      </c>
      <c r="E64" s="21">
        <v>12229.597826086952</v>
      </c>
      <c r="F64" s="21">
        <v>12146.260869565214</v>
      </c>
      <c r="G64" s="59">
        <v>0</v>
      </c>
      <c r="H64" s="21">
        <v>77.6086956521739</v>
      </c>
      <c r="I64" s="21">
        <v>5.728260869565218</v>
      </c>
      <c r="J64" s="21">
        <v>0</v>
      </c>
      <c r="K64" s="21">
        <v>9859.34782608696</v>
      </c>
      <c r="L64" s="21">
        <v>9797.01086956522</v>
      </c>
      <c r="M64" s="59">
        <v>0</v>
      </c>
      <c r="N64" s="21">
        <v>61.000000000000014</v>
      </c>
      <c r="O64" s="21">
        <v>1.3369565217391306</v>
      </c>
      <c r="P64" s="21"/>
      <c r="Q64" s="60">
        <v>0.8061874123984671</v>
      </c>
      <c r="R64" s="60">
        <v>0.8065865680617407</v>
      </c>
      <c r="S64" s="39" t="s">
        <v>48</v>
      </c>
      <c r="T64" s="60">
        <v>0.7859943977591038</v>
      </c>
      <c r="U64" s="60">
        <v>0.2333965844402277</v>
      </c>
      <c r="W64" s="24" t="s">
        <v>25</v>
      </c>
      <c r="X64" s="24"/>
    </row>
    <row r="65" spans="2:24" ht="12">
      <c r="B65" s="56" t="s">
        <v>47</v>
      </c>
      <c r="C65" s="57" t="s">
        <v>26</v>
      </c>
      <c r="D65" s="57" t="s">
        <v>24</v>
      </c>
      <c r="E65" s="21">
        <v>12070.065217391308</v>
      </c>
      <c r="F65" s="21">
        <v>12000.565217391306</v>
      </c>
      <c r="G65" s="59">
        <v>0</v>
      </c>
      <c r="H65" s="21">
        <v>63.79347826086956</v>
      </c>
      <c r="I65" s="21">
        <v>5.7065217391304355</v>
      </c>
      <c r="J65" s="21">
        <v>0</v>
      </c>
      <c r="K65" s="21">
        <v>9884.35869565218</v>
      </c>
      <c r="L65" s="21">
        <v>9825.630434782615</v>
      </c>
      <c r="M65" s="59">
        <v>0</v>
      </c>
      <c r="N65" s="21">
        <v>57.13043478260869</v>
      </c>
      <c r="O65" s="21">
        <v>1.5978260869565217</v>
      </c>
      <c r="P65" s="21"/>
      <c r="Q65" s="60">
        <v>0.8189151025804049</v>
      </c>
      <c r="R65" s="60">
        <v>0.8187639712622236</v>
      </c>
      <c r="S65" s="39" t="s">
        <v>48</v>
      </c>
      <c r="T65" s="60">
        <v>0.8955529050945645</v>
      </c>
      <c r="U65" s="60">
        <v>0.27999999999999997</v>
      </c>
      <c r="W65" s="24" t="s">
        <v>26</v>
      </c>
      <c r="X65" s="24"/>
    </row>
    <row r="66" spans="2:24" ht="12">
      <c r="B66" s="23"/>
      <c r="C66" s="34"/>
      <c r="D66" s="34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3"/>
      <c r="R66" s="53"/>
      <c r="S66" s="53"/>
      <c r="T66" s="53"/>
      <c r="U66" s="53"/>
      <c r="X66" s="24"/>
    </row>
    <row r="67" spans="2:24" ht="12">
      <c r="B67" s="19" t="s">
        <v>35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Q67" s="28"/>
      <c r="R67" s="28"/>
      <c r="S67" s="28"/>
      <c r="T67" s="28"/>
      <c r="U67" s="28"/>
      <c r="X67" s="24"/>
    </row>
    <row r="68" spans="17:24" ht="12">
      <c r="Q68" s="28"/>
      <c r="R68" s="27"/>
      <c r="S68" s="27"/>
      <c r="X68" s="24"/>
    </row>
    <row r="69" spans="17:24" ht="12">
      <c r="Q69" s="28"/>
      <c r="R69" s="27"/>
      <c r="S69" s="27"/>
      <c r="X69" s="24"/>
    </row>
    <row r="70" spans="17:19" ht="12">
      <c r="Q70" s="28"/>
      <c r="R70" s="27"/>
      <c r="S70" s="27"/>
    </row>
    <row r="73" spans="17:18" ht="12">
      <c r="Q73" s="29"/>
      <c r="R73" s="29"/>
    </row>
    <row r="74" spans="17:18" ht="12">
      <c r="Q74" s="29"/>
      <c r="R74" s="29"/>
    </row>
    <row r="75" spans="17:18" ht="12">
      <c r="Q75" s="29"/>
      <c r="R75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Joanna Grindrod</cp:lastModifiedBy>
  <cp:lastPrinted>2013-11-19T15:18:38Z</cp:lastPrinted>
  <dcterms:created xsi:type="dcterms:W3CDTF">2012-11-20T13:13:11Z</dcterms:created>
  <dcterms:modified xsi:type="dcterms:W3CDTF">2023-02-20T11:24:16Z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