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5. Other Publications/Mpox vaccination publication/"/>
    </mc:Choice>
  </mc:AlternateContent>
  <xr:revisionPtr revIDLastSave="209" documentId="8_{04DB5080-4D49-4037-8072-DE7B9F4656CE}" xr6:coauthVersionLast="47" xr6:coauthVersionMax="47" xr10:uidLastSave="{2DCC7DD0-5B7C-443B-9838-01B3DC26BF31}"/>
  <bookViews>
    <workbookView xWindow="-108" yWindow="-108" windowWidth="23256" windowHeight="12576" xr2:uid="{09094A21-1BE2-4A2A-B3FF-A59A2E825B8A}"/>
  </bookViews>
  <sheets>
    <sheet name="MVA by Region" sheetId="9" r:id="rId1"/>
  </sheets>
  <definedNames>
    <definedName name="_AMO_UniqueIdentifier" hidden="1">"'aae63586-2ce3-4a4b-8a32-e7bda9012f4c'"</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9" l="1"/>
  <c r="D14" i="9"/>
</calcChain>
</file>

<file path=xl/sharedStrings.xml><?xml version="1.0" encoding="utf-8"?>
<sst xmlns="http://schemas.openxmlformats.org/spreadsheetml/2006/main" count="37" uniqueCount="37">
  <si>
    <t>Title:</t>
  </si>
  <si>
    <t>Smallpox (Modified Vaccinia Ankara (MVA)) vaccinations in England</t>
  </si>
  <si>
    <t>Summary:</t>
  </si>
  <si>
    <t>The number of smallpox (Modified Vaccinia Ankara (MVA)) vaccines that have been administered via sexual health services in England to people at highest risk of mpox infection and a small number of contacts of mpox cases</t>
  </si>
  <si>
    <r>
      <t>Period</t>
    </r>
    <r>
      <rPr>
        <b/>
        <vertAlign val="superscript"/>
        <sz val="10"/>
        <rFont val="Verdana"/>
        <family val="2"/>
      </rPr>
      <t>1,2</t>
    </r>
    <r>
      <rPr>
        <b/>
        <sz val="10"/>
        <rFont val="Verdana"/>
        <family val="2"/>
      </rPr>
      <t>:</t>
    </r>
  </si>
  <si>
    <t>Source:</t>
  </si>
  <si>
    <t>Voluntary aggregate data submissions from sexual health or genitourinary medicine (GUM) clinics</t>
  </si>
  <si>
    <t>Basis:</t>
  </si>
  <si>
    <t>England</t>
  </si>
  <si>
    <t>Published:</t>
  </si>
  <si>
    <t>Status:</t>
  </si>
  <si>
    <t>Published experimental statistics</t>
  </si>
  <si>
    <t>Definitions:</t>
  </si>
  <si>
    <t xml:space="preserve">The data in this release includes MVA vaccinations administered via sexual health services in England to people at highest risk of mpox infection and a small number of people who are contacts of mpox cases, even if individuals are resident outside of England, do not have an NHS number or are no longer alive. </t>
  </si>
  <si>
    <r>
      <t>Region of Site</t>
    </r>
    <r>
      <rPr>
        <b/>
        <vertAlign val="superscript"/>
        <sz val="10"/>
        <color rgb="FF095BA6"/>
        <rFont val="Verdana"/>
        <family val="2"/>
      </rPr>
      <t>5</t>
    </r>
  </si>
  <si>
    <r>
      <t>Number of mpox vaccinations administered to date</t>
    </r>
    <r>
      <rPr>
        <b/>
        <vertAlign val="superscript"/>
        <sz val="10"/>
        <color rgb="FF095BA6"/>
        <rFont val="Verdana"/>
        <family val="2"/>
      </rPr>
      <t>3,4</t>
    </r>
  </si>
  <si>
    <t>First Doses</t>
  </si>
  <si>
    <t>Second Doses</t>
  </si>
  <si>
    <t>Total</t>
  </si>
  <si>
    <t>East of England</t>
  </si>
  <si>
    <t>London</t>
  </si>
  <si>
    <t>Midlands</t>
  </si>
  <si>
    <t>North East and Yorkshire</t>
  </si>
  <si>
    <t>North West</t>
  </si>
  <si>
    <t>South East</t>
  </si>
  <si>
    <t>South West</t>
  </si>
  <si>
    <t>Data quality notes:</t>
  </si>
  <si>
    <t>4. The data shown reflects vaccination counts submitted by sites. Although basic data quality checks are carried out and error submissions are excluded from the total vaccination count it is advisable to view these figures with caution.</t>
  </si>
  <si>
    <t xml:space="preserve">5. Data is split by NHS Region, as defined as at July 2022. UKHSA's technical briefing on monkeypox includes a breakdown of cases by the nine English regions: https://www.gov.uk/government/publications/monkeypox-outbreak-technical-briefings. As of 16 September 2022, 69% of England cases were known to be London residents. 																												</t>
  </si>
  <si>
    <t>Contact details:</t>
  </si>
  <si>
    <t>For further information about these statistics, please contact us via email at:</t>
  </si>
  <si>
    <t>England.vaccinestatistics@nhs.net</t>
  </si>
  <si>
    <t xml:space="preserve">3. This figures includes all 1st and 2nd dose MVA vaccinations that have been reported by sexual health services as administered, including vaccines administered to individuals who identify as GBMSM (gay, bisexual, or other men who have sex with men), ancillary and other workforce in sex-on-premises venues, healthcare workers, contacts of confirmed mpox cases, or individuals otherwise at risk of infection. The majority of vaccines have been administered to individuals who identify as GBMSM but the total figure also includes small and fluctuating numbers of vaccines administered to the other groups listed. Data is collected locally and submitted by sexual health services to NHS England via an online form daily from Monday to Friday on a voluntary basis. Vaccinations administered via Occupational Health or Hospital Hub sites to contacts of cases (post exposure) or to health care workers (pre exposure) are not included.
UKHSA guidance (updated on 23 September 2022) notes the limited global supply of vaccines. As a result, it was recommended that first doses should be prioritised during this outbreak, with the offer of a second dose for those who continue to be at an increased risk of exposure (https://www.gov.uk/government/publications/monkeypox-outbreak-jcvi-statement-on-vaccine-dose-prioritisation-september-2022/jcvi-statement-on-vaccine-dose-prioritisation-in-response-to-the-monkeypox-outbreak). </t>
  </si>
  <si>
    <t>Data to 08 March 2023</t>
  </si>
  <si>
    <t>09 March 2023</t>
  </si>
  <si>
    <t>1. Data was extracted on 08 March 2023 based on aggregate data submissions from sexual health or genitourinary medicine (GUM) clinics.</t>
  </si>
  <si>
    <t>2. These are provisional data providing timely updates of vaccinations reported by 10am on 08 March 2023. Not all vaccinations administered up to this date will be included in these figures. Further, sites are able to re-submit data for previous days which can result in changes to the figures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</si>
</sst>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_-* #,##0_-;\-* #,##0_-;_-* &quot;-&quot;??_-;_-@_-"/>
    <numFmt numFmtId="167" formatCode="0.0%"/>
  </numFmts>
  <fonts count="22"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sz val="8"/>
      <name val="Verdana"/>
      <family val="2"/>
    </font>
    <font>
      <b/>
      <sz val="9"/>
      <color theme="1"/>
      <name val="Verdana"/>
      <family val="2"/>
    </font>
    <font>
      <u/>
      <sz val="11"/>
      <color theme="10"/>
      <name val="Calibri"/>
      <family val="2"/>
      <scheme val="minor"/>
    </font>
    <font>
      <b/>
      <sz val="10"/>
      <color rgb="FFFF0000"/>
      <name val="Verdana"/>
      <family val="2"/>
    </font>
    <font>
      <sz val="11"/>
      <name val="Calibri"/>
      <family val="2"/>
      <scheme val="minor"/>
    </font>
    <font>
      <b/>
      <vertAlign val="superscript"/>
      <sz val="10"/>
      <name val="Verdana"/>
      <family val="2"/>
    </font>
    <font>
      <sz val="9"/>
      <color theme="1"/>
      <name val="Verdana"/>
      <family val="2"/>
    </font>
    <font>
      <u/>
      <sz val="11"/>
      <color rgb="FF0563C1"/>
      <name val="Calibri"/>
      <family val="2"/>
      <scheme val="minor"/>
    </font>
    <font>
      <sz val="9"/>
      <name val="Verdana"/>
      <family val="2"/>
    </font>
    <font>
      <b/>
      <sz val="11"/>
      <color rgb="FFFF0000"/>
      <name val="Calibri"/>
      <family val="2"/>
      <scheme val="minor"/>
    </font>
    <font>
      <b/>
      <vertAlign val="superscript"/>
      <sz val="10"/>
      <color rgb="FF095BA6"/>
      <name val="Verdana"/>
      <family val="2"/>
    </font>
    <font>
      <sz val="9"/>
      <color rgb="FF000000"/>
      <name val="Verdana"/>
      <family val="2"/>
    </font>
    <font>
      <sz val="11"/>
      <name val="Verdana"/>
      <family val="2"/>
    </font>
    <font>
      <u/>
      <sz val="9"/>
      <color theme="10"/>
      <name val="Verdana"/>
      <family val="2"/>
    </font>
  </fonts>
  <fills count="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55">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2" fillId="0" borderId="0" xfId="0" applyFont="1"/>
    <xf numFmtId="0" fontId="6" fillId="0" borderId="0" xfId="0" applyFont="1"/>
    <xf numFmtId="165" fontId="3" fillId="0" borderId="0" xfId="0" quotePrefix="1" applyNumberFormat="1" applyFont="1" applyAlignment="1">
      <alignment horizontal="left"/>
    </xf>
    <xf numFmtId="0" fontId="5" fillId="4" borderId="1" xfId="0" applyFont="1" applyFill="1" applyBorder="1" applyAlignment="1">
      <alignment horizontal="center" vertical="center" wrapText="1"/>
    </xf>
    <xf numFmtId="0" fontId="0" fillId="2" borderId="0" xfId="0" applyFill="1"/>
    <xf numFmtId="0" fontId="9" fillId="0" borderId="0" xfId="0" applyFont="1"/>
    <xf numFmtId="0" fontId="11" fillId="0" borderId="0" xfId="0" applyFont="1"/>
    <xf numFmtId="0" fontId="8" fillId="0" borderId="0" xfId="0" applyFont="1" applyAlignment="1">
      <alignment vertical="top" wrapText="1"/>
    </xf>
    <xf numFmtId="0" fontId="12" fillId="0" borderId="0" xfId="0" applyFont="1" applyAlignment="1">
      <alignment vertical="top" wrapText="1"/>
    </xf>
    <xf numFmtId="0" fontId="14" fillId="0" borderId="0" xfId="0" applyFont="1" applyAlignment="1">
      <alignment vertical="center"/>
    </xf>
    <xf numFmtId="0" fontId="17" fillId="0" borderId="0" xfId="0" applyFont="1"/>
    <xf numFmtId="0" fontId="16" fillId="0" borderId="0" xfId="0" applyFont="1" applyAlignment="1">
      <alignment vertical="top"/>
    </xf>
    <xf numFmtId="166" fontId="0" fillId="0" borderId="0" xfId="14" applyNumberFormat="1" applyFont="1"/>
    <xf numFmtId="3" fontId="2" fillId="0" borderId="0" xfId="0" applyNumberFormat="1" applyFont="1" applyAlignment="1">
      <alignment horizontal="right" vertical="center" wrapText="1"/>
    </xf>
    <xf numFmtId="166" fontId="2" fillId="0" borderId="1" xfId="14" applyNumberFormat="1" applyFont="1" applyBorder="1"/>
    <xf numFmtId="166" fontId="20" fillId="5" borderId="0" xfId="14" applyNumberFormat="1" applyFont="1" applyFill="1" applyBorder="1" applyAlignment="1">
      <alignment horizontal="right" vertical="center" wrapText="1"/>
    </xf>
    <xf numFmtId="166" fontId="20" fillId="5" borderId="0" xfId="14" applyNumberFormat="1" applyFont="1" applyFill="1" applyAlignment="1">
      <alignment horizontal="right" vertical="center" wrapText="1"/>
    </xf>
    <xf numFmtId="166" fontId="0" fillId="0" borderId="0" xfId="0" applyNumberFormat="1"/>
    <xf numFmtId="0" fontId="5" fillId="4" borderId="3" xfId="0" applyFont="1" applyFill="1" applyBorder="1" applyAlignment="1">
      <alignment horizontal="center" vertical="center" wrapText="1"/>
    </xf>
    <xf numFmtId="17" fontId="4" fillId="0" borderId="0" xfId="0" applyNumberFormat="1" applyFont="1"/>
    <xf numFmtId="0" fontId="19" fillId="0" borderId="0" xfId="0" applyFont="1"/>
    <xf numFmtId="0" fontId="0" fillId="0" borderId="0" xfId="0" applyAlignment="1">
      <alignment vertical="top"/>
    </xf>
    <xf numFmtId="166" fontId="2" fillId="0" borderId="4" xfId="14" applyNumberFormat="1" applyFont="1" applyFill="1" applyBorder="1"/>
    <xf numFmtId="166" fontId="2" fillId="0" borderId="5" xfId="14" applyNumberFormat="1" applyFont="1" applyFill="1" applyBorder="1"/>
    <xf numFmtId="166" fontId="2" fillId="0" borderId="10" xfId="14" applyNumberFormat="1" applyFont="1" applyFill="1" applyBorder="1"/>
    <xf numFmtId="167" fontId="0" fillId="0" borderId="0" xfId="0" applyNumberFormat="1"/>
    <xf numFmtId="0" fontId="21" fillId="0" borderId="0" xfId="1" applyFont="1"/>
    <xf numFmtId="9" fontId="0" fillId="0" borderId="0" xfId="0" applyNumberFormat="1"/>
    <xf numFmtId="0" fontId="0" fillId="0" borderId="0" xfId="0" applyFill="1" applyBorder="1"/>
    <xf numFmtId="166" fontId="2" fillId="0" borderId="0" xfId="14" applyNumberFormat="1" applyFont="1" applyFill="1" applyBorder="1"/>
    <xf numFmtId="166" fontId="0" fillId="0" borderId="0" xfId="0" applyNumberFormat="1" applyFill="1" applyBorder="1"/>
    <xf numFmtId="0" fontId="19" fillId="0" borderId="0" xfId="0" applyFont="1" applyAlignment="1">
      <alignment vertical="top" wrapText="1"/>
    </xf>
    <xf numFmtId="166" fontId="2" fillId="0" borderId="7" xfId="14" applyNumberFormat="1" applyFont="1" applyBorder="1" applyAlignment="1">
      <alignment horizontal="left"/>
    </xf>
    <xf numFmtId="166" fontId="2" fillId="0" borderId="9" xfId="14" applyNumberFormat="1" applyFont="1" applyBorder="1" applyAlignment="1">
      <alignment horizontal="left"/>
    </xf>
    <xf numFmtId="166" fontId="2" fillId="0" borderId="11" xfId="14" applyNumberFormat="1" applyFont="1" applyBorder="1" applyAlignment="1">
      <alignment horizontal="left"/>
    </xf>
    <xf numFmtId="166" fontId="2" fillId="0" borderId="12" xfId="14" applyNumberFormat="1" applyFont="1" applyBorder="1" applyAlignment="1">
      <alignment horizontal="left"/>
    </xf>
    <xf numFmtId="0" fontId="2" fillId="0" borderId="0" xfId="0" applyFont="1" applyAlignment="1">
      <alignment horizontal="left" vertical="top" wrapText="1"/>
    </xf>
    <xf numFmtId="0" fontId="16" fillId="0" borderId="0" xfId="0" applyFont="1" applyAlignment="1">
      <alignment horizontal="left" vertical="top" wrapText="1"/>
    </xf>
    <xf numFmtId="166" fontId="2" fillId="0" borderId="6" xfId="14" applyNumberFormat="1" applyFont="1" applyBorder="1" applyAlignment="1">
      <alignment horizontal="left"/>
    </xf>
    <xf numFmtId="166" fontId="2" fillId="0" borderId="8" xfId="14" applyNumberFormat="1" applyFont="1" applyBorder="1" applyAlignment="1">
      <alignment horizontal="left"/>
    </xf>
    <xf numFmtId="166" fontId="3" fillId="0" borderId="2" xfId="14" applyNumberFormat="1" applyFont="1" applyBorder="1" applyAlignment="1">
      <alignment horizontal="left"/>
    </xf>
    <xf numFmtId="166" fontId="3" fillId="0" borderId="3" xfId="14" applyNumberFormat="1" applyFont="1" applyBorder="1" applyAlignment="1">
      <alignment horizontal="left"/>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343647</xdr:colOff>
      <xdr:row>0</xdr:row>
      <xdr:rowOff>104589</xdr:rowOff>
    </xdr:from>
    <xdr:to>
      <xdr:col>14</xdr:col>
      <xdr:colOff>365647</xdr:colOff>
      <xdr:row>2</xdr:row>
      <xdr:rowOff>339613</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363823" y="104589"/>
          <a:ext cx="1277059" cy="6683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N33"/>
  <sheetViews>
    <sheetView showGridLines="0" tabSelected="1" zoomScale="102" zoomScaleNormal="145" workbookViewId="0"/>
  </sheetViews>
  <sheetFormatPr defaultColWidth="8.5546875" defaultRowHeight="14.4" x14ac:dyDescent="0.3"/>
  <cols>
    <col min="1" max="1" width="2" customWidth="1"/>
    <col min="2" max="2" width="14.5546875" customWidth="1"/>
    <col min="3" max="3" width="13.109375" customWidth="1"/>
    <col min="4" max="4" width="22.33203125" customWidth="1"/>
    <col min="5" max="5" width="20.88671875" customWidth="1"/>
    <col min="6" max="6" width="27" customWidth="1"/>
    <col min="7" max="7" width="29.6640625" customWidth="1"/>
    <col min="8" max="16" width="9.109375"/>
    <col min="17" max="17" width="9.33203125" bestFit="1" customWidth="1"/>
  </cols>
  <sheetData>
    <row r="1" spans="1:13" ht="14.85" customHeight="1" x14ac:dyDescent="0.3">
      <c r="A1" s="1"/>
      <c r="B1" s="4"/>
      <c r="C1" s="4"/>
    </row>
    <row r="2" spans="1:13" ht="20.100000000000001" customHeight="1" x14ac:dyDescent="0.3">
      <c r="A2" s="2"/>
      <c r="B2" s="5" t="s">
        <v>0</v>
      </c>
      <c r="C2" s="3" t="s">
        <v>1</v>
      </c>
    </row>
    <row r="3" spans="1:13" ht="32.25" customHeight="1" x14ac:dyDescent="0.3">
      <c r="A3" s="2"/>
      <c r="B3" s="5" t="s">
        <v>2</v>
      </c>
      <c r="C3" s="43" t="s">
        <v>3</v>
      </c>
      <c r="D3" s="43"/>
      <c r="E3" s="43"/>
      <c r="F3" s="43"/>
      <c r="G3" s="43"/>
      <c r="H3" s="43"/>
      <c r="I3" s="43"/>
      <c r="J3" s="43"/>
      <c r="K3" s="43"/>
      <c r="L3" s="43"/>
      <c r="M3" s="43"/>
    </row>
    <row r="4" spans="1:13" ht="20.100000000000001" customHeight="1" x14ac:dyDescent="0.3">
      <c r="A4" s="2"/>
      <c r="B4" s="6" t="s">
        <v>4</v>
      </c>
      <c r="C4" s="26" t="s">
        <v>33</v>
      </c>
    </row>
    <row r="5" spans="1:13" ht="14.85" customHeight="1" x14ac:dyDescent="0.3">
      <c r="A5" s="2"/>
      <c r="B5" s="6" t="s">
        <v>5</v>
      </c>
      <c r="C5" s="7" t="s">
        <v>6</v>
      </c>
    </row>
    <row r="6" spans="1:13" ht="14.85" customHeight="1" x14ac:dyDescent="0.3">
      <c r="A6" s="2"/>
      <c r="B6" s="6" t="s">
        <v>7</v>
      </c>
      <c r="C6" s="8" t="s">
        <v>8</v>
      </c>
    </row>
    <row r="7" spans="1:13" ht="14.85" customHeight="1" x14ac:dyDescent="0.3">
      <c r="A7" s="2"/>
      <c r="B7" s="6" t="s">
        <v>9</v>
      </c>
      <c r="C7" s="9" t="s">
        <v>34</v>
      </c>
    </row>
    <row r="8" spans="1:13" ht="15.6" customHeight="1" x14ac:dyDescent="0.3">
      <c r="A8" s="2"/>
      <c r="B8" s="6" t="s">
        <v>10</v>
      </c>
      <c r="C8" s="7" t="s">
        <v>11</v>
      </c>
    </row>
    <row r="9" spans="1:13" ht="14.4" customHeight="1" x14ac:dyDescent="0.3">
      <c r="A9" s="2"/>
      <c r="B9" s="6" t="s">
        <v>12</v>
      </c>
      <c r="C9" s="43" t="s">
        <v>13</v>
      </c>
      <c r="D9" s="43"/>
      <c r="E9" s="43"/>
      <c r="F9" s="43"/>
      <c r="G9" s="43"/>
      <c r="H9" s="43"/>
      <c r="I9" s="43"/>
      <c r="J9" s="43"/>
      <c r="K9" s="43"/>
      <c r="L9" s="43"/>
      <c r="M9" s="43"/>
    </row>
    <row r="10" spans="1:13" ht="27.75" customHeight="1" x14ac:dyDescent="0.3">
      <c r="A10" s="2"/>
      <c r="B10" s="13"/>
      <c r="C10" s="43"/>
      <c r="D10" s="43"/>
      <c r="E10" s="43"/>
      <c r="F10" s="43"/>
      <c r="G10" s="43"/>
      <c r="H10" s="43"/>
      <c r="I10" s="43"/>
      <c r="J10" s="43"/>
      <c r="K10" s="43"/>
      <c r="L10" s="43"/>
      <c r="M10" s="43"/>
    </row>
    <row r="11" spans="1:13" ht="8.4" customHeight="1" x14ac:dyDescent="0.3">
      <c r="A11" s="2"/>
      <c r="B11" s="17"/>
      <c r="C11" s="2"/>
    </row>
    <row r="12" spans="1:13" ht="33.6" customHeight="1" x14ac:dyDescent="0.3">
      <c r="A12" s="2"/>
      <c r="B12" s="51" t="s">
        <v>14</v>
      </c>
      <c r="C12" s="52"/>
      <c r="D12" s="49" t="s">
        <v>15</v>
      </c>
      <c r="E12" s="50"/>
    </row>
    <row r="13" spans="1:13" ht="22.2" customHeight="1" x14ac:dyDescent="0.3">
      <c r="A13" s="2"/>
      <c r="B13" s="53"/>
      <c r="C13" s="54"/>
      <c r="D13" s="10" t="s">
        <v>16</v>
      </c>
      <c r="E13" s="25" t="s">
        <v>17</v>
      </c>
      <c r="G13" s="35"/>
      <c r="H13" s="35"/>
      <c r="I13" s="35"/>
      <c r="J13" s="35"/>
      <c r="K13" s="35"/>
    </row>
    <row r="14" spans="1:13" ht="18" customHeight="1" x14ac:dyDescent="0.3">
      <c r="A14" s="11"/>
      <c r="B14" s="47" t="s">
        <v>18</v>
      </c>
      <c r="C14" s="48"/>
      <c r="D14" s="21">
        <f>SUM(D16:D22)</f>
        <v>67898</v>
      </c>
      <c r="E14" s="21">
        <f>SUM(E16:E22)</f>
        <v>26619</v>
      </c>
      <c r="F14" s="24"/>
      <c r="G14" s="36"/>
      <c r="H14" s="36"/>
      <c r="I14" s="37"/>
      <c r="J14" s="37"/>
      <c r="K14" s="35"/>
    </row>
    <row r="15" spans="1:13" ht="12.6" customHeight="1" x14ac:dyDescent="0.3">
      <c r="A15" s="11"/>
      <c r="C15" s="22"/>
      <c r="D15" s="23"/>
      <c r="E15" s="23"/>
      <c r="G15" s="37"/>
      <c r="H15" s="35"/>
      <c r="I15" s="35"/>
      <c r="J15" s="35"/>
      <c r="K15" s="35"/>
    </row>
    <row r="16" spans="1:13" x14ac:dyDescent="0.3">
      <c r="A16" s="11"/>
      <c r="B16" s="45" t="s">
        <v>19</v>
      </c>
      <c r="C16" s="46"/>
      <c r="D16" s="29">
        <v>1846</v>
      </c>
      <c r="E16" s="29">
        <v>662</v>
      </c>
      <c r="G16" s="32"/>
      <c r="H16" s="24"/>
      <c r="I16" s="34"/>
    </row>
    <row r="17" spans="1:14" x14ac:dyDescent="0.3">
      <c r="A17" s="11"/>
      <c r="B17" s="39" t="s">
        <v>20</v>
      </c>
      <c r="C17" s="40"/>
      <c r="D17" s="30">
        <v>42054</v>
      </c>
      <c r="E17" s="30">
        <v>15653</v>
      </c>
      <c r="H17" s="24"/>
      <c r="I17" s="34"/>
    </row>
    <row r="18" spans="1:14" x14ac:dyDescent="0.3">
      <c r="A18" s="11"/>
      <c r="B18" s="39" t="s">
        <v>21</v>
      </c>
      <c r="C18" s="40"/>
      <c r="D18" s="30">
        <v>3610</v>
      </c>
      <c r="E18" s="30">
        <v>1432</v>
      </c>
      <c r="H18" s="24"/>
      <c r="I18" s="34"/>
    </row>
    <row r="19" spans="1:14" x14ac:dyDescent="0.3">
      <c r="A19" s="11"/>
      <c r="B19" s="39" t="s">
        <v>22</v>
      </c>
      <c r="C19" s="40"/>
      <c r="D19" s="30">
        <v>4619</v>
      </c>
      <c r="E19" s="30">
        <v>2072</v>
      </c>
      <c r="H19" s="24"/>
      <c r="I19" s="34"/>
    </row>
    <row r="20" spans="1:14" x14ac:dyDescent="0.3">
      <c r="A20" s="11"/>
      <c r="B20" s="39" t="s">
        <v>23</v>
      </c>
      <c r="C20" s="40"/>
      <c r="D20" s="30">
        <v>5630</v>
      </c>
      <c r="E20" s="30">
        <v>2053</v>
      </c>
      <c r="H20" s="24"/>
      <c r="I20" s="34"/>
    </row>
    <row r="21" spans="1:14" x14ac:dyDescent="0.3">
      <c r="A21" s="11"/>
      <c r="B21" s="39" t="s">
        <v>24</v>
      </c>
      <c r="C21" s="40"/>
      <c r="D21" s="30">
        <v>6564</v>
      </c>
      <c r="E21" s="30">
        <v>3047</v>
      </c>
      <c r="H21" s="24"/>
      <c r="I21" s="34"/>
    </row>
    <row r="22" spans="1:14" x14ac:dyDescent="0.3">
      <c r="A22" s="11"/>
      <c r="B22" s="41" t="s">
        <v>25</v>
      </c>
      <c r="C22" s="42"/>
      <c r="D22" s="31">
        <v>3575</v>
      </c>
      <c r="E22" s="31">
        <v>1700</v>
      </c>
      <c r="H22" s="24"/>
      <c r="I22" s="34"/>
    </row>
    <row r="23" spans="1:14" ht="12.6" customHeight="1" x14ac:dyDescent="0.3">
      <c r="A23" s="11"/>
      <c r="D23" s="20"/>
      <c r="E23" s="19"/>
      <c r="H23" s="24"/>
    </row>
    <row r="24" spans="1:14" x14ac:dyDescent="0.3">
      <c r="B24" s="12" t="s">
        <v>26</v>
      </c>
    </row>
    <row r="25" spans="1:14" ht="13.2" customHeight="1" x14ac:dyDescent="0.3">
      <c r="B25" s="27" t="s">
        <v>35</v>
      </c>
      <c r="C25" s="18"/>
      <c r="D25" s="18"/>
      <c r="E25" s="18"/>
    </row>
    <row r="26" spans="1:14" ht="25.2" customHeight="1" x14ac:dyDescent="0.3">
      <c r="B26" s="44" t="s">
        <v>36</v>
      </c>
      <c r="C26" s="44"/>
      <c r="D26" s="44"/>
      <c r="E26" s="44"/>
      <c r="F26" s="44"/>
      <c r="G26" s="44"/>
      <c r="H26" s="44"/>
      <c r="I26" s="44"/>
      <c r="J26" s="44"/>
      <c r="K26" s="44"/>
      <c r="L26" s="44"/>
      <c r="M26" s="44"/>
      <c r="N26" s="44"/>
    </row>
    <row r="27" spans="1:14" ht="93" customHeight="1" x14ac:dyDescent="0.3">
      <c r="B27" s="38" t="s">
        <v>32</v>
      </c>
      <c r="C27" s="38"/>
      <c r="D27" s="38"/>
      <c r="E27" s="38"/>
      <c r="F27" s="38"/>
      <c r="G27" s="38"/>
      <c r="H27" s="38"/>
      <c r="I27" s="38"/>
      <c r="J27" s="38"/>
      <c r="K27" s="38"/>
      <c r="L27" s="38"/>
      <c r="M27" s="38"/>
      <c r="N27" s="38"/>
    </row>
    <row r="28" spans="1:14" s="28" customFormat="1" ht="15.6" customHeight="1" x14ac:dyDescent="0.3">
      <c r="B28" s="38" t="s">
        <v>27</v>
      </c>
      <c r="C28" s="38"/>
      <c r="D28" s="38"/>
      <c r="E28" s="38"/>
      <c r="F28" s="38"/>
      <c r="G28" s="38"/>
      <c r="H28" s="38"/>
      <c r="I28" s="38"/>
      <c r="J28" s="38"/>
      <c r="K28" s="38"/>
      <c r="L28" s="38"/>
      <c r="M28" s="38"/>
      <c r="N28" s="38"/>
    </row>
    <row r="29" spans="1:14" s="28" customFormat="1" ht="36" customHeight="1" x14ac:dyDescent="0.3">
      <c r="B29" s="38" t="s">
        <v>28</v>
      </c>
      <c r="C29" s="38"/>
      <c r="D29" s="38"/>
      <c r="E29" s="38"/>
      <c r="F29" s="38"/>
      <c r="G29" s="38"/>
      <c r="H29" s="38"/>
      <c r="I29" s="38"/>
      <c r="J29" s="38"/>
      <c r="K29" s="38"/>
      <c r="L29" s="38"/>
      <c r="M29" s="38"/>
      <c r="N29" s="38"/>
    </row>
    <row r="30" spans="1:14" x14ac:dyDescent="0.3">
      <c r="B30" s="14"/>
      <c r="C30" s="15"/>
      <c r="D30" s="15"/>
      <c r="E30" s="15"/>
    </row>
    <row r="31" spans="1:14" x14ac:dyDescent="0.3">
      <c r="B31" s="12" t="s">
        <v>29</v>
      </c>
    </row>
    <row r="32" spans="1:14" x14ac:dyDescent="0.3">
      <c r="B32" s="16" t="s">
        <v>30</v>
      </c>
    </row>
    <row r="33" spans="2:2" x14ac:dyDescent="0.3">
      <c r="B33" s="33" t="s">
        <v>31</v>
      </c>
    </row>
  </sheetData>
  <mergeCells count="16">
    <mergeCell ref="B29:N29"/>
    <mergeCell ref="B21:C21"/>
    <mergeCell ref="B22:C22"/>
    <mergeCell ref="B28:N28"/>
    <mergeCell ref="C3:M3"/>
    <mergeCell ref="C9:M10"/>
    <mergeCell ref="B26:N26"/>
    <mergeCell ref="B27:N27"/>
    <mergeCell ref="B16:C16"/>
    <mergeCell ref="B14:C14"/>
    <mergeCell ref="B17:C17"/>
    <mergeCell ref="B18:C18"/>
    <mergeCell ref="B19:C19"/>
    <mergeCell ref="B20:C20"/>
    <mergeCell ref="D12:E12"/>
    <mergeCell ref="B12:C13"/>
  </mergeCells>
  <hyperlinks>
    <hyperlink ref="B33" r:id="rId1" xr:uid="{62FE591A-1882-4BBA-AE72-C9FE9C1B92E6}"/>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d32f9ac-d639-4e1a-8ecd-eb46c40f1d4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4" ma:contentTypeDescription="Create a new document." ma:contentTypeScope="" ma:versionID="0b2a018f91882d4ae1ea8a21f498e4e4">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06bd157f1656a13f49735595df861693"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AE7F3-E15F-4211-A08B-AB1217D07A14}">
  <ds:schemaRefs>
    <ds:schemaRef ds:uri="ed32f9ac-d639-4e1a-8ecd-eb46c40f1d4e"/>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d95b10eb-dd3e-42f0-b7d8-9bd91060a00b"/>
    <ds:schemaRef ds:uri="http://purl.org/dc/dcmitype/"/>
    <ds:schemaRef ds:uri="http://schemas.microsoft.com/office/infopath/2007/PartnerControls"/>
    <ds:schemaRef ds:uri="http://schemas.microsoft.com/sharepoint/v3"/>
    <ds:schemaRef ds:uri="http://purl.org/dc/terms/"/>
  </ds:schemaRefs>
</ds:datastoreItem>
</file>

<file path=customXml/itemProps2.xml><?xml version="1.0" encoding="utf-8"?>
<ds:datastoreItem xmlns:ds="http://schemas.openxmlformats.org/officeDocument/2006/customXml" ds:itemID="{2F3AA9C1-CCBA-41A1-8EE5-CB973B2D4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482F5E-C12E-43C7-A40C-8AD2E083CB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MVA by 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Sindy Holschumacher</cp:lastModifiedBy>
  <cp:revision/>
  <dcterms:created xsi:type="dcterms:W3CDTF">2020-12-16T10:31:41Z</dcterms:created>
  <dcterms:modified xsi:type="dcterms:W3CDTF">2023-03-08T13:15:26Z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